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filterPrivacy="1" showInkAnnotation="0" codeName="ThisWorkbook" defaultThemeVersion="124226"/>
  <xr:revisionPtr revIDLastSave="0" documentId="13_ncr:1_{6F2006A6-3C05-42A1-9EC8-FEE775C5261E}" xr6:coauthVersionLast="47" xr6:coauthVersionMax="47" xr10:uidLastSave="{00000000-0000-0000-0000-000000000000}"/>
  <workbookProtection workbookAlgorithmName="SHA-512" workbookHashValue="PBpuX6lh2EqPhKjwt499ztsfPvV0/R47BDhKNIXtnwogcBseTcVhTtT1+MoOlRAGk6tGcS1iYfg9sRnEVs7ODQ==" workbookSaltValue="o9WWmX/DAp6/Qx/RkjwBRA==" workbookSpinCount="100000" lockStructure="1"/>
  <bookViews>
    <workbookView xWindow="-108" yWindow="-108" windowWidth="23256" windowHeight="13896" xr2:uid="{00000000-000D-0000-FFFF-FFFF00000000}"/>
  </bookViews>
  <sheets>
    <sheet name="20260126data_table1" sheetId="30" r:id="rId1"/>
    <sheet name="glass_data_sheet" sheetId="31" r:id="rId2"/>
    <sheet name="LCdat" sheetId="33" state="veryHidden" r:id="rId3"/>
    <sheet name="20260126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K16" i="33"/>
  <c r="M12" i="33"/>
  <c r="J16" i="33"/>
  <c r="C264" i="33"/>
  <c r="C256" i="33"/>
  <c r="C247" i="33"/>
  <c r="C257" i="33"/>
  <c r="C263" i="33"/>
  <c r="C267" i="33"/>
  <c r="K528" i="33"/>
  <c r="L16" i="33"/>
  <c r="C262" i="33"/>
  <c r="C244" i="33"/>
  <c r="C243" i="33"/>
  <c r="C241" i="33"/>
  <c r="C271" i="33"/>
  <c r="C265" i="33"/>
  <c r="C259" i="33"/>
  <c r="C237" i="33"/>
  <c r="C254" i="33"/>
  <c r="C266" i="33"/>
  <c r="C248" i="33"/>
  <c r="L528" i="33"/>
  <c r="L12" i="33"/>
  <c r="C245" i="33"/>
  <c r="C250" i="33"/>
  <c r="C261" i="33"/>
  <c r="K12" i="33"/>
  <c r="C239" i="33"/>
  <c r="C238" i="33"/>
  <c r="C240" i="33"/>
  <c r="C236" i="33"/>
  <c r="C242" i="33"/>
  <c r="C255" i="33"/>
  <c r="C268" i="33"/>
  <c r="J528" i="33"/>
  <c r="C253" i="33"/>
  <c r="M528" i="33"/>
  <c r="C269" i="33"/>
  <c r="M16" i="33"/>
  <c r="C258" i="33"/>
  <c r="C252" i="33"/>
  <c r="C249" i="33"/>
  <c r="C246" i="33"/>
  <c r="C270" i="33"/>
  <c r="C251" i="33"/>
  <c r="C260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259" i="33" l="1"/>
  <c r="L240" i="33"/>
  <c r="K275" i="33"/>
  <c r="M161" i="33"/>
  <c r="M369" i="33"/>
  <c r="J129" i="33"/>
  <c r="K22" i="33"/>
  <c r="L420" i="33"/>
  <c r="J28" i="33"/>
  <c r="M347" i="33"/>
  <c r="L513" i="33"/>
  <c r="M497" i="33"/>
  <c r="J8" i="33"/>
  <c r="K356" i="33"/>
  <c r="L101" i="33"/>
  <c r="K117" i="33"/>
  <c r="K198" i="33"/>
  <c r="M278" i="33"/>
  <c r="C203" i="33"/>
  <c r="L15" i="33"/>
  <c r="M422" i="33"/>
  <c r="J316" i="33"/>
  <c r="M323" i="33"/>
  <c r="M465" i="33"/>
  <c r="K107" i="33"/>
  <c r="M522" i="33"/>
  <c r="L235" i="33"/>
  <c r="K106" i="33"/>
  <c r="J312" i="33"/>
  <c r="M210" i="33"/>
  <c r="J441" i="33"/>
  <c r="L388" i="33"/>
  <c r="C79" i="33"/>
  <c r="K427" i="33"/>
  <c r="K330" i="33"/>
  <c r="L511" i="33"/>
  <c r="J509" i="33"/>
  <c r="J400" i="33"/>
  <c r="M152" i="33"/>
  <c r="M484" i="33"/>
  <c r="M455" i="33"/>
  <c r="C235" i="33"/>
  <c r="J63" i="33"/>
  <c r="L213" i="33"/>
  <c r="M46" i="33"/>
  <c r="L360" i="33"/>
  <c r="J503" i="33"/>
  <c r="K166" i="33"/>
  <c r="J333" i="33"/>
  <c r="K26" i="33"/>
  <c r="C63" i="33"/>
  <c r="M129" i="33"/>
  <c r="K240" i="33"/>
  <c r="K171" i="33"/>
  <c r="J218" i="33"/>
  <c r="K359" i="33"/>
  <c r="J170" i="33"/>
  <c r="L457" i="33"/>
  <c r="J325" i="33"/>
  <c r="L477" i="33"/>
  <c r="M429" i="33"/>
  <c r="J395" i="33"/>
  <c r="L416" i="33"/>
  <c r="M198" i="33"/>
  <c r="J232" i="33"/>
  <c r="L41" i="33"/>
  <c r="M141" i="33"/>
  <c r="K295" i="33"/>
  <c r="M225" i="33"/>
  <c r="J438" i="33"/>
  <c r="J184" i="33"/>
  <c r="J465" i="33"/>
  <c r="L497" i="33"/>
  <c r="J185" i="33"/>
  <c r="K428" i="33"/>
  <c r="C115" i="33"/>
  <c r="L124" i="33"/>
  <c r="M247" i="33"/>
  <c r="M424" i="33"/>
  <c r="L58" i="33"/>
  <c r="J110" i="33"/>
  <c r="J353" i="33"/>
  <c r="L27" i="33"/>
  <c r="M45" i="33"/>
  <c r="L334" i="33"/>
  <c r="K278" i="33"/>
  <c r="L412" i="33"/>
  <c r="K54" i="33"/>
  <c r="K381" i="33"/>
  <c r="L34" i="33"/>
  <c r="J342" i="33"/>
  <c r="K523" i="33"/>
  <c r="L260" i="33"/>
  <c r="K114" i="33"/>
  <c r="K148" i="33"/>
  <c r="M65" i="33"/>
  <c r="J296" i="33"/>
  <c r="K298" i="33"/>
  <c r="M472" i="33"/>
  <c r="K82" i="33"/>
  <c r="J141" i="33"/>
  <c r="J309" i="33"/>
  <c r="M359" i="33"/>
  <c r="J34" i="33"/>
  <c r="C91" i="33"/>
  <c r="M30" i="33"/>
  <c r="K306" i="33"/>
  <c r="K258" i="33"/>
  <c r="J352" i="33"/>
  <c r="J417" i="33"/>
  <c r="M158" i="33"/>
  <c r="L454" i="33"/>
  <c r="L355" i="33"/>
  <c r="J27" i="33"/>
  <c r="K235" i="33"/>
  <c r="M482" i="33"/>
  <c r="K452" i="33"/>
  <c r="K100" i="33"/>
  <c r="J434" i="33"/>
  <c r="K147" i="33"/>
  <c r="M311" i="33"/>
  <c r="M426" i="33"/>
  <c r="J425" i="33"/>
  <c r="K52" i="33"/>
  <c r="K134" i="33"/>
  <c r="L257" i="33"/>
  <c r="J311" i="33"/>
  <c r="M351" i="33"/>
  <c r="J106" i="33"/>
  <c r="M47" i="33"/>
  <c r="L109" i="33"/>
  <c r="L126" i="33"/>
  <c r="L381" i="33"/>
  <c r="K35" i="33"/>
  <c r="K138" i="33"/>
  <c r="M137" i="33"/>
  <c r="K89" i="33"/>
  <c r="J79" i="33"/>
  <c r="M257" i="33"/>
  <c r="J285" i="33"/>
  <c r="L151" i="33"/>
  <c r="M254" i="33"/>
  <c r="K203" i="33"/>
  <c r="L244" i="33"/>
  <c r="C193" i="33"/>
  <c r="L293" i="33"/>
  <c r="K363" i="33"/>
  <c r="M446" i="33"/>
  <c r="K413" i="33"/>
  <c r="M355" i="33"/>
  <c r="J467" i="33"/>
  <c r="M143" i="33"/>
  <c r="M211" i="33"/>
  <c r="C198" i="33"/>
  <c r="M353" i="33"/>
  <c r="J397" i="33"/>
  <c r="K103" i="33"/>
  <c r="J406" i="33"/>
  <c r="J211" i="33"/>
  <c r="L190" i="33"/>
  <c r="K122" i="33"/>
  <c r="M72" i="33"/>
  <c r="K352" i="33"/>
  <c r="M181" i="33"/>
  <c r="J80" i="33"/>
  <c r="K473" i="33"/>
  <c r="J31" i="33"/>
  <c r="L285" i="33"/>
  <c r="J260" i="33"/>
  <c r="K32" i="33"/>
  <c r="L116" i="33"/>
  <c r="L144" i="33"/>
  <c r="M526" i="33"/>
  <c r="M102" i="33"/>
  <c r="K130" i="33"/>
  <c r="J458" i="33"/>
  <c r="L156" i="33"/>
  <c r="J168" i="33"/>
  <c r="C132" i="33"/>
  <c r="J444" i="33"/>
  <c r="J449" i="33"/>
  <c r="J401" i="33"/>
  <c r="L418" i="33"/>
  <c r="L32" i="33"/>
  <c r="K204" i="33"/>
  <c r="J410" i="33"/>
  <c r="M57" i="33"/>
  <c r="C146" i="33"/>
  <c r="M515" i="33"/>
  <c r="K213" i="33"/>
  <c r="K188" i="33"/>
  <c r="K438" i="33"/>
  <c r="K43" i="33"/>
  <c r="M430" i="33"/>
  <c r="L354" i="33"/>
  <c r="C220" i="33"/>
  <c r="J257" i="33"/>
  <c r="J150" i="33"/>
  <c r="J66" i="33"/>
  <c r="K219" i="33"/>
  <c r="M21" i="33"/>
  <c r="C139" i="33"/>
  <c r="M51" i="33"/>
  <c r="M217" i="33"/>
  <c r="M90" i="33"/>
  <c r="K179" i="33"/>
  <c r="J381" i="33"/>
  <c r="L159" i="33"/>
  <c r="M269" i="33"/>
  <c r="L86" i="33"/>
  <c r="J407" i="33"/>
  <c r="J123" i="33"/>
  <c r="J26" i="33"/>
  <c r="K377" i="33"/>
  <c r="C75" i="33"/>
  <c r="M508" i="33"/>
  <c r="M414" i="33"/>
  <c r="J383" i="33"/>
  <c r="K39" i="33"/>
  <c r="J51" i="33"/>
  <c r="J524" i="33"/>
  <c r="J140" i="33"/>
  <c r="L173" i="33"/>
  <c r="J282" i="33"/>
  <c r="K237" i="33"/>
  <c r="M325" i="33"/>
  <c r="M25" i="33"/>
  <c r="L208" i="33"/>
  <c r="L153" i="33"/>
  <c r="J494" i="33"/>
  <c r="J435" i="33"/>
  <c r="J42" i="33"/>
  <c r="K365" i="33"/>
  <c r="J385" i="33"/>
  <c r="K485" i="33"/>
  <c r="M344" i="33"/>
  <c r="K64" i="33"/>
  <c r="L461" i="33"/>
  <c r="K491" i="33"/>
  <c r="L391" i="33"/>
  <c r="L448" i="33"/>
  <c r="M203" i="33"/>
  <c r="J130" i="33"/>
  <c r="M160" i="33"/>
  <c r="J9" i="33"/>
  <c r="C211" i="33"/>
  <c r="L26" i="33"/>
  <c r="M444" i="33"/>
  <c r="J195" i="33"/>
  <c r="K372" i="33"/>
  <c r="L247" i="33"/>
  <c r="J347" i="33"/>
  <c r="K465" i="33"/>
  <c r="L35" i="33"/>
  <c r="J32" i="33"/>
  <c r="C218" i="33"/>
  <c r="M42" i="33"/>
  <c r="J157" i="33"/>
  <c r="J457" i="33"/>
  <c r="L49" i="33"/>
  <c r="L422" i="33"/>
  <c r="M517" i="33"/>
  <c r="K333" i="33"/>
  <c r="K463" i="33"/>
  <c r="M372" i="33"/>
  <c r="K411" i="33"/>
  <c r="L140" i="33"/>
  <c r="M331" i="33"/>
  <c r="K42" i="33"/>
  <c r="C96" i="33"/>
  <c r="L43" i="33"/>
  <c r="J126" i="33"/>
  <c r="K190" i="33"/>
  <c r="M213" i="33"/>
  <c r="J402" i="33"/>
  <c r="J153" i="33"/>
  <c r="M489" i="33"/>
  <c r="M428" i="33"/>
  <c r="M31" i="33"/>
  <c r="L384" i="33"/>
  <c r="K431" i="33"/>
  <c r="K155" i="33"/>
  <c r="L318" i="33"/>
  <c r="C147" i="33"/>
  <c r="C150" i="33"/>
  <c r="K314" i="33"/>
  <c r="C234" i="33"/>
  <c r="C46" i="33"/>
  <c r="L24" i="33"/>
  <c r="K304" i="33"/>
  <c r="L341" i="33"/>
  <c r="K75" i="33"/>
  <c r="J478" i="33"/>
  <c r="J159" i="33"/>
  <c r="K234" i="33"/>
  <c r="L234" i="33"/>
  <c r="C62" i="33"/>
  <c r="L301" i="33"/>
  <c r="J443" i="33"/>
  <c r="K25" i="33"/>
  <c r="L316" i="33"/>
  <c r="J272" i="33"/>
  <c r="K404" i="33"/>
  <c r="M248" i="33"/>
  <c r="C82" i="33"/>
  <c r="L447" i="33"/>
  <c r="K34" i="33"/>
  <c r="K265" i="33"/>
  <c r="L443" i="33"/>
  <c r="M521" i="33"/>
  <c r="L169" i="33"/>
  <c r="K457" i="33"/>
  <c r="M293" i="33"/>
  <c r="J448" i="33"/>
  <c r="K444" i="33"/>
  <c r="M374" i="33"/>
  <c r="M33" i="33"/>
  <c r="K151" i="33"/>
  <c r="L288" i="33"/>
  <c r="M385" i="33"/>
  <c r="J19" i="33"/>
  <c r="L182" i="33"/>
  <c r="K250" i="33"/>
  <c r="L320" i="33"/>
  <c r="L99" i="33"/>
  <c r="K299" i="33"/>
  <c r="J190" i="33"/>
  <c r="J98" i="33"/>
  <c r="J290" i="33"/>
  <c r="M421" i="33"/>
  <c r="K409" i="33"/>
  <c r="K294" i="33"/>
  <c r="L308" i="33"/>
  <c r="L52" i="33"/>
  <c r="K506" i="33"/>
  <c r="M244" i="33"/>
  <c r="L478" i="33"/>
  <c r="J131" i="33"/>
  <c r="K71" i="33"/>
  <c r="J432" i="33"/>
  <c r="C47" i="33"/>
  <c r="K277" i="33"/>
  <c r="K461" i="33"/>
  <c r="K178" i="33"/>
  <c r="L505" i="33"/>
  <c r="L494" i="33"/>
  <c r="J455" i="33"/>
  <c r="J224" i="33"/>
  <c r="L40" i="33"/>
  <c r="K18" i="33"/>
  <c r="L227" i="33"/>
  <c r="M411" i="33"/>
  <c r="M104" i="33"/>
  <c r="J313" i="33"/>
  <c r="L130" i="33"/>
  <c r="K247" i="33"/>
  <c r="M113" i="33"/>
  <c r="M381" i="33"/>
  <c r="K113" i="33"/>
  <c r="L225" i="33"/>
  <c r="J479" i="33"/>
  <c r="K472" i="33"/>
  <c r="J273" i="33"/>
  <c r="K311" i="33"/>
  <c r="J144" i="33"/>
  <c r="J278" i="33"/>
  <c r="J119" i="33"/>
  <c r="K214" i="33"/>
  <c r="C52" i="33"/>
  <c r="L283" i="33"/>
  <c r="J100" i="33"/>
  <c r="J341" i="33"/>
  <c r="J226" i="33"/>
  <c r="J164" i="33"/>
  <c r="J464" i="33"/>
  <c r="M270" i="33"/>
  <c r="J91" i="33"/>
  <c r="K153" i="33"/>
  <c r="K499" i="33"/>
  <c r="J57" i="33"/>
  <c r="K508" i="33"/>
  <c r="J497" i="33"/>
  <c r="J137" i="33"/>
  <c r="J323" i="33"/>
  <c r="K464" i="33"/>
  <c r="C164" i="33"/>
  <c r="L30" i="33"/>
  <c r="M380" i="33"/>
  <c r="K254" i="33"/>
  <c r="J65" i="33"/>
  <c r="J512" i="33"/>
  <c r="L261" i="33"/>
  <c r="L480" i="33"/>
  <c r="K81" i="33"/>
  <c r="M77" i="33"/>
  <c r="J151" i="33"/>
  <c r="J105" i="33"/>
  <c r="K312" i="33"/>
  <c r="J426" i="33"/>
  <c r="J270" i="33"/>
  <c r="J344" i="33"/>
  <c r="J90" i="33"/>
  <c r="M501" i="33"/>
  <c r="M330" i="33"/>
  <c r="M93" i="33"/>
  <c r="J248" i="33"/>
  <c r="J358" i="33"/>
  <c r="K222" i="33"/>
  <c r="L512" i="33"/>
  <c r="J234" i="33"/>
  <c r="M382" i="33"/>
  <c r="C224" i="33"/>
  <c r="L163" i="33"/>
  <c r="C107" i="33"/>
  <c r="M99" i="33"/>
  <c r="K266" i="33"/>
  <c r="M342" i="33"/>
  <c r="J339" i="33"/>
  <c r="J380" i="33"/>
  <c r="K111" i="33"/>
  <c r="J319" i="33"/>
  <c r="J183" i="33"/>
  <c r="C58" i="33"/>
  <c r="M58" i="33"/>
  <c r="M503" i="33"/>
  <c r="M216" i="33"/>
  <c r="L73" i="33"/>
  <c r="M52" i="33"/>
  <c r="K209" i="33"/>
  <c r="L231" i="33"/>
  <c r="M287" i="33"/>
  <c r="K451" i="33"/>
  <c r="M7" i="33"/>
  <c r="J460" i="33"/>
  <c r="J44" i="33"/>
  <c r="J117" i="33"/>
  <c r="C100" i="33"/>
  <c r="M350" i="33"/>
  <c r="J348" i="33"/>
  <c r="L278" i="33"/>
  <c r="C229" i="33"/>
  <c r="L125" i="33"/>
  <c r="K273" i="33"/>
  <c r="K280" i="33"/>
  <c r="C158" i="33"/>
  <c r="J275" i="33"/>
  <c r="M294" i="33"/>
  <c r="J498" i="33"/>
  <c r="M413" i="33"/>
  <c r="M320" i="33"/>
  <c r="L472" i="33"/>
  <c r="M174" i="33"/>
  <c r="K33" i="33"/>
  <c r="M272" i="33"/>
  <c r="M28" i="33"/>
  <c r="C159" i="33"/>
  <c r="J22" i="33"/>
  <c r="J240" i="33"/>
  <c r="L471" i="33"/>
  <c r="M88" i="33"/>
  <c r="K110" i="33"/>
  <c r="M209" i="33"/>
  <c r="J45" i="33"/>
  <c r="L210" i="33"/>
  <c r="L486" i="33"/>
  <c r="C88" i="33"/>
  <c r="L437" i="33"/>
  <c r="J259" i="33"/>
  <c r="M495" i="33"/>
  <c r="M274" i="33"/>
  <c r="K40" i="33"/>
  <c r="L120" i="33"/>
  <c r="L429" i="33"/>
  <c r="C68" i="33"/>
  <c r="M68" i="33"/>
  <c r="K445" i="33"/>
  <c r="J125" i="33"/>
  <c r="J442" i="33"/>
  <c r="L364" i="33"/>
  <c r="M450" i="33"/>
  <c r="M255" i="33"/>
  <c r="M15" i="33"/>
  <c r="J356" i="33"/>
  <c r="K98" i="33"/>
  <c r="J193" i="33"/>
  <c r="L279" i="33"/>
  <c r="K45" i="33"/>
  <c r="K396" i="33"/>
  <c r="J250" i="33"/>
  <c r="L96" i="33"/>
  <c r="M49" i="33"/>
  <c r="J72" i="33"/>
  <c r="C73" i="33"/>
  <c r="M378" i="33"/>
  <c r="K129" i="33"/>
  <c r="K173" i="33"/>
  <c r="J107" i="33"/>
  <c r="L468" i="33"/>
  <c r="J112" i="33"/>
  <c r="J103" i="33"/>
  <c r="L515" i="33"/>
  <c r="J481" i="33"/>
  <c r="K454" i="33"/>
  <c r="C187" i="33"/>
  <c r="L291" i="33"/>
  <c r="L230" i="33"/>
  <c r="M402" i="33"/>
  <c r="L143" i="33"/>
  <c r="J416" i="33"/>
  <c r="K257" i="33"/>
  <c r="K410" i="33"/>
  <c r="M282" i="33"/>
  <c r="L121" i="33"/>
  <c r="L359" i="33"/>
  <c r="M509" i="33"/>
  <c r="K374" i="33"/>
  <c r="J154" i="33"/>
  <c r="K156" i="33"/>
  <c r="K30" i="33"/>
  <c r="M506" i="33"/>
  <c r="K471" i="33"/>
  <c r="J223" i="33"/>
  <c r="J262" i="33"/>
  <c r="J338" i="33"/>
  <c r="J35" i="33"/>
  <c r="J357" i="33"/>
  <c r="M221" i="33"/>
  <c r="M112" i="33"/>
  <c r="L186" i="33"/>
  <c r="L329" i="33"/>
  <c r="K37" i="33"/>
  <c r="M144" i="33"/>
  <c r="M180" i="33"/>
  <c r="L475" i="33"/>
  <c r="L238" i="33"/>
  <c r="M377" i="33"/>
  <c r="K220" i="33"/>
  <c r="J89" i="33"/>
  <c r="K384" i="33"/>
  <c r="L464" i="33"/>
  <c r="K397" i="33"/>
  <c r="K293" i="33"/>
  <c r="C81" i="33"/>
  <c r="J189" i="33"/>
  <c r="L337" i="33"/>
  <c r="L491" i="33"/>
  <c r="C102" i="33"/>
  <c r="K224" i="33"/>
  <c r="J263" i="33"/>
  <c r="L31" i="33"/>
  <c r="J420" i="33"/>
  <c r="K281" i="33"/>
  <c r="J367" i="33"/>
  <c r="M494" i="33"/>
  <c r="M507" i="33"/>
  <c r="M124" i="33"/>
  <c r="M256" i="33"/>
  <c r="J228" i="33"/>
  <c r="K50" i="33"/>
  <c r="K403" i="33"/>
  <c r="L309" i="33"/>
  <c r="K450" i="33"/>
  <c r="C103" i="33"/>
  <c r="K217" i="33"/>
  <c r="J346" i="33"/>
  <c r="K53" i="33"/>
  <c r="L19" i="33"/>
  <c r="L314" i="33"/>
  <c r="J306" i="33"/>
  <c r="M367" i="33"/>
  <c r="K436" i="33"/>
  <c r="M458" i="33"/>
  <c r="L503" i="33"/>
  <c r="M22" i="33"/>
  <c r="M461" i="33"/>
  <c r="M187" i="33"/>
  <c r="L229" i="33"/>
  <c r="M490" i="33"/>
  <c r="M443" i="33"/>
  <c r="M229" i="33"/>
  <c r="L335" i="33"/>
  <c r="L392" i="33"/>
  <c r="M273" i="33"/>
  <c r="K395" i="33"/>
  <c r="L305" i="33"/>
  <c r="L520" i="33"/>
  <c r="J171" i="33"/>
  <c r="M183" i="33"/>
  <c r="L426" i="33"/>
  <c r="J84" i="33"/>
  <c r="J515" i="33"/>
  <c r="L449" i="33"/>
  <c r="M289" i="33"/>
  <c r="K225" i="33"/>
  <c r="K456" i="33"/>
  <c r="L485" i="33"/>
  <c r="K423" i="33"/>
  <c r="J33" i="33"/>
  <c r="M105" i="33"/>
  <c r="K424" i="33"/>
  <c r="L212" i="33"/>
  <c r="J229" i="33"/>
  <c r="K446" i="33"/>
  <c r="L211" i="33"/>
  <c r="C170" i="33"/>
  <c r="K192" i="33"/>
  <c r="J280" i="33"/>
  <c r="L479" i="33"/>
  <c r="K67" i="33"/>
  <c r="M9" i="33"/>
  <c r="L105" i="33"/>
  <c r="K516" i="33"/>
  <c r="L319" i="33"/>
  <c r="K417" i="33"/>
  <c r="K475" i="33"/>
  <c r="K343" i="33"/>
  <c r="L289" i="33"/>
  <c r="K61" i="33"/>
  <c r="M441" i="33"/>
  <c r="M48" i="33"/>
  <c r="L237" i="33"/>
  <c r="L382" i="33"/>
  <c r="L59" i="33"/>
  <c r="M324" i="33"/>
  <c r="L14" i="33"/>
  <c r="K511" i="33"/>
  <c r="K86" i="33"/>
  <c r="M463" i="33"/>
  <c r="J292" i="33"/>
  <c r="J513" i="33"/>
  <c r="K398" i="33"/>
  <c r="L138" i="33"/>
  <c r="L306" i="33"/>
  <c r="L251" i="33"/>
  <c r="L444" i="33"/>
  <c r="K368" i="33"/>
  <c r="C171" i="33"/>
  <c r="K87" i="33"/>
  <c r="M525" i="33"/>
  <c r="M63" i="33"/>
  <c r="K142" i="33"/>
  <c r="J413" i="33"/>
  <c r="L456" i="33"/>
  <c r="L172" i="33"/>
  <c r="K185" i="33"/>
  <c r="K369" i="33"/>
  <c r="J62" i="33"/>
  <c r="K316" i="33"/>
  <c r="M309" i="33"/>
  <c r="M122" i="33"/>
  <c r="L187" i="33"/>
  <c r="L164" i="33"/>
  <c r="K23" i="33"/>
  <c r="J76" i="33"/>
  <c r="J452" i="33"/>
  <c r="M23" i="33"/>
  <c r="J81" i="33"/>
  <c r="J54" i="33"/>
  <c r="K338" i="33"/>
  <c r="J283" i="33"/>
  <c r="K152" i="33"/>
  <c r="K400" i="33"/>
  <c r="C136" i="33"/>
  <c r="L268" i="33"/>
  <c r="J298" i="33"/>
  <c r="L178" i="33"/>
  <c r="L134" i="33"/>
  <c r="M116" i="33"/>
  <c r="L499" i="33"/>
  <c r="C204" i="33"/>
  <c r="C148" i="33"/>
  <c r="M190" i="33"/>
  <c r="M14" i="33"/>
  <c r="M196" i="33"/>
  <c r="J50" i="33"/>
  <c r="M488" i="33"/>
  <c r="C226" i="33"/>
  <c r="M231" i="33"/>
  <c r="L48" i="33"/>
  <c r="M460" i="33"/>
  <c r="K125" i="33"/>
  <c r="L207" i="33"/>
  <c r="J251" i="33"/>
  <c r="M95" i="33"/>
  <c r="K267" i="33"/>
  <c r="L171" i="33"/>
  <c r="M186" i="33"/>
  <c r="C86" i="33"/>
  <c r="L165" i="33"/>
  <c r="C182" i="33"/>
  <c r="M279" i="33"/>
  <c r="L400" i="33"/>
  <c r="M376" i="33"/>
  <c r="M115" i="33"/>
  <c r="L250" i="33"/>
  <c r="L214" i="33"/>
  <c r="K29" i="33"/>
  <c r="L74" i="33"/>
  <c r="J284" i="33"/>
  <c r="K318" i="33"/>
  <c r="K460" i="33"/>
  <c r="M475" i="33"/>
  <c r="J281" i="33"/>
  <c r="K429" i="33"/>
  <c r="L350" i="33"/>
  <c r="K208" i="33"/>
  <c r="J293" i="33"/>
  <c r="L424" i="33"/>
  <c r="K137" i="33"/>
  <c r="L189" i="33"/>
  <c r="L296" i="33"/>
  <c r="M477" i="33"/>
  <c r="K282" i="33"/>
  <c r="L119" i="33"/>
  <c r="K58" i="33"/>
  <c r="J209" i="33"/>
  <c r="J115" i="33"/>
  <c r="M362" i="33"/>
  <c r="K519" i="33"/>
  <c r="M245" i="33"/>
  <c r="K255" i="33"/>
  <c r="M214" i="33"/>
  <c r="L358" i="33"/>
  <c r="K31" i="33"/>
  <c r="L470" i="33"/>
  <c r="K284" i="33"/>
  <c r="L436" i="33"/>
  <c r="K290" i="33"/>
  <c r="J225" i="33"/>
  <c r="L106" i="33"/>
  <c r="K72" i="33"/>
  <c r="M233" i="33"/>
  <c r="J128" i="33"/>
  <c r="K161" i="33"/>
  <c r="J491" i="33"/>
  <c r="J329" i="33"/>
  <c r="L438" i="33"/>
  <c r="J419" i="33"/>
  <c r="C185" i="33"/>
  <c r="K474" i="33"/>
  <c r="M91" i="33"/>
  <c r="K260" i="33"/>
  <c r="K469" i="33"/>
  <c r="C54" i="33"/>
  <c r="K504" i="33"/>
  <c r="M473" i="33"/>
  <c r="J25" i="33"/>
  <c r="M263" i="33"/>
  <c r="M298" i="33"/>
  <c r="M502" i="33"/>
  <c r="K385" i="33"/>
  <c r="J440" i="33"/>
  <c r="J361" i="33"/>
  <c r="K437" i="33"/>
  <c r="L113" i="33"/>
  <c r="C166" i="33"/>
  <c r="K80" i="33"/>
  <c r="C219" i="33"/>
  <c r="M436" i="33"/>
  <c r="C200" i="33"/>
  <c r="C180" i="33"/>
  <c r="M165" i="33"/>
  <c r="M452" i="33"/>
  <c r="M291" i="33"/>
  <c r="M363" i="33"/>
  <c r="K488" i="33"/>
  <c r="L362" i="33"/>
  <c r="M498" i="33"/>
  <c r="M172" i="33"/>
  <c r="C178" i="33"/>
  <c r="J55" i="33"/>
  <c r="J247" i="33"/>
  <c r="M464" i="33"/>
  <c r="L39" i="33"/>
  <c r="C109" i="33"/>
  <c r="M94" i="33"/>
  <c r="M321" i="33"/>
  <c r="J241" i="33"/>
  <c r="K133" i="33"/>
  <c r="K350" i="33"/>
  <c r="M89" i="33"/>
  <c r="L367" i="33"/>
  <c r="M300" i="33"/>
  <c r="M329" i="33"/>
  <c r="J71" i="33"/>
  <c r="L442" i="33"/>
  <c r="K332" i="33"/>
  <c r="L311" i="33"/>
  <c r="K477" i="33"/>
  <c r="M26" i="33"/>
  <c r="J300" i="33"/>
  <c r="L108" i="33"/>
  <c r="L198" i="33"/>
  <c r="J139" i="33"/>
  <c r="J500" i="33"/>
  <c r="J147" i="33"/>
  <c r="J269" i="33"/>
  <c r="M237" i="33"/>
  <c r="J179" i="33"/>
  <c r="J276" i="33"/>
  <c r="J365" i="33"/>
  <c r="L487" i="33"/>
  <c r="K441" i="33"/>
  <c r="M479" i="33"/>
  <c r="L501" i="33"/>
  <c r="J148" i="33"/>
  <c r="C138" i="33"/>
  <c r="L204" i="33"/>
  <c r="L286" i="33"/>
  <c r="L357" i="33"/>
  <c r="K419" i="33"/>
  <c r="J378" i="33"/>
  <c r="M386" i="33"/>
  <c r="L239" i="33"/>
  <c r="K74" i="33"/>
  <c r="J268" i="33"/>
  <c r="K73" i="33"/>
  <c r="J388" i="33"/>
  <c r="M252" i="33"/>
  <c r="J424" i="33"/>
  <c r="M64" i="33"/>
  <c r="L209" i="33"/>
  <c r="M97" i="33"/>
  <c r="J74" i="33"/>
  <c r="C126" i="33"/>
  <c r="C157" i="33"/>
  <c r="J29" i="33"/>
  <c r="K319" i="33"/>
  <c r="L298" i="33"/>
  <c r="K448" i="33"/>
  <c r="L365" i="33"/>
  <c r="K355" i="33"/>
  <c r="L9" i="33"/>
  <c r="J70" i="33"/>
  <c r="L7" i="33"/>
  <c r="L502" i="33"/>
  <c r="K495" i="33"/>
  <c r="K358" i="33"/>
  <c r="L47" i="33"/>
  <c r="J510" i="33"/>
  <c r="K418" i="33"/>
  <c r="M27" i="33"/>
  <c r="J480" i="33"/>
  <c r="J446" i="33"/>
  <c r="L377" i="33"/>
  <c r="J163" i="33"/>
  <c r="L255" i="33"/>
  <c r="J324" i="33"/>
  <c r="J58" i="33"/>
  <c r="C233" i="33"/>
  <c r="M226" i="33"/>
  <c r="C195" i="33"/>
  <c r="J474" i="33"/>
  <c r="M379" i="33"/>
  <c r="K77" i="33"/>
  <c r="L82" i="33"/>
  <c r="K249" i="33"/>
  <c r="K183" i="33"/>
  <c r="J411" i="33"/>
  <c r="M333" i="33"/>
  <c r="K276" i="33"/>
  <c r="M425" i="33"/>
  <c r="M145" i="33"/>
  <c r="M314" i="33"/>
  <c r="C177" i="33"/>
  <c r="L45" i="33"/>
  <c r="J177" i="33"/>
  <c r="L54" i="33"/>
  <c r="M499" i="33"/>
  <c r="K41" i="33"/>
  <c r="L469" i="33"/>
  <c r="L428" i="33"/>
  <c r="M280" i="33"/>
  <c r="M487" i="33"/>
  <c r="M106" i="33"/>
  <c r="J124" i="33"/>
  <c r="M340" i="33"/>
  <c r="J517" i="33"/>
  <c r="C130" i="33"/>
  <c r="C144" i="33"/>
  <c r="K182" i="33"/>
  <c r="K405" i="33"/>
  <c r="M467" i="33"/>
  <c r="C84" i="33"/>
  <c r="C196" i="33"/>
  <c r="J433" i="33"/>
  <c r="K141" i="33"/>
  <c r="K78" i="33"/>
  <c r="L271" i="33"/>
  <c r="M13" i="33"/>
  <c r="M191" i="33"/>
  <c r="K56" i="33"/>
  <c r="J398" i="33"/>
  <c r="L476" i="33"/>
  <c r="J476" i="33"/>
  <c r="M302" i="33"/>
  <c r="L23" i="33"/>
  <c r="L374" i="33"/>
  <c r="M199" i="33"/>
  <c r="C212" i="33"/>
  <c r="M151" i="33"/>
  <c r="L321" i="33"/>
  <c r="M346" i="33"/>
  <c r="J308" i="33"/>
  <c r="C72" i="33"/>
  <c r="M471" i="33"/>
  <c r="K194" i="33"/>
  <c r="M415" i="33"/>
  <c r="J47" i="33"/>
  <c r="J267" i="33"/>
  <c r="L256" i="33"/>
  <c r="K336" i="33"/>
  <c r="L88" i="33"/>
  <c r="L349" i="33"/>
  <c r="J362" i="33"/>
  <c r="M81" i="33"/>
  <c r="M483" i="33"/>
  <c r="K205" i="33"/>
  <c r="J450" i="33"/>
  <c r="M328" i="33"/>
  <c r="M202" i="33"/>
  <c r="K353" i="33"/>
  <c r="K518" i="33"/>
  <c r="J10" i="33"/>
  <c r="K228" i="33"/>
  <c r="M341" i="33"/>
  <c r="K292" i="33"/>
  <c r="C174" i="33"/>
  <c r="M167" i="33"/>
  <c r="K435" i="33"/>
  <c r="K407" i="33"/>
  <c r="C78" i="33"/>
  <c r="M230" i="33"/>
  <c r="L243" i="33"/>
  <c r="C209" i="33"/>
  <c r="J359" i="33"/>
  <c r="J206" i="33"/>
  <c r="C124" i="33"/>
  <c r="M224" i="33"/>
  <c r="M417" i="33"/>
  <c r="K9" i="33"/>
  <c r="M356" i="33"/>
  <c r="C57" i="33"/>
  <c r="L83" i="33"/>
  <c r="J261" i="33"/>
  <c r="J21" i="33"/>
  <c r="L89" i="33"/>
  <c r="K510" i="33"/>
  <c r="J501" i="33"/>
  <c r="J422" i="33"/>
  <c r="M527" i="33"/>
  <c r="J20" i="33"/>
  <c r="L423" i="33"/>
  <c r="M60" i="33"/>
  <c r="C123" i="33"/>
  <c r="M6" i="33"/>
  <c r="J215" i="33"/>
  <c r="J236" i="33"/>
  <c r="M35" i="33"/>
  <c r="J156" i="33"/>
  <c r="J169" i="33"/>
  <c r="L441" i="33"/>
  <c r="K345" i="33"/>
  <c r="J36" i="33"/>
  <c r="M468" i="33"/>
  <c r="J192" i="33"/>
  <c r="L264" i="33"/>
  <c r="K241" i="33"/>
  <c r="L375" i="33"/>
  <c r="M24" i="33"/>
  <c r="J421" i="33"/>
  <c r="L185" i="33"/>
  <c r="C51" i="33"/>
  <c r="M139" i="33"/>
  <c r="L507" i="33"/>
  <c r="M149" i="33"/>
  <c r="J310" i="33"/>
  <c r="M327" i="33"/>
  <c r="K231" i="33"/>
  <c r="L510" i="33"/>
  <c r="J489" i="33"/>
  <c r="C215" i="33"/>
  <c r="M310" i="33"/>
  <c r="M264" i="33"/>
  <c r="C99" i="33"/>
  <c r="K146" i="33"/>
  <c r="L37" i="33"/>
  <c r="K184" i="33"/>
  <c r="J152" i="33"/>
  <c r="K331" i="33"/>
  <c r="M319" i="33"/>
  <c r="M520" i="33"/>
  <c r="J499" i="33"/>
  <c r="K291" i="33"/>
  <c r="J220" i="33"/>
  <c r="K497" i="33"/>
  <c r="J111" i="33"/>
  <c r="M283" i="33"/>
  <c r="M407" i="33"/>
  <c r="M365" i="33"/>
  <c r="J39" i="33"/>
  <c r="J390" i="33"/>
  <c r="K383" i="33"/>
  <c r="K402" i="33"/>
  <c r="K154" i="33"/>
  <c r="L353" i="33"/>
  <c r="M177" i="33"/>
  <c r="K83" i="33"/>
  <c r="K76" i="33"/>
  <c r="J415" i="33"/>
  <c r="L297" i="33"/>
  <c r="L295" i="33"/>
  <c r="L193" i="33"/>
  <c r="C190" i="33"/>
  <c r="K15" i="33"/>
  <c r="L150" i="33"/>
  <c r="L344" i="33"/>
  <c r="C48" i="33"/>
  <c r="M236" i="33"/>
  <c r="C167" i="33"/>
  <c r="L378" i="33"/>
  <c r="K263" i="33"/>
  <c r="L270" i="33"/>
  <c r="J454" i="33"/>
  <c r="M220" i="33"/>
  <c r="M176" i="33"/>
  <c r="M44" i="33"/>
  <c r="M438" i="33"/>
  <c r="C80" i="33"/>
  <c r="J219" i="33"/>
  <c r="C97" i="33"/>
  <c r="L38" i="33"/>
  <c r="K99" i="33"/>
  <c r="K449" i="33"/>
  <c r="L131" i="33"/>
  <c r="C92" i="33"/>
  <c r="K286" i="33"/>
  <c r="J466" i="33"/>
  <c r="J40" i="33"/>
  <c r="C214" i="33"/>
  <c r="L132" i="33"/>
  <c r="J203" i="33"/>
  <c r="J178" i="33"/>
  <c r="C56" i="33"/>
  <c r="K132" i="33"/>
  <c r="M271" i="33"/>
  <c r="M366" i="33"/>
  <c r="J86" i="33"/>
  <c r="K60" i="33"/>
  <c r="L67" i="33"/>
  <c r="J322" i="33"/>
  <c r="C50" i="33"/>
  <c r="L348" i="33"/>
  <c r="L347" i="33"/>
  <c r="K232" i="33"/>
  <c r="J132" i="33"/>
  <c r="L217" i="33"/>
  <c r="M395" i="33"/>
  <c r="L97" i="33"/>
  <c r="C156" i="33"/>
  <c r="C131" i="33"/>
  <c r="L363" i="33"/>
  <c r="L147" i="33"/>
  <c r="J77" i="33"/>
  <c r="K88" i="33"/>
  <c r="L439" i="33"/>
  <c r="C172" i="33"/>
  <c r="J506" i="33"/>
  <c r="M318" i="33"/>
  <c r="L292" i="33"/>
  <c r="L333" i="33"/>
  <c r="M357" i="33"/>
  <c r="M405" i="33"/>
  <c r="J207" i="33"/>
  <c r="M135" i="33"/>
  <c r="M491" i="33"/>
  <c r="M185" i="33"/>
  <c r="J87" i="33"/>
  <c r="L482" i="33"/>
  <c r="K46" i="33"/>
  <c r="L269" i="33"/>
  <c r="M370" i="33"/>
  <c r="C67" i="33"/>
  <c r="K269" i="33"/>
  <c r="L440" i="33"/>
  <c r="L489" i="33"/>
  <c r="K104" i="33"/>
  <c r="M153" i="33"/>
  <c r="K162" i="33"/>
  <c r="L340" i="33"/>
  <c r="L50" i="33"/>
  <c r="J83" i="33"/>
  <c r="L526" i="33"/>
  <c r="K187" i="33"/>
  <c r="L342" i="33"/>
  <c r="L527" i="33"/>
  <c r="M480" i="33"/>
  <c r="L25" i="33"/>
  <c r="J253" i="33"/>
  <c r="L300" i="33"/>
  <c r="M373" i="33"/>
  <c r="L372" i="33"/>
  <c r="J414" i="33"/>
  <c r="J332" i="33"/>
  <c r="J242" i="33"/>
  <c r="L84" i="33"/>
  <c r="J389" i="33"/>
  <c r="L65" i="33"/>
  <c r="J469" i="33"/>
  <c r="L273" i="33"/>
  <c r="L370" i="33"/>
  <c r="L395" i="33"/>
  <c r="L71" i="33"/>
  <c r="J244" i="33"/>
  <c r="L141" i="33"/>
  <c r="L241" i="33"/>
  <c r="L299" i="33"/>
  <c r="K191" i="33"/>
  <c r="M212" i="33"/>
  <c r="K342" i="33"/>
  <c r="L399" i="33"/>
  <c r="J7" i="33"/>
  <c r="J349" i="33"/>
  <c r="L307" i="33"/>
  <c r="M123" i="33"/>
  <c r="M496" i="33"/>
  <c r="L111" i="33"/>
  <c r="L265" i="33"/>
  <c r="L281" i="33"/>
  <c r="K248" i="33"/>
  <c r="M401" i="33"/>
  <c r="C153" i="33"/>
  <c r="K261" i="33"/>
  <c r="L414" i="33"/>
  <c r="K308" i="33"/>
  <c r="L215" i="33"/>
  <c r="L387" i="33"/>
  <c r="J490" i="33"/>
  <c r="K163" i="33"/>
  <c r="M218" i="33"/>
  <c r="L51" i="33"/>
  <c r="M285" i="33"/>
  <c r="L514" i="33"/>
  <c r="K303" i="33"/>
  <c r="M383" i="33"/>
  <c r="J108" i="33"/>
  <c r="L222" i="33"/>
  <c r="C135" i="33"/>
  <c r="C143" i="33"/>
  <c r="J238" i="33"/>
  <c r="K378" i="33"/>
  <c r="K66" i="33"/>
  <c r="M493" i="33"/>
  <c r="J335" i="33"/>
  <c r="K94" i="33"/>
  <c r="L317" i="33"/>
  <c r="J429" i="33"/>
  <c r="J13" i="33"/>
  <c r="K215" i="33"/>
  <c r="M400" i="33"/>
  <c r="C122" i="33"/>
  <c r="K412" i="33"/>
  <c r="M219" i="33"/>
  <c r="M232" i="33"/>
  <c r="C197" i="33"/>
  <c r="L327" i="33"/>
  <c r="J175" i="33"/>
  <c r="C134" i="33"/>
  <c r="K498" i="33"/>
  <c r="K10" i="33"/>
  <c r="L379" i="33"/>
  <c r="K527" i="33"/>
  <c r="L411" i="33"/>
  <c r="M469" i="33"/>
  <c r="J520" i="33"/>
  <c r="J518" i="33"/>
  <c r="J99" i="33"/>
  <c r="L13" i="33"/>
  <c r="L56" i="33"/>
  <c r="M387" i="33"/>
  <c r="M204" i="33"/>
  <c r="L331" i="33"/>
  <c r="K283" i="33"/>
  <c r="M74" i="33"/>
  <c r="J453" i="33"/>
  <c r="J180" i="33"/>
  <c r="J161" i="33"/>
  <c r="C114" i="33"/>
  <c r="K313" i="33"/>
  <c r="M159" i="33"/>
  <c r="K92" i="33"/>
  <c r="M43" i="33"/>
  <c r="C93" i="33"/>
  <c r="K212" i="33"/>
  <c r="C230" i="33"/>
  <c r="K371" i="33"/>
  <c r="L8" i="33"/>
  <c r="K481" i="33"/>
  <c r="L201" i="33"/>
  <c r="L80" i="33"/>
  <c r="J143" i="33"/>
  <c r="J493" i="33"/>
  <c r="L77" i="33"/>
  <c r="K351" i="33"/>
  <c r="K487" i="33"/>
  <c r="J439" i="33"/>
  <c r="K493" i="33"/>
  <c r="M301" i="33"/>
  <c r="L226" i="33"/>
  <c r="L85" i="33"/>
  <c r="L339" i="33"/>
  <c r="M281" i="33"/>
  <c r="L161" i="33"/>
  <c r="L180" i="33"/>
  <c r="J200" i="33"/>
  <c r="J291" i="33"/>
  <c r="M304" i="33"/>
  <c r="J337" i="33"/>
  <c r="C101" i="33"/>
  <c r="J245" i="33"/>
  <c r="K514" i="33"/>
  <c r="L338" i="33"/>
  <c r="L500" i="33"/>
  <c r="K349" i="33"/>
  <c r="K242" i="33"/>
  <c r="M208" i="33"/>
  <c r="M239" i="33"/>
  <c r="K296" i="33"/>
  <c r="M82" i="33"/>
  <c r="J213" i="33"/>
  <c r="K434" i="33"/>
  <c r="K124" i="33"/>
  <c r="M222" i="33"/>
  <c r="J165" i="33"/>
  <c r="C64" i="33"/>
  <c r="M322" i="33"/>
  <c r="J527" i="33"/>
  <c r="M338" i="33"/>
  <c r="M358" i="33"/>
  <c r="L205" i="33"/>
  <c r="J508" i="33"/>
  <c r="M110" i="33"/>
  <c r="M360" i="33"/>
  <c r="L369" i="33"/>
  <c r="K360" i="33"/>
  <c r="M54" i="33"/>
  <c r="J68" i="33"/>
  <c r="K195" i="33"/>
  <c r="L224" i="33"/>
  <c r="J138" i="33"/>
  <c r="J334" i="33"/>
  <c r="M277" i="33"/>
  <c r="L176" i="33"/>
  <c r="L44" i="33"/>
  <c r="C104" i="33"/>
  <c r="L148" i="33"/>
  <c r="L263" i="33"/>
  <c r="K380" i="33"/>
  <c r="J235" i="33"/>
  <c r="L64" i="33"/>
  <c r="J376" i="33"/>
  <c r="L28" i="33"/>
  <c r="J227" i="33"/>
  <c r="K121" i="33"/>
  <c r="L33" i="33"/>
  <c r="J412" i="33"/>
  <c r="J459" i="33"/>
  <c r="C149" i="33"/>
  <c r="J136" i="33"/>
  <c r="K62" i="33"/>
  <c r="L249" i="33"/>
  <c r="K227" i="33"/>
  <c r="M18" i="33"/>
  <c r="J237" i="33"/>
  <c r="K305" i="33"/>
  <c r="M10" i="33"/>
  <c r="K416" i="33"/>
  <c r="L275" i="33"/>
  <c r="M391" i="33"/>
  <c r="M286" i="33"/>
  <c r="L450" i="33"/>
  <c r="K388" i="33"/>
  <c r="M504" i="33"/>
  <c r="M171" i="33"/>
  <c r="K105" i="33"/>
  <c r="M34" i="33"/>
  <c r="L343" i="33"/>
  <c r="L313" i="33"/>
  <c r="M265" i="33"/>
  <c r="J118" i="33"/>
  <c r="J331" i="33"/>
  <c r="J230" i="33"/>
  <c r="K307" i="33"/>
  <c r="K503" i="33"/>
  <c r="K422" i="33"/>
  <c r="L69" i="33"/>
  <c r="J472" i="33"/>
  <c r="J174" i="33"/>
  <c r="K479" i="33"/>
  <c r="K63" i="33"/>
  <c r="K399" i="33"/>
  <c r="M262" i="33"/>
  <c r="J17" i="33"/>
  <c r="L76" i="33"/>
  <c r="K175" i="33"/>
  <c r="K439" i="33"/>
  <c r="J199" i="33"/>
  <c r="K6" i="33"/>
  <c r="C113" i="33"/>
  <c r="C225" i="33"/>
  <c r="M83" i="33"/>
  <c r="C231" i="33"/>
  <c r="K357" i="33"/>
  <c r="L356" i="33"/>
  <c r="K453" i="33"/>
  <c r="K408" i="33"/>
  <c r="M258" i="33"/>
  <c r="L522" i="33"/>
  <c r="L92" i="33"/>
  <c r="J187" i="33"/>
  <c r="L154" i="33"/>
  <c r="J265" i="33"/>
  <c r="K322" i="33"/>
  <c r="L435" i="33"/>
  <c r="C189" i="33"/>
  <c r="K366" i="33"/>
  <c r="J127" i="33"/>
  <c r="M339" i="33"/>
  <c r="J336" i="33"/>
  <c r="C83" i="33"/>
  <c r="J393" i="33"/>
  <c r="L46" i="33"/>
  <c r="J196" i="33"/>
  <c r="M92" i="33"/>
  <c r="J295" i="33"/>
  <c r="M189" i="33"/>
  <c r="K139" i="33"/>
  <c r="C163" i="33"/>
  <c r="L504" i="33"/>
  <c r="K143" i="33"/>
  <c r="K167" i="33"/>
  <c r="K233" i="33"/>
  <c r="M512" i="33"/>
  <c r="K170" i="33"/>
  <c r="J6" i="33"/>
  <c r="J142" i="33"/>
  <c r="M87" i="33"/>
  <c r="M275" i="33"/>
  <c r="J484" i="33"/>
  <c r="J49" i="33"/>
  <c r="M396" i="33"/>
  <c r="L460" i="33"/>
  <c r="K149" i="33"/>
  <c r="M192" i="33"/>
  <c r="M76" i="33"/>
  <c r="J436" i="33"/>
  <c r="M313" i="33"/>
  <c r="K85" i="33"/>
  <c r="L462" i="33"/>
  <c r="K490" i="33"/>
  <c r="M478" i="33"/>
  <c r="C74" i="33"/>
  <c r="L72" i="33"/>
  <c r="J372" i="33"/>
  <c r="L175" i="33"/>
  <c r="L166" i="33"/>
  <c r="M170" i="33"/>
  <c r="L402" i="33"/>
  <c r="J428" i="33"/>
  <c r="L220" i="33"/>
  <c r="L181" i="33"/>
  <c r="J109" i="33"/>
  <c r="M492" i="33"/>
  <c r="K459" i="33"/>
  <c r="J387" i="33"/>
  <c r="J307" i="33"/>
  <c r="M188" i="33"/>
  <c r="L128" i="33"/>
  <c r="L386" i="33"/>
  <c r="J146" i="33"/>
  <c r="C199" i="33"/>
  <c r="K494" i="33"/>
  <c r="M55" i="33"/>
  <c r="K370" i="33"/>
  <c r="L323" i="33"/>
  <c r="J522" i="33"/>
  <c r="L383" i="33"/>
  <c r="J93" i="33"/>
  <c r="J23" i="33"/>
  <c r="K502" i="33"/>
  <c r="C181" i="33"/>
  <c r="M295" i="33"/>
  <c r="M86" i="33"/>
  <c r="K470" i="33"/>
  <c r="J483" i="33"/>
  <c r="K245" i="33"/>
  <c r="M514" i="33"/>
  <c r="L22" i="33"/>
  <c r="K478" i="33"/>
  <c r="L60" i="33"/>
  <c r="L136" i="33"/>
  <c r="J445" i="33"/>
  <c r="K95" i="33"/>
  <c r="J249" i="33"/>
  <c r="L145" i="33"/>
  <c r="M61" i="33"/>
  <c r="J303" i="33"/>
  <c r="K287" i="33"/>
  <c r="L284" i="33"/>
  <c r="J519" i="33"/>
  <c r="M345" i="33"/>
  <c r="K390" i="33"/>
  <c r="J496" i="33"/>
  <c r="K328" i="33"/>
  <c r="M292" i="33"/>
  <c r="K13" i="33"/>
  <c r="L430" i="33"/>
  <c r="L117" i="33"/>
  <c r="L407" i="33"/>
  <c r="L162" i="33"/>
  <c r="L254" i="33"/>
  <c r="L100" i="33"/>
  <c r="K270" i="33"/>
  <c r="J239" i="33"/>
  <c r="K341" i="33"/>
  <c r="K440" i="33"/>
  <c r="K20" i="33"/>
  <c r="L95" i="33"/>
  <c r="L406" i="33"/>
  <c r="J386" i="33"/>
  <c r="C119" i="33"/>
  <c r="L252" i="33"/>
  <c r="L267" i="33"/>
  <c r="M240" i="33"/>
  <c r="L90" i="33"/>
  <c r="L518" i="33"/>
  <c r="L389" i="33"/>
  <c r="M75" i="33"/>
  <c r="M408" i="33"/>
  <c r="M150" i="33"/>
  <c r="K367" i="33"/>
  <c r="J403" i="33"/>
  <c r="J392" i="33"/>
  <c r="C179" i="33"/>
  <c r="J487" i="33"/>
  <c r="L483" i="33"/>
  <c r="K375" i="33"/>
  <c r="M98" i="33"/>
  <c r="J134" i="33"/>
  <c r="M156" i="33"/>
  <c r="M100" i="33"/>
  <c r="J182" i="33"/>
  <c r="C118" i="33"/>
  <c r="M343" i="33"/>
  <c r="M173" i="33"/>
  <c r="L398" i="33"/>
  <c r="L474" i="33"/>
  <c r="L427" i="33"/>
  <c r="J505" i="33"/>
  <c r="K144" i="33"/>
  <c r="L508" i="33"/>
  <c r="C154" i="33"/>
  <c r="M349" i="33"/>
  <c r="J18" i="33"/>
  <c r="M435" i="33"/>
  <c r="K210" i="33"/>
  <c r="K28" i="33"/>
  <c r="M462" i="33"/>
  <c r="J160" i="33"/>
  <c r="L493" i="33"/>
  <c r="J204" i="33"/>
  <c r="L287" i="33"/>
  <c r="J461" i="33"/>
  <c r="L498" i="33"/>
  <c r="L434" i="33"/>
  <c r="C184" i="33"/>
  <c r="K164" i="33"/>
  <c r="J523" i="33"/>
  <c r="M261" i="33"/>
  <c r="K97" i="33"/>
  <c r="C116" i="33"/>
  <c r="M296" i="33"/>
  <c r="L465" i="33"/>
  <c r="K500" i="33"/>
  <c r="M111" i="33"/>
  <c r="J343" i="33"/>
  <c r="M147" i="33"/>
  <c r="M119" i="33"/>
  <c r="M164" i="33"/>
  <c r="M427" i="33"/>
  <c r="L506" i="33"/>
  <c r="C186" i="33"/>
  <c r="K79" i="33"/>
  <c r="L466" i="33"/>
  <c r="K36" i="33"/>
  <c r="L266" i="33"/>
  <c r="K19" i="33"/>
  <c r="L324" i="33"/>
  <c r="K426" i="33"/>
  <c r="M519" i="33"/>
  <c r="J340" i="33"/>
  <c r="M117" i="33"/>
  <c r="K84" i="33"/>
  <c r="J214" i="33"/>
  <c r="K339" i="33"/>
  <c r="L191" i="33"/>
  <c r="C168" i="33"/>
  <c r="M120" i="33"/>
  <c r="J451" i="33"/>
  <c r="J120" i="33"/>
  <c r="L149" i="33"/>
  <c r="C191" i="33"/>
  <c r="M440" i="33"/>
  <c r="M305" i="33"/>
  <c r="L408" i="33"/>
  <c r="K362" i="33"/>
  <c r="J198" i="33"/>
  <c r="L110" i="33"/>
  <c r="M11" i="33"/>
  <c r="J317" i="33"/>
  <c r="K7" i="33"/>
  <c r="L137" i="33"/>
  <c r="M516" i="33"/>
  <c r="K524" i="33"/>
  <c r="K462" i="33"/>
  <c r="L29" i="33"/>
  <c r="M223" i="33"/>
  <c r="J95" i="33"/>
  <c r="L373" i="33"/>
  <c r="M332" i="33"/>
  <c r="J396" i="33"/>
  <c r="C140" i="33"/>
  <c r="J56" i="33"/>
  <c r="M317" i="33"/>
  <c r="M449" i="33"/>
  <c r="K131" i="33"/>
  <c r="L152" i="33"/>
  <c r="J279" i="33"/>
  <c r="M114" i="33"/>
  <c r="K391" i="33"/>
  <c r="M50" i="33"/>
  <c r="M40" i="33"/>
  <c r="K376" i="33"/>
  <c r="J61" i="33"/>
  <c r="M154" i="33"/>
  <c r="J92" i="33"/>
  <c r="K346" i="33"/>
  <c r="M466" i="33"/>
  <c r="L484" i="33"/>
  <c r="L68" i="33"/>
  <c r="M403" i="33"/>
  <c r="K68" i="33"/>
  <c r="L192" i="33"/>
  <c r="M418" i="33"/>
  <c r="K340" i="33"/>
  <c r="L336" i="33"/>
  <c r="J254" i="33"/>
  <c r="K119" i="33"/>
  <c r="M107" i="33"/>
  <c r="J135" i="33"/>
  <c r="L170" i="33"/>
  <c r="J507" i="33"/>
  <c r="M246" i="33"/>
  <c r="L63" i="33"/>
  <c r="M510" i="33"/>
  <c r="K420" i="33"/>
  <c r="C173" i="33"/>
  <c r="J252" i="33"/>
  <c r="J431" i="33"/>
  <c r="K264" i="33"/>
  <c r="C213" i="33"/>
  <c r="K483" i="33"/>
  <c r="J360" i="33"/>
  <c r="K238" i="33"/>
  <c r="M437" i="33"/>
  <c r="M243" i="33"/>
  <c r="C151" i="33"/>
  <c r="L352" i="33"/>
  <c r="J495" i="33"/>
  <c r="J186" i="33"/>
  <c r="M206" i="33"/>
  <c r="J302" i="33"/>
  <c r="M96" i="33"/>
  <c r="J116" i="33"/>
  <c r="K392" i="33"/>
  <c r="J475" i="33"/>
  <c r="C141" i="33"/>
  <c r="K468" i="33"/>
  <c r="M457" i="33"/>
  <c r="L61" i="33"/>
  <c r="J404" i="33"/>
  <c r="L107" i="33"/>
  <c r="M297" i="33"/>
  <c r="C95" i="33"/>
  <c r="K118" i="33"/>
  <c r="L112" i="33"/>
  <c r="L521" i="33"/>
  <c r="K157" i="33"/>
  <c r="C60" i="33"/>
  <c r="J525" i="33"/>
  <c r="K425" i="33"/>
  <c r="M439" i="33"/>
  <c r="L87" i="33"/>
  <c r="L330" i="33"/>
  <c r="L70" i="33"/>
  <c r="L123" i="33"/>
  <c r="J82" i="33"/>
  <c r="C165" i="33"/>
  <c r="J473" i="33"/>
  <c r="L452" i="33"/>
  <c r="L53" i="33"/>
  <c r="M157" i="33"/>
  <c r="C192" i="33"/>
  <c r="K315" i="33"/>
  <c r="K90" i="33"/>
  <c r="K96" i="33"/>
  <c r="C110" i="33"/>
  <c r="K484" i="33"/>
  <c r="J504" i="33"/>
  <c r="M69" i="33"/>
  <c r="M371" i="33"/>
  <c r="K467" i="33"/>
  <c r="L280" i="33"/>
  <c r="M38" i="33"/>
  <c r="L197" i="33"/>
  <c r="K401" i="33"/>
  <c r="J11" i="33"/>
  <c r="K455" i="33"/>
  <c r="K112" i="33"/>
  <c r="J423" i="33"/>
  <c r="L142" i="33"/>
  <c r="M267" i="33"/>
  <c r="C176" i="33"/>
  <c r="M388" i="33"/>
  <c r="M56" i="33"/>
  <c r="K466" i="33"/>
  <c r="C161" i="33"/>
  <c r="K492" i="33"/>
  <c r="K159" i="33"/>
  <c r="L346" i="33"/>
  <c r="L146" i="33"/>
  <c r="M334" i="33"/>
  <c r="K297" i="33"/>
  <c r="L57" i="33"/>
  <c r="J485" i="33"/>
  <c r="K59" i="33"/>
  <c r="C71" i="33"/>
  <c r="K486" i="33"/>
  <c r="L103" i="33"/>
  <c r="K389" i="33"/>
  <c r="L488" i="33"/>
  <c r="J217" i="33"/>
  <c r="M524" i="33"/>
  <c r="K458" i="33"/>
  <c r="M67" i="33"/>
  <c r="K65" i="33"/>
  <c r="L385" i="33"/>
  <c r="K517" i="33"/>
  <c r="K128" i="33"/>
  <c r="L432" i="33"/>
  <c r="M456" i="33"/>
  <c r="J320" i="33"/>
  <c r="L75" i="33"/>
  <c r="M8" i="33"/>
  <c r="J274" i="33"/>
  <c r="C98" i="33"/>
  <c r="J405" i="33"/>
  <c r="L473" i="33"/>
  <c r="K160" i="33"/>
  <c r="L290" i="33"/>
  <c r="M511" i="33"/>
  <c r="K323" i="33"/>
  <c r="J511" i="33"/>
  <c r="C210" i="33"/>
  <c r="J321" i="33"/>
  <c r="M251" i="33"/>
  <c r="J38" i="33"/>
  <c r="J266" i="33"/>
  <c r="K301" i="33"/>
  <c r="M398" i="33"/>
  <c r="L223" i="33"/>
  <c r="L242" i="33"/>
  <c r="L167" i="33"/>
  <c r="K211" i="33"/>
  <c r="M118" i="33"/>
  <c r="K48" i="33"/>
  <c r="M84" i="33"/>
  <c r="K302" i="33"/>
  <c r="L396" i="33"/>
  <c r="M337" i="33"/>
  <c r="L78" i="33"/>
  <c r="L133" i="33"/>
  <c r="C69" i="33"/>
  <c r="L481" i="33"/>
  <c r="J327" i="33"/>
  <c r="M71" i="33"/>
  <c r="M419" i="33"/>
  <c r="C111" i="33"/>
  <c r="C152" i="33"/>
  <c r="J102" i="33"/>
  <c r="L524" i="33"/>
  <c r="M148" i="33"/>
  <c r="J176" i="33"/>
  <c r="J301" i="33"/>
  <c r="L404" i="33"/>
  <c r="C87" i="33"/>
  <c r="C127" i="33"/>
  <c r="K51" i="33"/>
  <c r="C120" i="33"/>
  <c r="L451" i="33"/>
  <c r="M447" i="33"/>
  <c r="L380" i="33"/>
  <c r="K288" i="33"/>
  <c r="L351" i="33"/>
  <c r="L459" i="33"/>
  <c r="M433" i="33"/>
  <c r="J374" i="33"/>
  <c r="K522" i="33"/>
  <c r="L98" i="33"/>
  <c r="M175" i="33"/>
  <c r="M335" i="33"/>
  <c r="M227" i="33"/>
  <c r="L258" i="33"/>
  <c r="K329" i="33"/>
  <c r="K300" i="33"/>
  <c r="M179" i="33"/>
  <c r="J73" i="33"/>
  <c r="M41" i="33"/>
  <c r="K109" i="33"/>
  <c r="M70" i="33"/>
  <c r="M470" i="33"/>
  <c r="J208" i="33"/>
  <c r="K145" i="33"/>
  <c r="J470" i="33"/>
  <c r="M276" i="33"/>
  <c r="K115" i="33"/>
  <c r="J447" i="33"/>
  <c r="M36" i="33"/>
  <c r="K274" i="33"/>
  <c r="K327" i="33"/>
  <c r="K199" i="33"/>
  <c r="K186" i="33"/>
  <c r="M234" i="33"/>
  <c r="M241" i="33"/>
  <c r="K364" i="33"/>
  <c r="C188" i="33"/>
  <c r="K21" i="33"/>
  <c r="J371" i="33"/>
  <c r="K476" i="33"/>
  <c r="M268" i="33"/>
  <c r="L517" i="33"/>
  <c r="M266" i="33"/>
  <c r="J373" i="33"/>
  <c r="M348" i="33"/>
  <c r="J233" i="33"/>
  <c r="J264" i="33"/>
  <c r="J477" i="33"/>
  <c r="C112" i="33"/>
  <c r="L345" i="33"/>
  <c r="L328" i="33"/>
  <c r="C183" i="33"/>
  <c r="J37" i="33"/>
  <c r="C205" i="33"/>
  <c r="K244" i="33"/>
  <c r="J166" i="33"/>
  <c r="K177" i="33"/>
  <c r="K513" i="33"/>
  <c r="J94" i="33"/>
  <c r="J48" i="33"/>
  <c r="L139" i="33"/>
  <c r="J197" i="33"/>
  <c r="K207" i="33"/>
  <c r="K218" i="33"/>
  <c r="L17" i="33"/>
  <c r="L93" i="33"/>
  <c r="L199" i="33"/>
  <c r="C133" i="33"/>
  <c r="L160" i="33"/>
  <c r="K317" i="33"/>
  <c r="K321" i="33"/>
  <c r="L419" i="33"/>
  <c r="J205" i="33"/>
  <c r="M200" i="33"/>
  <c r="M228" i="33"/>
  <c r="L219" i="33"/>
  <c r="C202" i="33"/>
  <c r="J468" i="33"/>
  <c r="K230" i="33"/>
  <c r="L248" i="33"/>
  <c r="L394" i="33"/>
  <c r="K11" i="33"/>
  <c r="L232" i="33"/>
  <c r="L221" i="33"/>
  <c r="M420" i="33"/>
  <c r="M352" i="33"/>
  <c r="J379" i="33"/>
  <c r="L495" i="33"/>
  <c r="J133" i="33"/>
  <c r="K482" i="33"/>
  <c r="M306" i="33"/>
  <c r="J492" i="33"/>
  <c r="K206" i="33"/>
  <c r="K181" i="33"/>
  <c r="L155" i="33"/>
  <c r="M73" i="33"/>
  <c r="M290" i="33"/>
  <c r="C228" i="33"/>
  <c r="L236" i="33"/>
  <c r="L81" i="33"/>
  <c r="C106" i="33"/>
  <c r="J24" i="33"/>
  <c r="L114" i="33"/>
  <c r="L202" i="33"/>
  <c r="C128" i="33"/>
  <c r="L332" i="33"/>
  <c r="J64" i="33"/>
  <c r="C208" i="33"/>
  <c r="M17" i="33"/>
  <c r="L253" i="33"/>
  <c r="L157" i="33"/>
  <c r="L196" i="33"/>
  <c r="L203" i="33"/>
  <c r="L405" i="33"/>
  <c r="J172" i="33"/>
  <c r="C59" i="33"/>
  <c r="L228" i="33"/>
  <c r="J75" i="33"/>
  <c r="M140" i="33"/>
  <c r="K200" i="33"/>
  <c r="K27" i="33"/>
  <c r="C145" i="33"/>
  <c r="K251" i="33"/>
  <c r="M448" i="33"/>
  <c r="K433" i="33"/>
  <c r="L303" i="33"/>
  <c r="C206" i="33"/>
  <c r="K526" i="33"/>
  <c r="M215" i="33"/>
  <c r="J326" i="33"/>
  <c r="L216" i="33"/>
  <c r="K443" i="33"/>
  <c r="J286" i="33"/>
  <c r="C142" i="33"/>
  <c r="J369" i="33"/>
  <c r="L55" i="33"/>
  <c r="J46" i="33"/>
  <c r="J202" i="33"/>
  <c r="C76" i="33"/>
  <c r="K501" i="33"/>
  <c r="L310" i="33"/>
  <c r="J391" i="33"/>
  <c r="L21" i="33"/>
  <c r="J328" i="33"/>
  <c r="L179" i="33"/>
  <c r="J294" i="33"/>
  <c r="L425" i="33"/>
  <c r="C221" i="33"/>
  <c r="L455" i="33"/>
  <c r="J14" i="33"/>
  <c r="J188" i="33"/>
  <c r="J222" i="33"/>
  <c r="J314" i="33"/>
  <c r="M178" i="33"/>
  <c r="K193" i="33"/>
  <c r="M146" i="33"/>
  <c r="M390" i="33"/>
  <c r="M136" i="33"/>
  <c r="C169" i="33"/>
  <c r="J297" i="33"/>
  <c r="M432" i="33"/>
  <c r="M138" i="33"/>
  <c r="M336" i="33"/>
  <c r="M392" i="33"/>
  <c r="K243" i="33"/>
  <c r="L421" i="33"/>
  <c r="L401" i="33"/>
  <c r="L410" i="33"/>
  <c r="L376" i="33"/>
  <c r="C175" i="33"/>
  <c r="C89" i="33"/>
  <c r="M397" i="33"/>
  <c r="K382" i="33"/>
  <c r="M184" i="33"/>
  <c r="K136" i="33"/>
  <c r="K216" i="33"/>
  <c r="K379" i="33"/>
  <c r="K229" i="33"/>
  <c r="M126" i="33"/>
  <c r="M109" i="33"/>
  <c r="M404" i="33"/>
  <c r="J315" i="33"/>
  <c r="M79" i="33"/>
  <c r="J15" i="33"/>
  <c r="J162" i="33"/>
  <c r="M368" i="33"/>
  <c r="K337" i="33"/>
  <c r="M453" i="33"/>
  <c r="J377" i="33"/>
  <c r="C162" i="33"/>
  <c r="K239" i="33"/>
  <c r="M307" i="33"/>
  <c r="J463" i="33"/>
  <c r="M486" i="33"/>
  <c r="J221" i="33"/>
  <c r="K196" i="33"/>
  <c r="K246" i="33"/>
  <c r="M399" i="33"/>
  <c r="M103" i="33"/>
  <c r="M182" i="33"/>
  <c r="M505" i="33"/>
  <c r="L20" i="33"/>
  <c r="J488" i="33"/>
  <c r="C160" i="33"/>
  <c r="L259" i="33"/>
  <c r="L403" i="33"/>
  <c r="M410" i="33"/>
  <c r="M481" i="33"/>
  <c r="C108" i="33"/>
  <c r="L496" i="33"/>
  <c r="L184" i="33"/>
  <c r="M354" i="33"/>
  <c r="L200" i="33"/>
  <c r="L10" i="33"/>
  <c r="K55" i="33"/>
  <c r="K334" i="33"/>
  <c r="L417" i="33"/>
  <c r="K120" i="33"/>
  <c r="K221" i="33"/>
  <c r="M127" i="33"/>
  <c r="J69" i="33"/>
  <c r="L294" i="33"/>
  <c r="J145" i="33"/>
  <c r="J350" i="33"/>
  <c r="M326" i="33"/>
  <c r="M303" i="33"/>
  <c r="K344" i="33"/>
  <c r="M131" i="33"/>
  <c r="L312" i="33"/>
  <c r="L42" i="33"/>
  <c r="K289" i="33"/>
  <c r="M523" i="33"/>
  <c r="M474" i="33"/>
  <c r="M133" i="33"/>
  <c r="K262" i="33"/>
  <c r="C222" i="33"/>
  <c r="M315" i="33"/>
  <c r="J194" i="33"/>
  <c r="J173" i="33"/>
  <c r="M128" i="33"/>
  <c r="L433" i="33"/>
  <c r="J288" i="33"/>
  <c r="C94" i="33"/>
  <c r="J96" i="33"/>
  <c r="K176" i="33"/>
  <c r="M125" i="33"/>
  <c r="L431" i="33"/>
  <c r="M476" i="33"/>
  <c r="M249" i="33"/>
  <c r="C90" i="33"/>
  <c r="K442" i="33"/>
  <c r="K285" i="33"/>
  <c r="M250" i="33"/>
  <c r="K169" i="33"/>
  <c r="L463" i="33"/>
  <c r="J287" i="33"/>
  <c r="M442" i="33"/>
  <c r="J67" i="33"/>
  <c r="M121" i="33"/>
  <c r="K421" i="33"/>
  <c r="K236" i="33"/>
  <c r="J246" i="33"/>
  <c r="K44" i="33"/>
  <c r="K509" i="33"/>
  <c r="J304" i="33"/>
  <c r="M130" i="33"/>
  <c r="L127" i="33"/>
  <c r="J231" i="33"/>
  <c r="J418" i="33"/>
  <c r="J41" i="33"/>
  <c r="L62" i="33"/>
  <c r="K69" i="33"/>
  <c r="J43" i="33"/>
  <c r="M193" i="33"/>
  <c r="K70" i="33"/>
  <c r="J368" i="33"/>
  <c r="J427" i="33"/>
  <c r="J375" i="33"/>
  <c r="M166" i="33"/>
  <c r="J526" i="33"/>
  <c r="M389" i="33"/>
  <c r="L413" i="33"/>
  <c r="L218" i="33"/>
  <c r="M20" i="33"/>
  <c r="K47" i="33"/>
  <c r="C77" i="33"/>
  <c r="K521" i="33"/>
  <c r="M423" i="33"/>
  <c r="K101" i="33"/>
  <c r="L102" i="33"/>
  <c r="J216" i="33"/>
  <c r="J502" i="33"/>
  <c r="K505" i="33"/>
  <c r="L409" i="33"/>
  <c r="C85" i="33"/>
  <c r="J59" i="33"/>
  <c r="J258" i="33"/>
  <c r="M201" i="33"/>
  <c r="J486" i="33"/>
  <c r="J256" i="33"/>
  <c r="M259" i="33"/>
  <c r="J363" i="33"/>
  <c r="M32" i="33"/>
  <c r="J181" i="33"/>
  <c r="L183" i="33"/>
  <c r="K135" i="33"/>
  <c r="K8" i="33"/>
  <c r="K49" i="33"/>
  <c r="K38" i="33"/>
  <c r="L262" i="33"/>
  <c r="K354" i="33"/>
  <c r="J456" i="33"/>
  <c r="K57" i="33"/>
  <c r="L233" i="33"/>
  <c r="C105" i="33"/>
  <c r="K348" i="33"/>
  <c r="M361" i="33"/>
  <c r="K525" i="33"/>
  <c r="L516" i="33"/>
  <c r="M288" i="33"/>
  <c r="M78" i="33"/>
  <c r="L11" i="33"/>
  <c r="M375" i="33"/>
  <c r="K394" i="33"/>
  <c r="C137" i="33"/>
  <c r="M29" i="33"/>
  <c r="J437" i="33"/>
  <c r="L458" i="33"/>
  <c r="L326" i="33"/>
  <c r="M409" i="33"/>
  <c r="J394" i="33"/>
  <c r="C223" i="33"/>
  <c r="J101" i="33"/>
  <c r="L282" i="33"/>
  <c r="C65" i="33"/>
  <c r="L18" i="33"/>
  <c r="L315" i="33"/>
  <c r="L194" i="33"/>
  <c r="J149" i="33"/>
  <c r="J462" i="33"/>
  <c r="L174" i="33"/>
  <c r="M406" i="33"/>
  <c r="M62" i="33"/>
  <c r="K202" i="33"/>
  <c r="J201" i="33"/>
  <c r="J85" i="33"/>
  <c r="J104" i="33"/>
  <c r="K140" i="33"/>
  <c r="C55" i="33"/>
  <c r="M518" i="33"/>
  <c r="M445" i="33"/>
  <c r="M39" i="33"/>
  <c r="M316" i="33"/>
  <c r="J482" i="33"/>
  <c r="J430" i="33"/>
  <c r="L91" i="33"/>
  <c r="M66" i="33"/>
  <c r="J212" i="33"/>
  <c r="L368" i="33"/>
  <c r="L492" i="33"/>
  <c r="M169" i="33"/>
  <c r="M163" i="33"/>
  <c r="J155" i="33"/>
  <c r="K515" i="33"/>
  <c r="K24" i="33"/>
  <c r="L272" i="33"/>
  <c r="M394" i="33"/>
  <c r="K272" i="33"/>
  <c r="C232" i="33"/>
  <c r="K496" i="33"/>
  <c r="J78" i="33"/>
  <c r="J305" i="33"/>
  <c r="K127" i="33"/>
  <c r="M59" i="33"/>
  <c r="K393" i="33"/>
  <c r="L135" i="33"/>
  <c r="M412" i="33"/>
  <c r="K150" i="33"/>
  <c r="J255" i="33"/>
  <c r="K310" i="33"/>
  <c r="L490" i="33"/>
  <c r="L168" i="33"/>
  <c r="M235" i="33"/>
  <c r="M238" i="33"/>
  <c r="J521" i="33"/>
  <c r="M299" i="33"/>
  <c r="L509" i="33"/>
  <c r="L393" i="33"/>
  <c r="M37" i="33"/>
  <c r="J364" i="33"/>
  <c r="K279" i="33"/>
  <c r="C61" i="33"/>
  <c r="M308" i="33"/>
  <c r="C70" i="33"/>
  <c r="K226" i="33"/>
  <c r="K180" i="33"/>
  <c r="C155" i="33"/>
  <c r="J408" i="33"/>
  <c r="M459" i="33"/>
  <c r="M19" i="33"/>
  <c r="J354" i="33"/>
  <c r="J210" i="33"/>
  <c r="K335" i="33"/>
  <c r="J399" i="33"/>
  <c r="M312" i="33"/>
  <c r="M284" i="33"/>
  <c r="J318" i="33"/>
  <c r="L302" i="33"/>
  <c r="K326" i="33"/>
  <c r="K430" i="33"/>
  <c r="L158" i="33"/>
  <c r="L371" i="33"/>
  <c r="K91" i="33"/>
  <c r="M155" i="33"/>
  <c r="L36" i="33"/>
  <c r="M207" i="33"/>
  <c r="J289" i="33"/>
  <c r="M393" i="33"/>
  <c r="M168" i="33"/>
  <c r="K406" i="33"/>
  <c r="L445" i="33"/>
  <c r="K158" i="33"/>
  <c r="J345" i="33"/>
  <c r="K520" i="33"/>
  <c r="K512" i="33"/>
  <c r="K387" i="33"/>
  <c r="L366" i="33"/>
  <c r="K189" i="33"/>
  <c r="M205" i="33"/>
  <c r="L519" i="33"/>
  <c r="M253" i="33"/>
  <c r="L94" i="33"/>
  <c r="J384" i="33"/>
  <c r="L325" i="33"/>
  <c r="C217" i="33"/>
  <c r="M384" i="33"/>
  <c r="J382" i="33"/>
  <c r="J53" i="33"/>
  <c r="L397" i="33"/>
  <c r="J113" i="33"/>
  <c r="L453" i="33"/>
  <c r="K252" i="33"/>
  <c r="L118" i="33"/>
  <c r="K447" i="33"/>
  <c r="L523" i="33"/>
  <c r="C227" i="33"/>
  <c r="M197" i="33"/>
  <c r="K197" i="33"/>
  <c r="K174" i="33"/>
  <c r="K126" i="33"/>
  <c r="C194" i="33"/>
  <c r="J243" i="33"/>
  <c r="K253" i="33"/>
  <c r="J271" i="33"/>
  <c r="L245" i="33"/>
  <c r="K17" i="33"/>
  <c r="J121" i="33"/>
  <c r="L415" i="33"/>
  <c r="L129" i="33"/>
  <c r="L390" i="33"/>
  <c r="K165" i="33"/>
  <c r="M134" i="33"/>
  <c r="K507" i="33"/>
  <c r="K414" i="33"/>
  <c r="L195" i="33"/>
  <c r="J97" i="33"/>
  <c r="K489" i="33"/>
  <c r="J471" i="33"/>
  <c r="K347" i="33"/>
  <c r="K480" i="33"/>
  <c r="M194" i="33"/>
  <c r="K324" i="33"/>
  <c r="L246" i="33"/>
  <c r="M416" i="33"/>
  <c r="M513" i="33"/>
  <c r="M485" i="33"/>
  <c r="M260" i="33"/>
  <c r="J277" i="33"/>
  <c r="C216" i="33"/>
  <c r="M431" i="33"/>
  <c r="M195" i="33"/>
  <c r="J409" i="33"/>
  <c r="K361" i="33"/>
  <c r="C129" i="33"/>
  <c r="L177" i="33"/>
  <c r="M454" i="33"/>
  <c r="M108" i="33"/>
  <c r="M242" i="33"/>
  <c r="L115" i="33"/>
  <c r="M85" i="33"/>
  <c r="J355" i="33"/>
  <c r="M53" i="33"/>
  <c r="L122" i="33"/>
  <c r="J351" i="33"/>
  <c r="L446" i="33"/>
  <c r="K268" i="33"/>
  <c r="K320" i="33"/>
  <c r="J516" i="33"/>
  <c r="M451" i="33"/>
  <c r="J299" i="33"/>
  <c r="J366" i="33"/>
  <c r="L276" i="33"/>
  <c r="K123" i="33"/>
  <c r="K223" i="33"/>
  <c r="L206" i="33"/>
  <c r="C201" i="33"/>
  <c r="M101" i="33"/>
  <c r="L66" i="33"/>
  <c r="J88" i="33"/>
  <c r="J60" i="33"/>
  <c r="C53" i="33"/>
  <c r="J30" i="33"/>
  <c r="L104" i="33"/>
  <c r="K271" i="33"/>
  <c r="L277" i="33"/>
  <c r="L322" i="33"/>
  <c r="M132" i="33"/>
  <c r="K108" i="33"/>
  <c r="L525" i="33"/>
  <c r="K373" i="33"/>
  <c r="K168" i="33"/>
  <c r="K14" i="33"/>
  <c r="K172" i="33"/>
  <c r="J158" i="33"/>
  <c r="J167" i="33"/>
  <c r="K93" i="33"/>
  <c r="J370" i="33"/>
  <c r="M142" i="33"/>
  <c r="L6" i="33"/>
  <c r="J122" i="33"/>
  <c r="M500" i="33"/>
  <c r="C49" i="33"/>
  <c r="L188" i="33"/>
  <c r="M162" i="33"/>
  <c r="K325" i="33"/>
  <c r="C125" i="33"/>
  <c r="J191" i="33"/>
  <c r="C121" i="33"/>
  <c r="L304" i="33"/>
  <c r="L79" i="33"/>
  <c r="K386" i="33"/>
  <c r="J330" i="33"/>
  <c r="L467" i="33"/>
  <c r="C66" i="33"/>
  <c r="M80" i="33"/>
  <c r="K309" i="33"/>
  <c r="K102" i="33"/>
  <c r="M364" i="33"/>
  <c r="J52" i="33"/>
  <c r="K201" i="33"/>
  <c r="K256" i="33"/>
  <c r="J114" i="33"/>
  <c r="L274" i="33"/>
  <c r="K432" i="33"/>
  <c r="K116" i="33"/>
  <c r="J514" i="33"/>
  <c r="L361" i="33"/>
  <c r="K415" i="33"/>
  <c r="C117" i="33"/>
  <c r="M434" i="33"/>
  <c r="C207" i="33"/>
  <c r="D207" i="33" l="1"/>
  <c r="D117" i="33"/>
  <c r="D66" i="33"/>
  <c r="D121" i="33"/>
  <c r="D125" i="33"/>
  <c r="D49" i="33"/>
  <c r="D53" i="33"/>
  <c r="D201" i="33"/>
  <c r="D129" i="33"/>
  <c r="D216" i="33"/>
  <c r="D194" i="33"/>
  <c r="D227" i="33"/>
  <c r="D217" i="33"/>
  <c r="D155" i="33"/>
  <c r="D70" i="33"/>
  <c r="D61" i="33"/>
  <c r="D232" i="33"/>
  <c r="D55" i="33"/>
  <c r="D65" i="33"/>
  <c r="D223" i="33"/>
  <c r="D137" i="33"/>
  <c r="D105" i="33"/>
  <c r="D85" i="33"/>
  <c r="D77" i="33"/>
  <c r="D90" i="33"/>
  <c r="D94" i="33"/>
  <c r="D222" i="33"/>
  <c r="D108" i="33"/>
  <c r="D160" i="33"/>
  <c r="D162" i="33"/>
  <c r="D89" i="33"/>
  <c r="D175" i="33"/>
  <c r="D169" i="33"/>
  <c r="D221" i="33"/>
  <c r="D76" i="33"/>
  <c r="D142" i="33"/>
  <c r="D206" i="33"/>
  <c r="D145" i="33"/>
  <c r="D59" i="33"/>
  <c r="D208" i="33"/>
  <c r="D128" i="33"/>
  <c r="D106" i="33"/>
  <c r="D228" i="33"/>
  <c r="D202" i="33"/>
  <c r="D133" i="33"/>
  <c r="D205" i="33"/>
  <c r="D183" i="33"/>
  <c r="D112" i="33"/>
  <c r="D188" i="33"/>
  <c r="D120" i="33"/>
  <c r="D127" i="33"/>
  <c r="D87" i="33"/>
  <c r="D152" i="33"/>
  <c r="D111" i="33"/>
  <c r="D69" i="33"/>
  <c r="D210" i="33"/>
  <c r="D98" i="33"/>
  <c r="D71" i="33"/>
  <c r="D161" i="33"/>
  <c r="D176" i="33"/>
  <c r="D110" i="33"/>
  <c r="D192" i="33"/>
  <c r="D165" i="33"/>
  <c r="D60" i="33"/>
  <c r="D95" i="33"/>
  <c r="D141" i="33"/>
  <c r="D151" i="33"/>
  <c r="D213" i="33"/>
  <c r="D173" i="33"/>
  <c r="D140" i="33"/>
  <c r="D191" i="33"/>
  <c r="D168" i="33"/>
  <c r="D186" i="33"/>
  <c r="D116" i="33"/>
  <c r="D184" i="33"/>
  <c r="D154" i="33"/>
  <c r="D118" i="33"/>
  <c r="D179" i="33"/>
  <c r="D119" i="33"/>
  <c r="D181" i="33"/>
  <c r="D199" i="33"/>
  <c r="D74" i="33"/>
  <c r="D163" i="33"/>
  <c r="D83" i="33"/>
  <c r="D189" i="33"/>
  <c r="D231" i="33"/>
  <c r="D225" i="33"/>
  <c r="D113" i="33"/>
  <c r="D149" i="33"/>
  <c r="D104" i="33"/>
  <c r="D64" i="33"/>
  <c r="D101" i="33"/>
  <c r="D230" i="33"/>
  <c r="D93" i="33"/>
  <c r="D114" i="33"/>
  <c r="D134" i="33"/>
  <c r="D197" i="33"/>
  <c r="D122" i="33"/>
  <c r="D143" i="33"/>
  <c r="D135" i="33"/>
  <c r="D153" i="33"/>
  <c r="D67" i="33"/>
  <c r="D172" i="33"/>
  <c r="D131" i="33"/>
  <c r="D156" i="33"/>
  <c r="D50" i="33"/>
  <c r="D56" i="33"/>
  <c r="D214" i="33"/>
  <c r="D92" i="33"/>
  <c r="D97" i="33"/>
  <c r="D80" i="33"/>
  <c r="D167" i="33"/>
  <c r="D48" i="33"/>
  <c r="D190" i="33"/>
  <c r="D99" i="33"/>
  <c r="D215" i="33"/>
  <c r="D51" i="33"/>
  <c r="D123" i="33"/>
  <c r="D57" i="33"/>
  <c r="D124" i="33"/>
  <c r="D209" i="33"/>
  <c r="D78" i="33"/>
  <c r="D174" i="33"/>
  <c r="D72" i="33"/>
  <c r="D212" i="33"/>
  <c r="D196" i="33"/>
  <c r="D84" i="33"/>
  <c r="D144" i="33"/>
  <c r="D130" i="33"/>
  <c r="D177" i="33"/>
  <c r="D195" i="33"/>
  <c r="D233" i="33"/>
  <c r="D157" i="33"/>
  <c r="D126" i="33"/>
  <c r="D138" i="33"/>
  <c r="D109" i="33"/>
  <c r="D178" i="33"/>
  <c r="D180" i="33"/>
  <c r="D200" i="33"/>
  <c r="D219" i="33"/>
  <c r="D166" i="33"/>
  <c r="D54" i="33"/>
  <c r="D185" i="33"/>
  <c r="D182" i="33"/>
  <c r="D86" i="33"/>
  <c r="D226" i="33"/>
  <c r="D148" i="33"/>
  <c r="D204" i="33"/>
  <c r="D136" i="33"/>
  <c r="D171" i="33"/>
  <c r="D170" i="33"/>
  <c r="D103" i="33"/>
  <c r="D102" i="33"/>
  <c r="D81" i="33"/>
  <c r="D187" i="33"/>
  <c r="D73" i="33"/>
  <c r="D68" i="33"/>
  <c r="D88" i="33"/>
  <c r="D159" i="33"/>
  <c r="D158" i="33"/>
  <c r="D229" i="33"/>
  <c r="D100" i="33"/>
  <c r="D58" i="33"/>
  <c r="D107" i="33"/>
  <c r="D224" i="33"/>
  <c r="D164" i="33"/>
  <c r="D52" i="33"/>
  <c r="D47" i="33"/>
  <c r="D82" i="33"/>
  <c r="D62" i="33"/>
  <c r="D46" i="33"/>
  <c r="D234" i="33"/>
  <c r="D150" i="33"/>
  <c r="D147" i="33"/>
  <c r="D96" i="33"/>
  <c r="D218" i="33"/>
  <c r="D211" i="33"/>
  <c r="D75" i="33"/>
  <c r="D139" i="33"/>
  <c r="D220" i="33"/>
  <c r="D146" i="33"/>
  <c r="D132" i="33"/>
  <c r="D198" i="33"/>
  <c r="D193" i="33"/>
  <c r="D91" i="33"/>
  <c r="D115" i="33"/>
  <c r="D63" i="33"/>
  <c r="D235" i="33"/>
  <c r="D79" i="33"/>
  <c r="D203" i="33"/>
  <c r="D43" i="33" l="1"/>
  <c r="D8" i="33" s="1"/>
  <c r="N5" i="33" l="1"/>
  <c r="G47" i="33"/>
  <c r="G53" i="33" l="1"/>
  <c r="G54" i="33" s="1"/>
  <c r="G52" i="33" s="1"/>
  <c r="D12" i="33" s="1"/>
  <c r="E12" i="33" s="1"/>
  <c r="G49" i="33"/>
  <c r="G50" i="33" s="1"/>
  <c r="G46" i="33" s="1"/>
  <c r="D11" i="33" s="1"/>
  <c r="G48" i="33"/>
  <c r="G57" i="33"/>
  <c r="G58" i="33" s="1"/>
  <c r="G56" i="33" s="1"/>
  <c r="D13" i="33" s="1"/>
  <c r="N476" i="33"/>
  <c r="N126" i="33"/>
  <c r="N314" i="33"/>
  <c r="N266" i="33"/>
  <c r="N28" i="33"/>
  <c r="N410" i="33"/>
  <c r="N222" i="33"/>
  <c r="N90" i="33"/>
  <c r="N376" i="33"/>
  <c r="N135" i="33"/>
  <c r="N507" i="33"/>
  <c r="N81" i="33"/>
  <c r="N32" i="33"/>
  <c r="N225" i="33"/>
  <c r="N70" i="33"/>
  <c r="N66" i="33"/>
  <c r="N142" i="33"/>
  <c r="N105" i="33"/>
  <c r="N244" i="33"/>
  <c r="N89" i="33"/>
  <c r="N26" i="33"/>
  <c r="N317" i="33"/>
  <c r="N229" i="33"/>
  <c r="N211" i="33"/>
  <c r="N243" i="33"/>
  <c r="N492" i="33"/>
  <c r="N259" i="33"/>
  <c r="N167" i="33"/>
  <c r="N360" i="33"/>
  <c r="N312" i="33"/>
  <c r="N380" i="33"/>
  <c r="N230" i="33"/>
  <c r="N27" i="33"/>
  <c r="N279" i="33"/>
  <c r="N159" i="33"/>
  <c r="N303" i="33"/>
  <c r="N343" i="33"/>
  <c r="N493" i="33"/>
  <c r="N177" i="33"/>
  <c r="N45" i="33"/>
  <c r="N472" i="33"/>
  <c r="N8" i="33"/>
  <c r="N201" i="33"/>
  <c r="N381" i="33"/>
  <c r="N528" i="33"/>
  <c r="N268" i="33"/>
  <c r="N179" i="33"/>
  <c r="N396" i="33"/>
  <c r="N487" i="33"/>
  <c r="N331" i="33"/>
  <c r="N54" i="33"/>
  <c r="N124" i="33"/>
  <c r="N425" i="33"/>
  <c r="N313" i="33"/>
  <c r="N352" i="33"/>
  <c r="N221" i="33"/>
  <c r="N59" i="33"/>
  <c r="N123" i="33"/>
  <c r="N287" i="33"/>
  <c r="N483" i="33"/>
  <c r="N300" i="33"/>
  <c r="N19" i="33"/>
  <c r="N261" i="33"/>
  <c r="N517" i="33"/>
  <c r="N270" i="33"/>
  <c r="N13" i="33"/>
  <c r="N405" i="33"/>
  <c r="N33" i="33"/>
  <c r="N338" i="33"/>
  <c r="N186" i="33"/>
  <c r="N14" i="33"/>
  <c r="N359" i="33"/>
  <c r="N404" i="33"/>
  <c r="N144" i="33"/>
  <c r="N388" i="33"/>
  <c r="N164" i="33"/>
  <c r="N130" i="33"/>
  <c r="N129" i="33"/>
  <c r="N397" i="33"/>
  <c r="N457" i="33"/>
  <c r="N69" i="33"/>
  <c r="N102" i="33"/>
  <c r="N501" i="33"/>
  <c r="N414" i="33"/>
  <c r="N356" i="33"/>
  <c r="N190" i="33"/>
  <c r="N191" i="33"/>
  <c r="N372" i="33"/>
  <c r="N301" i="33"/>
  <c r="N422" i="33"/>
  <c r="N272" i="33"/>
  <c r="N21" i="33"/>
  <c r="N251" i="33"/>
  <c r="N370" i="33"/>
  <c r="N292" i="33"/>
  <c r="N182" i="33"/>
  <c r="N145" i="33"/>
  <c r="N391" i="33"/>
  <c r="N96" i="33"/>
  <c r="N326" i="33"/>
  <c r="N458" i="33"/>
  <c r="N291" i="33"/>
  <c r="N299" i="33"/>
  <c r="N148" i="33"/>
  <c r="N437" i="33"/>
  <c r="N484" i="33"/>
  <c r="N151" i="33"/>
  <c r="N344" i="33"/>
  <c r="N453" i="33"/>
  <c r="N155" i="33"/>
  <c r="N330" i="33"/>
  <c r="N431" i="33"/>
  <c r="N204" i="33"/>
  <c r="N119" i="33"/>
  <c r="N418" i="33"/>
  <c r="N88" i="33"/>
  <c r="N503" i="33"/>
  <c r="N141" i="33"/>
  <c r="N24" i="33"/>
  <c r="N494" i="33"/>
  <c r="N79" i="33"/>
  <c r="N269" i="33"/>
  <c r="N212" i="33"/>
  <c r="N512" i="33"/>
  <c r="N189" i="33"/>
  <c r="N308" i="33"/>
  <c r="N440" i="33"/>
  <c r="N73" i="33"/>
  <c r="N227" i="33"/>
  <c r="N393" i="33"/>
  <c r="N481" i="33"/>
  <c r="N36" i="33"/>
  <c r="N257" i="33"/>
  <c r="N500" i="33"/>
  <c r="N239" i="33"/>
  <c r="N486" i="33"/>
  <c r="N117" i="33"/>
  <c r="N284" i="33"/>
  <c r="N427" i="33"/>
  <c r="N365" i="33"/>
  <c r="N223" i="33"/>
  <c r="N55" i="33"/>
  <c r="N467" i="33"/>
  <c r="N475" i="33"/>
  <c r="N285" i="33"/>
  <c r="N505" i="33"/>
  <c r="N267" i="33"/>
  <c r="N163" i="33"/>
  <c r="N430" i="33"/>
  <c r="N328" i="33"/>
  <c r="N448" i="33"/>
  <c r="N128" i="33"/>
  <c r="N215" i="33"/>
  <c r="N316" i="33"/>
  <c r="N490" i="33"/>
  <c r="N525" i="33"/>
  <c r="N415" i="33"/>
  <c r="N246" i="33"/>
  <c r="N174" i="33"/>
  <c r="N375" i="33"/>
  <c r="N275" i="33"/>
  <c r="N154" i="33"/>
  <c r="N496" i="33"/>
  <c r="N276" i="33"/>
  <c r="N203" i="33"/>
  <c r="N456" i="33"/>
  <c r="N115" i="33"/>
  <c r="N37" i="33"/>
  <c r="N495" i="33"/>
  <c r="N92" i="33"/>
  <c r="N10" i="33"/>
  <c r="N347" i="33"/>
  <c r="N361" i="33"/>
  <c r="N334" i="33"/>
  <c r="N104" i="33"/>
  <c r="N513" i="33"/>
  <c r="N294" i="33"/>
  <c r="N454" i="33"/>
  <c r="N358" i="33"/>
  <c r="N283" i="33"/>
  <c r="N157" i="33"/>
  <c r="N235" i="33"/>
  <c r="N416" i="33"/>
  <c r="N339" i="33"/>
  <c r="N109" i="33"/>
  <c r="N247" i="33"/>
  <c r="N219" i="33"/>
  <c r="N398" i="33"/>
  <c r="N236" i="33"/>
  <c r="N290" i="33"/>
  <c r="N277" i="33"/>
  <c r="N423" i="33"/>
  <c r="N310" i="33"/>
  <c r="N72" i="33"/>
  <c r="N485" i="33"/>
  <c r="N213" i="33"/>
  <c r="N442" i="33"/>
  <c r="N335" i="33"/>
  <c r="N75" i="33"/>
  <c r="N346" i="33"/>
  <c r="N368" i="33"/>
  <c r="N180" i="33"/>
  <c r="N302" i="33"/>
  <c r="N325" i="33"/>
  <c r="N506" i="33"/>
  <c r="N35" i="33"/>
  <c r="N504" i="33"/>
  <c r="N50" i="33"/>
  <c r="N386" i="33"/>
  <c r="N408" i="33"/>
  <c r="N271" i="33"/>
  <c r="N193" i="33"/>
  <c r="N171" i="33"/>
  <c r="N420" i="33"/>
  <c r="N306" i="33"/>
  <c r="N138" i="33"/>
  <c r="N84" i="33"/>
  <c r="N168" i="33"/>
  <c r="N256" i="33"/>
  <c r="N383" i="33"/>
  <c r="N202" i="33"/>
  <c r="N99" i="33"/>
  <c r="N217" i="33"/>
  <c r="N91" i="33"/>
  <c r="N402" i="33"/>
  <c r="N209" i="33"/>
  <c r="N152" i="33"/>
  <c r="N238" i="33"/>
  <c r="N406" i="33"/>
  <c r="N206" i="33"/>
  <c r="N426" i="33"/>
  <c r="N226" i="33"/>
  <c r="N459" i="33"/>
  <c r="N161" i="33"/>
  <c r="N187" i="33"/>
  <c r="N39" i="33"/>
  <c r="N434" i="33"/>
  <c r="N265" i="33"/>
  <c r="N97" i="33"/>
  <c r="N466" i="33"/>
  <c r="N521" i="33"/>
  <c r="N228" i="33"/>
  <c r="N237" i="33"/>
  <c r="N323" i="33"/>
  <c r="N38" i="33"/>
  <c r="N409" i="33"/>
  <c r="N208" i="33"/>
  <c r="N101" i="33"/>
  <c r="N349" i="33"/>
  <c r="N78" i="33"/>
  <c r="N516" i="33"/>
  <c r="N353" i="33"/>
  <c r="N170" i="33"/>
  <c r="N362" i="33"/>
  <c r="N395" i="33"/>
  <c r="N379" i="33"/>
  <c r="N185" i="33"/>
  <c r="N252" i="33"/>
  <c r="N519" i="33"/>
  <c r="N95" i="33"/>
  <c r="N479" i="33"/>
  <c r="N527" i="33"/>
  <c r="N463" i="33"/>
  <c r="N68" i="33"/>
  <c r="N49" i="33"/>
  <c r="N320" i="33"/>
  <c r="N63" i="33"/>
  <c r="N439" i="33"/>
  <c r="N477" i="33"/>
  <c r="N205" i="33"/>
  <c r="N264" i="33"/>
  <c r="N233" i="33"/>
  <c r="N444" i="33"/>
  <c r="N497" i="33"/>
  <c r="N460" i="33"/>
  <c r="N234" i="33"/>
  <c r="N127" i="33"/>
  <c r="N260" i="33"/>
  <c r="N200" i="33"/>
  <c r="N286" i="33"/>
  <c r="N192" i="33"/>
  <c r="N332" i="33"/>
  <c r="N348" i="33"/>
  <c r="N207" i="33"/>
  <c r="N354" i="33"/>
  <c r="N181" i="33"/>
  <c r="N318" i="33"/>
  <c r="N293" i="33"/>
  <c r="N288" i="33"/>
  <c r="N198" i="33"/>
  <c r="N231" i="33"/>
  <c r="N403" i="33"/>
  <c r="N220" i="33"/>
  <c r="N263" i="33"/>
  <c r="N297" i="33"/>
  <c r="N474" i="33"/>
  <c r="N158" i="33"/>
  <c r="N175" i="33"/>
  <c r="N417" i="33"/>
  <c r="N374" i="33"/>
  <c r="N369" i="33"/>
  <c r="N510" i="33"/>
  <c r="N522" i="33"/>
  <c r="N82" i="33"/>
  <c r="N51" i="33"/>
  <c r="N23" i="33"/>
  <c r="N22" i="33"/>
  <c r="N322" i="33"/>
  <c r="N309" i="33"/>
  <c r="N324" i="33"/>
  <c r="N16" i="33"/>
  <c r="N172" i="33"/>
  <c r="N61" i="33"/>
  <c r="N15" i="33"/>
  <c r="N52" i="33"/>
  <c r="N150" i="33"/>
  <c r="N413" i="33"/>
  <c r="N377" i="33"/>
  <c r="N321" i="33"/>
  <c r="N98" i="33"/>
  <c r="N336" i="33"/>
  <c r="N40" i="33"/>
  <c r="N197" i="33"/>
  <c r="N350" i="33"/>
  <c r="N111" i="33"/>
  <c r="N351" i="33"/>
  <c r="N520" i="33"/>
  <c r="N280" i="33"/>
  <c r="N429" i="33"/>
  <c r="N464" i="33"/>
  <c r="N385" i="33"/>
  <c r="N342" i="33"/>
  <c r="N401" i="33"/>
  <c r="N469" i="33"/>
  <c r="N441" i="33"/>
  <c r="N461" i="33"/>
  <c r="N473" i="33"/>
  <c r="N11" i="33"/>
  <c r="N296" i="33"/>
  <c r="N149" i="33"/>
  <c r="N195" i="33"/>
  <c r="N411" i="33"/>
  <c r="N400" i="33"/>
  <c r="N367" i="33"/>
  <c r="N46" i="33"/>
  <c r="N188" i="33"/>
  <c r="N515" i="33"/>
  <c r="N378" i="33"/>
  <c r="N57" i="33"/>
  <c r="N60" i="33"/>
  <c r="N289" i="33"/>
  <c r="N169" i="33"/>
  <c r="N65" i="33"/>
  <c r="N12" i="33"/>
  <c r="N48" i="33"/>
  <c r="N337" i="33"/>
  <c r="N455" i="33"/>
  <c r="N9" i="33"/>
  <c r="N18" i="33"/>
  <c r="N488" i="33"/>
  <c r="N357" i="33"/>
  <c r="N499" i="33"/>
  <c r="N118" i="33"/>
  <c r="N64" i="33"/>
  <c r="N107" i="33"/>
  <c r="N518" i="33"/>
  <c r="N255" i="33"/>
  <c r="N176" i="33"/>
  <c r="N25" i="33"/>
  <c r="N146" i="33"/>
  <c r="N7" i="33"/>
  <c r="N53" i="33"/>
  <c r="N394" i="33"/>
  <c r="N214" i="33"/>
  <c r="N389" i="33"/>
  <c r="N514" i="33"/>
  <c r="N160" i="33"/>
  <c r="N319" i="33"/>
  <c r="N462" i="33"/>
  <c r="N147" i="33"/>
  <c r="N447" i="33"/>
  <c r="N86" i="33"/>
  <c r="N30" i="33"/>
  <c r="N136" i="33"/>
  <c r="N412" i="33"/>
  <c r="N333" i="33"/>
  <c r="N210" i="33"/>
  <c r="N166" i="33"/>
  <c r="N373" i="33"/>
  <c r="N224" i="33"/>
  <c r="N329" i="33"/>
  <c r="N451" i="33"/>
  <c r="N113" i="33"/>
  <c r="N273" i="33"/>
  <c r="N262" i="33"/>
  <c r="N407" i="33"/>
  <c r="N41" i="33"/>
  <c r="N232" i="33"/>
  <c r="N153" i="33"/>
  <c r="N305" i="33"/>
  <c r="N6" i="33"/>
  <c r="N112" i="33"/>
  <c r="N121" i="33"/>
  <c r="N137" i="33"/>
  <c r="N282" i="33"/>
  <c r="N363" i="33"/>
  <c r="N502" i="33"/>
  <c r="N43" i="33"/>
  <c r="N249" i="33"/>
  <c r="N392" i="33"/>
  <c r="N340" i="33"/>
  <c r="N327" i="33"/>
  <c r="N470" i="33"/>
  <c r="N341" i="33"/>
  <c r="N298" i="33"/>
  <c r="N382" i="33"/>
  <c r="N498" i="33"/>
  <c r="N62" i="33"/>
  <c r="N435" i="33"/>
  <c r="N445" i="33"/>
  <c r="N307" i="33"/>
  <c r="N248" i="33"/>
  <c r="N438" i="33"/>
  <c r="N120" i="33"/>
  <c r="N216" i="33"/>
  <c r="N162" i="33"/>
  <c r="N274" i="33"/>
  <c r="N103" i="33"/>
  <c r="N428" i="33"/>
  <c r="N304" i="33"/>
  <c r="N433" i="33"/>
  <c r="N278" i="33"/>
  <c r="N199" i="33"/>
  <c r="N452" i="33"/>
  <c r="N242" i="33"/>
  <c r="N108" i="33"/>
  <c r="N131" i="33"/>
  <c r="N93" i="33"/>
  <c r="N250" i="33"/>
  <c r="N58" i="33"/>
  <c r="N436" i="33"/>
  <c r="N110" i="33"/>
  <c r="N20" i="33"/>
  <c r="N194" i="33"/>
  <c r="N132" i="33"/>
  <c r="N424" i="33"/>
  <c r="N371" i="33"/>
  <c r="N364" i="33"/>
  <c r="N42" i="33"/>
  <c r="N134" i="33"/>
  <c r="N85" i="33"/>
  <c r="N80" i="33"/>
  <c r="N482" i="33"/>
  <c r="N56" i="33"/>
  <c r="N245" i="33"/>
  <c r="N449" i="33"/>
  <c r="N31" i="33"/>
  <c r="N468" i="33"/>
  <c r="N44" i="33"/>
  <c r="N281" i="33"/>
  <c r="N443" i="33"/>
  <c r="N450" i="33"/>
  <c r="N491" i="33"/>
  <c r="N489" i="33"/>
  <c r="N390" i="33"/>
  <c r="N34" i="33"/>
  <c r="N295" i="33"/>
  <c r="N446" i="33"/>
  <c r="N387" i="33"/>
  <c r="N173" i="33"/>
  <c r="N139" i="33"/>
  <c r="N165" i="33"/>
  <c r="N478" i="33"/>
  <c r="N480" i="33"/>
  <c r="N508" i="33"/>
  <c r="N311" i="33"/>
  <c r="N526" i="33"/>
  <c r="N471" i="33"/>
  <c r="N384" i="33"/>
  <c r="N77" i="33"/>
  <c r="N253" i="33"/>
  <c r="N29" i="33"/>
  <c r="N133" i="33"/>
  <c r="N100" i="33"/>
  <c r="N47" i="33"/>
  <c r="N125" i="33"/>
  <c r="N523" i="33"/>
  <c r="N83" i="33"/>
  <c r="N254" i="33"/>
  <c r="N94" i="33"/>
  <c r="N114" i="33"/>
  <c r="N315" i="33"/>
  <c r="N178" i="33"/>
  <c r="N156" i="33"/>
  <c r="N140" i="33"/>
  <c r="N399" i="33"/>
  <c r="N17" i="33"/>
  <c r="N421" i="33"/>
  <c r="N524" i="33"/>
  <c r="N67" i="33"/>
  <c r="N218" i="33"/>
  <c r="N419" i="33"/>
  <c r="N87" i="33"/>
  <c r="N143" i="33"/>
  <c r="N116" i="33"/>
  <c r="N196" i="33"/>
  <c r="N71" i="33"/>
  <c r="N258" i="33"/>
  <c r="N509" i="33"/>
  <c r="N76" i="33"/>
  <c r="N74" i="33"/>
  <c r="N366" i="33"/>
  <c r="N511" i="33"/>
  <c r="N241" i="33"/>
  <c r="N106" i="33"/>
  <c r="N355" i="33"/>
  <c r="N345" i="33"/>
  <c r="N465" i="33"/>
  <c r="N122" i="33"/>
  <c r="N183" i="33"/>
  <c r="N240" i="33"/>
  <c r="N432" i="33"/>
  <c r="N184" i="33"/>
  <c r="Q432" i="33" l="1"/>
  <c r="CO15" i="31" s="1"/>
  <c r="Q122" i="33"/>
  <c r="BS42" i="31" s="1"/>
  <c r="Q465" i="33"/>
  <c r="CO55" i="31" s="1"/>
  <c r="Q106" i="33"/>
  <c r="BV64" i="31" s="1"/>
  <c r="Q511" i="33"/>
  <c r="CU57" i="31" s="1"/>
  <c r="Q74" i="33"/>
  <c r="AT23" i="31" s="1"/>
  <c r="Q76" i="33"/>
  <c r="AT25" i="31" s="1"/>
  <c r="Q509" i="33"/>
  <c r="CU55" i="31" s="1"/>
  <c r="Q71" i="33"/>
  <c r="AT20" i="31" s="1"/>
  <c r="Q116" i="33"/>
  <c r="BS29" i="31" s="1"/>
  <c r="Q87" i="33"/>
  <c r="BS17" i="31" s="1"/>
  <c r="Q419" i="33"/>
  <c r="CI53" i="31" s="1"/>
  <c r="Q67" i="33"/>
  <c r="AT19" i="31" s="1"/>
  <c r="Q524" i="33"/>
  <c r="CD77" i="31" s="1"/>
  <c r="Q421" i="33"/>
  <c r="CI55" i="31" s="1"/>
  <c r="Q17" i="33"/>
  <c r="CO5" i="31" s="1"/>
  <c r="Q399" i="33"/>
  <c r="CI26" i="31" s="1"/>
  <c r="Q114" i="33"/>
  <c r="BS27" i="31" s="1"/>
  <c r="Q94" i="33"/>
  <c r="BV52" i="31" s="1"/>
  <c r="Q83" i="33"/>
  <c r="BS13" i="31" s="1"/>
  <c r="Q523" i="33"/>
  <c r="CD76" i="31" s="1"/>
  <c r="Q124" i="33"/>
  <c r="Q47" i="33"/>
  <c r="Q100" i="33"/>
  <c r="BV58" i="31" s="1"/>
  <c r="Q29" i="33"/>
  <c r="R21" i="31" s="1"/>
  <c r="Q77" i="33"/>
  <c r="R75" i="33"/>
  <c r="R76" i="33" s="1"/>
  <c r="Q384" i="33"/>
  <c r="CI11" i="31" s="1"/>
  <c r="Q471" i="33"/>
  <c r="CU10" i="31" s="1"/>
  <c r="Q526" i="33"/>
  <c r="CN77" i="31" s="1"/>
  <c r="Q508" i="33"/>
  <c r="CU54" i="31" s="1"/>
  <c r="Q480" i="33"/>
  <c r="CU19" i="31" s="1"/>
  <c r="Q478" i="33"/>
  <c r="CU17" i="31" s="1"/>
  <c r="Q387" i="33"/>
  <c r="CI14" i="31" s="1"/>
  <c r="Q446" i="33"/>
  <c r="CO29" i="31" s="1"/>
  <c r="Q34" i="33"/>
  <c r="R26" i="31" s="1"/>
  <c r="Q390" i="33"/>
  <c r="CI17" i="31" s="1"/>
  <c r="Q489" i="33"/>
  <c r="CU28" i="31" s="1"/>
  <c r="Q491" i="33"/>
  <c r="CU30" i="31" s="1"/>
  <c r="Q450" i="33"/>
  <c r="CO36" i="31" s="1"/>
  <c r="Q443" i="33"/>
  <c r="CO26" i="31" s="1"/>
  <c r="Q44" i="33"/>
  <c r="I38" i="31" s="1"/>
  <c r="Q468" i="33"/>
  <c r="CO58" i="31" s="1"/>
  <c r="Q31" i="33"/>
  <c r="R23" i="31" s="1"/>
  <c r="Q449" i="33"/>
  <c r="CO34" i="31" s="1"/>
  <c r="Q56" i="33"/>
  <c r="AO16" i="31" s="1"/>
  <c r="Q482" i="33"/>
  <c r="CU21" i="31" s="1"/>
  <c r="Q80" i="33"/>
  <c r="Q85" i="33"/>
  <c r="BS15" i="31" s="1"/>
  <c r="Q42" i="33"/>
  <c r="I36" i="31" s="1"/>
  <c r="Q371" i="33"/>
  <c r="S76" i="31" s="1"/>
  <c r="Q424" i="33"/>
  <c r="CI58" i="31" s="1"/>
  <c r="Q20" i="33"/>
  <c r="R12" i="31" s="1"/>
  <c r="Q110" i="33"/>
  <c r="BV68" i="31" s="1"/>
  <c r="Q436" i="33"/>
  <c r="CO19" i="31" s="1"/>
  <c r="Q93" i="33"/>
  <c r="BS25" i="31" s="1"/>
  <c r="Q108" i="33"/>
  <c r="BV66" i="31" s="1"/>
  <c r="Q452" i="33"/>
  <c r="CO40" i="31" s="1"/>
  <c r="Q433" i="33"/>
  <c r="CO16" i="31" s="1"/>
  <c r="Q428" i="33"/>
  <c r="CO11" i="31" s="1"/>
  <c r="Q103" i="33"/>
  <c r="BV61" i="31" s="1"/>
  <c r="Q120" i="33"/>
  <c r="BS38" i="31" s="1"/>
  <c r="Q438" i="33"/>
  <c r="CO21" i="31" s="1"/>
  <c r="Q445" i="33"/>
  <c r="CO28" i="31" s="1"/>
  <c r="Q435" i="33"/>
  <c r="CO18" i="31" s="1"/>
  <c r="Q62" i="33"/>
  <c r="AH21" i="31" s="1"/>
  <c r="Q498" i="33"/>
  <c r="CU43" i="31" s="1"/>
  <c r="Q382" i="33"/>
  <c r="CS70" i="31" s="1"/>
  <c r="Q470" i="33"/>
  <c r="CO60" i="31" s="1"/>
  <c r="Q392" i="33"/>
  <c r="CI19" i="31" s="1"/>
  <c r="Q43" i="33"/>
  <c r="Q502" i="33"/>
  <c r="CU48" i="31" s="1"/>
  <c r="Q121" i="33"/>
  <c r="BS40" i="31" s="1"/>
  <c r="Q112" i="33"/>
  <c r="BV70" i="31" s="1"/>
  <c r="Q41" i="33"/>
  <c r="Q407" i="33"/>
  <c r="CI38" i="31" s="1"/>
  <c r="Q113" i="33"/>
  <c r="BS26" i="31" s="1"/>
  <c r="Q451" i="33"/>
  <c r="CO38" i="31" s="1"/>
  <c r="Q373" i="33"/>
  <c r="S78" i="31" s="1"/>
  <c r="Q412" i="33"/>
  <c r="CI46" i="31" s="1"/>
  <c r="Q30" i="33"/>
  <c r="R22" i="31" s="1"/>
  <c r="Q86" i="33"/>
  <c r="BS16" i="31" s="1"/>
  <c r="Q447" i="33"/>
  <c r="CO30" i="31" s="1"/>
  <c r="Q462" i="33"/>
  <c r="CO52" i="31" s="1"/>
  <c r="Q514" i="33"/>
  <c r="CU60" i="31" s="1"/>
  <c r="Q389" i="33"/>
  <c r="CI16" i="31" s="1"/>
  <c r="Q394" i="33"/>
  <c r="CI21" i="31" s="1"/>
  <c r="Q53" i="33"/>
  <c r="AO13" i="31" s="1"/>
  <c r="Q25" i="33"/>
  <c r="R17" i="31" s="1"/>
  <c r="Q518" i="33"/>
  <c r="AZ77" i="31" s="1"/>
  <c r="Q107" i="33"/>
  <c r="BV65" i="31" s="1"/>
  <c r="Q64" i="33"/>
  <c r="AH23" i="31" s="1"/>
  <c r="Q118" i="33"/>
  <c r="Q499" i="33"/>
  <c r="CU44" i="31" s="1"/>
  <c r="Q488" i="33"/>
  <c r="CU27" i="31" s="1"/>
  <c r="Q18" i="33"/>
  <c r="R10" i="31" s="1"/>
  <c r="Q9" i="33"/>
  <c r="Q455" i="33"/>
  <c r="CO44" i="31" s="1"/>
  <c r="Q48" i="33"/>
  <c r="AO9" i="31" s="1"/>
  <c r="Q12" i="33"/>
  <c r="BS4" i="31" s="1"/>
  <c r="Q65" i="33"/>
  <c r="AH24" i="31" s="1"/>
  <c r="Q57" i="33"/>
  <c r="AH19" i="31" s="1"/>
  <c r="Q378" i="33"/>
  <c r="Q46" i="33"/>
  <c r="I40" i="31" s="1"/>
  <c r="Q400" i="33"/>
  <c r="CI27" i="31" s="1"/>
  <c r="Q411" i="33"/>
  <c r="CI44" i="31" s="1"/>
  <c r="Q11" i="33"/>
  <c r="BK4" i="31" s="1"/>
  <c r="Q473" i="33"/>
  <c r="CU12" i="31" s="1"/>
  <c r="Q461" i="33"/>
  <c r="CO51" i="31" s="1"/>
  <c r="Q441" i="33"/>
  <c r="CO24" i="31" s="1"/>
  <c r="Q469" i="33"/>
  <c r="CO59" i="31" s="1"/>
  <c r="Q401" i="33"/>
  <c r="CI28" i="31" s="1"/>
  <c r="Q385" i="33"/>
  <c r="CI12" i="31" s="1"/>
  <c r="Q464" i="33"/>
  <c r="CO54" i="31" s="1"/>
  <c r="Q429" i="33"/>
  <c r="CO12" i="31" s="1"/>
  <c r="Q520" i="33"/>
  <c r="BJ77" i="31" s="1"/>
  <c r="Q111" i="33"/>
  <c r="BV69" i="31" s="1"/>
  <c r="Q40" i="33"/>
  <c r="I34" i="31" s="1"/>
  <c r="Q98" i="33"/>
  <c r="BV56" i="31" s="1"/>
  <c r="Q377" i="33"/>
  <c r="Q413" i="33"/>
  <c r="CI47" i="31" s="1"/>
  <c r="Q52" i="33"/>
  <c r="AO12" i="31" s="1"/>
  <c r="Q15" i="33"/>
  <c r="BK5" i="31" s="1"/>
  <c r="Q61" i="33"/>
  <c r="AH20" i="31" s="1"/>
  <c r="Q16" i="33"/>
  <c r="BS5" i="31" s="1"/>
  <c r="Q22" i="33"/>
  <c r="R14" i="31" s="1"/>
  <c r="Q23" i="33"/>
  <c r="R15" i="31" s="1"/>
  <c r="Q51" i="33"/>
  <c r="AO11" i="31" s="1"/>
  <c r="Q82" i="33"/>
  <c r="BS12" i="31" s="1"/>
  <c r="Q522" i="33"/>
  <c r="BT77" i="31" s="1"/>
  <c r="Q510" i="33"/>
  <c r="CU56" i="31" s="1"/>
  <c r="Q374" i="33"/>
  <c r="AS40" i="31" s="1"/>
  <c r="Q417" i="33"/>
  <c r="CI51" i="31" s="1"/>
  <c r="Q474" i="33"/>
  <c r="CU13" i="31" s="1"/>
  <c r="Q403" i="33"/>
  <c r="CI30" i="31" s="1"/>
  <c r="Q126" i="33"/>
  <c r="Q460" i="33"/>
  <c r="CO50" i="31" s="1"/>
  <c r="Q497" i="33"/>
  <c r="CU42" i="31" s="1"/>
  <c r="Q444" i="33"/>
  <c r="CO27" i="31" s="1"/>
  <c r="Q477" i="33"/>
  <c r="CU16" i="31" s="1"/>
  <c r="Q439" i="33"/>
  <c r="CO22" i="31" s="1"/>
  <c r="Q63" i="33"/>
  <c r="AH22" i="31" s="1"/>
  <c r="Q463" i="33"/>
  <c r="CO53" i="31" s="1"/>
  <c r="Q527" i="33"/>
  <c r="AX73" i="31" s="1"/>
  <c r="Q479" i="33"/>
  <c r="CU18" i="31" s="1"/>
  <c r="Q95" i="33"/>
  <c r="BV53" i="31" s="1"/>
  <c r="Q519" i="33"/>
  <c r="BJ76" i="31" s="1"/>
  <c r="Q379" i="33"/>
  <c r="Q395" i="33"/>
  <c r="CI22" i="31" s="1"/>
  <c r="Q78" i="33"/>
  <c r="Q101" i="33"/>
  <c r="BV59" i="31" s="1"/>
  <c r="Q409" i="33"/>
  <c r="CI42" i="31" s="1"/>
  <c r="Q38" i="33"/>
  <c r="I32" i="31" s="1"/>
  <c r="Q521" i="33"/>
  <c r="BT76" i="31" s="1"/>
  <c r="Q466" i="33"/>
  <c r="CO56" i="31" s="1"/>
  <c r="Q97" i="33"/>
  <c r="BV55" i="31" s="1"/>
  <c r="Q434" i="33"/>
  <c r="CO17" i="31" s="1"/>
  <c r="Q39" i="33"/>
  <c r="Q459" i="33"/>
  <c r="CO49" i="31" s="1"/>
  <c r="Q426" i="33"/>
  <c r="CI60" i="31" s="1"/>
  <c r="Q406" i="33"/>
  <c r="CI36" i="31" s="1"/>
  <c r="Q402" i="33"/>
  <c r="CI29" i="31" s="1"/>
  <c r="Q91" i="33"/>
  <c r="BS23" i="31" s="1"/>
  <c r="Q99" i="33"/>
  <c r="BV57" i="31" s="1"/>
  <c r="Q383" i="33"/>
  <c r="CI10" i="31" s="1"/>
  <c r="Q84" i="33"/>
  <c r="BS14" i="31" s="1"/>
  <c r="Q420" i="33"/>
  <c r="CI54" i="31" s="1"/>
  <c r="Q408" i="33"/>
  <c r="CI40" i="31" s="1"/>
  <c r="Q386" i="33"/>
  <c r="CI13" i="31" s="1"/>
  <c r="Q50" i="33"/>
  <c r="AO10" i="31" s="1"/>
  <c r="Q504" i="33"/>
  <c r="CU50" i="31" s="1"/>
  <c r="Q506" i="33"/>
  <c r="CU52" i="31" s="1"/>
  <c r="Q75" i="33"/>
  <c r="AT24" i="31" s="1"/>
  <c r="Q442" i="33"/>
  <c r="CO25" i="31" s="1"/>
  <c r="Q485" i="33"/>
  <c r="CU24" i="31" s="1"/>
  <c r="Q72" i="33"/>
  <c r="AT21" i="31" s="1"/>
  <c r="Q423" i="33"/>
  <c r="CI57" i="31" s="1"/>
  <c r="Q398" i="33"/>
  <c r="CI25" i="31" s="1"/>
  <c r="Q109" i="33"/>
  <c r="BV67" i="31" s="1"/>
  <c r="Q416" i="33"/>
  <c r="CI50" i="31" s="1"/>
  <c r="Q454" i="33"/>
  <c r="CO43" i="31" s="1"/>
  <c r="Q513" i="33"/>
  <c r="CU59" i="31" s="1"/>
  <c r="Q104" i="33"/>
  <c r="BV62" i="31" s="1"/>
  <c r="Q10" i="33"/>
  <c r="AW4" i="31" s="1"/>
  <c r="Q92" i="33"/>
  <c r="BS24" i="31" s="1"/>
  <c r="Q495" i="33"/>
  <c r="CU38" i="31" s="1"/>
  <c r="Q37" i="33"/>
  <c r="Q115" i="33"/>
  <c r="BS28" i="31" s="1"/>
  <c r="Q456" i="33"/>
  <c r="CO46" i="31" s="1"/>
  <c r="Q496" i="33"/>
  <c r="CU40" i="31" s="1"/>
  <c r="Q375" i="33"/>
  <c r="BS9" i="31" s="1"/>
  <c r="Q415" i="33"/>
  <c r="CI49" i="31" s="1"/>
  <c r="Q525" i="33"/>
  <c r="CN76" i="31" s="1"/>
  <c r="Q490" i="33"/>
  <c r="CU29" i="31" s="1"/>
  <c r="Q448" i="33"/>
  <c r="CO32" i="31" s="1"/>
  <c r="Q430" i="33"/>
  <c r="CO13" i="31" s="1"/>
  <c r="Q505" i="33"/>
  <c r="CU51" i="31" s="1"/>
  <c r="Q475" i="33"/>
  <c r="CU14" i="31" s="1"/>
  <c r="Q467" i="33"/>
  <c r="CO57" i="31" s="1"/>
  <c r="Q55" i="33"/>
  <c r="AO15" i="31" s="1"/>
  <c r="Q427" i="33"/>
  <c r="CO10" i="31" s="1"/>
  <c r="Q117" i="33"/>
  <c r="Q486" i="33"/>
  <c r="CU25" i="31" s="1"/>
  <c r="Q500" i="33"/>
  <c r="CU46" i="31" s="1"/>
  <c r="Q36" i="33"/>
  <c r="I30" i="31" s="1"/>
  <c r="Q481" i="33"/>
  <c r="CU20" i="31" s="1"/>
  <c r="Q393" i="33"/>
  <c r="CI20" i="31" s="1"/>
  <c r="Q73" i="33"/>
  <c r="AT22" i="31" s="1"/>
  <c r="Q440" i="33"/>
  <c r="CO23" i="31" s="1"/>
  <c r="Q512" i="33"/>
  <c r="CU58" i="31" s="1"/>
  <c r="Q79" i="33"/>
  <c r="Q494" i="33"/>
  <c r="CU36" i="31" s="1"/>
  <c r="Q24" i="33"/>
  <c r="R16" i="31" s="1"/>
  <c r="Q503" i="33"/>
  <c r="CU49" i="31" s="1"/>
  <c r="Q88" i="33"/>
  <c r="BS18" i="31" s="1"/>
  <c r="Q418" i="33"/>
  <c r="CI52" i="31" s="1"/>
  <c r="Q119" i="33"/>
  <c r="BS36" i="31" s="1"/>
  <c r="Q431" i="33"/>
  <c r="CO14" i="31" s="1"/>
  <c r="Q453" i="33"/>
  <c r="CO42" i="31" s="1"/>
  <c r="Q484" i="33"/>
  <c r="CU23" i="31" s="1"/>
  <c r="Q437" i="33"/>
  <c r="CO20" i="31" s="1"/>
  <c r="Q458" i="33"/>
  <c r="CO48" i="31" s="1"/>
  <c r="Q96" i="33"/>
  <c r="BV54" i="31" s="1"/>
  <c r="Q391" i="33"/>
  <c r="CI18" i="31" s="1"/>
  <c r="Q370" i="33"/>
  <c r="S75" i="31" s="1"/>
  <c r="Q21" i="33"/>
  <c r="R13" i="31" s="1"/>
  <c r="Q422" i="33"/>
  <c r="CI56" i="31" s="1"/>
  <c r="Q372" i="33"/>
  <c r="S77" i="31" s="1"/>
  <c r="Q414" i="33"/>
  <c r="CI48" i="31" s="1"/>
  <c r="Q501" i="33"/>
  <c r="CU47" i="31" s="1"/>
  <c r="Q102" i="33"/>
  <c r="BV60" i="31" s="1"/>
  <c r="Q457" i="33"/>
  <c r="CO47" i="31" s="1"/>
  <c r="Q397" i="33"/>
  <c r="CI24" i="31" s="1"/>
  <c r="Q388" i="33"/>
  <c r="CI15" i="31" s="1"/>
  <c r="Q404" i="33"/>
  <c r="CI32" i="31" s="1"/>
  <c r="R14" i="33"/>
  <c r="R376" i="33" s="1"/>
  <c r="R378" i="33" s="1"/>
  <c r="CS63" i="31" s="1"/>
  <c r="Q14" i="33"/>
  <c r="AW5" i="31" s="1"/>
  <c r="Q33" i="33"/>
  <c r="R25" i="31" s="1"/>
  <c r="Q405" i="33"/>
  <c r="CI34" i="31" s="1"/>
  <c r="Q13" i="33"/>
  <c r="CO4" i="31" s="1"/>
  <c r="Q517" i="33"/>
  <c r="AZ76" i="31" s="1"/>
  <c r="Q19" i="33"/>
  <c r="R11" i="31" s="1"/>
  <c r="Q483" i="33"/>
  <c r="CU22" i="31" s="1"/>
  <c r="Q123" i="33"/>
  <c r="BS43" i="31" s="1"/>
  <c r="Q425" i="33"/>
  <c r="CI59" i="31" s="1"/>
  <c r="Q54" i="33"/>
  <c r="AO14" i="31" s="1"/>
  <c r="Q487" i="33"/>
  <c r="CU26" i="31" s="1"/>
  <c r="Q396" i="33"/>
  <c r="CI23" i="31" s="1"/>
  <c r="Q381" i="33"/>
  <c r="Q472" i="33"/>
  <c r="CU11" i="31" s="1"/>
  <c r="Q45" i="33"/>
  <c r="Q493" i="33"/>
  <c r="CU34" i="31" s="1"/>
  <c r="Q27" i="33"/>
  <c r="R19" i="31" s="1"/>
  <c r="Q380" i="33"/>
  <c r="Q492" i="33"/>
  <c r="CU32" i="31" s="1"/>
  <c r="Q26" i="33"/>
  <c r="R18" i="31" s="1"/>
  <c r="Q89" i="33"/>
  <c r="BS21" i="31" s="1"/>
  <c r="Q105" i="33"/>
  <c r="BV63" i="31" s="1"/>
  <c r="Q66" i="33"/>
  <c r="AH25" i="31" s="1"/>
  <c r="Q32" i="33"/>
  <c r="R24" i="31" s="1"/>
  <c r="Q81" i="33"/>
  <c r="AI34" i="31" s="1"/>
  <c r="Q507" i="33"/>
  <c r="CU53" i="31" s="1"/>
  <c r="Q376" i="33"/>
  <c r="Q90" i="33"/>
  <c r="BS22" i="31" s="1"/>
  <c r="Q410" i="33"/>
  <c r="CI43" i="31" s="1"/>
  <c r="Q28" i="33"/>
  <c r="R20" i="31" s="1"/>
  <c r="Q125" i="33"/>
  <c r="Q476" i="33"/>
  <c r="CU15" i="31" s="1"/>
  <c r="E13" i="33"/>
  <c r="Q528" i="33"/>
  <c r="D18" i="33"/>
  <c r="BX2" i="31" s="1"/>
  <c r="D15" i="33"/>
  <c r="C2" i="31" s="1"/>
  <c r="E11" i="33"/>
  <c r="D16" i="33"/>
  <c r="CH1" i="31" s="1"/>
  <c r="D9" i="33"/>
  <c r="D14" i="33"/>
  <c r="C1" i="31" s="1"/>
  <c r="D17" i="33"/>
  <c r="CH2" i="31" s="1"/>
  <c r="R382" i="33" l="1"/>
  <c r="CS69" i="31"/>
  <c r="R45" i="33"/>
  <c r="W38" i="31" s="1"/>
  <c r="T38" i="31"/>
  <c r="T40" i="31"/>
  <c r="R47" i="33"/>
  <c r="W40" i="31" s="1"/>
  <c r="Q127" i="33"/>
  <c r="E9" i="33"/>
  <c r="DD1" i="31"/>
  <c r="R380" i="33"/>
  <c r="CS66" i="31" s="1"/>
  <c r="R80" i="33"/>
  <c r="AI32" i="31" s="1"/>
  <c r="R79" i="33"/>
  <c r="AI30" i="31" s="1"/>
  <c r="R78" i="33"/>
  <c r="AI29" i="31" s="1"/>
  <c r="R77" i="33"/>
  <c r="AI28" i="31" s="1"/>
  <c r="R117" i="33"/>
  <c r="BS34" i="31" s="1"/>
  <c r="T34" i="31"/>
  <c r="R41" i="33"/>
  <c r="W34" i="31" s="1"/>
  <c r="AE4" i="31"/>
  <c r="AP77" i="31"/>
  <c r="T30" i="31"/>
  <c r="R37" i="33"/>
  <c r="W30" i="31" s="1"/>
  <c r="T32" i="31"/>
  <c r="R39" i="33"/>
  <c r="W32" i="31" s="1"/>
  <c r="R43" i="33"/>
  <c r="W36" i="31" s="1"/>
  <c r="T36" i="31"/>
  <c r="Q287" i="33" l="1"/>
  <c r="AS68" i="31" s="1"/>
  <c r="Q154" i="33"/>
  <c r="U55" i="31" s="1"/>
  <c r="Q259" i="33"/>
  <c r="AO60" i="31" s="1"/>
  <c r="Q147" i="33"/>
  <c r="Q68" i="31" s="1"/>
  <c r="Q209" i="33"/>
  <c r="AC70" i="31" s="1"/>
  <c r="Q302" i="33"/>
  <c r="AW63" i="31" s="1"/>
  <c r="Q236" i="33"/>
  <c r="AK57" i="31" s="1"/>
  <c r="Q282" i="33"/>
  <c r="AS63" i="31" s="1"/>
  <c r="Q151" i="33"/>
  <c r="U52" i="31" s="1"/>
  <c r="Q345" i="33"/>
  <c r="BI66" i="31" s="1"/>
  <c r="Q181" i="33"/>
  <c r="Y62" i="31" s="1"/>
  <c r="Q369" i="33"/>
  <c r="BE70" i="31" s="1"/>
  <c r="Q368" i="33"/>
  <c r="BE69" i="31" s="1"/>
  <c r="Q365" i="33"/>
  <c r="BE66" i="31" s="1"/>
  <c r="Q223" i="33"/>
  <c r="AG64" i="31" s="1"/>
  <c r="Q210" i="33"/>
  <c r="AG51" i="31" s="1"/>
  <c r="Q320" i="33"/>
  <c r="BA61" i="31" s="1"/>
  <c r="Q265" i="33"/>
  <c r="AO66" i="31" s="1"/>
  <c r="Q174" i="33"/>
  <c r="Y55" i="31" s="1"/>
  <c r="Q301" i="33"/>
  <c r="AW62" i="31" s="1"/>
  <c r="Q337" i="33"/>
  <c r="BI58" i="31" s="1"/>
  <c r="Q235" i="33"/>
  <c r="AK56" i="31" s="1"/>
  <c r="Q137" i="33"/>
  <c r="Q58" i="31" s="1"/>
  <c r="Q227" i="33"/>
  <c r="AG68" i="31" s="1"/>
  <c r="Q294" i="33"/>
  <c r="AW55" i="31" s="1"/>
  <c r="Q133" i="33"/>
  <c r="Q54" i="31" s="1"/>
  <c r="Q339" i="33"/>
  <c r="BI60" i="31" s="1"/>
  <c r="Q360" i="33"/>
  <c r="BE61" i="31" s="1"/>
  <c r="Q164" i="33"/>
  <c r="U65" i="31" s="1"/>
  <c r="Q199" i="33"/>
  <c r="AC60" i="31" s="1"/>
  <c r="Q206" i="33"/>
  <c r="AC67" i="31" s="1"/>
  <c r="Q272" i="33"/>
  <c r="AS53" i="31" s="1"/>
  <c r="Q261" i="33"/>
  <c r="AO62" i="31" s="1"/>
  <c r="Q194" i="33"/>
  <c r="AC55" i="31" s="1"/>
  <c r="Q149" i="33"/>
  <c r="Q70" i="31" s="1"/>
  <c r="Q362" i="33"/>
  <c r="BE63" i="31" s="1"/>
  <c r="Q148" i="33"/>
  <c r="Q69" i="31" s="1"/>
  <c r="Q185" i="33"/>
  <c r="Y66" i="31" s="1"/>
  <c r="Q264" i="33"/>
  <c r="AO65" i="31" s="1"/>
  <c r="Q341" i="33"/>
  <c r="BI62" i="31" s="1"/>
  <c r="Q351" i="33"/>
  <c r="BE52" i="31" s="1"/>
  <c r="Q131" i="33"/>
  <c r="Q52" i="31" s="1"/>
  <c r="Q286" i="33"/>
  <c r="AS67" i="31" s="1"/>
  <c r="Q183" i="33"/>
  <c r="Y64" i="31" s="1"/>
  <c r="Q222" i="33"/>
  <c r="AG63" i="31" s="1"/>
  <c r="Q297" i="33"/>
  <c r="AW58" i="31" s="1"/>
  <c r="Q270" i="33"/>
  <c r="AS51" i="31" s="1"/>
  <c r="Q276" i="33"/>
  <c r="AS57" i="31" s="1"/>
  <c r="Q326" i="33"/>
  <c r="BA67" i="31" s="1"/>
  <c r="Q203" i="33"/>
  <c r="AC64" i="31" s="1"/>
  <c r="Q324" i="33"/>
  <c r="BA65" i="31" s="1"/>
  <c r="Q165" i="33"/>
  <c r="U66" i="31" s="1"/>
  <c r="Q322" i="33"/>
  <c r="BA63" i="31" s="1"/>
  <c r="Q281" i="33"/>
  <c r="AS62" i="31" s="1"/>
  <c r="Q225" i="33"/>
  <c r="AG66" i="31" s="1"/>
  <c r="Q330" i="33"/>
  <c r="BI51" i="31" s="1"/>
  <c r="Q233" i="33"/>
  <c r="AK54" i="31" s="1"/>
  <c r="Q350" i="33"/>
  <c r="BE51" i="31" s="1"/>
  <c r="Q355" i="33"/>
  <c r="BE56" i="31" s="1"/>
  <c r="Q325" i="33"/>
  <c r="BA66" i="31" s="1"/>
  <c r="Q192" i="33"/>
  <c r="AC53" i="31" s="1"/>
  <c r="Q234" i="33"/>
  <c r="AK55" i="31" s="1"/>
  <c r="Q293" i="33"/>
  <c r="AW54" i="31" s="1"/>
  <c r="Q316" i="33"/>
  <c r="BA57" i="31" s="1"/>
  <c r="Q240" i="33"/>
  <c r="AK61" i="31" s="1"/>
  <c r="Q228" i="33"/>
  <c r="AG69" i="31" s="1"/>
  <c r="Q358" i="33"/>
  <c r="BE59" i="31" s="1"/>
  <c r="Q333" i="33"/>
  <c r="BI54" i="31" s="1"/>
  <c r="Q314" i="33"/>
  <c r="BA55" i="31" s="1"/>
  <c r="Q159" i="33"/>
  <c r="U60" i="31" s="1"/>
  <c r="Q329" i="33"/>
  <c r="BA70" i="31" s="1"/>
  <c r="Q204" i="33"/>
  <c r="AC65" i="31" s="1"/>
  <c r="Q214" i="33"/>
  <c r="AG55" i="31" s="1"/>
  <c r="Q348" i="33"/>
  <c r="BI69" i="31" s="1"/>
  <c r="Q366" i="33"/>
  <c r="BE67" i="31" s="1"/>
  <c r="Q292" i="33"/>
  <c r="AW53" i="31" s="1"/>
  <c r="Q268" i="33"/>
  <c r="AO69" i="31" s="1"/>
  <c r="Q239" i="33"/>
  <c r="AK60" i="31" s="1"/>
  <c r="Q145" i="33"/>
  <c r="Q66" i="31" s="1"/>
  <c r="Q278" i="33"/>
  <c r="AS59" i="31" s="1"/>
  <c r="Q319" i="33"/>
  <c r="BA60" i="31" s="1"/>
  <c r="Q260" i="33"/>
  <c r="AO61" i="31" s="1"/>
  <c r="Q172" i="33"/>
  <c r="Y53" i="31" s="1"/>
  <c r="Q288" i="33"/>
  <c r="AS69" i="31" s="1"/>
  <c r="Q243" i="33"/>
  <c r="AK64" i="31" s="1"/>
  <c r="Q150" i="33"/>
  <c r="U51" i="31" s="1"/>
  <c r="Q257" i="33"/>
  <c r="AO58" i="31" s="1"/>
  <c r="Q221" i="33"/>
  <c r="AG62" i="31" s="1"/>
  <c r="Q152" i="33"/>
  <c r="U53" i="31" s="1"/>
  <c r="Q357" i="33"/>
  <c r="BE58" i="31" s="1"/>
  <c r="Q245" i="33"/>
  <c r="AK66" i="31" s="1"/>
  <c r="Q144" i="33"/>
  <c r="Q65" i="31" s="1"/>
  <c r="Q258" i="33"/>
  <c r="AO59" i="31" s="1"/>
  <c r="Q321" i="33"/>
  <c r="BA62" i="31" s="1"/>
  <c r="Q158" i="33"/>
  <c r="U59" i="31" s="1"/>
  <c r="Q226" i="33"/>
  <c r="AG67" i="31" s="1"/>
  <c r="Q312" i="33"/>
  <c r="BA53" i="31" s="1"/>
  <c r="Q307" i="33"/>
  <c r="AW68" i="31" s="1"/>
  <c r="Q313" i="33"/>
  <c r="BA54" i="31" s="1"/>
  <c r="Q232" i="33"/>
  <c r="AK53" i="31" s="1"/>
  <c r="Q364" i="33"/>
  <c r="BE65" i="31" s="1"/>
  <c r="Q308" i="33"/>
  <c r="AW69" i="31" s="1"/>
  <c r="Q211" i="33"/>
  <c r="AG52" i="31" s="1"/>
  <c r="Q352" i="33"/>
  <c r="BE53" i="31" s="1"/>
  <c r="Q359" i="33"/>
  <c r="BE60" i="31" s="1"/>
  <c r="Q207" i="33"/>
  <c r="AC68" i="31" s="1"/>
  <c r="Q141" i="33"/>
  <c r="Q62" i="31" s="1"/>
  <c r="Q178" i="33"/>
  <c r="Y59" i="31" s="1"/>
  <c r="Q208" i="33"/>
  <c r="AC69" i="31" s="1"/>
  <c r="Q361" i="33"/>
  <c r="BE62" i="31" s="1"/>
  <c r="Q230" i="33"/>
  <c r="AK51" i="31" s="1"/>
  <c r="Q290" i="33"/>
  <c r="AW51" i="31" s="1"/>
  <c r="Q171" i="33"/>
  <c r="Y52" i="31" s="1"/>
  <c r="Q266" i="33"/>
  <c r="AO67" i="31" s="1"/>
  <c r="Q285" i="33"/>
  <c r="AS66" i="31" s="1"/>
  <c r="Q346" i="33"/>
  <c r="BI67" i="31" s="1"/>
  <c r="Q130" i="33"/>
  <c r="Q51" i="31" s="1"/>
  <c r="Q250" i="33"/>
  <c r="AO51" i="31" s="1"/>
  <c r="Q340" i="33"/>
  <c r="BI61" i="31" s="1"/>
  <c r="Q271" i="33"/>
  <c r="AS52" i="31" s="1"/>
  <c r="Q354" i="33"/>
  <c r="BE55" i="31" s="1"/>
  <c r="Q263" i="33"/>
  <c r="AO64" i="31" s="1"/>
  <c r="Q253" i="33"/>
  <c r="AO54" i="31" s="1"/>
  <c r="Q170" i="33"/>
  <c r="Y51" i="31" s="1"/>
  <c r="Q241" i="33"/>
  <c r="AK62" i="31" s="1"/>
  <c r="Q254" i="33"/>
  <c r="AO55" i="31" s="1"/>
  <c r="Q275" i="33"/>
  <c r="AS56" i="31" s="1"/>
  <c r="Q142" i="33"/>
  <c r="Q63" i="31" s="1"/>
  <c r="Q143" i="33"/>
  <c r="Q64" i="31" s="1"/>
  <c r="Q343" i="33"/>
  <c r="BI64" i="31" s="1"/>
  <c r="Q303" i="33"/>
  <c r="AW64" i="31" s="1"/>
  <c r="Q332" i="33"/>
  <c r="BI53" i="31" s="1"/>
  <c r="Q191" i="33"/>
  <c r="AC52" i="31" s="1"/>
  <c r="Q187" i="33"/>
  <c r="Y68" i="31" s="1"/>
  <c r="Q238" i="33"/>
  <c r="AK59" i="31" s="1"/>
  <c r="Q157" i="33"/>
  <c r="U58" i="31" s="1"/>
  <c r="Q269" i="33"/>
  <c r="AO70" i="31" s="1"/>
  <c r="Q318" i="33"/>
  <c r="BA59" i="31" s="1"/>
  <c r="Q344" i="33"/>
  <c r="BI65" i="31" s="1"/>
  <c r="Q231" i="33"/>
  <c r="AK52" i="31" s="1"/>
  <c r="Q175" i="33"/>
  <c r="Y56" i="31" s="1"/>
  <c r="Q296" i="33"/>
  <c r="AW57" i="31" s="1"/>
  <c r="Q327" i="33"/>
  <c r="BA68" i="31" s="1"/>
  <c r="Q229" i="33"/>
  <c r="AG70" i="31" s="1"/>
  <c r="Q219" i="33"/>
  <c r="AG60" i="31" s="1"/>
  <c r="Q338" i="33"/>
  <c r="BI59" i="31" s="1"/>
  <c r="Q195" i="33"/>
  <c r="AC56" i="31" s="1"/>
  <c r="Q336" i="33"/>
  <c r="BI57" i="31" s="1"/>
  <c r="Q242" i="33"/>
  <c r="AK63" i="31" s="1"/>
  <c r="Q291" i="33"/>
  <c r="AW52" i="31" s="1"/>
  <c r="Q284" i="33"/>
  <c r="AS65" i="31" s="1"/>
  <c r="Q161" i="33"/>
  <c r="U62" i="31" s="1"/>
  <c r="Q317" i="33"/>
  <c r="BA58" i="31" s="1"/>
  <c r="Q138" i="33"/>
  <c r="Q59" i="31" s="1"/>
  <c r="Q244" i="33"/>
  <c r="AK65" i="31" s="1"/>
  <c r="Q217" i="33"/>
  <c r="AG58" i="31" s="1"/>
  <c r="Q176" i="33"/>
  <c r="Y57" i="31" s="1"/>
  <c r="Q298" i="33"/>
  <c r="AW59" i="31" s="1"/>
  <c r="Q305" i="33"/>
  <c r="AW66" i="31" s="1"/>
  <c r="Q173" i="33"/>
  <c r="Y54" i="31" s="1"/>
  <c r="Q139" i="33"/>
  <c r="Q60" i="31" s="1"/>
  <c r="Q166" i="33"/>
  <c r="U67" i="31" s="1"/>
  <c r="Q277" i="33"/>
  <c r="AS58" i="31" s="1"/>
  <c r="Q353" i="33"/>
  <c r="BE54" i="31" s="1"/>
  <c r="Q224" i="33"/>
  <c r="AG65" i="31" s="1"/>
  <c r="Q146" i="33"/>
  <c r="Q67" i="31" s="1"/>
  <c r="Q367" i="33"/>
  <c r="BE68" i="31" s="1"/>
  <c r="Q248" i="33"/>
  <c r="AK69" i="31" s="1"/>
  <c r="Q196" i="33"/>
  <c r="AC57" i="31" s="1"/>
  <c r="Q356" i="33"/>
  <c r="BE57" i="31" s="1"/>
  <c r="Q134" i="33"/>
  <c r="Q55" i="31" s="1"/>
  <c r="Q315" i="33"/>
  <c r="BA56" i="31" s="1"/>
  <c r="Q309" i="33"/>
  <c r="AW70" i="31" s="1"/>
  <c r="Q331" i="33"/>
  <c r="BI52" i="31" s="1"/>
  <c r="Q177" i="33"/>
  <c r="Y58" i="31" s="1"/>
  <c r="Q237" i="33"/>
  <c r="AK58" i="31" s="1"/>
  <c r="Q135" i="33"/>
  <c r="Q56" i="31" s="1"/>
  <c r="Q280" i="33"/>
  <c r="AS61" i="31" s="1"/>
  <c r="Q163" i="33"/>
  <c r="U64" i="31" s="1"/>
  <c r="Q283" i="33"/>
  <c r="AS64" i="31" s="1"/>
  <c r="Q205" i="33"/>
  <c r="AC66" i="31" s="1"/>
  <c r="Q186" i="33"/>
  <c r="Y67" i="31" s="1"/>
  <c r="Q363" i="33"/>
  <c r="BE64" i="31" s="1"/>
  <c r="Q188" i="33"/>
  <c r="Y69" i="31" s="1"/>
  <c r="Q193" i="33"/>
  <c r="AC54" i="31" s="1"/>
  <c r="Q274" i="33"/>
  <c r="AS55" i="31" s="1"/>
  <c r="Q300" i="33"/>
  <c r="AW61" i="31" s="1"/>
  <c r="Q252" i="33"/>
  <c r="AO53" i="31" s="1"/>
  <c r="Q342" i="33"/>
  <c r="BI63" i="31" s="1"/>
  <c r="Q189" i="33"/>
  <c r="Y70" i="31" s="1"/>
  <c r="Q273" i="33"/>
  <c r="AS54" i="31" s="1"/>
  <c r="Q246" i="33"/>
  <c r="AK67" i="31" s="1"/>
  <c r="Q323" i="33"/>
  <c r="BA64" i="31" s="1"/>
  <c r="Q295" i="33"/>
  <c r="AW56" i="31" s="1"/>
  <c r="Q167" i="33"/>
  <c r="U68" i="31" s="1"/>
  <c r="Q279" i="33"/>
  <c r="AS60" i="31" s="1"/>
  <c r="Q182" i="33"/>
  <c r="Y63" i="31" s="1"/>
  <c r="Q299" i="33"/>
  <c r="AW60" i="31" s="1"/>
  <c r="Q136" i="33"/>
  <c r="Q57" i="31" s="1"/>
  <c r="Q349" i="33"/>
  <c r="BI70" i="31" s="1"/>
  <c r="Q289" i="33"/>
  <c r="AS70" i="31" s="1"/>
  <c r="Q267" i="33"/>
  <c r="AO68" i="31" s="1"/>
  <c r="Q197" i="33"/>
  <c r="AC58" i="31" s="1"/>
  <c r="Q262" i="33"/>
  <c r="AO63" i="31" s="1"/>
  <c r="Q168" i="33"/>
  <c r="U69" i="31" s="1"/>
  <c r="Q156" i="33"/>
  <c r="U57" i="31" s="1"/>
  <c r="Q306" i="33"/>
  <c r="AW67" i="31" s="1"/>
  <c r="Q200" i="33"/>
  <c r="AC61" i="31" s="1"/>
  <c r="Q190" i="33"/>
  <c r="AC51" i="31" s="1"/>
  <c r="Q153" i="33"/>
  <c r="U54" i="31" s="1"/>
  <c r="Q216" i="33"/>
  <c r="AG57" i="31" s="1"/>
  <c r="Q328" i="33"/>
  <c r="BA69" i="31" s="1"/>
  <c r="Q304" i="33"/>
  <c r="AW65" i="31" s="1"/>
  <c r="Q198" i="33"/>
  <c r="AC59" i="31" s="1"/>
  <c r="Q347" i="33"/>
  <c r="BI68" i="31" s="1"/>
  <c r="Q184" i="33"/>
  <c r="Y65" i="31" s="1"/>
  <c r="Q311" i="33"/>
  <c r="BA52" i="31" s="1"/>
  <c r="Q140" i="33"/>
  <c r="Q61" i="31" s="1"/>
  <c r="Q180" i="33"/>
  <c r="Y61" i="31" s="1"/>
  <c r="Q335" i="33"/>
  <c r="BI56" i="31" s="1"/>
  <c r="Q201" i="33"/>
  <c r="AC62" i="31" s="1"/>
  <c r="Q251" i="33"/>
  <c r="AO52" i="31" s="1"/>
  <c r="Q249" i="33"/>
  <c r="AK70" i="31" s="1"/>
  <c r="Q213" i="33"/>
  <c r="AG54" i="31" s="1"/>
  <c r="Q132" i="33"/>
  <c r="Q53" i="31" s="1"/>
  <c r="Q202" i="33"/>
  <c r="AC63" i="31" s="1"/>
  <c r="Q255" i="33"/>
  <c r="AO56" i="31" s="1"/>
  <c r="Q169" i="33"/>
  <c r="U70" i="31" s="1"/>
  <c r="Q220" i="33"/>
  <c r="AG61" i="31" s="1"/>
  <c r="Q334" i="33"/>
  <c r="BI55" i="31" s="1"/>
  <c r="Q155" i="33"/>
  <c r="U56" i="31" s="1"/>
  <c r="Q310" i="33"/>
  <c r="BA51" i="31" s="1"/>
  <c r="Q247" i="33"/>
  <c r="AK68" i="31" s="1"/>
  <c r="Q215" i="33"/>
  <c r="AG56" i="31" s="1"/>
  <c r="Q212" i="33"/>
  <c r="AG53" i="31" s="1"/>
  <c r="Q218" i="33"/>
  <c r="AG59" i="31" s="1"/>
  <c r="Q160" i="33"/>
  <c r="U61" i="31" s="1"/>
  <c r="Q162" i="33"/>
  <c r="U63" i="31" s="1"/>
  <c r="Q256" i="33"/>
  <c r="AO57" i="31" s="1"/>
  <c r="Q179" i="33"/>
  <c r="Y60" i="31" s="1"/>
</calcChain>
</file>

<file path=xl/sharedStrings.xml><?xml version="1.0" encoding="utf-8"?>
<sst xmlns="http://schemas.openxmlformats.org/spreadsheetml/2006/main" count="60216" uniqueCount="1790">
  <si>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</si>
  <si>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</si>
  <si>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</si>
  <si>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</si>
  <si>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</si>
  <si>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</si>
  <si>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</si>
  <si>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</si>
  <si>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</si>
  <si>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</si>
  <si>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</si>
  <si>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</si>
  <si>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</si>
  <si>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</si>
  <si>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</si>
  <si>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</si>
  <si>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</si>
  <si>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</si>
  <si>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</si>
  <si>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</si>
  <si>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</si>
  <si>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</si>
  <si>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</si>
  <si>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</si>
  <si>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</si>
  <si>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</si>
  <si>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</si>
  <si>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</si>
  <si>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</si>
  <si>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</si>
  <si>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</si>
  <si>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</si>
  <si>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</si>
  <si>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</si>
  <si>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</si>
  <si>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</si>
  <si>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</si>
  <si>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</si>
  <si>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</si>
  <si>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</si>
  <si>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</si>
  <si>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</si>
  <si>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</si>
  <si>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</si>
  <si>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</si>
  <si>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</si>
  <si>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</si>
  <si>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</si>
  <si>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</si>
  <si>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</si>
  <si>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</si>
  <si>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</si>
  <si>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</si>
  <si>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</si>
  <si>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</si>
  <si>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</si>
  <si>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</si>
  <si>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</si>
  <si>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</si>
  <si>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</si>
  <si>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</si>
  <si>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</si>
  <si>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</si>
  <si>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</si>
  <si>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</si>
  <si>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</si>
  <si>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</si>
  <si>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</si>
  <si>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</si>
  <si>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</si>
  <si>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</si>
  <si>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</si>
  <si>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</si>
  <si>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</si>
  <si>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</si>
  <si>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</si>
  <si>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</si>
  <si>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</si>
  <si>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</si>
  <si>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</si>
  <si>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</si>
  <si>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</si>
  <si>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</si>
  <si>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</si>
  <si>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</si>
  <si>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</si>
  <si>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</si>
  <si>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</si>
  <si>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</si>
  <si>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</si>
  <si>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</si>
  <si>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</si>
  <si>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</si>
  <si>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</si>
  <si>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</si>
  <si>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</si>
  <si>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</si>
  <si>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</si>
  <si>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</si>
  <si>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</si>
  <si>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</si>
  <si>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</si>
  <si>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</si>
  <si>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</si>
  <si>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</si>
  <si>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</si>
  <si>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</si>
  <si>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</si>
  <si>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</si>
  <si>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</si>
  <si>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</si>
  <si>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</si>
  <si>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</si>
  <si>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</si>
  <si>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</si>
  <si>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</si>
  <si>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</si>
  <si>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</si>
  <si>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</si>
  <si>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</si>
  <si>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</si>
  <si>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</si>
  <si>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</si>
  <si>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</si>
  <si>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</si>
  <si>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</si>
  <si>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</si>
  <si>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</si>
  <si>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</si>
  <si>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</si>
  <si>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</si>
  <si>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</si>
  <si>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</si>
  <si>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</si>
  <si>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</si>
  <si>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</si>
  <si>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</si>
  <si>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</si>
  <si>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</si>
  <si>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</si>
  <si>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</si>
  <si>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</si>
  <si>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</si>
  <si>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</si>
  <si>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</si>
  <si>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</si>
  <si>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</si>
  <si>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</si>
  <si>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</si>
  <si>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</si>
  <si>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</si>
  <si>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</si>
  <si>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</si>
  <si>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</si>
  <si>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</si>
  <si>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</si>
  <si>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</si>
  <si>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</si>
  <si>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</si>
  <si>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</si>
  <si>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</si>
  <si>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</si>
  <si>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</si>
  <si>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</si>
  <si>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</si>
  <si>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</si>
  <si>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</si>
  <si>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</si>
  <si>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</si>
  <si>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</si>
  <si>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</si>
  <si>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</si>
  <si>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</si>
  <si>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</si>
  <si>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</si>
  <si>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</si>
  <si>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</si>
  <si>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</si>
  <si>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</si>
  <si>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</si>
  <si>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</si>
  <si>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</si>
  <si>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</si>
  <si>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</si>
  <si>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</si>
  <si>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</si>
  <si>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</si>
  <si>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</si>
  <si>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</si>
  <si>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</si>
  <si>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</si>
  <si>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</si>
  <si>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</si>
  <si>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</si>
  <si>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</si>
  <si>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</si>
  <si>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</si>
  <si>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</si>
  <si>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</si>
  <si>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</si>
  <si>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</si>
  <si>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</si>
  <si>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</si>
  <si>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</si>
  <si>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</si>
  <si>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</si>
  <si>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</si>
  <si>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</si>
  <si>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</si>
  <si>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</si>
  <si>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</si>
  <si>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</si>
  <si>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</si>
  <si>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</si>
  <si>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</si>
  <si>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</si>
  <si>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</si>
  <si>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</si>
  <si>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</si>
  <si>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</si>
  <si>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</si>
  <si>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</si>
  <si>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</si>
  <si>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</si>
  <si>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</si>
  <si>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</si>
  <si>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</si>
  <si>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</si>
  <si>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</si>
  <si>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</si>
  <si>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</si>
  <si>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</si>
  <si>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</si>
  <si>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</si>
  <si>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</si>
  <si>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</si>
  <si>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</si>
  <si>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</si>
  <si>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</si>
  <si>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</si>
  <si>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</si>
  <si>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</si>
  <si>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</si>
  <si>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</si>
  <si>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</si>
  <si>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</si>
  <si>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</si>
  <si>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</si>
  <si>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</si>
  <si>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</si>
  <si>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</si>
  <si>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</si>
  <si>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</si>
  <si>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</si>
  <si>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</si>
  <si>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</si>
  <si>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</si>
  <si>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</si>
  <si>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</si>
  <si>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</si>
  <si>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</si>
  <si>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</si>
  <si>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</si>
  <si>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</si>
  <si>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</si>
  <si>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</si>
  <si>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</si>
  <si>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</si>
  <si>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</si>
  <si>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</si>
  <si>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</si>
  <si>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</si>
  <si>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</si>
  <si>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</si>
  <si>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</si>
  <si>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</si>
  <si>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</si>
  <si>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</si>
  <si>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</si>
  <si>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</si>
  <si>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</si>
  <si>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</si>
  <si>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</si>
  <si>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</si>
  <si>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</si>
  <si>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</si>
  <si>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</si>
  <si>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</si>
  <si>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</si>
  <si>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</si>
  <si>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</si>
  <si>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</si>
  <si>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</si>
  <si>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</si>
  <si>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</si>
  <si>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</si>
  <si>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</si>
  <si>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</si>
  <si>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</si>
  <si>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</si>
  <si>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</si>
  <si>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</si>
  <si>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</si>
  <si>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</si>
  <si>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</si>
  <si>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</si>
  <si>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</si>
  <si>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</si>
  <si>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</si>
  <si>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</si>
  <si>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</si>
  <si>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</si>
  <si>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</si>
  <si>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</si>
  <si>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</si>
  <si>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</si>
  <si>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</si>
  <si>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</si>
  <si>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</si>
  <si>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</si>
  <si>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</si>
  <si>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</si>
  <si>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</si>
  <si>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</si>
  <si>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</si>
  <si>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</si>
  <si>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</si>
  <si>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</si>
  <si>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</si>
  <si>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</si>
  <si>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</si>
  <si>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</si>
  <si>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</si>
  <si>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</si>
  <si>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</si>
  <si>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</si>
  <si>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</si>
  <si>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</si>
  <si>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</si>
  <si>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</si>
  <si>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</si>
  <si>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</si>
  <si>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</si>
  <si>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</si>
  <si>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</si>
  <si>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</si>
  <si>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</si>
  <si>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</si>
  <si>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</si>
  <si>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</si>
  <si>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</si>
  <si>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</si>
  <si>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</si>
  <si>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</si>
  <si>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</si>
  <si>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</si>
  <si>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</si>
  <si>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</si>
  <si>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</si>
  <si>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</si>
  <si>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</si>
  <si>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</si>
  <si>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</si>
  <si>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</si>
  <si>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</si>
  <si>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</si>
  <si>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</si>
  <si>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</si>
  <si>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</si>
  <si>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</si>
  <si>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</si>
  <si>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</si>
  <si>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</si>
  <si>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</si>
  <si>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</si>
  <si>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</si>
  <si>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</si>
  <si>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</si>
  <si>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</si>
  <si>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</si>
  <si>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</si>
  <si>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</si>
  <si>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</si>
  <si>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</si>
  <si>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</si>
  <si>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</si>
  <si>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</si>
  <si>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</si>
  <si>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</si>
  <si>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</si>
  <si>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</si>
  <si>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</si>
  <si>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</si>
  <si>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</si>
  <si>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</si>
  <si>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</si>
  <si>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</si>
  <si>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</si>
  <si>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</si>
  <si>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</si>
  <si>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</si>
  <si>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</si>
  <si>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</si>
  <si>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</si>
  <si>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</si>
  <si>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</si>
  <si>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</si>
  <si>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</si>
  <si>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</si>
  <si>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</si>
  <si>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</si>
  <si>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</si>
  <si>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</si>
  <si>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</si>
  <si>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</si>
  <si>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</si>
  <si>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</si>
  <si>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</si>
  <si>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</si>
  <si>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</si>
  <si>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</si>
  <si>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</si>
  <si>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</si>
  <si>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</si>
  <si>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</si>
  <si>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</si>
  <si>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</si>
  <si>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</si>
  <si>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</si>
  <si>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</si>
  <si>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</si>
  <si>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</si>
  <si>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</si>
  <si>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</si>
  <si>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</si>
  <si>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</si>
  <si>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</si>
  <si>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</si>
  <si>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</si>
  <si>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</si>
  <si>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</si>
  <si>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</si>
  <si>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</si>
  <si>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</si>
  <si>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</si>
  <si>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</si>
  <si>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</si>
  <si>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</si>
  <si>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</si>
  <si>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</si>
  <si>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</si>
  <si>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</si>
  <si>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</si>
  <si>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</si>
  <si>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</si>
  <si>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</si>
  <si>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</si>
  <si>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</si>
  <si>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</si>
  <si>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</si>
  <si>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</si>
  <si>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</si>
  <si>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</si>
  <si>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</si>
  <si>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</si>
  <si>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</si>
  <si>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</si>
  <si>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</si>
  <si>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</si>
  <si>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</si>
  <si>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</si>
  <si>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</si>
  <si>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</si>
  <si>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</si>
  <si>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</si>
  <si>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</si>
  <si>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</si>
  <si>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</si>
  <si>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</si>
  <si>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</si>
  <si>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</si>
  <si>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</si>
  <si>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</si>
  <si>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</si>
  <si>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</si>
  <si>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</si>
  <si>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</si>
  <si>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</si>
  <si>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</si>
  <si>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</si>
  <si>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</si>
  <si>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</si>
  <si>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</si>
  <si>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</si>
  <si>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</si>
  <si>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</si>
  <si>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</si>
  <si>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</si>
  <si>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</si>
  <si>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</si>
  <si>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</si>
  <si>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</si>
  <si>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</si>
  <si>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</si>
  <si>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</si>
  <si>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</si>
  <si>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</si>
  <si>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</si>
  <si>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</si>
  <si>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</si>
  <si>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</si>
  <si>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</si>
  <si>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</si>
  <si>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</si>
  <si>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</si>
  <si>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</si>
  <si>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</si>
  <si>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</si>
  <si>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</si>
  <si>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</si>
  <si>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</si>
  <si>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</si>
  <si>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</si>
  <si>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</si>
  <si>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</si>
  <si>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</si>
  <si>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</si>
  <si>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</si>
  <si>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</si>
  <si>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</si>
  <si>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</si>
  <si>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</si>
  <si>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</si>
  <si>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</si>
  <si>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</si>
  <si>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</si>
  <si>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</si>
  <si>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</si>
  <si>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</si>
  <si>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</si>
  <si>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</si>
  <si>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</si>
  <si>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</si>
  <si>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</si>
  <si>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</si>
  <si>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</si>
  <si>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</si>
  <si>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</si>
  <si>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</si>
  <si>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</si>
  <si>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</si>
  <si>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</si>
  <si>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</si>
  <si>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</si>
  <si>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</si>
  <si>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</si>
  <si>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</si>
  <si>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</si>
  <si>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</si>
  <si>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</si>
  <si>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</si>
  <si>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</si>
  <si>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</si>
  <si>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</si>
  <si>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</si>
  <si>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</si>
  <si>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</si>
  <si>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</si>
  <si>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</si>
  <si>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</si>
  <si>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</si>
  <si>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</si>
  <si>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</si>
  <si>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</si>
  <si>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</si>
  <si>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</si>
  <si>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</si>
  <si>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</si>
  <si>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</si>
  <si>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</si>
  <si>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</si>
  <si>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</si>
  <si>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</si>
  <si>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</si>
  <si>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</si>
  <si>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</si>
  <si>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</si>
  <si>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</si>
  <si>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</si>
  <si>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</si>
  <si>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</si>
  <si>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</si>
  <si>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</si>
  <si>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</si>
  <si>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</si>
  <si>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</si>
  <si>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</si>
  <si>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</si>
  <si>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</si>
  <si>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</si>
  <si>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</si>
  <si>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</si>
  <si>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</si>
  <si>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</si>
  <si>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</si>
  <si>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</si>
  <si>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</si>
  <si>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</si>
  <si>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</si>
  <si>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</si>
  <si>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</si>
  <si>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</si>
  <si>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</si>
  <si>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</si>
  <si>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</si>
  <si>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</si>
  <si>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</si>
  <si>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</si>
  <si>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</si>
  <si>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</si>
  <si>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</si>
  <si>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</si>
  <si>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</si>
  <si>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</si>
  <si>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</si>
  <si>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</si>
  <si>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</si>
  <si>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</si>
  <si>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</si>
  <si>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</si>
  <si>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</si>
  <si>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</si>
  <si>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</si>
  <si>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</si>
  <si>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</si>
  <si>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</si>
  <si>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</si>
  <si>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</si>
  <si>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</si>
  <si>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</si>
  <si>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</si>
  <si>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</si>
  <si>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</si>
  <si>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</si>
  <si>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</si>
  <si>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</si>
  <si>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</si>
  <si>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</si>
  <si>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</si>
  <si>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</si>
  <si>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</si>
  <si>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</si>
  <si>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</si>
  <si>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</si>
  <si>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</si>
  <si>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</si>
  <si>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</si>
  <si>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</si>
  <si>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</si>
  <si>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</si>
  <si>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</si>
  <si>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</si>
  <si>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</si>
  <si>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</si>
  <si>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</si>
  <si>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</si>
  <si>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</si>
  <si>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</si>
  <si>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</si>
  <si>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</si>
  <si>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</si>
  <si>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</si>
  <si>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</si>
  <si>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</si>
  <si>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</si>
  <si>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</si>
  <si>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</si>
  <si>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</si>
  <si>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</si>
  <si>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</si>
  <si>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</si>
  <si>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</si>
  <si>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</si>
  <si>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</si>
  <si>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</si>
  <si>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</si>
  <si>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</si>
  <si>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</si>
  <si>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</si>
  <si>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</si>
  <si>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</si>
  <si>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</si>
  <si>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</si>
  <si>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</si>
  <si>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</si>
  <si>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</si>
  <si>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</si>
  <si>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</si>
  <si>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</si>
  <si>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</si>
  <si>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</si>
  <si>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</si>
  <si>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</si>
  <si>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</si>
  <si>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</si>
  <si>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</si>
  <si>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</si>
  <si>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</si>
  <si>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</si>
  <si>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</si>
  <si>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</si>
  <si>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</si>
  <si>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</si>
  <si>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</si>
  <si>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</si>
  <si>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</si>
  <si>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</si>
  <si>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</si>
  <si>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</si>
  <si>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</si>
  <si>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</si>
  <si>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</si>
  <si>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</si>
  <si>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</si>
  <si>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</si>
  <si>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</si>
  <si>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</si>
  <si>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</si>
  <si>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</si>
  <si>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</si>
  <si>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</si>
  <si>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</si>
  <si>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</si>
  <si>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</si>
  <si>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</si>
  <si>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</si>
  <si>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</si>
  <si>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</si>
  <si>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</si>
  <si>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</si>
  <si>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</si>
  <si>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</si>
  <si>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</si>
  <si>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</si>
  <si>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</si>
  <si>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</si>
  <si>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</si>
  <si>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</si>
  <si>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</si>
  <si>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</si>
  <si>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</si>
  <si>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</si>
  <si>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</si>
  <si>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</si>
  <si>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</si>
  <si>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</si>
  <si>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</si>
  <si>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</si>
  <si>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</si>
  <si>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</si>
  <si>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</si>
  <si>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</si>
  <si>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</si>
  <si>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</si>
  <si>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</si>
  <si>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</si>
  <si>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</si>
  <si>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</si>
  <si>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</si>
  <si>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</si>
  <si>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</si>
  <si>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</si>
  <si>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</si>
  <si>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</si>
  <si>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</si>
  <si>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</si>
  <si>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</si>
  <si>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</si>
  <si>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</si>
  <si>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</si>
  <si>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</si>
  <si>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</si>
  <si>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</si>
  <si>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</si>
  <si>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</si>
  <si>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</si>
  <si>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</si>
  <si>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</si>
  <si>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</si>
  <si>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</si>
  <si>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</si>
  <si>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</si>
  <si>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</si>
  <si>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</si>
  <si>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</si>
  <si>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</si>
  <si>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</si>
  <si>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</si>
  <si>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</si>
  <si>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</si>
  <si>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</si>
  <si>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</si>
  <si>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</si>
  <si>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</si>
  <si>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</si>
  <si>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</si>
  <si>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</si>
  <si>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</si>
  <si>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</si>
  <si>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</si>
  <si>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</si>
  <si>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</si>
  <si>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</si>
  <si>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</si>
  <si>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</si>
  <si>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</si>
  <si>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</si>
  <si>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</si>
  <si>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</si>
  <si>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</si>
  <si>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</si>
  <si>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</si>
  <si>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</si>
  <si>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</si>
  <si>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</si>
  <si>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</si>
  <si>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</si>
  <si>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</si>
  <si>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</si>
  <si>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</si>
  <si>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</si>
  <si>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</si>
  <si>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</si>
  <si>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</si>
  <si>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</si>
  <si>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</si>
  <si>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</si>
  <si>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</si>
  <si>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</si>
  <si>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</si>
  <si>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</si>
  <si>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</si>
  <si>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</si>
  <si>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</si>
  <si>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</si>
  <si>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</si>
  <si>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</si>
  <si>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</si>
  <si>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</si>
  <si>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</si>
  <si>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</si>
  <si>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</si>
  <si>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</si>
  <si>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</si>
  <si>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</si>
  <si>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</si>
  <si>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</si>
  <si>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</si>
  <si>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</si>
  <si>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</si>
  <si>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</si>
  <si>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</si>
  <si>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</si>
  <si>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</si>
  <si>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</si>
  <si>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</si>
  <si>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</si>
  <si>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</si>
  <si>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</si>
  <si>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</si>
  <si>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</si>
  <si>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</si>
  <si>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</si>
  <si>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</si>
  <si>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</si>
  <si>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</si>
  <si>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</si>
  <si>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</si>
  <si>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</si>
  <si>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</si>
  <si>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</si>
  <si>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</si>
  <si>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</si>
  <si>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</si>
  <si>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</si>
  <si>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</si>
  <si>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</si>
  <si>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</si>
  <si>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</si>
  <si>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</si>
  <si>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</si>
  <si>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</si>
  <si>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</si>
  <si>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</si>
  <si>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</si>
  <si>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</si>
  <si>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</si>
  <si>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</si>
  <si>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</si>
  <si>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</si>
  <si>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</si>
  <si>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</si>
  <si>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</si>
  <si>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</si>
  <si>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</si>
  <si>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</si>
  <si>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</si>
  <si>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</si>
  <si>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</si>
  <si>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</si>
  <si>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</si>
  <si>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</si>
  <si>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</si>
  <si>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</si>
  <si>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</si>
  <si>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</si>
  <si>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</si>
  <si>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</si>
  <si>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</si>
  <si>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</si>
  <si>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</si>
  <si>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</si>
  <si>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</si>
  <si>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</si>
  <si>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</si>
  <si>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</si>
  <si>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</si>
  <si>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</si>
  <si>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</si>
  <si>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</si>
  <si>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</si>
  <si>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</si>
  <si>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</si>
  <si>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</si>
  <si>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</si>
  <si>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</si>
  <si>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</si>
  <si>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</si>
  <si>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</si>
  <si>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</si>
  <si>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</si>
  <si>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</si>
  <si>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</si>
  <si>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</si>
  <si>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</si>
  <si>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</si>
  <si>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</si>
  <si>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</si>
  <si>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</si>
  <si>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</si>
  <si>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</si>
  <si>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</si>
  <si>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</si>
  <si>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</si>
  <si>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</si>
  <si>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</si>
  <si>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</si>
  <si>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</si>
  <si>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</si>
  <si>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</si>
  <si>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</si>
  <si>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</si>
  <si>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</si>
  <si>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</si>
  <si>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</si>
  <si>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</si>
  <si>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</si>
  <si>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</si>
  <si>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</si>
  <si>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</si>
  <si>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</si>
  <si>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</si>
  <si>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</si>
  <si>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</si>
  <si>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</si>
  <si>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</si>
  <si>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</si>
  <si>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</si>
  <si>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</si>
  <si>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</si>
  <si>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</si>
  <si>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</si>
  <si>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</si>
  <si>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</si>
  <si>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</si>
  <si>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</si>
  <si>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</si>
  <si>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</si>
  <si>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</si>
  <si>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</si>
  <si>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</si>
  <si>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</si>
  <si>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</si>
  <si>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</si>
  <si>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</si>
  <si>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</si>
  <si>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</si>
  <si>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</si>
  <si>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</si>
  <si>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</si>
  <si>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</si>
  <si>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</si>
  <si>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</si>
  <si>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</si>
  <si>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</si>
  <si>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</si>
  <si>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</si>
  <si>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</si>
  <si>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</si>
  <si>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</si>
  <si>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</si>
  <si>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</si>
  <si>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</si>
  <si>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</si>
  <si>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</si>
  <si>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</si>
  <si>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</si>
  <si>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</si>
  <si>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</si>
  <si>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</si>
  <si>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</si>
  <si>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</si>
  <si>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</si>
  <si>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</si>
  <si>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</si>
  <si>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</si>
  <si>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</si>
  <si>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</si>
  <si>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</si>
  <si>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</si>
  <si>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</si>
  <si>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</si>
  <si>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</si>
  <si>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</si>
  <si>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</si>
  <si>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</si>
  <si>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</si>
  <si>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</si>
  <si>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</si>
  <si>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</si>
  <si>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</si>
  <si>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</si>
  <si>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</si>
  <si>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</si>
  <si>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</si>
  <si>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</si>
  <si>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</si>
  <si>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</si>
  <si>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</si>
  <si>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</si>
  <si>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</si>
  <si>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</si>
  <si>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</si>
  <si>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</si>
  <si>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</si>
  <si>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</si>
  <si>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</si>
  <si>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</si>
  <si>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</si>
  <si>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</si>
  <si>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</si>
  <si>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</si>
  <si>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</si>
  <si>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</si>
  <si>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</si>
  <si>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</si>
  <si>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</si>
  <si>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</si>
  <si>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</si>
  <si>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</si>
  <si>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</si>
  <si>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</si>
  <si>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</si>
  <si>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</si>
  <si>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</si>
  <si>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</si>
  <si>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</si>
  <si>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</si>
  <si>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</si>
  <si>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</si>
  <si>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</si>
  <si>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</si>
  <si>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</si>
  <si>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</si>
  <si>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</si>
  <si>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</si>
  <si>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</si>
  <si>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</si>
  <si>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</si>
  <si>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</si>
  <si>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</si>
  <si>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</si>
  <si>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</si>
  <si>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</si>
  <si>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</si>
  <si>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</si>
  <si>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</si>
  <si>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</si>
  <si>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</si>
  <si>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</si>
  <si>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</si>
  <si>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</si>
  <si>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</si>
  <si>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</si>
  <si>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</si>
  <si>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</si>
  <si>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</si>
  <si>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</si>
  <si>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</si>
  <si>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</si>
  <si>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</si>
  <si>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</si>
  <si>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</si>
  <si>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</si>
  <si>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</si>
  <si>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</si>
  <si>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</si>
  <si>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</si>
  <si>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</si>
  <si>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</si>
  <si>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</si>
  <si>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</si>
  <si>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</si>
  <si>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</si>
  <si>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</si>
  <si>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</si>
  <si>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</si>
  <si>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</si>
  <si>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</si>
  <si>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</si>
  <si>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</si>
  <si>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</si>
  <si>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</si>
  <si>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</si>
  <si>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</si>
  <si>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</si>
  <si>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</si>
  <si>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</si>
  <si>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</si>
  <si>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</si>
  <si>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</si>
  <si>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</si>
  <si>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</si>
  <si>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</si>
  <si>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</si>
  <si>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</si>
  <si>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</si>
  <si>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</si>
  <si>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</si>
  <si>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</si>
  <si>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</si>
  <si>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</si>
  <si>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</si>
  <si>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</si>
  <si>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</si>
  <si>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</si>
  <si>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</si>
  <si>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</si>
  <si>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</si>
  <si>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</si>
  <si>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</si>
  <si>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</si>
  <si>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</si>
  <si>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</si>
  <si>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</si>
  <si>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</si>
  <si>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</si>
  <si>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</si>
  <si>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</si>
  <si>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</si>
  <si>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</si>
  <si>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</si>
  <si>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</si>
  <si>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</si>
  <si>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</si>
  <si>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</si>
  <si>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</si>
  <si>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</si>
  <si>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</si>
  <si>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</si>
  <si>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</si>
  <si>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</si>
  <si>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</si>
  <si>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</si>
  <si>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</si>
  <si>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</si>
  <si>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</si>
  <si>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</si>
  <si>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</si>
  <si>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</si>
  <si>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</si>
  <si>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</si>
  <si>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</si>
  <si>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</si>
  <si>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</si>
  <si>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</si>
  <si>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</si>
  <si>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</si>
  <si>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</si>
  <si>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</si>
  <si>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</si>
  <si>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</si>
  <si>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</si>
  <si>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</si>
  <si>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</si>
  <si>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</si>
  <si>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</si>
  <si>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</si>
  <si>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</si>
  <si>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</si>
  <si>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</si>
  <si>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</si>
  <si>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</si>
  <si>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</si>
  <si>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</si>
  <si>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</si>
  <si>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</si>
  <si>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</si>
  <si>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</si>
  <si>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</si>
  <si>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</si>
  <si>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</si>
  <si>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</si>
  <si>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</si>
  <si>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</si>
  <si>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</si>
  <si>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</si>
  <si>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</si>
  <si>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</si>
  <si>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</si>
  <si>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</si>
  <si>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</si>
  <si>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</si>
  <si>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</si>
  <si>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</si>
  <si>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</si>
  <si>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</si>
  <si>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</si>
  <si>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</si>
  <si>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</si>
  <si>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</si>
  <si>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</si>
  <si>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</si>
  <si>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</si>
  <si>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</si>
  <si>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</si>
  <si>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</si>
  <si>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</si>
  <si>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</si>
  <si>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</si>
  <si>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</si>
  <si>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</si>
  <si>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</si>
  <si>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</si>
  <si>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</si>
  <si>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</si>
  <si>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</si>
  <si>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</si>
  <si>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</si>
  <si>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</si>
  <si>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</si>
  <si>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</si>
  <si>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</si>
  <si>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</si>
  <si>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</si>
  <si>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</si>
  <si>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</si>
  <si>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</si>
  <si>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</si>
  <si>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</si>
  <si>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</si>
  <si>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</si>
  <si>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</si>
  <si>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</si>
  <si>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</si>
  <si>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</si>
  <si>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</si>
  <si>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</si>
  <si>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</si>
  <si>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</si>
  <si>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</si>
  <si>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</si>
  <si>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</si>
  <si>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</si>
  <si>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</si>
  <si>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</si>
  <si>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</si>
  <si>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</si>
  <si>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</si>
  <si>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</si>
  <si>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</si>
  <si>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</si>
  <si>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</si>
  <si>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</si>
  <si>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</si>
  <si>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</si>
  <si>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</si>
  <si>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</si>
  <si>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</si>
  <si>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</si>
  <si>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</si>
  <si>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</si>
  <si>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</si>
  <si>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</si>
  <si>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</si>
  <si>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</si>
  <si>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</si>
  <si>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</si>
  <si>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</si>
  <si>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</si>
  <si>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</si>
  <si>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</si>
  <si>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</si>
  <si>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</si>
  <si>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</si>
  <si>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</si>
  <si>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</si>
  <si>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</si>
  <si>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</si>
  <si>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</si>
  <si>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</si>
  <si>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</si>
  <si>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</si>
  <si>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</si>
  <si>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</si>
  <si>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</si>
  <si>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</si>
  <si>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</si>
  <si>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</si>
  <si>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</si>
  <si>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</si>
  <si>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</si>
  <si>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</si>
  <si>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</si>
  <si>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</si>
  <si>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</si>
  <si>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</si>
  <si>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</si>
  <si>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</si>
  <si>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</si>
  <si>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</si>
  <si>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</si>
  <si>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</si>
  <si>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</si>
  <si>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</si>
  <si>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</si>
  <si>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</si>
  <si>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</si>
  <si>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</si>
  <si>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</si>
  <si>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</si>
  <si>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</si>
  <si>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</si>
  <si>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</si>
  <si>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</si>
  <si>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</si>
  <si>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</si>
  <si>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</si>
  <si>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</si>
  <si>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</si>
  <si>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</si>
  <si>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</si>
  <si>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</si>
  <si>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</si>
  <si>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</si>
  <si>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</si>
  <si>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</si>
  <si>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</si>
  <si>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</si>
  <si>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</si>
  <si>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</si>
  <si>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</si>
  <si>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</si>
  <si>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</si>
  <si>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</si>
  <si>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</si>
  <si>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</si>
  <si>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</si>
  <si>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</si>
  <si>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</si>
  <si>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</si>
  <si>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</si>
  <si>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</si>
  <si>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</si>
  <si>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</si>
  <si>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</si>
  <si>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</si>
  <si>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</si>
  <si>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</si>
  <si>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</si>
  <si>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</si>
  <si>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</si>
  <si>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</si>
  <si>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</si>
  <si>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</si>
  <si>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</si>
  <si>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</si>
  <si>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</si>
  <si>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</si>
  <si>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</si>
  <si>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</si>
  <si>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</si>
  <si>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</si>
  <si>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</si>
  <si>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</si>
  <si>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</si>
  <si>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</si>
  <si>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</si>
  <si>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</si>
  <si>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</si>
  <si>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</si>
  <si>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</si>
  <si>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</si>
  <si>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</si>
  <si>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</si>
  <si>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</si>
  <si>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</si>
  <si>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</si>
  <si>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</si>
  <si>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</si>
  <si>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</si>
  <si>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</si>
  <si>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</si>
  <si>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</si>
  <si>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</si>
  <si>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</si>
  <si>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</si>
  <si>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</si>
  <si>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</si>
  <si>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</si>
  <si>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</si>
  <si>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</si>
  <si>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</si>
  <si>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</si>
  <si>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</si>
  <si>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</si>
  <si>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</si>
  <si>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</si>
  <si>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</si>
  <si>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</si>
  <si>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</si>
  <si>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</si>
  <si>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</si>
  <si>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</si>
  <si>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</si>
  <si>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</si>
  <si>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</si>
  <si>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</si>
  <si>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</si>
  <si>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</si>
  <si>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</si>
  <si>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</si>
  <si>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</si>
  <si>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</si>
  <si>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</si>
  <si>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</si>
  <si>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</si>
  <si>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</si>
  <si>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</si>
  <si>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</si>
  <si>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</si>
  <si>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</si>
  <si>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</si>
  <si>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</si>
  <si>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</si>
  <si>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</si>
  <si>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</si>
  <si>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</si>
  <si>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</si>
  <si>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</si>
  <si>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</si>
  <si>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</si>
  <si>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</si>
  <si>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</si>
  <si>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</si>
  <si>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</si>
  <si>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</si>
  <si>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</si>
  <si>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</si>
  <si>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</si>
  <si>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</si>
  <si>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</si>
  <si>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</si>
  <si>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</si>
  <si>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</si>
  <si>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</si>
  <si>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</si>
  <si>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</si>
  <si>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</si>
  <si>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</si>
  <si>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</si>
  <si>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</si>
  <si>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</si>
  <si>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</si>
  <si>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</si>
  <si>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</si>
  <si>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</si>
  <si>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</si>
  <si>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</si>
  <si>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</si>
  <si>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</si>
  <si>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</si>
  <si>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</si>
  <si>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</si>
  <si>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</si>
  <si>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</si>
  <si>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</si>
  <si>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</si>
  <si>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</si>
  <si>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</si>
  <si>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</si>
  <si>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</si>
  <si>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</si>
  <si>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</si>
  <si>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</si>
  <si>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</si>
  <si>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</si>
  <si>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</si>
  <si>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</si>
  <si>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</si>
  <si>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</si>
  <si>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</si>
  <si>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</si>
  <si>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</si>
  <si>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</si>
  <si>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</si>
  <si>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</si>
  <si>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</si>
  <si>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</si>
  <si>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</si>
  <si>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</si>
  <si>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</si>
  <si>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</si>
  <si>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</si>
  <si>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</si>
  <si>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</si>
  <si>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</si>
  <si>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</si>
  <si>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</si>
  <si>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</si>
  <si>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</si>
  <si>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</si>
  <si>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</si>
  <si>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</si>
  <si>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</si>
  <si>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</si>
  <si>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</si>
  <si>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</si>
  <si>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</si>
  <si>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</si>
  <si>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</si>
  <si>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</si>
  <si>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</si>
  <si>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</si>
  <si>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</si>
  <si>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</si>
  <si>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</si>
  <si>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</si>
  <si>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</si>
  <si>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</si>
  <si>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</si>
  <si>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</si>
  <si>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</si>
  <si>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</si>
  <si>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</si>
  <si>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</si>
  <si>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</si>
  <si>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</si>
  <si>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</si>
  <si>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</si>
  <si>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</si>
  <si>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</si>
  <si>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</si>
  <si>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</si>
  <si>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</si>
  <si>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</si>
  <si>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</si>
  <si>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</si>
  <si>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</si>
  <si>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</si>
  <si>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</si>
  <si>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</si>
  <si>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</si>
  <si>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</si>
  <si>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</si>
  <si>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</si>
  <si>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</si>
  <si>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</si>
  <si>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</si>
  <si>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</si>
  <si>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</si>
  <si>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</si>
  <si>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</si>
  <si>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</si>
  <si>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</si>
  <si>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</si>
  <si>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</si>
  <si>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</si>
  <si>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</si>
  <si>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</si>
  <si>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</si>
  <si>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</si>
  <si>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</si>
  <si>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</si>
  <si>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</si>
  <si>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</si>
  <si>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</si>
  <si>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</si>
  <si>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</si>
  <si>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</si>
  <si>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</si>
  <si>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</si>
  <si>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</si>
  <si>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</si>
  <si>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</si>
  <si>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</si>
  <si>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</si>
  <si>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</si>
  <si>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</si>
  <si>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</si>
  <si>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</si>
  <si>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</si>
  <si>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</si>
  <si>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</si>
  <si>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</si>
  <si>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</si>
  <si>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</si>
  <si>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</si>
  <si>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</si>
  <si>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</si>
  <si>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</si>
  <si>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</si>
  <si>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</si>
  <si>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</si>
  <si>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</si>
  <si>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</si>
  <si>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</si>
  <si>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</si>
  <si>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</si>
  <si>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</si>
  <si>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</si>
  <si>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</si>
  <si>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</si>
  <si>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</si>
  <si>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</si>
  <si>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</si>
  <si>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</si>
  <si>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</si>
  <si>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</si>
  <si>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</si>
  <si>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</si>
  <si>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</si>
  <si>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</si>
  <si>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</si>
  <si>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</si>
  <si>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</si>
  <si>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</si>
  <si>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</si>
  <si>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</si>
  <si>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</si>
  <si>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</si>
  <si>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</si>
  <si>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</si>
  <si>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</si>
  <si>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</si>
  <si>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</si>
  <si>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</si>
  <si>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</si>
  <si>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</si>
  <si>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</si>
  <si>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</si>
  <si>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</si>
  <si>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</si>
  <si>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</si>
  <si>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</si>
  <si>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</si>
  <si>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</si>
  <si>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</si>
  <si>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</si>
  <si>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</si>
  <si>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</si>
  <si>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</si>
  <si>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</si>
  <si>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</si>
  <si>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</si>
  <si>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</si>
  <si>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</si>
  <si>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</si>
  <si>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</si>
  <si>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</si>
  <si>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</si>
  <si>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</si>
  <si>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</si>
  <si>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</si>
  <si>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</si>
  <si>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</si>
  <si>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</si>
  <si>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</si>
  <si>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</si>
  <si>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</si>
  <si>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</si>
  <si>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</si>
  <si>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</si>
  <si>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</si>
  <si>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</si>
  <si>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</si>
  <si>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</si>
  <si>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</si>
  <si>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</si>
  <si>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</si>
  <si>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</si>
  <si>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</si>
  <si>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</si>
  <si>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</si>
  <si>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</si>
  <si>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</si>
  <si>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</si>
  <si>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</si>
  <si>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</si>
  <si>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</si>
  <si>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</si>
  <si>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</si>
  <si>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</si>
  <si>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</si>
  <si>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</si>
  <si>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</si>
  <si>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</si>
  <si>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</si>
  <si>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</si>
  <si>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</si>
  <si>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</si>
  <si>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</si>
  <si>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</si>
  <si>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</si>
  <si>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</si>
  <si>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</si>
  <si>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</si>
  <si>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</si>
  <si>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TAFD75-W</t>
  </si>
  <si>
    <t>102-234</t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</si>
  <si>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</si>
  <si>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</si>
  <si>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</si>
  <si>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</si>
  <si>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</si>
  <si>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</si>
  <si>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</si>
  <si>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</si>
  <si>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TAFD25L</t>
  </si>
  <si>
    <t>MC-NBFD130L</t>
  </si>
  <si>
    <t>D-ZPK5</t>
  </si>
  <si>
    <t>(593-683)</t>
  </si>
  <si>
    <t>◎</t>
    <phoneticPr fontId="5"/>
  </si>
  <si>
    <t>(S-LAM7)</t>
  </si>
  <si>
    <t>S-NBH5</t>
  </si>
  <si>
    <t>S-TIH4</t>
  </si>
  <si>
    <t>S-TIH1</t>
  </si>
  <si>
    <t>S-TIM8</t>
  </si>
  <si>
    <t>S-TIM1</t>
  </si>
  <si>
    <t>S-TIL6</t>
  </si>
  <si>
    <t>S-LAL9</t>
  </si>
  <si>
    <t>S-LAL7</t>
  </si>
  <si>
    <t>S-BSM2</t>
  </si>
  <si>
    <t>TAFD34</t>
  </si>
  <si>
    <t>(654-397)</t>
  </si>
  <si>
    <t>(S-NBH5)</t>
  </si>
  <si>
    <t>LAF50</t>
  </si>
  <si>
    <t>602-502</t>
  </si>
  <si>
    <t>H-ZLaF91</t>
  </si>
  <si>
    <t>001-292</t>
  </si>
  <si>
    <t>H-ZLaF96</t>
  </si>
  <si>
    <t>051-270</t>
  </si>
  <si>
    <t>(D-ZK21)</t>
  </si>
  <si>
    <t>(624-582)</t>
  </si>
  <si>
    <t>(D-LaK52)</t>
  </si>
  <si>
    <t>(731-539)</t>
  </si>
  <si>
    <t>D-ZLaF85A</t>
  </si>
  <si>
    <t>852-401</t>
  </si>
  <si>
    <t>FAD61</t>
  </si>
  <si>
    <t>655-610</t>
  </si>
  <si>
    <t>(S-FPM2)</t>
    <phoneticPr fontId="5"/>
  </si>
  <si>
    <t>S-BSM25</t>
    <phoneticPr fontId="5"/>
  </si>
  <si>
    <t>S-LAL18</t>
    <phoneticPr fontId="5"/>
  </si>
  <si>
    <t>S-TIL25</t>
    <phoneticPr fontId="5"/>
  </si>
  <si>
    <t>S-TIH13</t>
    <phoneticPr fontId="5"/>
  </si>
  <si>
    <t>S-TIH11</t>
    <phoneticPr fontId="5"/>
  </si>
  <si>
    <t>FDS165-W</t>
    <phoneticPr fontId="5"/>
  </si>
  <si>
    <t>FF5</t>
    <phoneticPr fontId="5"/>
  </si>
  <si>
    <t>MC-FAD61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</si>
  <si>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_260126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</si>
</sst>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05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horizontal="left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2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87" t="s">
        <v>663</v>
      </c>
      <c r="B1" s="487" t="s">
        <v>664</v>
      </c>
      <c r="C1" s="488" t="s">
        <v>708</v>
      </c>
      <c r="D1" s="506" t="s">
        <v>665</v>
      </c>
      <c r="E1" s="1" t="s">
        <v>666</v>
      </c>
      <c r="F1" s="461" t="s">
        <v>1396</v>
      </c>
      <c r="G1" s="463"/>
      <c r="H1" s="2" t="s">
        <v>667</v>
      </c>
      <c r="I1" s="1" t="s">
        <v>1397</v>
      </c>
      <c r="J1" s="461" t="s">
        <v>1396</v>
      </c>
      <c r="K1" s="463"/>
      <c r="L1" s="2" t="s">
        <v>667</v>
      </c>
      <c r="M1" s="11" t="s">
        <v>668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4" t="s">
        <v>0</v>
      </c>
      <c r="AE1" s="14" t="s">
        <v>669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1398</v>
      </c>
      <c r="AR1" s="14"/>
      <c r="AS1" s="14"/>
      <c r="AT1" s="14"/>
      <c r="AU1" s="14"/>
      <c r="AV1" s="14"/>
      <c r="AW1" s="14"/>
      <c r="AX1" s="14"/>
      <c r="AY1" s="14"/>
      <c r="AZ1" s="14" t="s">
        <v>1197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1399</v>
      </c>
      <c r="BU1" s="14"/>
      <c r="BV1" s="14"/>
      <c r="BW1" s="14"/>
      <c r="BX1" s="14"/>
      <c r="BY1" s="14" t="s">
        <v>670</v>
      </c>
      <c r="BZ1" s="14"/>
      <c r="CA1" s="14"/>
      <c r="CB1" s="14"/>
      <c r="CC1" s="14"/>
      <c r="CD1" s="14"/>
      <c r="CE1" s="14"/>
      <c r="CF1" s="14" t="s">
        <v>671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672</v>
      </c>
      <c r="DI1" s="14"/>
      <c r="DJ1" s="14"/>
      <c r="DK1" s="14"/>
      <c r="DL1" s="14"/>
      <c r="DM1" s="14"/>
      <c r="DN1" s="14"/>
      <c r="DO1" s="14" t="s">
        <v>1400</v>
      </c>
      <c r="DP1" s="14"/>
      <c r="DQ1" s="14"/>
      <c r="DR1" s="14"/>
      <c r="DS1" s="14"/>
      <c r="DT1" s="14"/>
      <c r="DU1" s="14" t="s">
        <v>1375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1376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1377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1378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2" t="s">
        <v>1409</v>
      </c>
      <c r="NB1" s="452"/>
      <c r="NC1" s="452"/>
      <c r="ND1" s="445"/>
      <c r="NE1" s="491" t="s">
        <v>1410</v>
      </c>
      <c r="NF1" s="494" t="s">
        <v>1411</v>
      </c>
      <c r="NG1" s="11" t="s">
        <v>1412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1413</v>
      </c>
      <c r="SS1" s="14"/>
      <c r="ST1" s="14"/>
      <c r="SU1" s="14"/>
      <c r="SV1" s="14"/>
      <c r="SW1" s="14"/>
      <c r="SX1" s="14"/>
      <c r="SY1" s="14"/>
      <c r="SZ1" s="14"/>
      <c r="TA1" s="14"/>
      <c r="TB1" s="497" t="s">
        <v>1414</v>
      </c>
      <c r="TC1" s="497" t="s">
        <v>1415</v>
      </c>
    </row>
    <row r="2" spans="1:523" s="4" customFormat="1" ht="14.4" x14ac:dyDescent="0.2">
      <c r="A2" s="487"/>
      <c r="B2" s="487"/>
      <c r="C2" s="488"/>
      <c r="D2" s="507"/>
      <c r="E2" s="489" t="s">
        <v>802</v>
      </c>
      <c r="F2" s="511" t="s">
        <v>1372</v>
      </c>
      <c r="G2" s="512"/>
      <c r="H2" s="509" t="s">
        <v>1416</v>
      </c>
      <c r="I2" s="489" t="s">
        <v>803</v>
      </c>
      <c r="J2" s="511" t="s">
        <v>804</v>
      </c>
      <c r="K2" s="512"/>
      <c r="L2" s="509" t="s">
        <v>805</v>
      </c>
      <c r="M2" s="509" t="s">
        <v>806</v>
      </c>
      <c r="N2" s="509" t="s">
        <v>807</v>
      </c>
      <c r="O2" s="489" t="s">
        <v>1373</v>
      </c>
      <c r="P2" s="489" t="s">
        <v>1417</v>
      </c>
      <c r="Q2" s="489" t="s">
        <v>1418</v>
      </c>
      <c r="R2" s="489" t="s">
        <v>808</v>
      </c>
      <c r="S2" s="489" t="s">
        <v>1419</v>
      </c>
      <c r="T2" s="489" t="s">
        <v>1420</v>
      </c>
      <c r="U2" s="489" t="s">
        <v>809</v>
      </c>
      <c r="V2" s="489" t="s">
        <v>810</v>
      </c>
      <c r="W2" s="489" t="s">
        <v>802</v>
      </c>
      <c r="X2" s="489" t="s">
        <v>803</v>
      </c>
      <c r="Y2" s="489" t="s">
        <v>811</v>
      </c>
      <c r="Z2" s="489" t="s">
        <v>812</v>
      </c>
      <c r="AA2" s="489" t="s">
        <v>813</v>
      </c>
      <c r="AB2" s="489" t="s">
        <v>814</v>
      </c>
      <c r="AC2" s="489" t="s">
        <v>815</v>
      </c>
      <c r="AD2" s="495"/>
      <c r="AE2" s="503" t="s">
        <v>1</v>
      </c>
      <c r="AF2" s="484" t="s">
        <v>2</v>
      </c>
      <c r="AG2" s="481" t="s">
        <v>3</v>
      </c>
      <c r="AH2" s="484" t="s">
        <v>4</v>
      </c>
      <c r="AI2" s="481" t="s">
        <v>5</v>
      </c>
      <c r="AJ2" s="484" t="s">
        <v>6</v>
      </c>
      <c r="AK2" s="481" t="s">
        <v>7</v>
      </c>
      <c r="AL2" s="484" t="s">
        <v>8</v>
      </c>
      <c r="AM2" s="481" t="s">
        <v>9</v>
      </c>
      <c r="AN2" s="484" t="s">
        <v>10</v>
      </c>
      <c r="AO2" s="481" t="s">
        <v>11</v>
      </c>
      <c r="AP2" s="484" t="s">
        <v>12</v>
      </c>
      <c r="AQ2" s="480" t="s">
        <v>1421</v>
      </c>
      <c r="AR2" s="480" t="s">
        <v>816</v>
      </c>
      <c r="AS2" s="480" t="s">
        <v>1422</v>
      </c>
      <c r="AT2" s="480" t="s">
        <v>817</v>
      </c>
      <c r="AU2" s="480" t="s">
        <v>1423</v>
      </c>
      <c r="AV2" s="480" t="s">
        <v>818</v>
      </c>
      <c r="AW2" s="480" t="s">
        <v>819</v>
      </c>
      <c r="AX2" s="480" t="s">
        <v>820</v>
      </c>
      <c r="AY2" s="480" t="s">
        <v>1374</v>
      </c>
      <c r="AZ2" s="480" t="s">
        <v>821</v>
      </c>
      <c r="BA2" s="480" t="s">
        <v>822</v>
      </c>
      <c r="BB2" s="480" t="s">
        <v>1424</v>
      </c>
      <c r="BC2" s="480" t="s">
        <v>823</v>
      </c>
      <c r="BD2" s="480" t="s">
        <v>1425</v>
      </c>
      <c r="BE2" s="480" t="s">
        <v>824</v>
      </c>
      <c r="BF2" s="480" t="s">
        <v>1426</v>
      </c>
      <c r="BG2" s="480" t="s">
        <v>825</v>
      </c>
      <c r="BH2" s="480" t="s">
        <v>826</v>
      </c>
      <c r="BI2" s="480" t="s">
        <v>827</v>
      </c>
      <c r="BJ2" s="480" t="s">
        <v>828</v>
      </c>
      <c r="BK2" s="480" t="s">
        <v>829</v>
      </c>
      <c r="BL2" s="480" t="s">
        <v>830</v>
      </c>
      <c r="BM2" s="480" t="s">
        <v>831</v>
      </c>
      <c r="BN2" s="480" t="s">
        <v>832</v>
      </c>
      <c r="BO2" s="480" t="s">
        <v>1427</v>
      </c>
      <c r="BP2" s="480" t="s">
        <v>833</v>
      </c>
      <c r="BQ2" s="480" t="s">
        <v>1428</v>
      </c>
      <c r="BR2" s="480" t="s">
        <v>834</v>
      </c>
      <c r="BS2" s="480" t="s">
        <v>1429</v>
      </c>
      <c r="BT2" s="480" t="s">
        <v>835</v>
      </c>
      <c r="BU2" s="480" t="s">
        <v>1430</v>
      </c>
      <c r="BV2" s="480" t="s">
        <v>836</v>
      </c>
      <c r="BW2" s="480" t="s">
        <v>837</v>
      </c>
      <c r="BX2" s="480" t="s">
        <v>838</v>
      </c>
      <c r="BY2" s="471" t="s">
        <v>1225</v>
      </c>
      <c r="BZ2" s="471" t="s">
        <v>709</v>
      </c>
      <c r="CA2" s="471" t="s">
        <v>674</v>
      </c>
      <c r="CB2" s="476" t="s">
        <v>675</v>
      </c>
      <c r="CC2" s="477"/>
      <c r="CD2" s="471" t="s">
        <v>676</v>
      </c>
      <c r="CE2" s="471" t="s">
        <v>1431</v>
      </c>
      <c r="CF2" s="471" t="s">
        <v>1238</v>
      </c>
      <c r="CG2" s="471" t="s">
        <v>677</v>
      </c>
      <c r="CH2" s="471" t="s">
        <v>1242</v>
      </c>
      <c r="CI2" s="471" t="s">
        <v>678</v>
      </c>
      <c r="CJ2" s="471" t="s">
        <v>679</v>
      </c>
      <c r="CK2" s="473" t="s">
        <v>1371</v>
      </c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5"/>
      <c r="DF2" s="471" t="s">
        <v>681</v>
      </c>
      <c r="DG2" s="471" t="s">
        <v>682</v>
      </c>
      <c r="DH2" s="464" t="s">
        <v>1274</v>
      </c>
      <c r="DI2" s="465"/>
      <c r="DJ2" s="468" t="s">
        <v>1277</v>
      </c>
      <c r="DK2" s="468" t="s">
        <v>683</v>
      </c>
      <c r="DL2" s="468" t="s">
        <v>1281</v>
      </c>
      <c r="DM2" s="468" t="s">
        <v>684</v>
      </c>
      <c r="DN2" s="468" t="s">
        <v>1285</v>
      </c>
      <c r="DO2" s="461" t="s">
        <v>685</v>
      </c>
      <c r="DP2" s="462"/>
      <c r="DQ2" s="462"/>
      <c r="DR2" s="462"/>
      <c r="DS2" s="462"/>
      <c r="DT2" s="463"/>
      <c r="DU2" s="446" t="s">
        <v>686</v>
      </c>
      <c r="DV2" s="447"/>
      <c r="DW2" s="447"/>
      <c r="DX2" s="447"/>
      <c r="DY2" s="447"/>
      <c r="DZ2" s="447"/>
      <c r="EA2" s="447"/>
      <c r="EB2" s="447"/>
      <c r="EC2" s="447"/>
      <c r="ED2" s="448"/>
      <c r="EE2" s="446" t="s">
        <v>687</v>
      </c>
      <c r="EF2" s="447"/>
      <c r="EG2" s="447"/>
      <c r="EH2" s="447"/>
      <c r="EI2" s="447"/>
      <c r="EJ2" s="447"/>
      <c r="EK2" s="447"/>
      <c r="EL2" s="447"/>
      <c r="EM2" s="447"/>
      <c r="EN2" s="448"/>
      <c r="EO2" s="446" t="s">
        <v>686</v>
      </c>
      <c r="EP2" s="447"/>
      <c r="EQ2" s="447"/>
      <c r="ER2" s="447"/>
      <c r="ES2" s="447"/>
      <c r="ET2" s="447"/>
      <c r="EU2" s="447"/>
      <c r="EV2" s="447"/>
      <c r="EW2" s="447"/>
      <c r="EX2" s="448"/>
      <c r="EY2" s="446" t="s">
        <v>687</v>
      </c>
      <c r="EZ2" s="447"/>
      <c r="FA2" s="447"/>
      <c r="FB2" s="447"/>
      <c r="FC2" s="447"/>
      <c r="FD2" s="447"/>
      <c r="FE2" s="447"/>
      <c r="FF2" s="447"/>
      <c r="FG2" s="447"/>
      <c r="FH2" s="448"/>
      <c r="FI2" s="446" t="s">
        <v>686</v>
      </c>
      <c r="FJ2" s="447"/>
      <c r="FK2" s="447"/>
      <c r="FL2" s="447"/>
      <c r="FM2" s="447"/>
      <c r="FN2" s="447"/>
      <c r="FO2" s="447"/>
      <c r="FP2" s="447"/>
      <c r="FQ2" s="447"/>
      <c r="FR2" s="448"/>
      <c r="FS2" s="446" t="s">
        <v>687</v>
      </c>
      <c r="FT2" s="447"/>
      <c r="FU2" s="447"/>
      <c r="FV2" s="447"/>
      <c r="FW2" s="447"/>
      <c r="FX2" s="447"/>
      <c r="FY2" s="447"/>
      <c r="FZ2" s="447"/>
      <c r="GA2" s="447"/>
      <c r="GB2" s="448"/>
      <c r="GC2" s="446" t="s">
        <v>686</v>
      </c>
      <c r="GD2" s="447"/>
      <c r="GE2" s="447"/>
      <c r="GF2" s="447"/>
      <c r="GG2" s="447"/>
      <c r="GH2" s="447"/>
      <c r="GI2" s="447"/>
      <c r="GJ2" s="447"/>
      <c r="GK2" s="447"/>
      <c r="GL2" s="448"/>
      <c r="GM2" s="446" t="s">
        <v>687</v>
      </c>
      <c r="GN2" s="447"/>
      <c r="GO2" s="447"/>
      <c r="GP2" s="447"/>
      <c r="GQ2" s="447"/>
      <c r="GR2" s="447"/>
      <c r="GS2" s="447"/>
      <c r="GT2" s="447"/>
      <c r="GU2" s="447"/>
      <c r="GV2" s="448"/>
      <c r="GW2" s="446" t="s">
        <v>686</v>
      </c>
      <c r="GX2" s="447"/>
      <c r="GY2" s="447"/>
      <c r="GZ2" s="447"/>
      <c r="HA2" s="447"/>
      <c r="HB2" s="447"/>
      <c r="HC2" s="447"/>
      <c r="HD2" s="447"/>
      <c r="HE2" s="447"/>
      <c r="HF2" s="448"/>
      <c r="HG2" s="446" t="s">
        <v>687</v>
      </c>
      <c r="HH2" s="447"/>
      <c r="HI2" s="447"/>
      <c r="HJ2" s="447"/>
      <c r="HK2" s="447"/>
      <c r="HL2" s="447"/>
      <c r="HM2" s="447"/>
      <c r="HN2" s="447"/>
      <c r="HO2" s="447"/>
      <c r="HP2" s="448"/>
      <c r="HQ2" s="446" t="s">
        <v>686</v>
      </c>
      <c r="HR2" s="447"/>
      <c r="HS2" s="447"/>
      <c r="HT2" s="447"/>
      <c r="HU2" s="447"/>
      <c r="HV2" s="447"/>
      <c r="HW2" s="447"/>
      <c r="HX2" s="447"/>
      <c r="HY2" s="447"/>
      <c r="HZ2" s="448"/>
      <c r="IA2" s="446" t="s">
        <v>687</v>
      </c>
      <c r="IB2" s="447"/>
      <c r="IC2" s="447"/>
      <c r="ID2" s="447"/>
      <c r="IE2" s="447"/>
      <c r="IF2" s="447"/>
      <c r="IG2" s="447"/>
      <c r="IH2" s="447"/>
      <c r="II2" s="447"/>
      <c r="IJ2" s="448"/>
      <c r="IK2" s="446" t="s">
        <v>686</v>
      </c>
      <c r="IL2" s="447"/>
      <c r="IM2" s="447"/>
      <c r="IN2" s="447"/>
      <c r="IO2" s="447"/>
      <c r="IP2" s="447"/>
      <c r="IQ2" s="447"/>
      <c r="IR2" s="447"/>
      <c r="IS2" s="447"/>
      <c r="IT2" s="448"/>
      <c r="IU2" s="446" t="s">
        <v>687</v>
      </c>
      <c r="IV2" s="447"/>
      <c r="IW2" s="447"/>
      <c r="IX2" s="447"/>
      <c r="IY2" s="447"/>
      <c r="IZ2" s="447"/>
      <c r="JA2" s="447"/>
      <c r="JB2" s="447"/>
      <c r="JC2" s="447"/>
      <c r="JD2" s="448"/>
      <c r="JE2" s="446" t="s">
        <v>686</v>
      </c>
      <c r="JF2" s="447"/>
      <c r="JG2" s="447"/>
      <c r="JH2" s="447"/>
      <c r="JI2" s="447"/>
      <c r="JJ2" s="447"/>
      <c r="JK2" s="447"/>
      <c r="JL2" s="447"/>
      <c r="JM2" s="447"/>
      <c r="JN2" s="448"/>
      <c r="JO2" s="446" t="s">
        <v>687</v>
      </c>
      <c r="JP2" s="447"/>
      <c r="JQ2" s="447"/>
      <c r="JR2" s="447"/>
      <c r="JS2" s="447"/>
      <c r="JT2" s="447"/>
      <c r="JU2" s="447"/>
      <c r="JV2" s="447"/>
      <c r="JW2" s="447"/>
      <c r="JX2" s="448"/>
      <c r="JY2" s="446" t="s">
        <v>686</v>
      </c>
      <c r="JZ2" s="447"/>
      <c r="KA2" s="447"/>
      <c r="KB2" s="447"/>
      <c r="KC2" s="447"/>
      <c r="KD2" s="447"/>
      <c r="KE2" s="447"/>
      <c r="KF2" s="447"/>
      <c r="KG2" s="447"/>
      <c r="KH2" s="448"/>
      <c r="KI2" s="446" t="s">
        <v>687</v>
      </c>
      <c r="KJ2" s="447"/>
      <c r="KK2" s="447"/>
      <c r="KL2" s="447"/>
      <c r="KM2" s="447"/>
      <c r="KN2" s="447"/>
      <c r="KO2" s="447"/>
      <c r="KP2" s="447"/>
      <c r="KQ2" s="447"/>
      <c r="KR2" s="448"/>
      <c r="KS2" s="446" t="s">
        <v>686</v>
      </c>
      <c r="KT2" s="447"/>
      <c r="KU2" s="447"/>
      <c r="KV2" s="447"/>
      <c r="KW2" s="447"/>
      <c r="KX2" s="447"/>
      <c r="KY2" s="447"/>
      <c r="KZ2" s="447"/>
      <c r="LA2" s="447"/>
      <c r="LB2" s="448"/>
      <c r="LC2" s="446" t="s">
        <v>687</v>
      </c>
      <c r="LD2" s="447"/>
      <c r="LE2" s="447"/>
      <c r="LF2" s="447"/>
      <c r="LG2" s="447"/>
      <c r="LH2" s="447"/>
      <c r="LI2" s="447"/>
      <c r="LJ2" s="447"/>
      <c r="LK2" s="447"/>
      <c r="LL2" s="448"/>
      <c r="LM2" s="446" t="s">
        <v>1382</v>
      </c>
      <c r="LN2" s="447"/>
      <c r="LO2" s="447"/>
      <c r="LP2" s="447"/>
      <c r="LQ2" s="447"/>
      <c r="LR2" s="447"/>
      <c r="LS2" s="447"/>
      <c r="LT2" s="447"/>
      <c r="LU2" s="447"/>
      <c r="LV2" s="448"/>
      <c r="LW2" s="446" t="s">
        <v>1381</v>
      </c>
      <c r="LX2" s="447"/>
      <c r="LY2" s="447"/>
      <c r="LZ2" s="447"/>
      <c r="MA2" s="447"/>
      <c r="MB2" s="447"/>
      <c r="MC2" s="447"/>
      <c r="MD2" s="447"/>
      <c r="ME2" s="447"/>
      <c r="MF2" s="448"/>
      <c r="MG2" s="441" t="s">
        <v>1380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1379</v>
      </c>
      <c r="MR2" s="442"/>
      <c r="MS2" s="442"/>
      <c r="MT2" s="442"/>
      <c r="MU2" s="442"/>
      <c r="MV2" s="442"/>
      <c r="MW2" s="442"/>
      <c r="MX2" s="442"/>
      <c r="MY2" s="442"/>
      <c r="MZ2" s="443"/>
      <c r="NA2" s="500"/>
      <c r="NB2" s="501"/>
      <c r="NC2" s="501"/>
      <c r="ND2" s="502"/>
      <c r="NE2" s="492"/>
      <c r="NF2" s="495"/>
      <c r="NG2" s="444" t="s">
        <v>1326</v>
      </c>
      <c r="NH2" s="452"/>
      <c r="NI2" s="445"/>
      <c r="NJ2" s="453" t="s">
        <v>689</v>
      </c>
      <c r="NK2" s="454"/>
      <c r="NL2" s="453" t="s">
        <v>690</v>
      </c>
      <c r="NM2" s="454"/>
      <c r="NN2" s="444" t="s">
        <v>1432</v>
      </c>
      <c r="NO2" s="452"/>
      <c r="NP2" s="452"/>
      <c r="NQ2" s="452"/>
      <c r="NR2" s="452"/>
      <c r="NS2" s="452"/>
      <c r="NT2" s="452"/>
      <c r="NU2" s="452"/>
      <c r="NV2" s="452"/>
      <c r="NW2" s="452"/>
      <c r="NX2" s="452"/>
      <c r="NY2" s="452"/>
      <c r="NZ2" s="452"/>
      <c r="OA2" s="452"/>
      <c r="OB2" s="452"/>
      <c r="OC2" s="452"/>
      <c r="OD2" s="452"/>
      <c r="OE2" s="452"/>
      <c r="OF2" s="452"/>
      <c r="OG2" s="452"/>
      <c r="OH2" s="452"/>
      <c r="OI2" s="452"/>
      <c r="OJ2" s="452"/>
      <c r="OK2" s="452"/>
      <c r="OL2" s="452"/>
      <c r="OM2" s="452"/>
      <c r="ON2" s="452"/>
      <c r="OO2" s="452"/>
      <c r="OP2" s="452"/>
      <c r="OQ2" s="452"/>
      <c r="OR2" s="452"/>
      <c r="OS2" s="452"/>
      <c r="OT2" s="452"/>
      <c r="OU2" s="452"/>
      <c r="OV2" s="452"/>
      <c r="OW2" s="452"/>
      <c r="OX2" s="452"/>
      <c r="OY2" s="452"/>
      <c r="OZ2" s="452"/>
      <c r="PA2" s="452"/>
      <c r="PB2" s="452"/>
      <c r="PC2" s="452"/>
      <c r="PD2" s="452"/>
      <c r="PE2" s="445"/>
      <c r="PF2" s="444" t="s">
        <v>691</v>
      </c>
      <c r="PG2" s="452"/>
      <c r="PH2" s="452"/>
      <c r="PI2" s="452"/>
      <c r="PJ2" s="452"/>
      <c r="PK2" s="452"/>
      <c r="PL2" s="452"/>
      <c r="PM2" s="452"/>
      <c r="PN2" s="452"/>
      <c r="PO2" s="452"/>
      <c r="PP2" s="452"/>
      <c r="PQ2" s="452"/>
      <c r="PR2" s="452"/>
      <c r="PS2" s="452"/>
      <c r="PT2" s="452"/>
      <c r="PU2" s="452"/>
      <c r="PV2" s="452"/>
      <c r="PW2" s="452"/>
      <c r="PX2" s="452"/>
      <c r="PY2" s="452"/>
      <c r="PZ2" s="452"/>
      <c r="QA2" s="452"/>
      <c r="QB2" s="452"/>
      <c r="QC2" s="452"/>
      <c r="QD2" s="452"/>
      <c r="QE2" s="452"/>
      <c r="QF2" s="452"/>
      <c r="QG2" s="452"/>
      <c r="QH2" s="452"/>
      <c r="QI2" s="452"/>
      <c r="QJ2" s="452"/>
      <c r="QK2" s="452"/>
      <c r="QL2" s="452"/>
      <c r="QM2" s="452"/>
      <c r="QN2" s="452"/>
      <c r="QO2" s="452"/>
      <c r="QP2" s="452"/>
      <c r="QQ2" s="452"/>
      <c r="QR2" s="452"/>
      <c r="QS2" s="452"/>
      <c r="QT2" s="452"/>
      <c r="QU2" s="452"/>
      <c r="QV2" s="452"/>
      <c r="QW2" s="445"/>
      <c r="QX2" s="444" t="s">
        <v>692</v>
      </c>
      <c r="QY2" s="452"/>
      <c r="QZ2" s="452"/>
      <c r="RA2" s="452"/>
      <c r="RB2" s="452"/>
      <c r="RC2" s="452"/>
      <c r="RD2" s="452"/>
      <c r="RE2" s="452"/>
      <c r="RF2" s="452"/>
      <c r="RG2" s="452"/>
      <c r="RH2" s="452"/>
      <c r="RI2" s="452"/>
      <c r="RJ2" s="452"/>
      <c r="RK2" s="452"/>
      <c r="RL2" s="452"/>
      <c r="RM2" s="452"/>
      <c r="RN2" s="452"/>
      <c r="RO2" s="452"/>
      <c r="RP2" s="452"/>
      <c r="RQ2" s="452"/>
      <c r="RR2" s="452"/>
      <c r="RS2" s="452"/>
      <c r="RT2" s="452"/>
      <c r="RU2" s="452"/>
      <c r="RV2" s="452"/>
      <c r="RW2" s="452"/>
      <c r="RX2" s="452"/>
      <c r="RY2" s="452"/>
      <c r="RZ2" s="452"/>
      <c r="SA2" s="452"/>
      <c r="SB2" s="452"/>
      <c r="SC2" s="452"/>
      <c r="SD2" s="452"/>
      <c r="SE2" s="452"/>
      <c r="SF2" s="452"/>
      <c r="SG2" s="452"/>
      <c r="SH2" s="452"/>
      <c r="SI2" s="452"/>
      <c r="SJ2" s="452"/>
      <c r="SK2" s="452"/>
      <c r="SL2" s="452"/>
      <c r="SM2" s="452"/>
      <c r="SN2" s="452"/>
      <c r="SO2" s="445"/>
      <c r="SP2" s="457" t="s">
        <v>1433</v>
      </c>
      <c r="SQ2" s="458"/>
      <c r="SR2" s="444" t="s">
        <v>1062</v>
      </c>
      <c r="SS2" s="445"/>
      <c r="ST2" s="444" t="s">
        <v>1063</v>
      </c>
      <c r="SU2" s="445"/>
      <c r="SV2" s="444" t="s">
        <v>693</v>
      </c>
      <c r="SW2" s="445"/>
      <c r="SX2" s="444" t="s">
        <v>1136</v>
      </c>
      <c r="SY2" s="445"/>
      <c r="SZ2" s="444" t="s">
        <v>694</v>
      </c>
      <c r="TA2" s="445"/>
      <c r="TB2" s="498"/>
      <c r="TC2" s="498"/>
    </row>
    <row r="3" spans="1:523" s="4" customFormat="1" ht="14.4" x14ac:dyDescent="0.2">
      <c r="A3" s="487"/>
      <c r="B3" s="487"/>
      <c r="C3" s="488"/>
      <c r="D3" s="507"/>
      <c r="E3" s="490"/>
      <c r="F3" s="513"/>
      <c r="G3" s="514"/>
      <c r="H3" s="510"/>
      <c r="I3" s="490"/>
      <c r="J3" s="513"/>
      <c r="K3" s="514"/>
      <c r="L3" s="510"/>
      <c r="M3" s="510"/>
      <c r="N3" s="51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5"/>
      <c r="AE3" s="504"/>
      <c r="AF3" s="485"/>
      <c r="AG3" s="482"/>
      <c r="AH3" s="485"/>
      <c r="AI3" s="482"/>
      <c r="AJ3" s="485"/>
      <c r="AK3" s="482"/>
      <c r="AL3" s="485"/>
      <c r="AM3" s="482"/>
      <c r="AN3" s="485"/>
      <c r="AO3" s="482"/>
      <c r="AP3" s="485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72"/>
      <c r="BZ3" s="472"/>
      <c r="CA3" s="472"/>
      <c r="CB3" s="478"/>
      <c r="CC3" s="479"/>
      <c r="CD3" s="472"/>
      <c r="CE3" s="472"/>
      <c r="CF3" s="472"/>
      <c r="CG3" s="472"/>
      <c r="CH3" s="472"/>
      <c r="CI3" s="472"/>
      <c r="CJ3" s="472"/>
      <c r="CK3" s="449" t="s">
        <v>839</v>
      </c>
      <c r="CL3" s="449" t="s">
        <v>1434</v>
      </c>
      <c r="CM3" s="451" t="s">
        <v>1435</v>
      </c>
      <c r="CN3" s="451" t="s">
        <v>840</v>
      </c>
      <c r="CO3" s="451" t="s">
        <v>841</v>
      </c>
      <c r="CP3" s="451" t="s">
        <v>842</v>
      </c>
      <c r="CQ3" s="451" t="s">
        <v>843</v>
      </c>
      <c r="CR3" s="451" t="s">
        <v>1436</v>
      </c>
      <c r="CS3" s="451" t="s">
        <v>844</v>
      </c>
      <c r="CT3" s="451" t="s">
        <v>845</v>
      </c>
      <c r="CU3" s="451" t="s">
        <v>846</v>
      </c>
      <c r="CV3" s="451" t="s">
        <v>847</v>
      </c>
      <c r="CW3" s="451" t="s">
        <v>848</v>
      </c>
      <c r="CX3" s="451" t="s">
        <v>849</v>
      </c>
      <c r="CY3" s="451" t="s">
        <v>850</v>
      </c>
      <c r="CZ3" s="451" t="s">
        <v>851</v>
      </c>
      <c r="DA3" s="451" t="s">
        <v>852</v>
      </c>
      <c r="DB3" s="451" t="s">
        <v>1437</v>
      </c>
      <c r="DC3" s="451" t="s">
        <v>853</v>
      </c>
      <c r="DD3" s="451" t="s">
        <v>854</v>
      </c>
      <c r="DE3" s="451" t="s">
        <v>1438</v>
      </c>
      <c r="DF3" s="472"/>
      <c r="DG3" s="472"/>
      <c r="DH3" s="466"/>
      <c r="DI3" s="467"/>
      <c r="DJ3" s="469"/>
      <c r="DK3" s="469"/>
      <c r="DL3" s="469"/>
      <c r="DM3" s="469"/>
      <c r="DN3" s="469"/>
      <c r="DO3" s="470" t="s">
        <v>855</v>
      </c>
      <c r="DP3" s="470" t="s">
        <v>856</v>
      </c>
      <c r="DQ3" s="470" t="s">
        <v>1439</v>
      </c>
      <c r="DR3" s="470" t="s">
        <v>857</v>
      </c>
      <c r="DS3" s="470" t="s">
        <v>858</v>
      </c>
      <c r="DT3" s="470" t="s">
        <v>1440</v>
      </c>
      <c r="DU3" s="440" t="s">
        <v>695</v>
      </c>
      <c r="DV3" s="440" t="s">
        <v>696</v>
      </c>
      <c r="DW3" s="440" t="s">
        <v>859</v>
      </c>
      <c r="DX3" s="440" t="s">
        <v>860</v>
      </c>
      <c r="DY3" s="440" t="s">
        <v>861</v>
      </c>
      <c r="DZ3" s="440" t="s">
        <v>862</v>
      </c>
      <c r="EA3" s="440" t="s">
        <v>1441</v>
      </c>
      <c r="EB3" s="440" t="s">
        <v>1442</v>
      </c>
      <c r="EC3" s="440" t="s">
        <v>697</v>
      </c>
      <c r="ED3" s="440" t="s">
        <v>698</v>
      </c>
      <c r="EE3" s="440" t="s">
        <v>695</v>
      </c>
      <c r="EF3" s="440" t="s">
        <v>696</v>
      </c>
      <c r="EG3" s="440" t="s">
        <v>859</v>
      </c>
      <c r="EH3" s="440" t="s">
        <v>860</v>
      </c>
      <c r="EI3" s="440" t="s">
        <v>861</v>
      </c>
      <c r="EJ3" s="440" t="s">
        <v>862</v>
      </c>
      <c r="EK3" s="440" t="s">
        <v>1441</v>
      </c>
      <c r="EL3" s="440" t="s">
        <v>1442</v>
      </c>
      <c r="EM3" s="440" t="s">
        <v>697</v>
      </c>
      <c r="EN3" s="440" t="s">
        <v>698</v>
      </c>
      <c r="EO3" s="440" t="s">
        <v>695</v>
      </c>
      <c r="EP3" s="440" t="s">
        <v>696</v>
      </c>
      <c r="EQ3" s="440" t="s">
        <v>859</v>
      </c>
      <c r="ER3" s="440" t="s">
        <v>860</v>
      </c>
      <c r="ES3" s="440" t="s">
        <v>861</v>
      </c>
      <c r="ET3" s="440" t="s">
        <v>862</v>
      </c>
      <c r="EU3" s="440" t="s">
        <v>1441</v>
      </c>
      <c r="EV3" s="440" t="s">
        <v>1442</v>
      </c>
      <c r="EW3" s="440" t="s">
        <v>697</v>
      </c>
      <c r="EX3" s="440" t="s">
        <v>698</v>
      </c>
      <c r="EY3" s="440" t="s">
        <v>695</v>
      </c>
      <c r="EZ3" s="440" t="s">
        <v>696</v>
      </c>
      <c r="FA3" s="440" t="s">
        <v>859</v>
      </c>
      <c r="FB3" s="440" t="s">
        <v>860</v>
      </c>
      <c r="FC3" s="440" t="s">
        <v>861</v>
      </c>
      <c r="FD3" s="440" t="s">
        <v>862</v>
      </c>
      <c r="FE3" s="440" t="s">
        <v>1441</v>
      </c>
      <c r="FF3" s="440" t="s">
        <v>1442</v>
      </c>
      <c r="FG3" s="440" t="s">
        <v>697</v>
      </c>
      <c r="FH3" s="440" t="s">
        <v>698</v>
      </c>
      <c r="FI3" s="440" t="s">
        <v>695</v>
      </c>
      <c r="FJ3" s="440" t="s">
        <v>696</v>
      </c>
      <c r="FK3" s="440" t="s">
        <v>859</v>
      </c>
      <c r="FL3" s="440" t="s">
        <v>860</v>
      </c>
      <c r="FM3" s="440" t="s">
        <v>861</v>
      </c>
      <c r="FN3" s="440" t="s">
        <v>862</v>
      </c>
      <c r="FO3" s="440" t="s">
        <v>1441</v>
      </c>
      <c r="FP3" s="440" t="s">
        <v>1442</v>
      </c>
      <c r="FQ3" s="440" t="s">
        <v>697</v>
      </c>
      <c r="FR3" s="440" t="s">
        <v>698</v>
      </c>
      <c r="FS3" s="440" t="s">
        <v>695</v>
      </c>
      <c r="FT3" s="440" t="s">
        <v>696</v>
      </c>
      <c r="FU3" s="440" t="s">
        <v>859</v>
      </c>
      <c r="FV3" s="440" t="s">
        <v>860</v>
      </c>
      <c r="FW3" s="440" t="s">
        <v>861</v>
      </c>
      <c r="FX3" s="440" t="s">
        <v>862</v>
      </c>
      <c r="FY3" s="440" t="s">
        <v>1441</v>
      </c>
      <c r="FZ3" s="440" t="s">
        <v>1442</v>
      </c>
      <c r="GA3" s="440" t="s">
        <v>697</v>
      </c>
      <c r="GB3" s="440" t="s">
        <v>698</v>
      </c>
      <c r="GC3" s="440" t="s">
        <v>695</v>
      </c>
      <c r="GD3" s="440" t="s">
        <v>696</v>
      </c>
      <c r="GE3" s="440" t="s">
        <v>859</v>
      </c>
      <c r="GF3" s="440" t="s">
        <v>860</v>
      </c>
      <c r="GG3" s="440" t="s">
        <v>861</v>
      </c>
      <c r="GH3" s="440" t="s">
        <v>862</v>
      </c>
      <c r="GI3" s="440" t="s">
        <v>1441</v>
      </c>
      <c r="GJ3" s="440" t="s">
        <v>1442</v>
      </c>
      <c r="GK3" s="440" t="s">
        <v>697</v>
      </c>
      <c r="GL3" s="440" t="s">
        <v>698</v>
      </c>
      <c r="GM3" s="440" t="s">
        <v>695</v>
      </c>
      <c r="GN3" s="440" t="s">
        <v>696</v>
      </c>
      <c r="GO3" s="440" t="s">
        <v>859</v>
      </c>
      <c r="GP3" s="440" t="s">
        <v>860</v>
      </c>
      <c r="GQ3" s="440" t="s">
        <v>861</v>
      </c>
      <c r="GR3" s="440" t="s">
        <v>862</v>
      </c>
      <c r="GS3" s="440" t="s">
        <v>1441</v>
      </c>
      <c r="GT3" s="440" t="s">
        <v>1442</v>
      </c>
      <c r="GU3" s="440" t="s">
        <v>697</v>
      </c>
      <c r="GV3" s="440" t="s">
        <v>698</v>
      </c>
      <c r="GW3" s="440" t="s">
        <v>695</v>
      </c>
      <c r="GX3" s="440" t="s">
        <v>696</v>
      </c>
      <c r="GY3" s="440" t="s">
        <v>859</v>
      </c>
      <c r="GZ3" s="440" t="s">
        <v>860</v>
      </c>
      <c r="HA3" s="440" t="s">
        <v>861</v>
      </c>
      <c r="HB3" s="440" t="s">
        <v>862</v>
      </c>
      <c r="HC3" s="440" t="s">
        <v>1441</v>
      </c>
      <c r="HD3" s="440" t="s">
        <v>1442</v>
      </c>
      <c r="HE3" s="440" t="s">
        <v>697</v>
      </c>
      <c r="HF3" s="440" t="s">
        <v>698</v>
      </c>
      <c r="HG3" s="440" t="s">
        <v>695</v>
      </c>
      <c r="HH3" s="440" t="s">
        <v>696</v>
      </c>
      <c r="HI3" s="440" t="s">
        <v>859</v>
      </c>
      <c r="HJ3" s="440" t="s">
        <v>860</v>
      </c>
      <c r="HK3" s="440" t="s">
        <v>861</v>
      </c>
      <c r="HL3" s="440" t="s">
        <v>862</v>
      </c>
      <c r="HM3" s="440" t="s">
        <v>1441</v>
      </c>
      <c r="HN3" s="440" t="s">
        <v>1442</v>
      </c>
      <c r="HO3" s="440" t="s">
        <v>697</v>
      </c>
      <c r="HP3" s="440" t="s">
        <v>698</v>
      </c>
      <c r="HQ3" s="440" t="s">
        <v>695</v>
      </c>
      <c r="HR3" s="440" t="s">
        <v>696</v>
      </c>
      <c r="HS3" s="440" t="s">
        <v>859</v>
      </c>
      <c r="HT3" s="440" t="s">
        <v>860</v>
      </c>
      <c r="HU3" s="440" t="s">
        <v>861</v>
      </c>
      <c r="HV3" s="440" t="s">
        <v>862</v>
      </c>
      <c r="HW3" s="440" t="s">
        <v>1441</v>
      </c>
      <c r="HX3" s="440" t="s">
        <v>1442</v>
      </c>
      <c r="HY3" s="440" t="s">
        <v>697</v>
      </c>
      <c r="HZ3" s="440" t="s">
        <v>698</v>
      </c>
      <c r="IA3" s="440" t="s">
        <v>695</v>
      </c>
      <c r="IB3" s="440" t="s">
        <v>696</v>
      </c>
      <c r="IC3" s="440" t="s">
        <v>859</v>
      </c>
      <c r="ID3" s="440" t="s">
        <v>860</v>
      </c>
      <c r="IE3" s="440" t="s">
        <v>861</v>
      </c>
      <c r="IF3" s="440" t="s">
        <v>862</v>
      </c>
      <c r="IG3" s="440" t="s">
        <v>1441</v>
      </c>
      <c r="IH3" s="440" t="s">
        <v>1442</v>
      </c>
      <c r="II3" s="440" t="s">
        <v>697</v>
      </c>
      <c r="IJ3" s="440" t="s">
        <v>698</v>
      </c>
      <c r="IK3" s="440" t="s">
        <v>695</v>
      </c>
      <c r="IL3" s="440" t="s">
        <v>696</v>
      </c>
      <c r="IM3" s="440" t="s">
        <v>859</v>
      </c>
      <c r="IN3" s="440" t="s">
        <v>860</v>
      </c>
      <c r="IO3" s="440" t="s">
        <v>861</v>
      </c>
      <c r="IP3" s="440" t="s">
        <v>862</v>
      </c>
      <c r="IQ3" s="440" t="s">
        <v>1441</v>
      </c>
      <c r="IR3" s="440" t="s">
        <v>1442</v>
      </c>
      <c r="IS3" s="440" t="s">
        <v>697</v>
      </c>
      <c r="IT3" s="440" t="s">
        <v>698</v>
      </c>
      <c r="IU3" s="440" t="s">
        <v>695</v>
      </c>
      <c r="IV3" s="440" t="s">
        <v>696</v>
      </c>
      <c r="IW3" s="440" t="s">
        <v>859</v>
      </c>
      <c r="IX3" s="440" t="s">
        <v>860</v>
      </c>
      <c r="IY3" s="440" t="s">
        <v>861</v>
      </c>
      <c r="IZ3" s="440" t="s">
        <v>862</v>
      </c>
      <c r="JA3" s="440" t="s">
        <v>1441</v>
      </c>
      <c r="JB3" s="440" t="s">
        <v>1442</v>
      </c>
      <c r="JC3" s="440" t="s">
        <v>697</v>
      </c>
      <c r="JD3" s="440" t="s">
        <v>698</v>
      </c>
      <c r="JE3" s="440" t="s">
        <v>695</v>
      </c>
      <c r="JF3" s="440" t="s">
        <v>696</v>
      </c>
      <c r="JG3" s="440" t="s">
        <v>859</v>
      </c>
      <c r="JH3" s="440" t="s">
        <v>860</v>
      </c>
      <c r="JI3" s="440" t="s">
        <v>861</v>
      </c>
      <c r="JJ3" s="440" t="s">
        <v>862</v>
      </c>
      <c r="JK3" s="440" t="s">
        <v>1441</v>
      </c>
      <c r="JL3" s="440" t="s">
        <v>1442</v>
      </c>
      <c r="JM3" s="440" t="s">
        <v>697</v>
      </c>
      <c r="JN3" s="440" t="s">
        <v>698</v>
      </c>
      <c r="JO3" s="440" t="s">
        <v>695</v>
      </c>
      <c r="JP3" s="440" t="s">
        <v>696</v>
      </c>
      <c r="JQ3" s="440" t="s">
        <v>859</v>
      </c>
      <c r="JR3" s="440" t="s">
        <v>860</v>
      </c>
      <c r="JS3" s="440" t="s">
        <v>861</v>
      </c>
      <c r="JT3" s="440" t="s">
        <v>862</v>
      </c>
      <c r="JU3" s="440" t="s">
        <v>1441</v>
      </c>
      <c r="JV3" s="440" t="s">
        <v>1442</v>
      </c>
      <c r="JW3" s="440" t="s">
        <v>697</v>
      </c>
      <c r="JX3" s="440" t="s">
        <v>698</v>
      </c>
      <c r="JY3" s="440" t="s">
        <v>695</v>
      </c>
      <c r="JZ3" s="440" t="s">
        <v>696</v>
      </c>
      <c r="KA3" s="440" t="s">
        <v>859</v>
      </c>
      <c r="KB3" s="440" t="s">
        <v>860</v>
      </c>
      <c r="KC3" s="440" t="s">
        <v>861</v>
      </c>
      <c r="KD3" s="440" t="s">
        <v>862</v>
      </c>
      <c r="KE3" s="440" t="s">
        <v>1441</v>
      </c>
      <c r="KF3" s="440" t="s">
        <v>1442</v>
      </c>
      <c r="KG3" s="440" t="s">
        <v>697</v>
      </c>
      <c r="KH3" s="440" t="s">
        <v>698</v>
      </c>
      <c r="KI3" s="440" t="s">
        <v>695</v>
      </c>
      <c r="KJ3" s="440" t="s">
        <v>696</v>
      </c>
      <c r="KK3" s="440" t="s">
        <v>859</v>
      </c>
      <c r="KL3" s="440" t="s">
        <v>860</v>
      </c>
      <c r="KM3" s="440" t="s">
        <v>861</v>
      </c>
      <c r="KN3" s="440" t="s">
        <v>862</v>
      </c>
      <c r="KO3" s="440" t="s">
        <v>1441</v>
      </c>
      <c r="KP3" s="440" t="s">
        <v>1442</v>
      </c>
      <c r="KQ3" s="440" t="s">
        <v>697</v>
      </c>
      <c r="KR3" s="440" t="s">
        <v>698</v>
      </c>
      <c r="KS3" s="440" t="s">
        <v>695</v>
      </c>
      <c r="KT3" s="440" t="s">
        <v>696</v>
      </c>
      <c r="KU3" s="440" t="s">
        <v>859</v>
      </c>
      <c r="KV3" s="440" t="s">
        <v>860</v>
      </c>
      <c r="KW3" s="440" t="s">
        <v>861</v>
      </c>
      <c r="KX3" s="440" t="s">
        <v>862</v>
      </c>
      <c r="KY3" s="440" t="s">
        <v>1441</v>
      </c>
      <c r="KZ3" s="440" t="s">
        <v>1442</v>
      </c>
      <c r="LA3" s="440" t="s">
        <v>697</v>
      </c>
      <c r="LB3" s="440" t="s">
        <v>698</v>
      </c>
      <c r="LC3" s="440" t="s">
        <v>695</v>
      </c>
      <c r="LD3" s="440" t="s">
        <v>696</v>
      </c>
      <c r="LE3" s="440" t="s">
        <v>859</v>
      </c>
      <c r="LF3" s="440" t="s">
        <v>860</v>
      </c>
      <c r="LG3" s="440" t="s">
        <v>861</v>
      </c>
      <c r="LH3" s="440" t="s">
        <v>862</v>
      </c>
      <c r="LI3" s="440" t="s">
        <v>1441</v>
      </c>
      <c r="LJ3" s="440" t="s">
        <v>1442</v>
      </c>
      <c r="LK3" s="440" t="s">
        <v>697</v>
      </c>
      <c r="LL3" s="440" t="s">
        <v>698</v>
      </c>
      <c r="LM3" s="440" t="s">
        <v>695</v>
      </c>
      <c r="LN3" s="440" t="s">
        <v>696</v>
      </c>
      <c r="LO3" s="440" t="s">
        <v>859</v>
      </c>
      <c r="LP3" s="440" t="s">
        <v>860</v>
      </c>
      <c r="LQ3" s="440" t="s">
        <v>861</v>
      </c>
      <c r="LR3" s="440" t="s">
        <v>862</v>
      </c>
      <c r="LS3" s="440" t="s">
        <v>1441</v>
      </c>
      <c r="LT3" s="440" t="s">
        <v>1442</v>
      </c>
      <c r="LU3" s="440" t="s">
        <v>697</v>
      </c>
      <c r="LV3" s="440" t="s">
        <v>698</v>
      </c>
      <c r="LW3" s="440" t="s">
        <v>695</v>
      </c>
      <c r="LX3" s="440" t="s">
        <v>696</v>
      </c>
      <c r="LY3" s="440" t="s">
        <v>859</v>
      </c>
      <c r="LZ3" s="440" t="s">
        <v>860</v>
      </c>
      <c r="MA3" s="440" t="s">
        <v>861</v>
      </c>
      <c r="MB3" s="440" t="s">
        <v>862</v>
      </c>
      <c r="MC3" s="440" t="s">
        <v>1441</v>
      </c>
      <c r="MD3" s="440" t="s">
        <v>1442</v>
      </c>
      <c r="ME3" s="440" t="s">
        <v>697</v>
      </c>
      <c r="MF3" s="440" t="s">
        <v>698</v>
      </c>
      <c r="MG3" s="440" t="s">
        <v>695</v>
      </c>
      <c r="MH3" s="440" t="s">
        <v>696</v>
      </c>
      <c r="MI3" s="440" t="s">
        <v>859</v>
      </c>
      <c r="MJ3" s="440" t="s">
        <v>860</v>
      </c>
      <c r="MK3" s="440" t="s">
        <v>861</v>
      </c>
      <c r="ML3" s="440" t="s">
        <v>862</v>
      </c>
      <c r="MM3" s="440" t="s">
        <v>1441</v>
      </c>
      <c r="MN3" s="440" t="s">
        <v>1442</v>
      </c>
      <c r="MO3" s="440" t="s">
        <v>697</v>
      </c>
      <c r="MP3" s="440" t="s">
        <v>698</v>
      </c>
      <c r="MQ3" s="440" t="s">
        <v>695</v>
      </c>
      <c r="MR3" s="440" t="s">
        <v>696</v>
      </c>
      <c r="MS3" s="440" t="s">
        <v>859</v>
      </c>
      <c r="MT3" s="440" t="s">
        <v>860</v>
      </c>
      <c r="MU3" s="440" t="s">
        <v>861</v>
      </c>
      <c r="MV3" s="440" t="s">
        <v>862</v>
      </c>
      <c r="MW3" s="440" t="s">
        <v>1441</v>
      </c>
      <c r="MX3" s="440" t="s">
        <v>1442</v>
      </c>
      <c r="MY3" s="440" t="s">
        <v>697</v>
      </c>
      <c r="MZ3" s="440" t="s">
        <v>698</v>
      </c>
      <c r="NA3" s="441"/>
      <c r="NB3" s="442"/>
      <c r="NC3" s="442"/>
      <c r="ND3" s="443"/>
      <c r="NE3" s="493"/>
      <c r="NF3" s="496"/>
      <c r="NG3" s="441"/>
      <c r="NH3" s="442"/>
      <c r="NI3" s="443"/>
      <c r="NJ3" s="455"/>
      <c r="NK3" s="456"/>
      <c r="NL3" s="455"/>
      <c r="NM3" s="456"/>
      <c r="NN3" s="441" t="s">
        <v>1128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1128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1128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1128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699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470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470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470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1443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1443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1443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1443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459"/>
      <c r="SQ3" s="460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98"/>
      <c r="TC3" s="498"/>
    </row>
    <row r="4" spans="1:523" s="5" customFormat="1" ht="18.600000000000001" x14ac:dyDescent="0.2">
      <c r="A4" s="487"/>
      <c r="B4" s="487"/>
      <c r="C4" s="488"/>
      <c r="D4" s="508"/>
      <c r="E4" s="515">
        <v>587.56200000000001</v>
      </c>
      <c r="F4" s="516"/>
      <c r="G4" s="517"/>
      <c r="H4" s="10"/>
      <c r="I4" s="515">
        <v>546.07399999999996</v>
      </c>
      <c r="J4" s="516"/>
      <c r="K4" s="517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6"/>
      <c r="AE4" s="505"/>
      <c r="AF4" s="486"/>
      <c r="AG4" s="483"/>
      <c r="AH4" s="486"/>
      <c r="AI4" s="483"/>
      <c r="AJ4" s="486"/>
      <c r="AK4" s="483"/>
      <c r="AL4" s="486"/>
      <c r="AM4" s="483"/>
      <c r="AN4" s="486"/>
      <c r="AO4" s="483"/>
      <c r="AP4" s="486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8" t="s">
        <v>1444</v>
      </c>
      <c r="BZ4" s="8" t="s">
        <v>863</v>
      </c>
      <c r="CA4" s="8" t="s">
        <v>864</v>
      </c>
      <c r="CB4" s="8" t="s">
        <v>865</v>
      </c>
      <c r="CC4" s="8" t="s">
        <v>866</v>
      </c>
      <c r="CD4" s="8" t="s">
        <v>867</v>
      </c>
      <c r="CE4" s="8" t="s">
        <v>868</v>
      </c>
      <c r="CF4" s="8" t="s">
        <v>1445</v>
      </c>
      <c r="CG4" s="8" t="s">
        <v>869</v>
      </c>
      <c r="CH4" s="8" t="s">
        <v>870</v>
      </c>
      <c r="CI4" s="8" t="s">
        <v>871</v>
      </c>
      <c r="CJ4" s="8" t="s">
        <v>872</v>
      </c>
      <c r="CK4" s="450"/>
      <c r="CL4" s="450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8" t="s">
        <v>700</v>
      </c>
      <c r="DG4" s="8" t="s">
        <v>873</v>
      </c>
      <c r="DH4" s="8" t="s">
        <v>874</v>
      </c>
      <c r="DI4" s="8" t="s">
        <v>875</v>
      </c>
      <c r="DJ4" s="8" t="s">
        <v>876</v>
      </c>
      <c r="DK4" s="8" t="s">
        <v>710</v>
      </c>
      <c r="DL4" s="8" t="s">
        <v>701</v>
      </c>
      <c r="DM4" s="8" t="s">
        <v>702</v>
      </c>
      <c r="DN4" s="8" t="s">
        <v>1446</v>
      </c>
      <c r="DO4" s="470"/>
      <c r="DP4" s="470"/>
      <c r="DQ4" s="470"/>
      <c r="DR4" s="470"/>
      <c r="DS4" s="470"/>
      <c r="DT4" s="47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440"/>
      <c r="HN4" s="440"/>
      <c r="HO4" s="440"/>
      <c r="HP4" s="440"/>
      <c r="HQ4" s="440"/>
      <c r="HR4" s="440"/>
      <c r="HS4" s="440"/>
      <c r="HT4" s="440"/>
      <c r="HU4" s="440"/>
      <c r="HV4" s="440"/>
      <c r="HW4" s="440"/>
      <c r="HX4" s="440"/>
      <c r="HY4" s="440"/>
      <c r="HZ4" s="440"/>
      <c r="IA4" s="440"/>
      <c r="IB4" s="440"/>
      <c r="IC4" s="440"/>
      <c r="ID4" s="440"/>
      <c r="IE4" s="440"/>
      <c r="IF4" s="440"/>
      <c r="IG4" s="440"/>
      <c r="IH4" s="440"/>
      <c r="II4" s="440"/>
      <c r="IJ4" s="440"/>
      <c r="IK4" s="440"/>
      <c r="IL4" s="440"/>
      <c r="IM4" s="440"/>
      <c r="IN4" s="440"/>
      <c r="IO4" s="440"/>
      <c r="IP4" s="440"/>
      <c r="IQ4" s="440"/>
      <c r="IR4" s="440"/>
      <c r="IS4" s="440"/>
      <c r="IT4" s="440"/>
      <c r="IU4" s="440"/>
      <c r="IV4" s="440"/>
      <c r="IW4" s="440"/>
      <c r="IX4" s="440"/>
      <c r="IY4" s="440"/>
      <c r="IZ4" s="440"/>
      <c r="JA4" s="440"/>
      <c r="JB4" s="440"/>
      <c r="JC4" s="440"/>
      <c r="JD4" s="440"/>
      <c r="JE4" s="440"/>
      <c r="JF4" s="440"/>
      <c r="JG4" s="440"/>
      <c r="JH4" s="440"/>
      <c r="JI4" s="440"/>
      <c r="JJ4" s="440"/>
      <c r="JK4" s="440"/>
      <c r="JL4" s="440"/>
      <c r="JM4" s="440"/>
      <c r="JN4" s="440"/>
      <c r="JO4" s="440"/>
      <c r="JP4" s="440"/>
      <c r="JQ4" s="440"/>
      <c r="JR4" s="440"/>
      <c r="JS4" s="440"/>
      <c r="JT4" s="440"/>
      <c r="JU4" s="440"/>
      <c r="JV4" s="440"/>
      <c r="JW4" s="440"/>
      <c r="JX4" s="440"/>
      <c r="JY4" s="440"/>
      <c r="JZ4" s="440"/>
      <c r="KA4" s="440"/>
      <c r="KB4" s="440"/>
      <c r="KC4" s="440"/>
      <c r="KD4" s="440"/>
      <c r="KE4" s="440"/>
      <c r="KF4" s="440"/>
      <c r="KG4" s="440"/>
      <c r="KH4" s="440"/>
      <c r="KI4" s="440"/>
      <c r="KJ4" s="440"/>
      <c r="KK4" s="440"/>
      <c r="KL4" s="440"/>
      <c r="KM4" s="440"/>
      <c r="KN4" s="440"/>
      <c r="KO4" s="440"/>
      <c r="KP4" s="440"/>
      <c r="KQ4" s="440"/>
      <c r="KR4" s="440"/>
      <c r="KS4" s="440"/>
      <c r="KT4" s="440"/>
      <c r="KU4" s="440"/>
      <c r="KV4" s="440"/>
      <c r="KW4" s="440"/>
      <c r="KX4" s="440"/>
      <c r="KY4" s="440"/>
      <c r="KZ4" s="440"/>
      <c r="LA4" s="440"/>
      <c r="LB4" s="440"/>
      <c r="LC4" s="440"/>
      <c r="LD4" s="440"/>
      <c r="LE4" s="440"/>
      <c r="LF4" s="440"/>
      <c r="LG4" s="440"/>
      <c r="LH4" s="440"/>
      <c r="LI4" s="440"/>
      <c r="LJ4" s="440"/>
      <c r="LK4" s="440"/>
      <c r="LL4" s="440"/>
      <c r="LM4" s="440"/>
      <c r="LN4" s="440"/>
      <c r="LO4" s="440"/>
      <c r="LP4" s="440"/>
      <c r="LQ4" s="440"/>
      <c r="LR4" s="440"/>
      <c r="LS4" s="440"/>
      <c r="LT4" s="440"/>
      <c r="LU4" s="440"/>
      <c r="LV4" s="440"/>
      <c r="LW4" s="440"/>
      <c r="LX4" s="440"/>
      <c r="LY4" s="440"/>
      <c r="LZ4" s="440"/>
      <c r="MA4" s="440"/>
      <c r="MB4" s="440"/>
      <c r="MC4" s="440"/>
      <c r="MD4" s="440"/>
      <c r="ME4" s="440"/>
      <c r="MF4" s="440"/>
      <c r="MG4" s="440"/>
      <c r="MH4" s="440"/>
      <c r="MI4" s="440"/>
      <c r="MJ4" s="440"/>
      <c r="MK4" s="440"/>
      <c r="ML4" s="440"/>
      <c r="MM4" s="440"/>
      <c r="MN4" s="440"/>
      <c r="MO4" s="440"/>
      <c r="MP4" s="440"/>
      <c r="MQ4" s="440"/>
      <c r="MR4" s="440"/>
      <c r="MS4" s="440"/>
      <c r="MT4" s="440"/>
      <c r="MU4" s="440"/>
      <c r="MV4" s="440"/>
      <c r="MW4" s="440"/>
      <c r="MX4" s="440"/>
      <c r="MY4" s="440"/>
      <c r="MZ4" s="440"/>
      <c r="NA4" s="8" t="s">
        <v>1447</v>
      </c>
      <c r="NB4" s="8" t="s">
        <v>877</v>
      </c>
      <c r="NC4" s="8" t="s">
        <v>878</v>
      </c>
      <c r="ND4" s="8" t="s">
        <v>879</v>
      </c>
      <c r="NE4" s="16" t="s">
        <v>703</v>
      </c>
      <c r="NF4" s="16" t="s">
        <v>704</v>
      </c>
      <c r="NG4" s="8" t="s">
        <v>880</v>
      </c>
      <c r="NH4" s="8" t="s">
        <v>881</v>
      </c>
      <c r="NI4" s="8" t="s">
        <v>882</v>
      </c>
      <c r="NJ4" s="8" t="s">
        <v>883</v>
      </c>
      <c r="NK4" s="8" t="s">
        <v>884</v>
      </c>
      <c r="NL4" s="20" t="s">
        <v>705</v>
      </c>
      <c r="NM4" s="20" t="s">
        <v>706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707</v>
      </c>
      <c r="SQ4" s="19" t="s">
        <v>1337</v>
      </c>
      <c r="SR4" s="9" t="s">
        <v>1148</v>
      </c>
      <c r="SS4" s="9" t="s">
        <v>665</v>
      </c>
      <c r="ST4" s="9" t="s">
        <v>1148</v>
      </c>
      <c r="SU4" s="9" t="s">
        <v>665</v>
      </c>
      <c r="SV4" s="9" t="s">
        <v>1148</v>
      </c>
      <c r="SW4" s="9" t="s">
        <v>665</v>
      </c>
      <c r="SX4" s="9" t="s">
        <v>1148</v>
      </c>
      <c r="SY4" s="19" t="s">
        <v>665</v>
      </c>
      <c r="SZ4" s="9" t="s">
        <v>1148</v>
      </c>
      <c r="TA4" s="19" t="s">
        <v>665</v>
      </c>
      <c r="TB4" s="499"/>
      <c r="TC4" s="499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1667</v>
      </c>
      <c r="SU5" s="169" t="s">
        <v>99</v>
      </c>
      <c r="SV5" s="170" t="s">
        <v>15</v>
      </c>
      <c r="SW5" s="169" t="s">
        <v>473</v>
      </c>
      <c r="SX5" s="171" t="s">
        <v>1074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1478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1478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1479</v>
      </c>
      <c r="SY8" s="202" t="s">
        <v>1480</v>
      </c>
      <c r="SZ8" s="201" t="s">
        <v>1481</v>
      </c>
      <c r="TA8" s="202" t="s">
        <v>1482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1483</v>
      </c>
      <c r="SY9" s="172" t="s">
        <v>1484</v>
      </c>
      <c r="SZ9" s="171" t="s">
        <v>1609</v>
      </c>
      <c r="TA9" s="172" t="s">
        <v>1610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1603</v>
      </c>
      <c r="D10" s="175" t="s">
        <v>1604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1611</v>
      </c>
      <c r="SU10" s="199" t="s">
        <v>1612</v>
      </c>
      <c r="SV10" s="200" t="s">
        <v>474</v>
      </c>
      <c r="SW10" s="199" t="s">
        <v>474</v>
      </c>
      <c r="SX10" s="201" t="s">
        <v>1553</v>
      </c>
      <c r="SY10" s="202" t="s">
        <v>1554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1485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1385</v>
      </c>
      <c r="D12" s="175" t="s">
        <v>1386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1486</v>
      </c>
      <c r="SY12" s="202" t="s">
        <v>1487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1627</v>
      </c>
      <c r="D13" s="144" t="s">
        <v>1628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1613</v>
      </c>
      <c r="SU14" s="199" t="s">
        <v>1614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1662</v>
      </c>
      <c r="TA14" s="202" t="s">
        <v>1663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1633</v>
      </c>
      <c r="D15" s="144" t="s">
        <v>1630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1778</v>
      </c>
      <c r="D16" s="175" t="s">
        <v>1779</v>
      </c>
      <c r="E16" s="177">
        <v>1.6549400000000001</v>
      </c>
      <c r="F16" s="178">
        <v>61.04</v>
      </c>
      <c r="G16" s="179">
        <v>61.037999999999997</v>
      </c>
      <c r="H16" s="180">
        <v>1.073E-2</v>
      </c>
      <c r="I16" s="177">
        <v>1.6575</v>
      </c>
      <c r="J16" s="181">
        <v>60.7</v>
      </c>
      <c r="K16" s="182">
        <v>60.7</v>
      </c>
      <c r="L16" s="180">
        <v>1.0832E-2</v>
      </c>
      <c r="M16" s="177">
        <v>1.6376599999999999</v>
      </c>
      <c r="N16" s="177">
        <v>1.6418600000000001</v>
      </c>
      <c r="O16" s="177">
        <v>1.6433599999999999</v>
      </c>
      <c r="P16" s="177">
        <v>1.64612</v>
      </c>
      <c r="Q16" s="177">
        <v>1.6480600000000001</v>
      </c>
      <c r="R16" s="177">
        <v>1.64988</v>
      </c>
      <c r="S16" s="177">
        <v>1.6516999999999999</v>
      </c>
      <c r="T16" s="177">
        <v>1.65221</v>
      </c>
      <c r="U16" s="177">
        <v>1.65269</v>
      </c>
      <c r="V16" s="177">
        <v>1.6548400000000001</v>
      </c>
      <c r="W16" s="177">
        <v>1.6549400000000001</v>
      </c>
      <c r="X16" s="177">
        <v>1.6575</v>
      </c>
      <c r="Y16" s="177">
        <v>1.6624300000000001</v>
      </c>
      <c r="Z16" s="177">
        <v>1.6630499999999999</v>
      </c>
      <c r="AA16" s="177">
        <v>1.66831</v>
      </c>
      <c r="AB16" s="177">
        <v>1.6732100000000001</v>
      </c>
      <c r="AC16" s="177">
        <v>1.6815500000000001</v>
      </c>
      <c r="AD16" s="183"/>
      <c r="AE16" s="184">
        <v>2.6918812999999999</v>
      </c>
      <c r="AF16" s="185">
        <v>0</v>
      </c>
      <c r="AG16" s="186">
        <v>-7.2829167999999997</v>
      </c>
      <c r="AH16" s="185">
        <v>-3</v>
      </c>
      <c r="AI16" s="186">
        <v>1.6543289000000001</v>
      </c>
      <c r="AJ16" s="185">
        <v>-2</v>
      </c>
      <c r="AK16" s="186">
        <v>1.5269969000000001</v>
      </c>
      <c r="AL16" s="185">
        <v>-4</v>
      </c>
      <c r="AM16" s="186">
        <v>1.1454705999999999</v>
      </c>
      <c r="AN16" s="185">
        <v>-5</v>
      </c>
      <c r="AO16" s="186">
        <v>-2.8608446999999999</v>
      </c>
      <c r="AP16" s="185">
        <v>-7</v>
      </c>
      <c r="AQ16" s="187">
        <v>8.3379999999999999E-3</v>
      </c>
      <c r="AR16" s="187">
        <v>3.6380000000000002E-3</v>
      </c>
      <c r="AS16" s="188">
        <v>3.2399999999999998E-3</v>
      </c>
      <c r="AT16" s="188">
        <v>7.4900000000000001E-3</v>
      </c>
      <c r="AU16" s="188">
        <v>5.8849999999999996E-3</v>
      </c>
      <c r="AV16" s="187">
        <v>8.8520000000000005E-3</v>
      </c>
      <c r="AW16" s="188">
        <v>5.2839999999999996E-3</v>
      </c>
      <c r="AX16" s="188">
        <v>5.548E-3</v>
      </c>
      <c r="AY16" s="188">
        <v>5.2690000000000002E-3</v>
      </c>
      <c r="AZ16" s="189">
        <v>0.77710000000000001</v>
      </c>
      <c r="BA16" s="190">
        <v>0.438</v>
      </c>
      <c r="BB16" s="190">
        <v>0.16900000000000001</v>
      </c>
      <c r="BC16" s="190">
        <v>0.1701</v>
      </c>
      <c r="BD16" s="190">
        <v>0.30199999999999999</v>
      </c>
      <c r="BE16" s="190">
        <v>0.2384</v>
      </c>
      <c r="BF16" s="190">
        <v>0.45960000000000001</v>
      </c>
      <c r="BG16" s="190">
        <v>0.54849999999999999</v>
      </c>
      <c r="BH16" s="190">
        <v>0.45600000000000002</v>
      </c>
      <c r="BI16" s="190">
        <v>0.77749999999999997</v>
      </c>
      <c r="BJ16" s="189">
        <v>0.81720000000000004</v>
      </c>
      <c r="BK16" s="190">
        <v>0.43390000000000001</v>
      </c>
      <c r="BL16" s="190">
        <v>0.16739999999999999</v>
      </c>
      <c r="BM16" s="190">
        <v>0.21590000000000001</v>
      </c>
      <c r="BN16" s="190">
        <v>0.25169999999999998</v>
      </c>
      <c r="BO16" s="190">
        <v>0.23619999999999999</v>
      </c>
      <c r="BP16" s="190">
        <v>0.51219999999999999</v>
      </c>
      <c r="BQ16" s="190">
        <v>0.4864</v>
      </c>
      <c r="BR16" s="190">
        <v>0.45169999999999999</v>
      </c>
      <c r="BS16" s="190">
        <v>0.7702</v>
      </c>
      <c r="BT16" s="191">
        <v>-5.3999999999999999E-2</v>
      </c>
      <c r="BU16" s="191">
        <v>-1.1900000000000001E-2</v>
      </c>
      <c r="BV16" s="191">
        <v>1.37E-2</v>
      </c>
      <c r="BW16" s="191">
        <v>0.01</v>
      </c>
      <c r="BX16" s="191">
        <v>3.2599999999999997E-2</v>
      </c>
      <c r="BY16" s="192">
        <v>1</v>
      </c>
      <c r="BZ16" s="192">
        <v>4</v>
      </c>
      <c r="CA16" s="193" t="s">
        <v>160</v>
      </c>
      <c r="CB16" s="192">
        <v>1</v>
      </c>
      <c r="CC16" s="192">
        <v>2</v>
      </c>
      <c r="CD16" s="192">
        <v>2</v>
      </c>
      <c r="CE16" s="192">
        <v>1</v>
      </c>
      <c r="CF16" s="185">
        <v>540</v>
      </c>
      <c r="CG16" s="185">
        <v>582</v>
      </c>
      <c r="CH16" s="185">
        <v>512</v>
      </c>
      <c r="CI16" s="185">
        <v>535</v>
      </c>
      <c r="CJ16" s="185" t="s">
        <v>474</v>
      </c>
      <c r="CK16" s="185">
        <v>95</v>
      </c>
      <c r="CL16" s="185">
        <v>95</v>
      </c>
      <c r="CM16" s="185">
        <v>96</v>
      </c>
      <c r="CN16" s="185">
        <v>96</v>
      </c>
      <c r="CO16" s="185">
        <v>96</v>
      </c>
      <c r="CP16" s="185">
        <v>96</v>
      </c>
      <c r="CQ16" s="185">
        <v>97</v>
      </c>
      <c r="CR16" s="185">
        <v>97</v>
      </c>
      <c r="CS16" s="185">
        <v>97</v>
      </c>
      <c r="CT16" s="185">
        <v>98</v>
      </c>
      <c r="CU16" s="185">
        <v>98</v>
      </c>
      <c r="CV16" s="185">
        <v>99</v>
      </c>
      <c r="CW16" s="185">
        <v>99</v>
      </c>
      <c r="CX16" s="185">
        <v>100</v>
      </c>
      <c r="CY16" s="185">
        <v>101</v>
      </c>
      <c r="CZ16" s="185">
        <v>101</v>
      </c>
      <c r="DA16" s="185">
        <v>102</v>
      </c>
      <c r="DB16" s="185">
        <v>103</v>
      </c>
      <c r="DC16" s="185">
        <v>104</v>
      </c>
      <c r="DD16" s="185">
        <v>97</v>
      </c>
      <c r="DE16" s="185">
        <v>122</v>
      </c>
      <c r="DF16" s="179">
        <v>0.82899999999999996</v>
      </c>
      <c r="DG16" s="179">
        <v>0.49199999999999999</v>
      </c>
      <c r="DH16" s="185">
        <v>540</v>
      </c>
      <c r="DI16" s="185">
        <v>5</v>
      </c>
      <c r="DJ16" s="185">
        <v>160</v>
      </c>
      <c r="DK16" s="194">
        <v>99</v>
      </c>
      <c r="DL16" s="195">
        <v>37.799999999999997</v>
      </c>
      <c r="DM16" s="179">
        <v>0.3</v>
      </c>
      <c r="DN16" s="194">
        <v>97</v>
      </c>
      <c r="DO16" s="196">
        <v>-9.9699999999999994E-6</v>
      </c>
      <c r="DP16" s="196">
        <v>1.8300000000000001E-9</v>
      </c>
      <c r="DQ16" s="196">
        <v>-2.1100000000000001E-12</v>
      </c>
      <c r="DR16" s="196">
        <v>5.2600000000000002E-7</v>
      </c>
      <c r="DS16" s="196">
        <v>1.35E-10</v>
      </c>
      <c r="DT16" s="196">
        <v>0.16</v>
      </c>
      <c r="DU16" s="197">
        <v>-1.2</v>
      </c>
      <c r="DV16" s="197">
        <v>-1.4</v>
      </c>
      <c r="DW16" s="197">
        <v>-1.7</v>
      </c>
      <c r="DX16" s="197">
        <v>-1.8</v>
      </c>
      <c r="DY16" s="197">
        <v>-1.9</v>
      </c>
      <c r="DZ16" s="197">
        <v>-2</v>
      </c>
      <c r="EA16" s="197">
        <v>-2.1</v>
      </c>
      <c r="EB16" s="197">
        <v>-2.1</v>
      </c>
      <c r="EC16" s="197">
        <v>-2.2000000000000002</v>
      </c>
      <c r="ED16" s="197">
        <v>-2.2000000000000002</v>
      </c>
      <c r="EE16" s="197">
        <v>-3.5</v>
      </c>
      <c r="EF16" s="197">
        <v>-3.4</v>
      </c>
      <c r="EG16" s="197">
        <v>-3.4</v>
      </c>
      <c r="EH16" s="197">
        <v>-3.3</v>
      </c>
      <c r="EI16" s="197">
        <v>-3.2</v>
      </c>
      <c r="EJ16" s="197">
        <v>-3.2</v>
      </c>
      <c r="EK16" s="197">
        <v>-3.1</v>
      </c>
      <c r="EL16" s="197">
        <v>-3.1</v>
      </c>
      <c r="EM16" s="197">
        <v>-3</v>
      </c>
      <c r="EN16" s="197">
        <v>-3</v>
      </c>
      <c r="EO16" s="197">
        <v>-1.5</v>
      </c>
      <c r="EP16" s="197">
        <v>-1.8</v>
      </c>
      <c r="EQ16" s="197">
        <v>-2</v>
      </c>
      <c r="ER16" s="197">
        <v>-2.1</v>
      </c>
      <c r="ES16" s="197">
        <v>-2.2000000000000002</v>
      </c>
      <c r="ET16" s="197">
        <v>-2.2999999999999998</v>
      </c>
      <c r="EU16" s="197">
        <v>-2.4</v>
      </c>
      <c r="EV16" s="197">
        <v>-2.5</v>
      </c>
      <c r="EW16" s="197">
        <v>-2.5</v>
      </c>
      <c r="EX16" s="197">
        <v>-2.6</v>
      </c>
      <c r="EY16" s="197">
        <v>-3.8</v>
      </c>
      <c r="EZ16" s="197">
        <v>-3.7</v>
      </c>
      <c r="FA16" s="197">
        <v>-3.7</v>
      </c>
      <c r="FB16" s="197">
        <v>-3.6</v>
      </c>
      <c r="FC16" s="197">
        <v>-3.5</v>
      </c>
      <c r="FD16" s="197">
        <v>-3.5</v>
      </c>
      <c r="FE16" s="197">
        <v>-3.4</v>
      </c>
      <c r="FF16" s="197">
        <v>-3.4</v>
      </c>
      <c r="FG16" s="197">
        <v>-3.4</v>
      </c>
      <c r="FH16" s="197">
        <v>-3.3</v>
      </c>
      <c r="FI16" s="197">
        <v>-1.8</v>
      </c>
      <c r="FJ16" s="197">
        <v>-2.1</v>
      </c>
      <c r="FK16" s="197">
        <v>-2.2999999999999998</v>
      </c>
      <c r="FL16" s="197">
        <v>-2.4</v>
      </c>
      <c r="FM16" s="197">
        <v>-2.6</v>
      </c>
      <c r="FN16" s="197">
        <v>-2.7</v>
      </c>
      <c r="FO16" s="197">
        <v>-2.8</v>
      </c>
      <c r="FP16" s="197">
        <v>-2.8</v>
      </c>
      <c r="FQ16" s="197">
        <v>-2.9</v>
      </c>
      <c r="FR16" s="197">
        <v>-2.9</v>
      </c>
      <c r="FS16" s="197">
        <v>-4.0999999999999996</v>
      </c>
      <c r="FT16" s="197">
        <v>-4</v>
      </c>
      <c r="FU16" s="197">
        <v>-4</v>
      </c>
      <c r="FV16" s="197">
        <v>-3.9</v>
      </c>
      <c r="FW16" s="197">
        <v>-3.9</v>
      </c>
      <c r="FX16" s="197">
        <v>-3.8</v>
      </c>
      <c r="FY16" s="197">
        <v>-3.8</v>
      </c>
      <c r="FZ16" s="197">
        <v>-3.7</v>
      </c>
      <c r="GA16" s="197">
        <v>-3.7</v>
      </c>
      <c r="GB16" s="197">
        <v>-3.7</v>
      </c>
      <c r="GC16" s="197">
        <v>-1.8</v>
      </c>
      <c r="GD16" s="197">
        <v>-2.1</v>
      </c>
      <c r="GE16" s="197">
        <v>-2.2999999999999998</v>
      </c>
      <c r="GF16" s="197">
        <v>-2.5</v>
      </c>
      <c r="GG16" s="197">
        <v>-2.6</v>
      </c>
      <c r="GH16" s="197">
        <v>-2.7</v>
      </c>
      <c r="GI16" s="197">
        <v>-2.8</v>
      </c>
      <c r="GJ16" s="197">
        <v>-2.8</v>
      </c>
      <c r="GK16" s="197">
        <v>-2.9</v>
      </c>
      <c r="GL16" s="197">
        <v>-2.9</v>
      </c>
      <c r="GM16" s="197">
        <v>-4.0999999999999996</v>
      </c>
      <c r="GN16" s="197">
        <v>-4.0999999999999996</v>
      </c>
      <c r="GO16" s="197">
        <v>-4</v>
      </c>
      <c r="GP16" s="197">
        <v>-3.9</v>
      </c>
      <c r="GQ16" s="197">
        <v>-3.9</v>
      </c>
      <c r="GR16" s="197">
        <v>-3.8</v>
      </c>
      <c r="GS16" s="197">
        <v>-3.8</v>
      </c>
      <c r="GT16" s="197">
        <v>-3.8</v>
      </c>
      <c r="GU16" s="197">
        <v>-3.7</v>
      </c>
      <c r="GV16" s="197">
        <v>-3.7</v>
      </c>
      <c r="GW16" s="197">
        <v>-2.1</v>
      </c>
      <c r="GX16" s="197">
        <v>-2.4</v>
      </c>
      <c r="GY16" s="197">
        <v>-2.6</v>
      </c>
      <c r="GZ16" s="197">
        <v>-2.8</v>
      </c>
      <c r="HA16" s="197">
        <v>-2.9</v>
      </c>
      <c r="HB16" s="197">
        <v>-3</v>
      </c>
      <c r="HC16" s="197">
        <v>-3.1</v>
      </c>
      <c r="HD16" s="197">
        <v>-3.1</v>
      </c>
      <c r="HE16" s="197">
        <v>-3.2</v>
      </c>
      <c r="HF16" s="197">
        <v>-3.2</v>
      </c>
      <c r="HG16" s="197">
        <v>-4.4000000000000004</v>
      </c>
      <c r="HH16" s="197">
        <v>-4.3</v>
      </c>
      <c r="HI16" s="197">
        <v>-4.3</v>
      </c>
      <c r="HJ16" s="197">
        <v>-4.2</v>
      </c>
      <c r="HK16" s="197">
        <v>-4.2</v>
      </c>
      <c r="HL16" s="197">
        <v>-4.0999999999999996</v>
      </c>
      <c r="HM16" s="197">
        <v>-4.0999999999999996</v>
      </c>
      <c r="HN16" s="197">
        <v>-4.0999999999999996</v>
      </c>
      <c r="HO16" s="197">
        <v>-4</v>
      </c>
      <c r="HP16" s="197">
        <v>-4</v>
      </c>
      <c r="HQ16" s="197">
        <v>-2.2999999999999998</v>
      </c>
      <c r="HR16" s="197">
        <v>-2.5</v>
      </c>
      <c r="HS16" s="197">
        <v>-2.7</v>
      </c>
      <c r="HT16" s="197">
        <v>-2.9</v>
      </c>
      <c r="HU16" s="197">
        <v>-3</v>
      </c>
      <c r="HV16" s="197">
        <v>-3.1</v>
      </c>
      <c r="HW16" s="197">
        <v>-3.2</v>
      </c>
      <c r="HX16" s="197">
        <v>-3.3</v>
      </c>
      <c r="HY16" s="197">
        <v>-3.3</v>
      </c>
      <c r="HZ16" s="197">
        <v>-3.4</v>
      </c>
      <c r="IA16" s="197">
        <v>-4.5</v>
      </c>
      <c r="IB16" s="197">
        <v>-4.5</v>
      </c>
      <c r="IC16" s="197">
        <v>-4.4000000000000004</v>
      </c>
      <c r="ID16" s="197">
        <v>-4.4000000000000004</v>
      </c>
      <c r="IE16" s="197">
        <v>-4.3</v>
      </c>
      <c r="IF16" s="197">
        <v>-4.3</v>
      </c>
      <c r="IG16" s="197">
        <v>-4.2</v>
      </c>
      <c r="IH16" s="197">
        <v>-4.2</v>
      </c>
      <c r="II16" s="197">
        <v>-4.2</v>
      </c>
      <c r="IJ16" s="197">
        <v>-4.0999999999999996</v>
      </c>
      <c r="IK16" s="197">
        <v>-2.4</v>
      </c>
      <c r="IL16" s="197">
        <v>-2.6</v>
      </c>
      <c r="IM16" s="197">
        <v>-2.9</v>
      </c>
      <c r="IN16" s="197">
        <v>-3</v>
      </c>
      <c r="IO16" s="197">
        <v>-3.2</v>
      </c>
      <c r="IP16" s="197">
        <v>-3.3</v>
      </c>
      <c r="IQ16" s="197">
        <v>-3.3</v>
      </c>
      <c r="IR16" s="197">
        <v>-3.4</v>
      </c>
      <c r="IS16" s="197">
        <v>-3.5</v>
      </c>
      <c r="IT16" s="197">
        <v>-3.5</v>
      </c>
      <c r="IU16" s="197">
        <v>-4.5999999999999996</v>
      </c>
      <c r="IV16" s="197">
        <v>-4.5999999999999996</v>
      </c>
      <c r="IW16" s="197">
        <v>-4.5</v>
      </c>
      <c r="IX16" s="197">
        <v>-4.5</v>
      </c>
      <c r="IY16" s="197">
        <v>-4.4000000000000004</v>
      </c>
      <c r="IZ16" s="197">
        <v>-4.4000000000000004</v>
      </c>
      <c r="JA16" s="197">
        <v>-4.3</v>
      </c>
      <c r="JB16" s="197">
        <v>-4.3</v>
      </c>
      <c r="JC16" s="197">
        <v>-4.3</v>
      </c>
      <c r="JD16" s="197">
        <v>-4.3</v>
      </c>
      <c r="JE16" s="197">
        <v>-2.4</v>
      </c>
      <c r="JF16" s="197">
        <v>-2.7</v>
      </c>
      <c r="JG16" s="197">
        <v>-2.9</v>
      </c>
      <c r="JH16" s="197">
        <v>-3.1</v>
      </c>
      <c r="JI16" s="197">
        <v>-3.2</v>
      </c>
      <c r="JJ16" s="197">
        <v>-3.3</v>
      </c>
      <c r="JK16" s="197">
        <v>-3.4</v>
      </c>
      <c r="JL16" s="197">
        <v>-3.4</v>
      </c>
      <c r="JM16" s="197">
        <v>-3.5</v>
      </c>
      <c r="JN16" s="197">
        <v>-3.5</v>
      </c>
      <c r="JO16" s="197">
        <v>-4.5999999999999996</v>
      </c>
      <c r="JP16" s="197">
        <v>-4.5999999999999996</v>
      </c>
      <c r="JQ16" s="197">
        <v>-4.5</v>
      </c>
      <c r="JR16" s="197">
        <v>-4.5</v>
      </c>
      <c r="JS16" s="197">
        <v>-4.5</v>
      </c>
      <c r="JT16" s="197">
        <v>-4.4000000000000004</v>
      </c>
      <c r="JU16" s="197">
        <v>-4.4000000000000004</v>
      </c>
      <c r="JV16" s="197">
        <v>-4.3</v>
      </c>
      <c r="JW16" s="197">
        <v>-4.3</v>
      </c>
      <c r="JX16" s="197">
        <v>-4.3</v>
      </c>
      <c r="JY16" s="197">
        <v>-2.4</v>
      </c>
      <c r="JZ16" s="197">
        <v>-2.7</v>
      </c>
      <c r="KA16" s="197">
        <v>-2.9</v>
      </c>
      <c r="KB16" s="197">
        <v>-3.1</v>
      </c>
      <c r="KC16" s="197">
        <v>-3.2</v>
      </c>
      <c r="KD16" s="197">
        <v>-3.3</v>
      </c>
      <c r="KE16" s="197">
        <v>-3.4</v>
      </c>
      <c r="KF16" s="197">
        <v>-3.5</v>
      </c>
      <c r="KG16" s="197">
        <v>-3.5</v>
      </c>
      <c r="KH16" s="197">
        <v>-3.5</v>
      </c>
      <c r="KI16" s="197">
        <v>-4.7</v>
      </c>
      <c r="KJ16" s="197">
        <v>-4.5999999999999996</v>
      </c>
      <c r="KK16" s="197">
        <v>-4.5999999999999996</v>
      </c>
      <c r="KL16" s="197">
        <v>-4.5</v>
      </c>
      <c r="KM16" s="197">
        <v>-4.5</v>
      </c>
      <c r="KN16" s="197">
        <v>-4.4000000000000004</v>
      </c>
      <c r="KO16" s="197">
        <v>-4.4000000000000004</v>
      </c>
      <c r="KP16" s="197">
        <v>-4.4000000000000004</v>
      </c>
      <c r="KQ16" s="197">
        <v>-4.3</v>
      </c>
      <c r="KR16" s="197">
        <v>-4.3</v>
      </c>
      <c r="KS16" s="197">
        <v>-2.5</v>
      </c>
      <c r="KT16" s="197">
        <v>-2.8</v>
      </c>
      <c r="KU16" s="197">
        <v>-3</v>
      </c>
      <c r="KV16" s="197">
        <v>-3.2</v>
      </c>
      <c r="KW16" s="197">
        <v>-3.3</v>
      </c>
      <c r="KX16" s="197">
        <v>-3.4</v>
      </c>
      <c r="KY16" s="197">
        <v>-3.5</v>
      </c>
      <c r="KZ16" s="197">
        <v>-3.6</v>
      </c>
      <c r="LA16" s="197">
        <v>-3.6</v>
      </c>
      <c r="LB16" s="197">
        <v>-3.6</v>
      </c>
      <c r="LC16" s="197">
        <v>-4.7</v>
      </c>
      <c r="LD16" s="197">
        <v>-4.7</v>
      </c>
      <c r="LE16" s="197">
        <v>-4.7</v>
      </c>
      <c r="LF16" s="197">
        <v>-4.5999999999999996</v>
      </c>
      <c r="LG16" s="197">
        <v>-4.5999999999999996</v>
      </c>
      <c r="LH16" s="197">
        <v>-4.5</v>
      </c>
      <c r="LI16" s="197">
        <v>-4.5</v>
      </c>
      <c r="LJ16" s="197">
        <v>-4.5</v>
      </c>
      <c r="LK16" s="197">
        <v>-4.4000000000000004</v>
      </c>
      <c r="LL16" s="197">
        <v>-4.4000000000000004</v>
      </c>
      <c r="LM16" s="197">
        <v>-3.6</v>
      </c>
      <c r="LN16" s="197">
        <v>-3.7</v>
      </c>
      <c r="LO16" s="197">
        <v>-3.6</v>
      </c>
      <c r="LP16" s="197">
        <v>-3.7</v>
      </c>
      <c r="LQ16" s="197">
        <v>-3.6</v>
      </c>
      <c r="LR16" s="197">
        <v>-3.8</v>
      </c>
      <c r="LS16" s="197">
        <v>-3.7</v>
      </c>
      <c r="LT16" s="197">
        <v>-3.8</v>
      </c>
      <c r="LU16" s="197">
        <v>-3.9</v>
      </c>
      <c r="LV16" s="197">
        <v>-3.8</v>
      </c>
      <c r="LW16" s="197">
        <v>-3.6</v>
      </c>
      <c r="LX16" s="197">
        <v>-3.6</v>
      </c>
      <c r="LY16" s="197">
        <v>-3.6</v>
      </c>
      <c r="LZ16" s="197">
        <v>-3.7</v>
      </c>
      <c r="MA16" s="197">
        <v>-3.7</v>
      </c>
      <c r="MB16" s="197">
        <v>-3.7</v>
      </c>
      <c r="MC16" s="197">
        <v>-3.8</v>
      </c>
      <c r="MD16" s="197">
        <v>-3.8</v>
      </c>
      <c r="ME16" s="197">
        <v>-3.8</v>
      </c>
      <c r="MF16" s="197">
        <v>-3.8</v>
      </c>
      <c r="MG16" s="197">
        <v>-3.6</v>
      </c>
      <c r="MH16" s="197">
        <v>-3.6</v>
      </c>
      <c r="MI16" s="197">
        <v>-3.6</v>
      </c>
      <c r="MJ16" s="197">
        <v>-3.7</v>
      </c>
      <c r="MK16" s="197">
        <v>-3.6</v>
      </c>
      <c r="ML16" s="197">
        <v>-3.7</v>
      </c>
      <c r="MM16" s="197">
        <v>-3.7</v>
      </c>
      <c r="MN16" s="197">
        <v>-3.8</v>
      </c>
      <c r="MO16" s="197">
        <v>-3.8</v>
      </c>
      <c r="MP16" s="197">
        <v>-3.8</v>
      </c>
      <c r="MQ16" s="197">
        <v>-3.6</v>
      </c>
      <c r="MR16" s="197">
        <v>-3.6</v>
      </c>
      <c r="MS16" s="197">
        <v>-3.6</v>
      </c>
      <c r="MT16" s="197">
        <v>-3.7</v>
      </c>
      <c r="MU16" s="197">
        <v>-3.7</v>
      </c>
      <c r="MV16" s="197">
        <v>-3.7</v>
      </c>
      <c r="MW16" s="197">
        <v>-3.7</v>
      </c>
      <c r="MX16" s="197">
        <v>-3.8</v>
      </c>
      <c r="MY16" s="197">
        <v>-3.8</v>
      </c>
      <c r="MZ16" s="197">
        <v>-3.8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0.55000000000000004</v>
      </c>
      <c r="NF16" s="181">
        <v>4.68</v>
      </c>
      <c r="NG16" s="185">
        <v>345</v>
      </c>
      <c r="NH16" s="185" t="s">
        <v>474</v>
      </c>
      <c r="NI16" s="185">
        <v>270</v>
      </c>
      <c r="NJ16" s="185">
        <v>331</v>
      </c>
      <c r="NK16" s="185">
        <v>271</v>
      </c>
      <c r="NL16" s="181">
        <v>0.13</v>
      </c>
      <c r="NM16" s="181">
        <v>0.09</v>
      </c>
      <c r="NN16" s="179">
        <v>0.95599999999999996</v>
      </c>
      <c r="NO16" s="179">
        <v>0.97099999999999997</v>
      </c>
      <c r="NP16" s="179">
        <v>0.98799999999999999</v>
      </c>
      <c r="NQ16" s="179">
        <v>0.995</v>
      </c>
      <c r="NR16" s="179">
        <v>0.998</v>
      </c>
      <c r="NS16" s="179">
        <v>0.998</v>
      </c>
      <c r="NT16" s="179">
        <v>0.999</v>
      </c>
      <c r="NU16" s="179">
        <v>0.999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0.998</v>
      </c>
      <c r="OR16" s="179">
        <v>0.998</v>
      </c>
      <c r="OS16" s="179">
        <v>0.998</v>
      </c>
      <c r="OT16" s="179">
        <v>0.998</v>
      </c>
      <c r="OU16" s="179">
        <v>0.997</v>
      </c>
      <c r="OV16" s="179">
        <v>0.995</v>
      </c>
      <c r="OW16" s="179">
        <v>0.99199999999999999</v>
      </c>
      <c r="OX16" s="179">
        <v>0.98499999999999999</v>
      </c>
      <c r="OY16" s="179">
        <v>0.97299999999999998</v>
      </c>
      <c r="OZ16" s="179">
        <v>0.95399999999999996</v>
      </c>
      <c r="PA16" s="179">
        <v>0.92400000000000004</v>
      </c>
      <c r="PB16" s="179">
        <v>0.88</v>
      </c>
      <c r="PC16" s="179">
        <v>0.82199999999999995</v>
      </c>
      <c r="PD16" s="179">
        <v>0.751</v>
      </c>
      <c r="PE16" s="179">
        <v>0.65800000000000003</v>
      </c>
      <c r="PF16" s="179">
        <v>0.89300000000000002</v>
      </c>
      <c r="PG16" s="179">
        <v>0.92900000000000005</v>
      </c>
      <c r="PH16" s="179">
        <v>0.97099999999999997</v>
      </c>
      <c r="PI16" s="179">
        <v>0.98899999999999999</v>
      </c>
      <c r="PJ16" s="179">
        <v>0.99399999999999999</v>
      </c>
      <c r="PK16" s="179">
        <v>0.996</v>
      </c>
      <c r="PL16" s="179">
        <v>0.996</v>
      </c>
      <c r="PM16" s="179">
        <v>0.996</v>
      </c>
      <c r="PN16" s="179">
        <v>0.998</v>
      </c>
      <c r="PO16" s="179">
        <v>0.998</v>
      </c>
      <c r="PP16" s="179">
        <v>0.998</v>
      </c>
      <c r="PQ16" s="179">
        <v>0.998</v>
      </c>
      <c r="PR16" s="179">
        <v>0.998</v>
      </c>
      <c r="PS16" s="179">
        <v>0.998</v>
      </c>
      <c r="PT16" s="179">
        <v>0.998</v>
      </c>
      <c r="PU16" s="179">
        <v>0.998</v>
      </c>
      <c r="PV16" s="179">
        <v>0.998</v>
      </c>
      <c r="PW16" s="179">
        <v>0.999</v>
      </c>
      <c r="PX16" s="179">
        <v>0.998</v>
      </c>
      <c r="PY16" s="179">
        <v>0.998</v>
      </c>
      <c r="PZ16" s="179">
        <v>0.998</v>
      </c>
      <c r="QA16" s="179">
        <v>0.998</v>
      </c>
      <c r="QB16" s="179">
        <v>0.998</v>
      </c>
      <c r="QC16" s="179">
        <v>0.997</v>
      </c>
      <c r="QD16" s="179">
        <v>0.997</v>
      </c>
      <c r="QE16" s="179">
        <v>0.998</v>
      </c>
      <c r="QF16" s="179">
        <v>0.997</v>
      </c>
      <c r="QG16" s="179">
        <v>0.997</v>
      </c>
      <c r="QH16" s="179">
        <v>0.996</v>
      </c>
      <c r="QI16" s="179">
        <v>0.996</v>
      </c>
      <c r="QJ16" s="179">
        <v>0.995</v>
      </c>
      <c r="QK16" s="179">
        <v>0.995</v>
      </c>
      <c r="QL16" s="179">
        <v>0.99399999999999999</v>
      </c>
      <c r="QM16" s="179">
        <v>0.99199999999999999</v>
      </c>
      <c r="QN16" s="179">
        <v>0.98799999999999999</v>
      </c>
      <c r="QO16" s="179">
        <v>0.97899999999999998</v>
      </c>
      <c r="QP16" s="179">
        <v>0.96399999999999997</v>
      </c>
      <c r="QQ16" s="179">
        <v>0.93500000000000005</v>
      </c>
      <c r="QR16" s="179">
        <v>0.88900000000000001</v>
      </c>
      <c r="QS16" s="179">
        <v>0.82</v>
      </c>
      <c r="QT16" s="179">
        <v>0.72599999999999998</v>
      </c>
      <c r="QU16" s="179">
        <v>0.61199999999999999</v>
      </c>
      <c r="QV16" s="179">
        <v>0.48899999999999999</v>
      </c>
      <c r="QW16" s="179">
        <v>0.35099999999999998</v>
      </c>
      <c r="QX16" s="179">
        <v>0.79700000000000004</v>
      </c>
      <c r="QY16" s="179">
        <v>0.86399999999999999</v>
      </c>
      <c r="QZ16" s="179">
        <v>0.94299999999999995</v>
      </c>
      <c r="RA16" s="179">
        <v>0.97699999999999998</v>
      </c>
      <c r="RB16" s="179">
        <v>0.98699999999999999</v>
      </c>
      <c r="RC16" s="179">
        <v>0.99199999999999999</v>
      </c>
      <c r="RD16" s="179">
        <v>0.99299999999999999</v>
      </c>
      <c r="RE16" s="179">
        <v>0.99299999999999999</v>
      </c>
      <c r="RF16" s="179">
        <v>0.995</v>
      </c>
      <c r="RG16" s="179">
        <v>0.996</v>
      </c>
      <c r="RH16" s="179">
        <v>0.996</v>
      </c>
      <c r="RI16" s="179">
        <v>0.997</v>
      </c>
      <c r="RJ16" s="179">
        <v>0.997</v>
      </c>
      <c r="RK16" s="179">
        <v>0.997</v>
      </c>
      <c r="RL16" s="179">
        <v>0.997</v>
      </c>
      <c r="RM16" s="179">
        <v>0.997</v>
      </c>
      <c r="RN16" s="179">
        <v>0.997</v>
      </c>
      <c r="RO16" s="179">
        <v>0.997</v>
      </c>
      <c r="RP16" s="179">
        <v>0.997</v>
      </c>
      <c r="RQ16" s="179">
        <v>0.996</v>
      </c>
      <c r="RR16" s="179">
        <v>0.996</v>
      </c>
      <c r="RS16" s="179">
        <v>0.996</v>
      </c>
      <c r="RT16" s="179">
        <v>0.995</v>
      </c>
      <c r="RU16" s="179">
        <v>0.99399999999999999</v>
      </c>
      <c r="RV16" s="179">
        <v>0.99399999999999999</v>
      </c>
      <c r="RW16" s="179">
        <v>0.995</v>
      </c>
      <c r="RX16" s="179">
        <v>0.995</v>
      </c>
      <c r="RY16" s="179">
        <v>0.99399999999999999</v>
      </c>
      <c r="RZ16" s="179">
        <v>0.99299999999999999</v>
      </c>
      <c r="SA16" s="179">
        <v>0.99199999999999999</v>
      </c>
      <c r="SB16" s="179">
        <v>0.99099999999999999</v>
      </c>
      <c r="SC16" s="179">
        <v>0.99</v>
      </c>
      <c r="SD16" s="179">
        <v>0.98899999999999999</v>
      </c>
      <c r="SE16" s="179">
        <v>0.98499999999999999</v>
      </c>
      <c r="SF16" s="179">
        <v>0.97599999999999998</v>
      </c>
      <c r="SG16" s="179">
        <v>0.95899999999999996</v>
      </c>
      <c r="SH16" s="179">
        <v>0.92800000000000005</v>
      </c>
      <c r="SI16" s="179">
        <v>0.874</v>
      </c>
      <c r="SJ16" s="179">
        <v>0.79</v>
      </c>
      <c r="SK16" s="179">
        <v>0.67300000000000004</v>
      </c>
      <c r="SL16" s="179">
        <v>0.52800000000000002</v>
      </c>
      <c r="SM16" s="179">
        <v>0.375</v>
      </c>
      <c r="SN16" s="179">
        <v>0.23899999999999999</v>
      </c>
      <c r="SO16" s="179">
        <v>0.123</v>
      </c>
      <c r="SP16" s="179">
        <v>0.31277464337081617</v>
      </c>
      <c r="SQ16" s="179">
        <v>0.32938835911250625</v>
      </c>
      <c r="SR16" s="198" t="s">
        <v>474</v>
      </c>
      <c r="SS16" s="199" t="s">
        <v>474</v>
      </c>
      <c r="ST16" s="198" t="s">
        <v>474</v>
      </c>
      <c r="SU16" s="199" t="s">
        <v>474</v>
      </c>
      <c r="SV16" s="200" t="s">
        <v>474</v>
      </c>
      <c r="SW16" s="199" t="s">
        <v>474</v>
      </c>
      <c r="SX16" s="201" t="s">
        <v>474</v>
      </c>
      <c r="SY16" s="202" t="s">
        <v>474</v>
      </c>
      <c r="SZ16" s="201" t="s">
        <v>474</v>
      </c>
      <c r="TA16" s="202" t="s">
        <v>474</v>
      </c>
      <c r="TB16" s="203" t="s">
        <v>474</v>
      </c>
      <c r="TC16" s="204">
        <v>20260126</v>
      </c>
    </row>
    <row r="17" spans="1:523" x14ac:dyDescent="0.2">
      <c r="A17" s="143" t="s">
        <v>471</v>
      </c>
      <c r="B17" s="143">
        <v>13</v>
      </c>
      <c r="C17" s="145" t="s">
        <v>118</v>
      </c>
      <c r="D17" s="144" t="s">
        <v>119</v>
      </c>
      <c r="E17" s="146">
        <v>1.6180000000000001</v>
      </c>
      <c r="F17" s="147">
        <v>63.4</v>
      </c>
      <c r="G17" s="148">
        <v>63.398000000000003</v>
      </c>
      <c r="H17" s="149">
        <v>9.7479999999999997E-3</v>
      </c>
      <c r="I17" s="146">
        <v>1.62032</v>
      </c>
      <c r="J17" s="150">
        <v>63.11</v>
      </c>
      <c r="K17" s="151">
        <v>63.110999999999997</v>
      </c>
      <c r="L17" s="149">
        <v>9.8289999999999992E-3</v>
      </c>
      <c r="M17" s="146">
        <v>1.60019</v>
      </c>
      <c r="N17" s="146">
        <v>1.6053299999999999</v>
      </c>
      <c r="O17" s="146">
        <v>1.60697</v>
      </c>
      <c r="P17" s="146">
        <v>1.6097600000000001</v>
      </c>
      <c r="Q17" s="146">
        <v>1.6116299999999999</v>
      </c>
      <c r="R17" s="146">
        <v>1.61334</v>
      </c>
      <c r="S17" s="146">
        <v>1.61503</v>
      </c>
      <c r="T17" s="146">
        <v>1.6154999999999999</v>
      </c>
      <c r="U17" s="146">
        <v>1.6159399999999999</v>
      </c>
      <c r="V17" s="146">
        <v>1.61791</v>
      </c>
      <c r="W17" s="146">
        <v>1.6180000000000001</v>
      </c>
      <c r="X17" s="146">
        <v>1.62032</v>
      </c>
      <c r="Y17" s="146">
        <v>1.6247799999999999</v>
      </c>
      <c r="Z17" s="146">
        <v>1.6253299999999999</v>
      </c>
      <c r="AA17" s="146">
        <v>1.6300399999999999</v>
      </c>
      <c r="AB17" s="146">
        <v>1.63439</v>
      </c>
      <c r="AC17" s="146">
        <v>1.6417999999999999</v>
      </c>
      <c r="AD17" s="152"/>
      <c r="AE17" s="153">
        <v>2.5807045</v>
      </c>
      <c r="AF17" s="154">
        <v>0</v>
      </c>
      <c r="AG17" s="155">
        <v>-1.0957538</v>
      </c>
      <c r="AH17" s="154">
        <v>-2</v>
      </c>
      <c r="AI17" s="155">
        <v>1.2689429999999999</v>
      </c>
      <c r="AJ17" s="154">
        <v>-2</v>
      </c>
      <c r="AK17" s="155">
        <v>6.6387812000000004</v>
      </c>
      <c r="AL17" s="154">
        <v>-4</v>
      </c>
      <c r="AM17" s="155">
        <v>-6.4849664000000002</v>
      </c>
      <c r="AN17" s="154">
        <v>-5</v>
      </c>
      <c r="AO17" s="155">
        <v>3.4787862999999999</v>
      </c>
      <c r="AP17" s="154">
        <v>-6</v>
      </c>
      <c r="AQ17" s="156">
        <v>8.0579999999999992E-3</v>
      </c>
      <c r="AR17" s="156">
        <v>3.395E-3</v>
      </c>
      <c r="AS17" s="157">
        <v>2.97E-3</v>
      </c>
      <c r="AT17" s="157">
        <v>6.7780000000000002E-3</v>
      </c>
      <c r="AU17" s="157">
        <v>5.2659999999999998E-3</v>
      </c>
      <c r="AV17" s="156">
        <v>8.5310000000000004E-3</v>
      </c>
      <c r="AW17" s="157">
        <v>4.823E-3</v>
      </c>
      <c r="AX17" s="157">
        <v>5.006E-3</v>
      </c>
      <c r="AY17" s="157">
        <v>4.712E-3</v>
      </c>
      <c r="AZ17" s="158">
        <v>0.8266</v>
      </c>
      <c r="BA17" s="159">
        <v>0.47839999999999999</v>
      </c>
      <c r="BB17" s="159">
        <v>0.17480000000000001</v>
      </c>
      <c r="BC17" s="159">
        <v>0.17349999999999999</v>
      </c>
      <c r="BD17" s="159">
        <v>0.30470000000000003</v>
      </c>
      <c r="BE17" s="159">
        <v>0.23860000000000001</v>
      </c>
      <c r="BF17" s="159">
        <v>0.45669999999999999</v>
      </c>
      <c r="BG17" s="159">
        <v>0.54020000000000001</v>
      </c>
      <c r="BH17" s="159">
        <v>0.4461</v>
      </c>
      <c r="BI17" s="159">
        <v>0.76</v>
      </c>
      <c r="BJ17" s="158">
        <v>0.8679</v>
      </c>
      <c r="BK17" s="159">
        <v>0.47439999999999999</v>
      </c>
      <c r="BL17" s="159">
        <v>0.1734</v>
      </c>
      <c r="BM17" s="159">
        <v>0.22020000000000001</v>
      </c>
      <c r="BN17" s="159">
        <v>0.254</v>
      </c>
      <c r="BO17" s="159">
        <v>0.2366</v>
      </c>
      <c r="BP17" s="159">
        <v>0.50929999999999997</v>
      </c>
      <c r="BQ17" s="159">
        <v>0.47939999999999999</v>
      </c>
      <c r="BR17" s="159">
        <v>0.4425</v>
      </c>
      <c r="BS17" s="159">
        <v>0.75370000000000004</v>
      </c>
      <c r="BT17" s="160">
        <v>-1.55E-2</v>
      </c>
      <c r="BU17" s="160">
        <v>-5.5999999999999999E-3</v>
      </c>
      <c r="BV17" s="160">
        <v>8.0999999999999996E-3</v>
      </c>
      <c r="BW17" s="160">
        <v>5.8999999999999999E-3</v>
      </c>
      <c r="BX17" s="160">
        <v>2.5999999999999999E-2</v>
      </c>
      <c r="BY17" s="161">
        <v>1</v>
      </c>
      <c r="BZ17" s="161">
        <v>5</v>
      </c>
      <c r="CA17" s="162">
        <v>3</v>
      </c>
      <c r="CB17" s="161">
        <v>4</v>
      </c>
      <c r="CC17" s="161">
        <v>4</v>
      </c>
      <c r="CD17" s="161">
        <v>3</v>
      </c>
      <c r="CE17" s="161" t="s">
        <v>474</v>
      </c>
      <c r="CF17" s="154">
        <v>604</v>
      </c>
      <c r="CG17" s="154">
        <v>645</v>
      </c>
      <c r="CH17" s="154">
        <v>574</v>
      </c>
      <c r="CI17" s="154">
        <v>595</v>
      </c>
      <c r="CJ17" s="154">
        <v>690</v>
      </c>
      <c r="CK17" s="154">
        <v>83</v>
      </c>
      <c r="CL17" s="154">
        <v>85</v>
      </c>
      <c r="CM17" s="154">
        <v>86</v>
      </c>
      <c r="CN17" s="154">
        <v>87</v>
      </c>
      <c r="CO17" s="154">
        <v>87</v>
      </c>
      <c r="CP17" s="154">
        <v>88</v>
      </c>
      <c r="CQ17" s="154">
        <v>88</v>
      </c>
      <c r="CR17" s="154">
        <v>88</v>
      </c>
      <c r="CS17" s="154">
        <v>88</v>
      </c>
      <c r="CT17" s="154">
        <v>88</v>
      </c>
      <c r="CU17" s="154">
        <v>88</v>
      </c>
      <c r="CV17" s="154">
        <v>88</v>
      </c>
      <c r="CW17" s="154">
        <v>88</v>
      </c>
      <c r="CX17" s="154">
        <v>89</v>
      </c>
      <c r="CY17" s="154">
        <v>90</v>
      </c>
      <c r="CZ17" s="154">
        <v>92</v>
      </c>
      <c r="DA17" s="154">
        <v>94</v>
      </c>
      <c r="DB17" s="154">
        <v>97</v>
      </c>
      <c r="DC17" s="154">
        <v>101</v>
      </c>
      <c r="DD17" s="154">
        <v>87</v>
      </c>
      <c r="DE17" s="154">
        <v>111</v>
      </c>
      <c r="DF17" s="148">
        <v>0.67800000000000005</v>
      </c>
      <c r="DG17" s="148">
        <v>0.55700000000000005</v>
      </c>
      <c r="DH17" s="154">
        <v>445</v>
      </c>
      <c r="DI17" s="154">
        <v>4</v>
      </c>
      <c r="DJ17" s="154">
        <v>310</v>
      </c>
      <c r="DK17" s="163">
        <v>73</v>
      </c>
      <c r="DL17" s="164">
        <v>28.1</v>
      </c>
      <c r="DM17" s="148">
        <v>0.29299999999999998</v>
      </c>
      <c r="DN17" s="163" t="s">
        <v>474</v>
      </c>
      <c r="DO17" s="165">
        <v>-8.9299999999999992E-6</v>
      </c>
      <c r="DP17" s="165">
        <v>1.28E-8</v>
      </c>
      <c r="DQ17" s="165">
        <v>-1.34E-11</v>
      </c>
      <c r="DR17" s="165">
        <v>5.3600000000000004E-7</v>
      </c>
      <c r="DS17" s="165">
        <v>-8.8399999999999987E-11</v>
      </c>
      <c r="DT17" s="165">
        <v>2.9300000000000004E-9</v>
      </c>
      <c r="DU17" s="166">
        <v>-1.4</v>
      </c>
      <c r="DV17" s="166">
        <v>-1.4</v>
      </c>
      <c r="DW17" s="166">
        <v>-1.4</v>
      </c>
      <c r="DX17" s="166">
        <v>-1.4</v>
      </c>
      <c r="DY17" s="166">
        <v>-1.3</v>
      </c>
      <c r="DZ17" s="166">
        <v>-1.2</v>
      </c>
      <c r="EA17" s="166">
        <v>-1.1000000000000001</v>
      </c>
      <c r="EB17" s="166">
        <v>-1</v>
      </c>
      <c r="EC17" s="166">
        <v>-1</v>
      </c>
      <c r="ED17" s="166">
        <v>-0.9</v>
      </c>
      <c r="EE17" s="166">
        <v>-3.6</v>
      </c>
      <c r="EF17" s="166">
        <v>-3.3</v>
      </c>
      <c r="EG17" s="166">
        <v>-3.1</v>
      </c>
      <c r="EH17" s="166">
        <v>-2.8</v>
      </c>
      <c r="EI17" s="166">
        <v>-2.6</v>
      </c>
      <c r="EJ17" s="166">
        <v>-2.2999999999999998</v>
      </c>
      <c r="EK17" s="166">
        <v>-2.1</v>
      </c>
      <c r="EL17" s="166">
        <v>-2</v>
      </c>
      <c r="EM17" s="166">
        <v>-1.8</v>
      </c>
      <c r="EN17" s="166">
        <v>-1.7</v>
      </c>
      <c r="EO17" s="166">
        <v>-1.6</v>
      </c>
      <c r="EP17" s="166">
        <v>-1.6</v>
      </c>
      <c r="EQ17" s="166">
        <v>-1.6</v>
      </c>
      <c r="ER17" s="166">
        <v>-1.6</v>
      </c>
      <c r="ES17" s="166">
        <v>-1.5</v>
      </c>
      <c r="ET17" s="166">
        <v>-1.4</v>
      </c>
      <c r="EU17" s="166">
        <v>-1.3</v>
      </c>
      <c r="EV17" s="166">
        <v>-1.3</v>
      </c>
      <c r="EW17" s="166">
        <v>-1.2</v>
      </c>
      <c r="EX17" s="166">
        <v>-1.1000000000000001</v>
      </c>
      <c r="EY17" s="166">
        <v>-3.8</v>
      </c>
      <c r="EZ17" s="166">
        <v>-3.5</v>
      </c>
      <c r="FA17" s="166">
        <v>-3.3</v>
      </c>
      <c r="FB17" s="166">
        <v>-3</v>
      </c>
      <c r="FC17" s="166">
        <v>-2.8</v>
      </c>
      <c r="FD17" s="166">
        <v>-2.6</v>
      </c>
      <c r="FE17" s="166">
        <v>-2.4</v>
      </c>
      <c r="FF17" s="166">
        <v>-2.2000000000000002</v>
      </c>
      <c r="FG17" s="166">
        <v>-2</v>
      </c>
      <c r="FH17" s="166">
        <v>-1.9</v>
      </c>
      <c r="FI17" s="166">
        <v>-1.8</v>
      </c>
      <c r="FJ17" s="166">
        <v>-1.9</v>
      </c>
      <c r="FK17" s="166">
        <v>-1.9</v>
      </c>
      <c r="FL17" s="166">
        <v>-1.8</v>
      </c>
      <c r="FM17" s="166">
        <v>-1.8</v>
      </c>
      <c r="FN17" s="166">
        <v>-1.7</v>
      </c>
      <c r="FO17" s="166">
        <v>-1.6</v>
      </c>
      <c r="FP17" s="166">
        <v>-1.5</v>
      </c>
      <c r="FQ17" s="166">
        <v>-1.4</v>
      </c>
      <c r="FR17" s="166">
        <v>-1.4</v>
      </c>
      <c r="FS17" s="166">
        <v>-4.0999999999999996</v>
      </c>
      <c r="FT17" s="166">
        <v>-3.8</v>
      </c>
      <c r="FU17" s="166">
        <v>-3.5</v>
      </c>
      <c r="FV17" s="166">
        <v>-3.2</v>
      </c>
      <c r="FW17" s="166">
        <v>-3</v>
      </c>
      <c r="FX17" s="166">
        <v>-2.8</v>
      </c>
      <c r="FY17" s="166">
        <v>-2.6</v>
      </c>
      <c r="FZ17" s="166">
        <v>-2.4</v>
      </c>
      <c r="GA17" s="166">
        <v>-2.2000000000000002</v>
      </c>
      <c r="GB17" s="166">
        <v>-2.1</v>
      </c>
      <c r="GC17" s="166">
        <v>-1.9</v>
      </c>
      <c r="GD17" s="166">
        <v>-1.9</v>
      </c>
      <c r="GE17" s="166">
        <v>-1.9</v>
      </c>
      <c r="GF17" s="166">
        <v>-1.8</v>
      </c>
      <c r="GG17" s="166">
        <v>-1.8</v>
      </c>
      <c r="GH17" s="166">
        <v>-1.7</v>
      </c>
      <c r="GI17" s="166">
        <v>-1.6</v>
      </c>
      <c r="GJ17" s="166">
        <v>-1.5</v>
      </c>
      <c r="GK17" s="166">
        <v>-1.4</v>
      </c>
      <c r="GL17" s="166">
        <v>-1.4</v>
      </c>
      <c r="GM17" s="166">
        <v>-4.0999999999999996</v>
      </c>
      <c r="GN17" s="166">
        <v>-3.8</v>
      </c>
      <c r="GO17" s="166">
        <v>-3.5</v>
      </c>
      <c r="GP17" s="166">
        <v>-3.3</v>
      </c>
      <c r="GQ17" s="166">
        <v>-3</v>
      </c>
      <c r="GR17" s="166">
        <v>-2.8</v>
      </c>
      <c r="GS17" s="166">
        <v>-2.6</v>
      </c>
      <c r="GT17" s="166">
        <v>-2.4</v>
      </c>
      <c r="GU17" s="166">
        <v>-2.2999999999999998</v>
      </c>
      <c r="GV17" s="166">
        <v>-2.1</v>
      </c>
      <c r="GW17" s="166">
        <v>-2.1</v>
      </c>
      <c r="GX17" s="166">
        <v>-2.1</v>
      </c>
      <c r="GY17" s="166">
        <v>-2.1</v>
      </c>
      <c r="GZ17" s="166">
        <v>-2.1</v>
      </c>
      <c r="HA17" s="166">
        <v>-2</v>
      </c>
      <c r="HB17" s="166">
        <v>-1.9</v>
      </c>
      <c r="HC17" s="166">
        <v>-1.8</v>
      </c>
      <c r="HD17" s="166">
        <v>-1.7</v>
      </c>
      <c r="HE17" s="166">
        <v>-1.7</v>
      </c>
      <c r="HF17" s="166">
        <v>-1.6</v>
      </c>
      <c r="HG17" s="166">
        <v>-4.3</v>
      </c>
      <c r="HH17" s="166">
        <v>-4</v>
      </c>
      <c r="HI17" s="166">
        <v>-3.7</v>
      </c>
      <c r="HJ17" s="166">
        <v>-3.5</v>
      </c>
      <c r="HK17" s="166">
        <v>-3.3</v>
      </c>
      <c r="HL17" s="166">
        <v>-3</v>
      </c>
      <c r="HM17" s="166">
        <v>-2.8</v>
      </c>
      <c r="HN17" s="166">
        <v>-2.6</v>
      </c>
      <c r="HO17" s="166">
        <v>-2.5</v>
      </c>
      <c r="HP17" s="166">
        <v>-2.2999999999999998</v>
      </c>
      <c r="HQ17" s="166">
        <v>-2.2000000000000002</v>
      </c>
      <c r="HR17" s="166">
        <v>-2.2000000000000002</v>
      </c>
      <c r="HS17" s="166">
        <v>-2.2000000000000002</v>
      </c>
      <c r="HT17" s="166">
        <v>-2.2000000000000002</v>
      </c>
      <c r="HU17" s="166">
        <v>-2.1</v>
      </c>
      <c r="HV17" s="166">
        <v>-2</v>
      </c>
      <c r="HW17" s="166">
        <v>-2</v>
      </c>
      <c r="HX17" s="166">
        <v>-1.9</v>
      </c>
      <c r="HY17" s="166">
        <v>-1.8</v>
      </c>
      <c r="HZ17" s="166">
        <v>-1.7</v>
      </c>
      <c r="IA17" s="166">
        <v>-4.4000000000000004</v>
      </c>
      <c r="IB17" s="166">
        <v>-4.0999999999999996</v>
      </c>
      <c r="IC17" s="166">
        <v>-3.9</v>
      </c>
      <c r="ID17" s="166">
        <v>-3.6</v>
      </c>
      <c r="IE17" s="166">
        <v>-3.4</v>
      </c>
      <c r="IF17" s="166">
        <v>-3.1</v>
      </c>
      <c r="IG17" s="166">
        <v>-2.9</v>
      </c>
      <c r="IH17" s="166">
        <v>-2.7</v>
      </c>
      <c r="II17" s="166">
        <v>-2.6</v>
      </c>
      <c r="IJ17" s="166">
        <v>-2.5</v>
      </c>
      <c r="IK17" s="167">
        <v>-2.2999999999999998</v>
      </c>
      <c r="IL17" s="167">
        <v>-2.2999999999999998</v>
      </c>
      <c r="IM17" s="167">
        <v>-2.2999999999999998</v>
      </c>
      <c r="IN17" s="167">
        <v>-2.2999999999999998</v>
      </c>
      <c r="IO17" s="167">
        <v>-2.2000000000000002</v>
      </c>
      <c r="IP17" s="167">
        <v>-2.1</v>
      </c>
      <c r="IQ17" s="167">
        <v>-2</v>
      </c>
      <c r="IR17" s="167">
        <v>-2</v>
      </c>
      <c r="IS17" s="167">
        <v>-1.9</v>
      </c>
      <c r="IT17" s="167">
        <v>-1.8</v>
      </c>
      <c r="IU17" s="167">
        <v>-4.5</v>
      </c>
      <c r="IV17" s="167">
        <v>-4.2</v>
      </c>
      <c r="IW17" s="167">
        <v>-4</v>
      </c>
      <c r="IX17" s="167">
        <v>-3.7</v>
      </c>
      <c r="IY17" s="167">
        <v>-3.5</v>
      </c>
      <c r="IZ17" s="167">
        <v>-3.2</v>
      </c>
      <c r="JA17" s="166">
        <v>-3</v>
      </c>
      <c r="JB17" s="166">
        <v>-2.8</v>
      </c>
      <c r="JC17" s="166">
        <v>-2.7</v>
      </c>
      <c r="JD17" s="166">
        <v>-2.6</v>
      </c>
      <c r="JE17" s="166">
        <v>-2.2999999999999998</v>
      </c>
      <c r="JF17" s="166">
        <v>-2.4</v>
      </c>
      <c r="JG17" s="166">
        <v>-2.4</v>
      </c>
      <c r="JH17" s="166">
        <v>-2.2999999999999998</v>
      </c>
      <c r="JI17" s="166">
        <v>-2.2000000000000002</v>
      </c>
      <c r="JJ17" s="166">
        <v>-2.2000000000000002</v>
      </c>
      <c r="JK17" s="166">
        <v>-2.1</v>
      </c>
      <c r="JL17" s="166">
        <v>-2</v>
      </c>
      <c r="JM17" s="166">
        <v>-1.9</v>
      </c>
      <c r="JN17" s="166">
        <v>-1.8</v>
      </c>
      <c r="JO17" s="166">
        <v>-4.5</v>
      </c>
      <c r="JP17" s="166">
        <v>-4.2</v>
      </c>
      <c r="JQ17" s="166">
        <v>-4</v>
      </c>
      <c r="JR17" s="166">
        <v>-3.7</v>
      </c>
      <c r="JS17" s="166">
        <v>-3.5</v>
      </c>
      <c r="JT17" s="166">
        <v>-3.3</v>
      </c>
      <c r="JU17" s="166">
        <v>-3.1</v>
      </c>
      <c r="JV17" s="166">
        <v>-2.9</v>
      </c>
      <c r="JW17" s="166">
        <v>-2.7</v>
      </c>
      <c r="JX17" s="166">
        <v>-2.6</v>
      </c>
      <c r="JY17" s="166">
        <v>-2.4</v>
      </c>
      <c r="JZ17" s="166">
        <v>-2.4</v>
      </c>
      <c r="KA17" s="166">
        <v>-2.4</v>
      </c>
      <c r="KB17" s="166">
        <v>-2.2999999999999998</v>
      </c>
      <c r="KC17" s="166">
        <v>-2.2999999999999998</v>
      </c>
      <c r="KD17" s="166">
        <v>-2.2000000000000002</v>
      </c>
      <c r="KE17" s="166">
        <v>-2.1</v>
      </c>
      <c r="KF17" s="166">
        <v>-2</v>
      </c>
      <c r="KG17" s="166">
        <v>-1.9</v>
      </c>
      <c r="KH17" s="166">
        <v>-1.9</v>
      </c>
      <c r="KI17" s="166">
        <v>-4.5</v>
      </c>
      <c r="KJ17" s="166">
        <v>-4.3</v>
      </c>
      <c r="KK17" s="166">
        <v>-4</v>
      </c>
      <c r="KL17" s="166">
        <v>-3.7</v>
      </c>
      <c r="KM17" s="166">
        <v>-3.5</v>
      </c>
      <c r="KN17" s="166">
        <v>-3.3</v>
      </c>
      <c r="KO17" s="166">
        <v>-3.1</v>
      </c>
      <c r="KP17" s="166">
        <v>-2.9</v>
      </c>
      <c r="KQ17" s="166">
        <v>-2.7</v>
      </c>
      <c r="KR17" s="166">
        <v>-2.6</v>
      </c>
      <c r="KS17" s="166">
        <v>-2.4</v>
      </c>
      <c r="KT17" s="166">
        <v>-2.5</v>
      </c>
      <c r="KU17" s="166">
        <v>-2.5</v>
      </c>
      <c r="KV17" s="166">
        <v>-2.4</v>
      </c>
      <c r="KW17" s="166">
        <v>-2.4</v>
      </c>
      <c r="KX17" s="166">
        <v>-2.2999999999999998</v>
      </c>
      <c r="KY17" s="166">
        <v>-2.2000000000000002</v>
      </c>
      <c r="KZ17" s="166">
        <v>-2.1</v>
      </c>
      <c r="LA17" s="166">
        <v>-2</v>
      </c>
      <c r="LB17" s="166">
        <v>-1.9</v>
      </c>
      <c r="LC17" s="166">
        <v>-4.5999999999999996</v>
      </c>
      <c r="LD17" s="166">
        <v>-4.3</v>
      </c>
      <c r="LE17" s="166">
        <v>-4.0999999999999996</v>
      </c>
      <c r="LF17" s="166">
        <v>-3.8</v>
      </c>
      <c r="LG17" s="166">
        <v>-3.6</v>
      </c>
      <c r="LH17" s="166">
        <v>-3.4</v>
      </c>
      <c r="LI17" s="166">
        <v>-3.2</v>
      </c>
      <c r="LJ17" s="166">
        <v>-3</v>
      </c>
      <c r="LK17" s="166">
        <v>-2.8</v>
      </c>
      <c r="LL17" s="166">
        <v>-2.7</v>
      </c>
      <c r="LM17" s="166">
        <v>-3.6</v>
      </c>
      <c r="LN17" s="166">
        <v>-3.5</v>
      </c>
      <c r="LO17" s="166">
        <v>-3.4</v>
      </c>
      <c r="LP17" s="166">
        <v>-3.4</v>
      </c>
      <c r="LQ17" s="166">
        <v>-3.3</v>
      </c>
      <c r="LR17" s="166">
        <v>-3.4</v>
      </c>
      <c r="LS17" s="166">
        <v>-3.2</v>
      </c>
      <c r="LT17" s="166">
        <v>-3.3</v>
      </c>
      <c r="LU17" s="166">
        <v>-3.3</v>
      </c>
      <c r="LV17" s="166">
        <v>-3.2</v>
      </c>
      <c r="LW17" s="166">
        <v>-3.5</v>
      </c>
      <c r="LX17" s="166">
        <v>-3.5</v>
      </c>
      <c r="LY17" s="166">
        <v>-3.4</v>
      </c>
      <c r="LZ17" s="166">
        <v>-3.4</v>
      </c>
      <c r="MA17" s="166">
        <v>-3.4</v>
      </c>
      <c r="MB17" s="166">
        <v>-3.3</v>
      </c>
      <c r="MC17" s="166">
        <v>-3.3</v>
      </c>
      <c r="MD17" s="166">
        <v>-3.3</v>
      </c>
      <c r="ME17" s="166">
        <v>-3.2</v>
      </c>
      <c r="MF17" s="166">
        <v>-3.2</v>
      </c>
      <c r="MG17" s="166">
        <v>-3.5</v>
      </c>
      <c r="MH17" s="166">
        <v>-3.4</v>
      </c>
      <c r="MI17" s="166">
        <v>-3.4</v>
      </c>
      <c r="MJ17" s="166">
        <v>-3.4</v>
      </c>
      <c r="MK17" s="166">
        <v>-3.3</v>
      </c>
      <c r="ML17" s="166">
        <v>-3.3</v>
      </c>
      <c r="MM17" s="166">
        <v>-3.2</v>
      </c>
      <c r="MN17" s="166">
        <v>-3.3</v>
      </c>
      <c r="MO17" s="166">
        <v>-3.3</v>
      </c>
      <c r="MP17" s="166">
        <v>-3.1</v>
      </c>
      <c r="MQ17" s="166">
        <v>-3.5</v>
      </c>
      <c r="MR17" s="166">
        <v>-3.4</v>
      </c>
      <c r="MS17" s="166">
        <v>-3.4</v>
      </c>
      <c r="MT17" s="166">
        <v>-3.4</v>
      </c>
      <c r="MU17" s="166">
        <v>-3.3</v>
      </c>
      <c r="MV17" s="166">
        <v>-3.3</v>
      </c>
      <c r="MW17" s="166">
        <v>-3.3</v>
      </c>
      <c r="MX17" s="166">
        <v>-3.2</v>
      </c>
      <c r="MY17" s="166">
        <v>-3.2</v>
      </c>
      <c r="MZ17" s="166">
        <v>-3.2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1.31</v>
      </c>
      <c r="NF17" s="150">
        <v>3.52</v>
      </c>
      <c r="NG17" s="154">
        <v>355</v>
      </c>
      <c r="NH17" s="154" t="s">
        <v>474</v>
      </c>
      <c r="NI17" s="154">
        <v>285</v>
      </c>
      <c r="NJ17" s="154">
        <v>345</v>
      </c>
      <c r="NK17" s="154">
        <v>284</v>
      </c>
      <c r="NL17" s="150">
        <v>0.14000000000000001</v>
      </c>
      <c r="NM17" s="150">
        <v>0.14000000000000001</v>
      </c>
      <c r="NN17" s="148">
        <v>0.92800000000000005</v>
      </c>
      <c r="NO17" s="148">
        <v>0.94699999999999995</v>
      </c>
      <c r="NP17" s="148">
        <v>0.97599999999999998</v>
      </c>
      <c r="NQ17" s="148">
        <v>0.99399999999999999</v>
      </c>
      <c r="NR17" s="148">
        <v>0.997</v>
      </c>
      <c r="NS17" s="148">
        <v>0.999</v>
      </c>
      <c r="NT17" s="148">
        <v>0.998</v>
      </c>
      <c r="NU17" s="148">
        <v>0.998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0.999</v>
      </c>
      <c r="OR17" s="148">
        <v>0.999</v>
      </c>
      <c r="OS17" s="148">
        <v>0.999</v>
      </c>
      <c r="OT17" s="148">
        <v>0.998</v>
      </c>
      <c r="OU17" s="148">
        <v>0.995</v>
      </c>
      <c r="OV17" s="148">
        <v>0.99099999999999999</v>
      </c>
      <c r="OW17" s="148">
        <v>0.98299999999999998</v>
      </c>
      <c r="OX17" s="148">
        <v>0.96699999999999997</v>
      </c>
      <c r="OY17" s="148">
        <v>0.94499999999999995</v>
      </c>
      <c r="OZ17" s="148">
        <v>0.90800000000000003</v>
      </c>
      <c r="PA17" s="148">
        <v>0.85899999999999999</v>
      </c>
      <c r="PB17" s="148">
        <v>0.79400000000000004</v>
      </c>
      <c r="PC17" s="148">
        <v>0.71699999999999997</v>
      </c>
      <c r="PD17" s="148">
        <v>0.623</v>
      </c>
      <c r="PE17" s="148">
        <v>0.49299999999999999</v>
      </c>
      <c r="PF17" s="148">
        <v>0.82899999999999996</v>
      </c>
      <c r="PG17" s="148">
        <v>0.873</v>
      </c>
      <c r="PH17" s="148">
        <v>0.94099999999999995</v>
      </c>
      <c r="PI17" s="148">
        <v>0.98399999999999999</v>
      </c>
      <c r="PJ17" s="148">
        <v>0.99299999999999999</v>
      </c>
      <c r="PK17" s="148">
        <v>0.998</v>
      </c>
      <c r="PL17" s="148">
        <v>0.996</v>
      </c>
      <c r="PM17" s="148">
        <v>0.996</v>
      </c>
      <c r="PN17" s="148">
        <v>0.997</v>
      </c>
      <c r="PO17" s="148">
        <v>0.999</v>
      </c>
      <c r="PP17" s="148">
        <v>0.999</v>
      </c>
      <c r="PQ17" s="148">
        <v>0.999</v>
      </c>
      <c r="PR17" s="148">
        <v>0.999</v>
      </c>
      <c r="PS17" s="148">
        <v>0.999</v>
      </c>
      <c r="PT17" s="148">
        <v>0.999</v>
      </c>
      <c r="PU17" s="148">
        <v>0.999</v>
      </c>
      <c r="PV17" s="148">
        <v>0.999</v>
      </c>
      <c r="PW17" s="148">
        <v>0.999</v>
      </c>
      <c r="PX17" s="148">
        <v>0.999</v>
      </c>
      <c r="PY17" s="148">
        <v>0.999</v>
      </c>
      <c r="PZ17" s="148">
        <v>0.999</v>
      </c>
      <c r="QA17" s="148">
        <v>0.999</v>
      </c>
      <c r="QB17" s="148">
        <v>0.999</v>
      </c>
      <c r="QC17" s="148">
        <v>0.999</v>
      </c>
      <c r="QD17" s="148">
        <v>0.999</v>
      </c>
      <c r="QE17" s="148">
        <v>0.999</v>
      </c>
      <c r="QF17" s="148">
        <v>0.999</v>
      </c>
      <c r="QG17" s="148">
        <v>0.999</v>
      </c>
      <c r="QH17" s="148">
        <v>0.999</v>
      </c>
      <c r="QI17" s="148">
        <v>0.998</v>
      </c>
      <c r="QJ17" s="148">
        <v>0.998</v>
      </c>
      <c r="QK17" s="148">
        <v>0.996</v>
      </c>
      <c r="QL17" s="148">
        <v>0.99399999999999999</v>
      </c>
      <c r="QM17" s="148">
        <v>0.98799999999999999</v>
      </c>
      <c r="QN17" s="148">
        <v>0.97699999999999998</v>
      </c>
      <c r="QO17" s="148">
        <v>0.95799999999999996</v>
      </c>
      <c r="QP17" s="148">
        <v>0.92</v>
      </c>
      <c r="QQ17" s="148">
        <v>0.86699999999999999</v>
      </c>
      <c r="QR17" s="148">
        <v>0.78500000000000003</v>
      </c>
      <c r="QS17" s="148">
        <v>0.68400000000000005</v>
      </c>
      <c r="QT17" s="148">
        <v>0.56100000000000005</v>
      </c>
      <c r="QU17" s="148">
        <v>0.434</v>
      </c>
      <c r="QV17" s="148">
        <v>0.30399999999999999</v>
      </c>
      <c r="QW17" s="148">
        <v>0.17</v>
      </c>
      <c r="QX17" s="148">
        <v>0.68799999999999994</v>
      </c>
      <c r="QY17" s="148">
        <v>0.76200000000000001</v>
      </c>
      <c r="QZ17" s="148">
        <v>0.88500000000000001</v>
      </c>
      <c r="RA17" s="148">
        <v>0.96799999999999997</v>
      </c>
      <c r="RB17" s="148">
        <v>0.98599999999999999</v>
      </c>
      <c r="RC17" s="148">
        <v>0.997</v>
      </c>
      <c r="RD17" s="148">
        <v>0.99299999999999999</v>
      </c>
      <c r="RE17" s="148">
        <v>0.99199999999999999</v>
      </c>
      <c r="RF17" s="148">
        <v>0.99399999999999999</v>
      </c>
      <c r="RG17" s="148">
        <v>0.999</v>
      </c>
      <c r="RH17" s="148">
        <v>0.999</v>
      </c>
      <c r="RI17" s="148">
        <v>0.999</v>
      </c>
      <c r="RJ17" s="148">
        <v>0.999</v>
      </c>
      <c r="RK17" s="148">
        <v>0.999</v>
      </c>
      <c r="RL17" s="148">
        <v>0.999</v>
      </c>
      <c r="RM17" s="148">
        <v>0.999</v>
      </c>
      <c r="RN17" s="148">
        <v>0.999</v>
      </c>
      <c r="RO17" s="148">
        <v>0.999</v>
      </c>
      <c r="RP17" s="148">
        <v>0.999</v>
      </c>
      <c r="RQ17" s="148">
        <v>0.998</v>
      </c>
      <c r="RR17" s="148">
        <v>0.999</v>
      </c>
      <c r="RS17" s="148">
        <v>0.999</v>
      </c>
      <c r="RT17" s="148">
        <v>0.999</v>
      </c>
      <c r="RU17" s="148">
        <v>0.999</v>
      </c>
      <c r="RV17" s="148">
        <v>0.999</v>
      </c>
      <c r="RW17" s="148">
        <v>0.999</v>
      </c>
      <c r="RX17" s="148">
        <v>0.999</v>
      </c>
      <c r="RY17" s="148">
        <v>0.999</v>
      </c>
      <c r="RZ17" s="148">
        <v>0.997</v>
      </c>
      <c r="SA17" s="148">
        <v>0.996</v>
      </c>
      <c r="SB17" s="148">
        <v>0.997</v>
      </c>
      <c r="SC17" s="148">
        <v>0.99299999999999999</v>
      </c>
      <c r="SD17" s="148">
        <v>0.98899999999999999</v>
      </c>
      <c r="SE17" s="148">
        <v>0.97599999999999998</v>
      </c>
      <c r="SF17" s="148">
        <v>0.95499999999999996</v>
      </c>
      <c r="SG17" s="148">
        <v>0.91700000000000004</v>
      </c>
      <c r="SH17" s="148">
        <v>0.84699999999999998</v>
      </c>
      <c r="SI17" s="148">
        <v>0.752</v>
      </c>
      <c r="SJ17" s="148">
        <v>0.61599999999999999</v>
      </c>
      <c r="SK17" s="148">
        <v>0.46700000000000003</v>
      </c>
      <c r="SL17" s="148">
        <v>0.314</v>
      </c>
      <c r="SM17" s="148">
        <v>0.188</v>
      </c>
      <c r="SN17" s="148">
        <v>9.2999999999999999E-2</v>
      </c>
      <c r="SO17" s="148">
        <v>2.9000000000000001E-2</v>
      </c>
      <c r="SP17" s="148">
        <v>0.31284915593277723</v>
      </c>
      <c r="SQ17" s="148">
        <v>0.32937634898355217</v>
      </c>
      <c r="SR17" s="168" t="s">
        <v>120</v>
      </c>
      <c r="SS17" s="169" t="s">
        <v>119</v>
      </c>
      <c r="ST17" s="168" t="s">
        <v>121</v>
      </c>
      <c r="SU17" s="169" t="s">
        <v>119</v>
      </c>
      <c r="SV17" s="170" t="s">
        <v>19</v>
      </c>
      <c r="SW17" s="169" t="s">
        <v>479</v>
      </c>
      <c r="SX17" s="171" t="s">
        <v>1075</v>
      </c>
      <c r="SY17" s="172" t="s">
        <v>119</v>
      </c>
      <c r="SZ17" s="171" t="s">
        <v>480</v>
      </c>
      <c r="TA17" s="172" t="s">
        <v>119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122</v>
      </c>
      <c r="D18" s="175" t="s">
        <v>123</v>
      </c>
      <c r="E18" s="177">
        <v>1.6199699999999999</v>
      </c>
      <c r="F18" s="178">
        <v>63.88</v>
      </c>
      <c r="G18" s="179">
        <v>63.881999999999998</v>
      </c>
      <c r="H18" s="180">
        <v>9.7050000000000001E-3</v>
      </c>
      <c r="I18" s="177">
        <v>1.6222799999999999</v>
      </c>
      <c r="J18" s="181">
        <v>63.58</v>
      </c>
      <c r="K18" s="182">
        <v>63.576000000000001</v>
      </c>
      <c r="L18" s="180">
        <v>9.7879999999999998E-3</v>
      </c>
      <c r="M18" s="177">
        <v>1.60294</v>
      </c>
      <c r="N18" s="177">
        <v>1.6075600000000001</v>
      </c>
      <c r="O18" s="177">
        <v>1.6091</v>
      </c>
      <c r="P18" s="177">
        <v>1.6117999999999999</v>
      </c>
      <c r="Q18" s="177">
        <v>1.61365</v>
      </c>
      <c r="R18" s="177">
        <v>1.6153299999999999</v>
      </c>
      <c r="S18" s="177">
        <v>1.6170100000000001</v>
      </c>
      <c r="T18" s="177">
        <v>1.61748</v>
      </c>
      <c r="U18" s="177">
        <v>1.61792</v>
      </c>
      <c r="V18" s="177">
        <v>1.61988</v>
      </c>
      <c r="W18" s="177">
        <v>1.6199699999999999</v>
      </c>
      <c r="X18" s="177">
        <v>1.6222799999999999</v>
      </c>
      <c r="Y18" s="177">
        <v>1.6267199999999999</v>
      </c>
      <c r="Z18" s="177">
        <v>1.62727</v>
      </c>
      <c r="AA18" s="177">
        <v>1.63198</v>
      </c>
      <c r="AB18" s="177">
        <v>1.6363399999999999</v>
      </c>
      <c r="AC18" s="177">
        <v>1.64374</v>
      </c>
      <c r="AD18" s="183"/>
      <c r="AE18" s="184">
        <v>2.5844463000000002</v>
      </c>
      <c r="AF18" s="185">
        <v>0</v>
      </c>
      <c r="AG18" s="186">
        <v>-9.0521858000000002</v>
      </c>
      <c r="AH18" s="185">
        <v>-3</v>
      </c>
      <c r="AI18" s="186">
        <v>1.4301987</v>
      </c>
      <c r="AJ18" s="185">
        <v>-2</v>
      </c>
      <c r="AK18" s="186">
        <v>1.705077</v>
      </c>
      <c r="AL18" s="185">
        <v>-4</v>
      </c>
      <c r="AM18" s="186">
        <v>4.9645359999999998</v>
      </c>
      <c r="AN18" s="185">
        <v>-6</v>
      </c>
      <c r="AO18" s="186">
        <v>-1.2927478999999999</v>
      </c>
      <c r="AP18" s="185">
        <v>-7</v>
      </c>
      <c r="AQ18" s="187">
        <v>7.9089999999999994E-3</v>
      </c>
      <c r="AR18" s="187">
        <v>3.3670000000000002E-3</v>
      </c>
      <c r="AS18" s="188">
        <v>2.9529999999999999E-3</v>
      </c>
      <c r="AT18" s="188">
        <v>6.7520000000000002E-3</v>
      </c>
      <c r="AU18" s="188">
        <v>5.2659999999999998E-3</v>
      </c>
      <c r="AV18" s="187">
        <v>8.3789999999999993E-3</v>
      </c>
      <c r="AW18" s="188">
        <v>4.7980000000000002E-3</v>
      </c>
      <c r="AX18" s="188">
        <v>4.9899999999999996E-3</v>
      </c>
      <c r="AY18" s="188">
        <v>4.7130000000000002E-3</v>
      </c>
      <c r="AZ18" s="189">
        <v>0.81489999999999996</v>
      </c>
      <c r="BA18" s="190">
        <v>0.46800000000000003</v>
      </c>
      <c r="BB18" s="190">
        <v>0.17380000000000001</v>
      </c>
      <c r="BC18" s="190">
        <v>0.1731</v>
      </c>
      <c r="BD18" s="190">
        <v>0.30430000000000001</v>
      </c>
      <c r="BE18" s="190">
        <v>0.23849999999999999</v>
      </c>
      <c r="BF18" s="190">
        <v>0.4572</v>
      </c>
      <c r="BG18" s="190">
        <v>0.54259999999999997</v>
      </c>
      <c r="BH18" s="190">
        <v>0.44900000000000001</v>
      </c>
      <c r="BI18" s="190">
        <v>0.76219999999999999</v>
      </c>
      <c r="BJ18" s="189">
        <v>0.85599999999999998</v>
      </c>
      <c r="BK18" s="190">
        <v>0.46400000000000002</v>
      </c>
      <c r="BL18" s="190">
        <v>0.1724</v>
      </c>
      <c r="BM18" s="190">
        <v>0.21970000000000001</v>
      </c>
      <c r="BN18" s="190">
        <v>0.25369999999999998</v>
      </c>
      <c r="BO18" s="190">
        <v>0.23649999999999999</v>
      </c>
      <c r="BP18" s="190">
        <v>0.50980000000000003</v>
      </c>
      <c r="BQ18" s="190">
        <v>0.48149999999999998</v>
      </c>
      <c r="BR18" s="190">
        <v>0.44519999999999998</v>
      </c>
      <c r="BS18" s="190">
        <v>0.75570000000000004</v>
      </c>
      <c r="BT18" s="191">
        <v>-2.9399999999999999E-2</v>
      </c>
      <c r="BU18" s="191">
        <v>-7.4999999999999997E-3</v>
      </c>
      <c r="BV18" s="191">
        <v>1.2E-2</v>
      </c>
      <c r="BW18" s="191">
        <v>9.1999999999999998E-3</v>
      </c>
      <c r="BX18" s="191">
        <v>3.5400000000000001E-2</v>
      </c>
      <c r="BY18" s="192">
        <v>1</v>
      </c>
      <c r="BZ18" s="192">
        <v>4</v>
      </c>
      <c r="CA18" s="193" t="s">
        <v>20</v>
      </c>
      <c r="CB18" s="192">
        <v>2</v>
      </c>
      <c r="CC18" s="192">
        <v>2</v>
      </c>
      <c r="CD18" s="192">
        <v>2</v>
      </c>
      <c r="CE18" s="192">
        <v>1</v>
      </c>
      <c r="CF18" s="185">
        <v>508</v>
      </c>
      <c r="CG18" s="185">
        <v>555</v>
      </c>
      <c r="CH18" s="185">
        <v>486</v>
      </c>
      <c r="CI18" s="185">
        <v>499</v>
      </c>
      <c r="CJ18" s="185">
        <v>588</v>
      </c>
      <c r="CK18" s="185">
        <v>94</v>
      </c>
      <c r="CL18" s="185">
        <v>97</v>
      </c>
      <c r="CM18" s="185">
        <v>99</v>
      </c>
      <c r="CN18" s="185">
        <v>101</v>
      </c>
      <c r="CO18" s="185">
        <v>103</v>
      </c>
      <c r="CP18" s="185">
        <v>104</v>
      </c>
      <c r="CQ18" s="185">
        <v>105</v>
      </c>
      <c r="CR18" s="185">
        <v>105</v>
      </c>
      <c r="CS18" s="185">
        <v>106</v>
      </c>
      <c r="CT18" s="185">
        <v>106</v>
      </c>
      <c r="CU18" s="185">
        <v>107</v>
      </c>
      <c r="CV18" s="185">
        <v>107</v>
      </c>
      <c r="CW18" s="185">
        <v>107</v>
      </c>
      <c r="CX18" s="185">
        <v>108</v>
      </c>
      <c r="CY18" s="185">
        <v>108</v>
      </c>
      <c r="CZ18" s="185">
        <v>109</v>
      </c>
      <c r="DA18" s="185">
        <v>110</v>
      </c>
      <c r="DB18" s="185">
        <v>111</v>
      </c>
      <c r="DC18" s="185">
        <v>112</v>
      </c>
      <c r="DD18" s="185">
        <v>103</v>
      </c>
      <c r="DE18" s="185">
        <v>130</v>
      </c>
      <c r="DF18" s="179">
        <v>0.75700000000000001</v>
      </c>
      <c r="DG18" s="179">
        <v>0.61599999999999999</v>
      </c>
      <c r="DH18" s="185">
        <v>390</v>
      </c>
      <c r="DI18" s="185">
        <v>4</v>
      </c>
      <c r="DJ18" s="185">
        <v>300</v>
      </c>
      <c r="DK18" s="194">
        <v>86</v>
      </c>
      <c r="DL18" s="195">
        <v>33.4</v>
      </c>
      <c r="DM18" s="179">
        <v>0.28199999999999997</v>
      </c>
      <c r="DN18" s="194">
        <v>55</v>
      </c>
      <c r="DO18" s="196">
        <v>-1.0800000000000002E-5</v>
      </c>
      <c r="DP18" s="196">
        <v>2.4199999999999999E-9</v>
      </c>
      <c r="DQ18" s="196">
        <v>1.5699999999999998E-11</v>
      </c>
      <c r="DR18" s="196">
        <v>7.2099999999999996E-7</v>
      </c>
      <c r="DS18" s="196">
        <v>4.2900000000000002E-10</v>
      </c>
      <c r="DT18" s="196">
        <v>1.4600000000000001E-9</v>
      </c>
      <c r="DU18" s="197">
        <v>-1.2</v>
      </c>
      <c r="DV18" s="197">
        <v>-1.5</v>
      </c>
      <c r="DW18" s="197">
        <v>-1.7</v>
      </c>
      <c r="DX18" s="197">
        <v>-1.8</v>
      </c>
      <c r="DY18" s="197">
        <v>-1.8</v>
      </c>
      <c r="DZ18" s="197">
        <v>-1.9</v>
      </c>
      <c r="EA18" s="197">
        <v>-1.8</v>
      </c>
      <c r="EB18" s="197">
        <v>-1.7</v>
      </c>
      <c r="EC18" s="197">
        <v>-1.6</v>
      </c>
      <c r="ED18" s="197">
        <v>-1.5</v>
      </c>
      <c r="EE18" s="197">
        <v>-3.5</v>
      </c>
      <c r="EF18" s="197">
        <v>-3.4</v>
      </c>
      <c r="EG18" s="197">
        <v>-3.3</v>
      </c>
      <c r="EH18" s="197">
        <v>-3.2</v>
      </c>
      <c r="EI18" s="197">
        <v>-3.1</v>
      </c>
      <c r="EJ18" s="197">
        <v>-3</v>
      </c>
      <c r="EK18" s="197">
        <v>-2.8</v>
      </c>
      <c r="EL18" s="197">
        <v>-2.6</v>
      </c>
      <c r="EM18" s="197">
        <v>-2.4</v>
      </c>
      <c r="EN18" s="197">
        <v>-2.2999999999999998</v>
      </c>
      <c r="EO18" s="197">
        <v>-1.5</v>
      </c>
      <c r="EP18" s="197">
        <v>-1.8</v>
      </c>
      <c r="EQ18" s="197">
        <v>-2</v>
      </c>
      <c r="ER18" s="197">
        <v>-2.1</v>
      </c>
      <c r="ES18" s="197">
        <v>-2.2000000000000002</v>
      </c>
      <c r="ET18" s="197">
        <v>-2.2000000000000002</v>
      </c>
      <c r="EU18" s="197">
        <v>-2.1</v>
      </c>
      <c r="EV18" s="197">
        <v>-2.1</v>
      </c>
      <c r="EW18" s="197">
        <v>-2</v>
      </c>
      <c r="EX18" s="197">
        <v>-1.9</v>
      </c>
      <c r="EY18" s="197">
        <v>-3.8</v>
      </c>
      <c r="EZ18" s="197">
        <v>-3.7</v>
      </c>
      <c r="FA18" s="197">
        <v>-3.6</v>
      </c>
      <c r="FB18" s="197">
        <v>-3.5</v>
      </c>
      <c r="FC18" s="197">
        <v>-3.4</v>
      </c>
      <c r="FD18" s="197">
        <v>-3.3</v>
      </c>
      <c r="FE18" s="197">
        <v>-3.1</v>
      </c>
      <c r="FF18" s="197">
        <v>-3</v>
      </c>
      <c r="FG18" s="197">
        <v>-2.8</v>
      </c>
      <c r="FH18" s="197">
        <v>-2.6</v>
      </c>
      <c r="FI18" s="197">
        <v>-1.8</v>
      </c>
      <c r="FJ18" s="197">
        <v>-2.1</v>
      </c>
      <c r="FK18" s="197">
        <v>-2.2999999999999998</v>
      </c>
      <c r="FL18" s="197">
        <v>-2.4</v>
      </c>
      <c r="FM18" s="197">
        <v>-2.5</v>
      </c>
      <c r="FN18" s="197">
        <v>-2.5</v>
      </c>
      <c r="FO18" s="197">
        <v>-2.5</v>
      </c>
      <c r="FP18" s="197">
        <v>-2.4</v>
      </c>
      <c r="FQ18" s="197">
        <v>-2.2999999999999998</v>
      </c>
      <c r="FR18" s="197">
        <v>-2.2999999999999998</v>
      </c>
      <c r="FS18" s="197">
        <v>-4</v>
      </c>
      <c r="FT18" s="197">
        <v>-4</v>
      </c>
      <c r="FU18" s="197">
        <v>-3.9</v>
      </c>
      <c r="FV18" s="197">
        <v>-3.9</v>
      </c>
      <c r="FW18" s="197">
        <v>-3.7</v>
      </c>
      <c r="FX18" s="197">
        <v>-3.6</v>
      </c>
      <c r="FY18" s="197">
        <v>-3.5</v>
      </c>
      <c r="FZ18" s="197">
        <v>-3.3</v>
      </c>
      <c r="GA18" s="197">
        <v>-3.1</v>
      </c>
      <c r="GB18" s="197">
        <v>-3</v>
      </c>
      <c r="GC18" s="197">
        <v>-1.9</v>
      </c>
      <c r="GD18" s="197">
        <v>-2.1</v>
      </c>
      <c r="GE18" s="197">
        <v>-2.2999999999999998</v>
      </c>
      <c r="GF18" s="197">
        <v>-2.5</v>
      </c>
      <c r="GG18" s="197">
        <v>-2.5</v>
      </c>
      <c r="GH18" s="197">
        <v>-2.5</v>
      </c>
      <c r="GI18" s="197">
        <v>-2.5</v>
      </c>
      <c r="GJ18" s="197">
        <v>-2.5</v>
      </c>
      <c r="GK18" s="197">
        <v>-2.4</v>
      </c>
      <c r="GL18" s="197">
        <v>-2.2999999999999998</v>
      </c>
      <c r="GM18" s="197">
        <v>-4.0999999999999996</v>
      </c>
      <c r="GN18" s="197">
        <v>-4</v>
      </c>
      <c r="GO18" s="197">
        <v>-4</v>
      </c>
      <c r="GP18" s="197">
        <v>-3.9</v>
      </c>
      <c r="GQ18" s="197">
        <v>-3.8</v>
      </c>
      <c r="GR18" s="197">
        <v>-3.7</v>
      </c>
      <c r="GS18" s="197">
        <v>-3.5</v>
      </c>
      <c r="GT18" s="197">
        <v>-3.4</v>
      </c>
      <c r="GU18" s="197">
        <v>-3.2</v>
      </c>
      <c r="GV18" s="197">
        <v>-3</v>
      </c>
      <c r="GW18" s="197">
        <v>-2.1</v>
      </c>
      <c r="GX18" s="197">
        <v>-2.4</v>
      </c>
      <c r="GY18" s="197">
        <v>-2.6</v>
      </c>
      <c r="GZ18" s="197">
        <v>-2.8</v>
      </c>
      <c r="HA18" s="197">
        <v>-2.8</v>
      </c>
      <c r="HB18" s="197">
        <v>-2.9</v>
      </c>
      <c r="HC18" s="197">
        <v>-2.9</v>
      </c>
      <c r="HD18" s="197">
        <v>-2.8</v>
      </c>
      <c r="HE18" s="197">
        <v>-2.7</v>
      </c>
      <c r="HF18" s="197">
        <v>-2.6</v>
      </c>
      <c r="HG18" s="197">
        <v>-4.4000000000000004</v>
      </c>
      <c r="HH18" s="197">
        <v>-4.3</v>
      </c>
      <c r="HI18" s="197">
        <v>-4.3</v>
      </c>
      <c r="HJ18" s="197">
        <v>-4.2</v>
      </c>
      <c r="HK18" s="197">
        <v>-4.0999999999999996</v>
      </c>
      <c r="HL18" s="197">
        <v>-4</v>
      </c>
      <c r="HM18" s="197">
        <v>-3.8</v>
      </c>
      <c r="HN18" s="197">
        <v>-3.7</v>
      </c>
      <c r="HO18" s="197">
        <v>-3.5</v>
      </c>
      <c r="HP18" s="197">
        <v>-3.4</v>
      </c>
      <c r="HQ18" s="197">
        <v>-2.2999999999999998</v>
      </c>
      <c r="HR18" s="197">
        <v>-2.6</v>
      </c>
      <c r="HS18" s="197">
        <v>-2.8</v>
      </c>
      <c r="HT18" s="197">
        <v>-2.9</v>
      </c>
      <c r="HU18" s="197">
        <v>-3</v>
      </c>
      <c r="HV18" s="197">
        <v>-3</v>
      </c>
      <c r="HW18" s="197">
        <v>-3</v>
      </c>
      <c r="HX18" s="197">
        <v>-3</v>
      </c>
      <c r="HY18" s="197">
        <v>-2.9</v>
      </c>
      <c r="HZ18" s="197">
        <v>-2.8</v>
      </c>
      <c r="IA18" s="197">
        <v>-4.5</v>
      </c>
      <c r="IB18" s="197">
        <v>-4.5</v>
      </c>
      <c r="IC18" s="197">
        <v>-4.4000000000000004</v>
      </c>
      <c r="ID18" s="197">
        <v>-4.3</v>
      </c>
      <c r="IE18" s="197">
        <v>-4.3</v>
      </c>
      <c r="IF18" s="197">
        <v>-4.0999999999999996</v>
      </c>
      <c r="IG18" s="197">
        <v>-4</v>
      </c>
      <c r="IH18" s="197">
        <v>-3.9</v>
      </c>
      <c r="II18" s="197">
        <v>-3.7</v>
      </c>
      <c r="IJ18" s="197">
        <v>-3.6</v>
      </c>
      <c r="IK18" s="197">
        <v>-2.4</v>
      </c>
      <c r="IL18" s="197">
        <v>-2.7</v>
      </c>
      <c r="IM18" s="197">
        <v>-2.9</v>
      </c>
      <c r="IN18" s="197">
        <v>-3.1</v>
      </c>
      <c r="IO18" s="197">
        <v>-3.1</v>
      </c>
      <c r="IP18" s="197">
        <v>-3.2</v>
      </c>
      <c r="IQ18" s="197">
        <v>-3.2</v>
      </c>
      <c r="IR18" s="197">
        <v>-3.1</v>
      </c>
      <c r="IS18" s="197">
        <v>-3.1</v>
      </c>
      <c r="IT18" s="197">
        <v>-3</v>
      </c>
      <c r="IU18" s="197">
        <v>-4.5999999999999996</v>
      </c>
      <c r="IV18" s="197">
        <v>-4.5999999999999996</v>
      </c>
      <c r="IW18" s="197">
        <v>-4.5</v>
      </c>
      <c r="IX18" s="197">
        <v>-4.5</v>
      </c>
      <c r="IY18" s="197">
        <v>-4.4000000000000004</v>
      </c>
      <c r="IZ18" s="197">
        <v>-4.3</v>
      </c>
      <c r="JA18" s="197">
        <v>-4.2</v>
      </c>
      <c r="JB18" s="197">
        <v>-4</v>
      </c>
      <c r="JC18" s="197">
        <v>-3.9</v>
      </c>
      <c r="JD18" s="197">
        <v>-3.7</v>
      </c>
      <c r="JE18" s="197">
        <v>-2.5</v>
      </c>
      <c r="JF18" s="197">
        <v>-2.7</v>
      </c>
      <c r="JG18" s="197">
        <v>-3</v>
      </c>
      <c r="JH18" s="197">
        <v>-3.1</v>
      </c>
      <c r="JI18" s="197">
        <v>-3.2</v>
      </c>
      <c r="JJ18" s="197">
        <v>-3.2</v>
      </c>
      <c r="JK18" s="197">
        <v>-3.2</v>
      </c>
      <c r="JL18" s="197">
        <v>-3.2</v>
      </c>
      <c r="JM18" s="197">
        <v>-3.1</v>
      </c>
      <c r="JN18" s="197">
        <v>-3</v>
      </c>
      <c r="JO18" s="197">
        <v>-4.5999999999999996</v>
      </c>
      <c r="JP18" s="197">
        <v>-4.5999999999999996</v>
      </c>
      <c r="JQ18" s="197">
        <v>-4.5999999999999996</v>
      </c>
      <c r="JR18" s="197">
        <v>-4.5</v>
      </c>
      <c r="JS18" s="197">
        <v>-4.4000000000000004</v>
      </c>
      <c r="JT18" s="197">
        <v>-4.3</v>
      </c>
      <c r="JU18" s="197">
        <v>-4.2</v>
      </c>
      <c r="JV18" s="197">
        <v>-4</v>
      </c>
      <c r="JW18" s="197">
        <v>-3.9</v>
      </c>
      <c r="JX18" s="197">
        <v>-3.8</v>
      </c>
      <c r="JY18" s="197">
        <v>-2.5</v>
      </c>
      <c r="JZ18" s="197">
        <v>-2.8</v>
      </c>
      <c r="KA18" s="197">
        <v>-3</v>
      </c>
      <c r="KB18" s="197">
        <v>-3.1</v>
      </c>
      <c r="KC18" s="197">
        <v>-3.2</v>
      </c>
      <c r="KD18" s="197">
        <v>-3.2</v>
      </c>
      <c r="KE18" s="197">
        <v>-3.2</v>
      </c>
      <c r="KF18" s="197">
        <v>-3.2</v>
      </c>
      <c r="KG18" s="197">
        <v>-3.1</v>
      </c>
      <c r="KH18" s="197">
        <v>-3</v>
      </c>
      <c r="KI18" s="197">
        <v>-4.7</v>
      </c>
      <c r="KJ18" s="197">
        <v>-4.5999999999999996</v>
      </c>
      <c r="KK18" s="197">
        <v>-4.5999999999999996</v>
      </c>
      <c r="KL18" s="197">
        <v>-4.5</v>
      </c>
      <c r="KM18" s="197">
        <v>-4.4000000000000004</v>
      </c>
      <c r="KN18" s="197">
        <v>-4.3</v>
      </c>
      <c r="KO18" s="197">
        <v>-4.2</v>
      </c>
      <c r="KP18" s="197">
        <v>-4.0999999999999996</v>
      </c>
      <c r="KQ18" s="197">
        <v>-3.9</v>
      </c>
      <c r="KR18" s="197">
        <v>-3.8</v>
      </c>
      <c r="KS18" s="197">
        <v>-2.6</v>
      </c>
      <c r="KT18" s="197">
        <v>-2.9</v>
      </c>
      <c r="KU18" s="197">
        <v>-3.1</v>
      </c>
      <c r="KV18" s="197">
        <v>-3.2</v>
      </c>
      <c r="KW18" s="197">
        <v>-3.3</v>
      </c>
      <c r="KX18" s="197">
        <v>-3.4</v>
      </c>
      <c r="KY18" s="197">
        <v>-3.4</v>
      </c>
      <c r="KZ18" s="197">
        <v>-3.3</v>
      </c>
      <c r="LA18" s="197">
        <v>-3.2</v>
      </c>
      <c r="LB18" s="197">
        <v>-3.2</v>
      </c>
      <c r="LC18" s="197">
        <v>-4.8</v>
      </c>
      <c r="LD18" s="197">
        <v>-4.7</v>
      </c>
      <c r="LE18" s="197">
        <v>-4.7</v>
      </c>
      <c r="LF18" s="197">
        <v>-4.5999999999999996</v>
      </c>
      <c r="LG18" s="197">
        <v>-4.5999999999999996</v>
      </c>
      <c r="LH18" s="197">
        <v>-4.5</v>
      </c>
      <c r="LI18" s="197">
        <v>-4.3</v>
      </c>
      <c r="LJ18" s="197">
        <v>-4.2</v>
      </c>
      <c r="LK18" s="197">
        <v>-4</v>
      </c>
      <c r="LL18" s="197">
        <v>-3.9</v>
      </c>
      <c r="LM18" s="197">
        <v>-4.5</v>
      </c>
      <c r="LN18" s="197">
        <v>-4.5999999999999996</v>
      </c>
      <c r="LO18" s="197">
        <v>-4.5999999999999996</v>
      </c>
      <c r="LP18" s="197">
        <v>-4.7</v>
      </c>
      <c r="LQ18" s="197">
        <v>-4.7</v>
      </c>
      <c r="LR18" s="197">
        <v>-4.9000000000000004</v>
      </c>
      <c r="LS18" s="197">
        <v>-4.9000000000000004</v>
      </c>
      <c r="LT18" s="197">
        <v>-5.0999999999999996</v>
      </c>
      <c r="LU18" s="197">
        <v>-5.2</v>
      </c>
      <c r="LV18" s="197">
        <v>-5.0999999999999996</v>
      </c>
      <c r="LW18" s="197">
        <v>-4.4000000000000004</v>
      </c>
      <c r="LX18" s="197">
        <v>-4.5</v>
      </c>
      <c r="LY18" s="197">
        <v>-4.5999999999999996</v>
      </c>
      <c r="LZ18" s="197">
        <v>-4.7</v>
      </c>
      <c r="MA18" s="197">
        <v>-4.8</v>
      </c>
      <c r="MB18" s="197">
        <v>-4.9000000000000004</v>
      </c>
      <c r="MC18" s="197">
        <v>-4.9000000000000004</v>
      </c>
      <c r="MD18" s="197">
        <v>-5</v>
      </c>
      <c r="ME18" s="197">
        <v>-5.0999999999999996</v>
      </c>
      <c r="MF18" s="197">
        <v>-5.2</v>
      </c>
      <c r="MG18" s="197">
        <v>-4.4000000000000004</v>
      </c>
      <c r="MH18" s="197">
        <v>-4.4000000000000004</v>
      </c>
      <c r="MI18" s="197">
        <v>-4.5</v>
      </c>
      <c r="MJ18" s="197">
        <v>-4.7</v>
      </c>
      <c r="MK18" s="197">
        <v>-4.7</v>
      </c>
      <c r="ML18" s="197">
        <v>-4.9000000000000004</v>
      </c>
      <c r="MM18" s="197">
        <v>-4.9000000000000004</v>
      </c>
      <c r="MN18" s="197">
        <v>-5.0999999999999996</v>
      </c>
      <c r="MO18" s="197">
        <v>-5.0999999999999996</v>
      </c>
      <c r="MP18" s="197">
        <v>-5.0999999999999996</v>
      </c>
      <c r="MQ18" s="197">
        <v>-4.4000000000000004</v>
      </c>
      <c r="MR18" s="197">
        <v>-4.4000000000000004</v>
      </c>
      <c r="MS18" s="197">
        <v>-4.5</v>
      </c>
      <c r="MT18" s="197">
        <v>-4.5999999999999996</v>
      </c>
      <c r="MU18" s="197">
        <v>-4.7</v>
      </c>
      <c r="MV18" s="197">
        <v>-4.8</v>
      </c>
      <c r="MW18" s="197">
        <v>-4.9000000000000004</v>
      </c>
      <c r="MX18" s="197">
        <v>-5</v>
      </c>
      <c r="MY18" s="197">
        <v>-5.0999999999999996</v>
      </c>
      <c r="MZ18" s="197">
        <v>-5.2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1.03</v>
      </c>
      <c r="NF18" s="181">
        <v>3.57</v>
      </c>
      <c r="NG18" s="185">
        <v>370</v>
      </c>
      <c r="NH18" s="185" t="s">
        <v>474</v>
      </c>
      <c r="NI18" s="185">
        <v>315</v>
      </c>
      <c r="NJ18" s="185">
        <v>359</v>
      </c>
      <c r="NK18" s="185">
        <v>315</v>
      </c>
      <c r="NL18" s="181">
        <v>0.32</v>
      </c>
      <c r="NM18" s="181">
        <v>0.26</v>
      </c>
      <c r="NN18" s="179" t="s">
        <v>474</v>
      </c>
      <c r="NO18" s="179" t="s">
        <v>474</v>
      </c>
      <c r="NP18" s="179" t="s">
        <v>474</v>
      </c>
      <c r="NQ18" s="179" t="s">
        <v>474</v>
      </c>
      <c r="NR18" s="179" t="s">
        <v>474</v>
      </c>
      <c r="NS18" s="179" t="s">
        <v>474</v>
      </c>
      <c r="NT18" s="179">
        <v>0.999</v>
      </c>
      <c r="NU18" s="179">
        <v>0.999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0.997</v>
      </c>
      <c r="OT18" s="179">
        <v>0.995</v>
      </c>
      <c r="OU18" s="179">
        <v>0.99099999999999999</v>
      </c>
      <c r="OV18" s="179">
        <v>0.98099999999999998</v>
      </c>
      <c r="OW18" s="179">
        <v>0.96</v>
      </c>
      <c r="OX18" s="179">
        <v>0.92100000000000004</v>
      </c>
      <c r="OY18" s="179">
        <v>0.85399999999999998</v>
      </c>
      <c r="OZ18" s="179">
        <v>0.751</v>
      </c>
      <c r="PA18" s="179">
        <v>0.62</v>
      </c>
      <c r="PB18" s="179">
        <v>0.47099999999999997</v>
      </c>
      <c r="PC18" s="179">
        <v>0.33200000000000002</v>
      </c>
      <c r="PD18" s="179">
        <v>0.216</v>
      </c>
      <c r="PE18" s="179">
        <v>0.112</v>
      </c>
      <c r="PF18" s="179" t="s">
        <v>474</v>
      </c>
      <c r="PG18" s="179" t="s">
        <v>474</v>
      </c>
      <c r="PH18" s="179" t="s">
        <v>474</v>
      </c>
      <c r="PI18" s="179" t="s">
        <v>474</v>
      </c>
      <c r="PJ18" s="179" t="s">
        <v>474</v>
      </c>
      <c r="PK18" s="179" t="s">
        <v>474</v>
      </c>
      <c r="PL18" s="179">
        <v>0.997</v>
      </c>
      <c r="PM18" s="179">
        <v>0.997</v>
      </c>
      <c r="PN18" s="179">
        <v>0.997</v>
      </c>
      <c r="PO18" s="179">
        <v>0.998</v>
      </c>
      <c r="PP18" s="179">
        <v>0.998</v>
      </c>
      <c r="PQ18" s="179">
        <v>0.997</v>
      </c>
      <c r="PR18" s="179">
        <v>0.997</v>
      </c>
      <c r="PS18" s="179">
        <v>0.997</v>
      </c>
      <c r="PT18" s="179">
        <v>0.997</v>
      </c>
      <c r="PU18" s="179">
        <v>0.997</v>
      </c>
      <c r="PV18" s="179">
        <v>0.997</v>
      </c>
      <c r="PW18" s="179">
        <v>0.997</v>
      </c>
      <c r="PX18" s="179">
        <v>0.997</v>
      </c>
      <c r="PY18" s="179">
        <v>0.999</v>
      </c>
      <c r="PZ18" s="179">
        <v>0.998</v>
      </c>
      <c r="QA18" s="179">
        <v>0.999</v>
      </c>
      <c r="QB18" s="179">
        <v>0.999</v>
      </c>
      <c r="QC18" s="179">
        <v>0.998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0.99299999999999999</v>
      </c>
      <c r="QL18" s="179">
        <v>0.98799999999999999</v>
      </c>
      <c r="QM18" s="179">
        <v>0.97699999999999998</v>
      </c>
      <c r="QN18" s="179">
        <v>0.95399999999999996</v>
      </c>
      <c r="QO18" s="179">
        <v>0.90300000000000002</v>
      </c>
      <c r="QP18" s="179">
        <v>0.81399999999999995</v>
      </c>
      <c r="QQ18" s="179">
        <v>0.67500000000000004</v>
      </c>
      <c r="QR18" s="179">
        <v>0.48899999999999999</v>
      </c>
      <c r="QS18" s="179">
        <v>0.30399999999999999</v>
      </c>
      <c r="QT18" s="179">
        <v>0.154</v>
      </c>
      <c r="QU18" s="179">
        <v>6.3E-2</v>
      </c>
      <c r="QV18" s="179">
        <v>2.1999999999999999E-2</v>
      </c>
      <c r="QW18" s="179">
        <v>0</v>
      </c>
      <c r="QX18" s="179" t="s">
        <v>474</v>
      </c>
      <c r="QY18" s="179" t="s">
        <v>474</v>
      </c>
      <c r="QZ18" s="179" t="s">
        <v>474</v>
      </c>
      <c r="RA18" s="179" t="s">
        <v>474</v>
      </c>
      <c r="RB18" s="179" t="s">
        <v>474</v>
      </c>
      <c r="RC18" s="179" t="s">
        <v>474</v>
      </c>
      <c r="RD18" s="179">
        <v>0.99399999999999999</v>
      </c>
      <c r="RE18" s="179">
        <v>0.99399999999999999</v>
      </c>
      <c r="RF18" s="179">
        <v>0.995</v>
      </c>
      <c r="RG18" s="179">
        <v>0.996</v>
      </c>
      <c r="RH18" s="179">
        <v>0.995</v>
      </c>
      <c r="RI18" s="179">
        <v>0.995</v>
      </c>
      <c r="RJ18" s="179">
        <v>0.99399999999999999</v>
      </c>
      <c r="RK18" s="179">
        <v>0.99399999999999999</v>
      </c>
      <c r="RL18" s="179">
        <v>0.99399999999999999</v>
      </c>
      <c r="RM18" s="179">
        <v>0.99399999999999999</v>
      </c>
      <c r="RN18" s="179">
        <v>0.99399999999999999</v>
      </c>
      <c r="RO18" s="179">
        <v>0.99399999999999999</v>
      </c>
      <c r="RP18" s="179">
        <v>0.99399999999999999</v>
      </c>
      <c r="RQ18" s="179">
        <v>0.997</v>
      </c>
      <c r="RR18" s="179">
        <v>0.997</v>
      </c>
      <c r="RS18" s="179">
        <v>0.997</v>
      </c>
      <c r="RT18" s="179">
        <v>0.997</v>
      </c>
      <c r="RU18" s="179">
        <v>0.996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0.98599999999999999</v>
      </c>
      <c r="SD18" s="179">
        <v>0.97599999999999998</v>
      </c>
      <c r="SE18" s="179">
        <v>0.95399999999999996</v>
      </c>
      <c r="SF18" s="179">
        <v>0.91100000000000003</v>
      </c>
      <c r="SG18" s="179">
        <v>0.81499999999999995</v>
      </c>
      <c r="SH18" s="179">
        <v>0.66300000000000003</v>
      </c>
      <c r="SI18" s="179">
        <v>0.45500000000000002</v>
      </c>
      <c r="SJ18" s="179">
        <v>0.24</v>
      </c>
      <c r="SK18" s="179">
        <v>9.1999999999999998E-2</v>
      </c>
      <c r="SL18" s="179">
        <v>2.4E-2</v>
      </c>
      <c r="SM18" s="179">
        <v>0</v>
      </c>
      <c r="SN18" s="179">
        <v>0</v>
      </c>
      <c r="SO18" s="179">
        <v>0</v>
      </c>
      <c r="SP18" s="179">
        <v>0.31293635671408171</v>
      </c>
      <c r="SQ18" s="179">
        <v>0.32967258478914507</v>
      </c>
      <c r="SR18" s="198" t="s">
        <v>1488</v>
      </c>
      <c r="SS18" s="199" t="s">
        <v>1489</v>
      </c>
      <c r="ST18" s="198" t="s">
        <v>1490</v>
      </c>
      <c r="SU18" s="199" t="s">
        <v>1489</v>
      </c>
      <c r="SV18" s="200" t="s">
        <v>1491</v>
      </c>
      <c r="SW18" s="199" t="s">
        <v>1492</v>
      </c>
      <c r="SX18" s="201" t="s">
        <v>474</v>
      </c>
      <c r="SY18" s="202" t="s">
        <v>474</v>
      </c>
      <c r="SZ18" s="201" t="s">
        <v>1493</v>
      </c>
      <c r="TA18" s="202" t="s">
        <v>1489</v>
      </c>
      <c r="TB18" s="203" t="s">
        <v>474</v>
      </c>
      <c r="TC18" s="204">
        <v>20190614</v>
      </c>
    </row>
    <row r="19" spans="1:523" x14ac:dyDescent="0.2">
      <c r="A19" s="143" t="s">
        <v>471</v>
      </c>
      <c r="B19" s="143">
        <v>15</v>
      </c>
      <c r="C19" s="145" t="s">
        <v>124</v>
      </c>
      <c r="D19" s="144" t="s">
        <v>125</v>
      </c>
      <c r="E19" s="146">
        <v>1.5934900000000001</v>
      </c>
      <c r="F19" s="147">
        <v>67</v>
      </c>
      <c r="G19" s="148">
        <v>67</v>
      </c>
      <c r="H19" s="149">
        <v>8.8579999999999996E-3</v>
      </c>
      <c r="I19" s="146">
        <v>1.59561</v>
      </c>
      <c r="J19" s="150">
        <v>66.75</v>
      </c>
      <c r="K19" s="151">
        <v>66.75</v>
      </c>
      <c r="L19" s="149">
        <v>8.9230000000000004E-3</v>
      </c>
      <c r="M19" s="146">
        <v>1.5768200000000001</v>
      </c>
      <c r="N19" s="146">
        <v>1.5817000000000001</v>
      </c>
      <c r="O19" s="146">
        <v>1.58325</v>
      </c>
      <c r="P19" s="146">
        <v>1.58589</v>
      </c>
      <c r="Q19" s="146">
        <v>1.5876399999999999</v>
      </c>
      <c r="R19" s="146">
        <v>1.5892200000000001</v>
      </c>
      <c r="S19" s="146">
        <v>1.5907800000000001</v>
      </c>
      <c r="T19" s="146">
        <v>1.59121</v>
      </c>
      <c r="U19" s="146">
        <v>1.59162</v>
      </c>
      <c r="V19" s="146">
        <v>1.59341</v>
      </c>
      <c r="W19" s="146">
        <v>1.5934900000000001</v>
      </c>
      <c r="X19" s="146">
        <v>1.59561</v>
      </c>
      <c r="Y19" s="146">
        <v>1.59964</v>
      </c>
      <c r="Z19" s="146">
        <v>1.6001399999999999</v>
      </c>
      <c r="AA19" s="146">
        <v>1.60439</v>
      </c>
      <c r="AB19" s="146">
        <v>1.6083099999999999</v>
      </c>
      <c r="AC19" s="146">
        <v>1.61494</v>
      </c>
      <c r="AD19" s="152"/>
      <c r="AE19" s="153">
        <v>2.5046637999999999</v>
      </c>
      <c r="AF19" s="154">
        <v>0</v>
      </c>
      <c r="AG19" s="155">
        <v>-1.0149448000000001</v>
      </c>
      <c r="AH19" s="154">
        <v>-2</v>
      </c>
      <c r="AI19" s="155">
        <v>1.2653768999999999</v>
      </c>
      <c r="AJ19" s="154">
        <v>-2</v>
      </c>
      <c r="AK19" s="155">
        <v>1.6566642</v>
      </c>
      <c r="AL19" s="154">
        <v>-4</v>
      </c>
      <c r="AM19" s="155">
        <v>5.3871747000000001</v>
      </c>
      <c r="AN19" s="154">
        <v>-7</v>
      </c>
      <c r="AO19" s="155">
        <v>5.5840930000000002</v>
      </c>
      <c r="AP19" s="154">
        <v>-8</v>
      </c>
      <c r="AQ19" s="156">
        <v>7.5240000000000003E-3</v>
      </c>
      <c r="AR19" s="156">
        <v>3.14E-3</v>
      </c>
      <c r="AS19" s="157">
        <v>2.715E-3</v>
      </c>
      <c r="AT19" s="157">
        <v>6.143E-3</v>
      </c>
      <c r="AU19" s="157">
        <v>4.7530000000000003E-3</v>
      </c>
      <c r="AV19" s="156">
        <v>7.9579999999999998E-3</v>
      </c>
      <c r="AW19" s="157">
        <v>4.3949999999999996E-3</v>
      </c>
      <c r="AX19" s="157">
        <v>4.5279999999999999E-3</v>
      </c>
      <c r="AY19" s="157">
        <v>4.254E-3</v>
      </c>
      <c r="AZ19" s="158">
        <v>0.84940000000000004</v>
      </c>
      <c r="BA19" s="159">
        <v>0.49490000000000001</v>
      </c>
      <c r="BB19" s="159">
        <v>0.17849999999999999</v>
      </c>
      <c r="BC19" s="159">
        <v>0.17599999999999999</v>
      </c>
      <c r="BD19" s="159">
        <v>0.30649999999999999</v>
      </c>
      <c r="BE19" s="159">
        <v>0.2387</v>
      </c>
      <c r="BF19" s="159">
        <v>0.45479999999999998</v>
      </c>
      <c r="BG19" s="159">
        <v>0.53659999999999997</v>
      </c>
      <c r="BH19" s="159">
        <v>0.4425</v>
      </c>
      <c r="BI19" s="159">
        <v>0.74829999999999997</v>
      </c>
      <c r="BJ19" s="158">
        <v>0.89190000000000003</v>
      </c>
      <c r="BK19" s="159">
        <v>0.49130000000000001</v>
      </c>
      <c r="BL19" s="159">
        <v>0.1772</v>
      </c>
      <c r="BM19" s="159">
        <v>0.22339999999999999</v>
      </c>
      <c r="BN19" s="159">
        <v>0.25559999999999999</v>
      </c>
      <c r="BO19" s="159">
        <v>0.2369</v>
      </c>
      <c r="BP19" s="159">
        <v>0.50749999999999995</v>
      </c>
      <c r="BQ19" s="159">
        <v>0.47670000000000001</v>
      </c>
      <c r="BR19" s="159">
        <v>0.43930000000000002</v>
      </c>
      <c r="BS19" s="159">
        <v>0.74280000000000002</v>
      </c>
      <c r="BT19" s="160">
        <v>-9.4999999999999998E-3</v>
      </c>
      <c r="BU19" s="160">
        <v>-3.7000000000000002E-3</v>
      </c>
      <c r="BV19" s="160">
        <v>1.0800000000000001E-2</v>
      </c>
      <c r="BW19" s="160">
        <v>8.8000000000000005E-3</v>
      </c>
      <c r="BX19" s="160">
        <v>4.2599999999999999E-2</v>
      </c>
      <c r="BY19" s="161">
        <v>1</v>
      </c>
      <c r="BZ19" s="161">
        <v>4</v>
      </c>
      <c r="CA19" s="162" t="s">
        <v>126</v>
      </c>
      <c r="CB19" s="161">
        <v>3</v>
      </c>
      <c r="CC19" s="161">
        <v>3</v>
      </c>
      <c r="CD19" s="161">
        <v>5</v>
      </c>
      <c r="CE19" s="161">
        <v>0</v>
      </c>
      <c r="CF19" s="154">
        <v>499</v>
      </c>
      <c r="CG19" s="154">
        <v>541</v>
      </c>
      <c r="CH19" s="154">
        <v>475</v>
      </c>
      <c r="CI19" s="154">
        <v>496</v>
      </c>
      <c r="CJ19" s="154">
        <v>580</v>
      </c>
      <c r="CK19" s="154">
        <v>80</v>
      </c>
      <c r="CL19" s="154">
        <v>83</v>
      </c>
      <c r="CM19" s="154">
        <v>85</v>
      </c>
      <c r="CN19" s="154">
        <v>86</v>
      </c>
      <c r="CO19" s="154">
        <v>88</v>
      </c>
      <c r="CP19" s="154">
        <v>89</v>
      </c>
      <c r="CQ19" s="154">
        <v>90</v>
      </c>
      <c r="CR19" s="154">
        <v>91</v>
      </c>
      <c r="CS19" s="154">
        <v>92</v>
      </c>
      <c r="CT19" s="154">
        <v>93</v>
      </c>
      <c r="CU19" s="154">
        <v>94</v>
      </c>
      <c r="CV19" s="154">
        <v>94</v>
      </c>
      <c r="CW19" s="154">
        <v>95</v>
      </c>
      <c r="CX19" s="154">
        <v>96</v>
      </c>
      <c r="CY19" s="154">
        <v>96</v>
      </c>
      <c r="CZ19" s="154">
        <v>97</v>
      </c>
      <c r="DA19" s="154">
        <v>98</v>
      </c>
      <c r="DB19" s="154">
        <v>99</v>
      </c>
      <c r="DC19" s="154">
        <v>100</v>
      </c>
      <c r="DD19" s="154">
        <v>89</v>
      </c>
      <c r="DE19" s="154">
        <v>116</v>
      </c>
      <c r="DF19" s="148">
        <v>0.88200000000000001</v>
      </c>
      <c r="DG19" s="148">
        <v>0.70899999999999996</v>
      </c>
      <c r="DH19" s="154">
        <v>440</v>
      </c>
      <c r="DI19" s="154">
        <v>4</v>
      </c>
      <c r="DJ19" s="154">
        <v>270</v>
      </c>
      <c r="DK19" s="163">
        <v>89</v>
      </c>
      <c r="DL19" s="164">
        <v>34.799999999999997</v>
      </c>
      <c r="DM19" s="148">
        <v>0.27100000000000002</v>
      </c>
      <c r="DN19" s="163">
        <v>61</v>
      </c>
      <c r="DO19" s="165">
        <v>-5.75E-6</v>
      </c>
      <c r="DP19" s="165">
        <v>4.3299999999999997E-9</v>
      </c>
      <c r="DQ19" s="165">
        <v>-1.6999999999999999E-11</v>
      </c>
      <c r="DR19" s="165">
        <v>3.9900000000000001E-7</v>
      </c>
      <c r="DS19" s="165">
        <v>4.04E-10</v>
      </c>
      <c r="DT19" s="165">
        <v>0.17499999999999999</v>
      </c>
      <c r="DU19" s="166">
        <v>0.4</v>
      </c>
      <c r="DV19" s="166">
        <v>0.3</v>
      </c>
      <c r="DW19" s="166">
        <v>0.2</v>
      </c>
      <c r="DX19" s="166">
        <v>0.1</v>
      </c>
      <c r="DY19" s="166">
        <v>0.1</v>
      </c>
      <c r="DZ19" s="166">
        <v>0</v>
      </c>
      <c r="EA19" s="166">
        <v>0</v>
      </c>
      <c r="EB19" s="166">
        <v>0</v>
      </c>
      <c r="EC19" s="166">
        <v>-0.1</v>
      </c>
      <c r="ED19" s="166">
        <v>-0.1</v>
      </c>
      <c r="EE19" s="166">
        <v>-1.8</v>
      </c>
      <c r="EF19" s="166">
        <v>-1.6</v>
      </c>
      <c r="EG19" s="166">
        <v>-1.5</v>
      </c>
      <c r="EH19" s="166">
        <v>-1.3</v>
      </c>
      <c r="EI19" s="166">
        <v>-1.2</v>
      </c>
      <c r="EJ19" s="166">
        <v>-1.1000000000000001</v>
      </c>
      <c r="EK19" s="166">
        <v>-1</v>
      </c>
      <c r="EL19" s="166">
        <v>-0.9</v>
      </c>
      <c r="EM19" s="166">
        <v>-0.9</v>
      </c>
      <c r="EN19" s="166">
        <v>-0.8</v>
      </c>
      <c r="EO19" s="166">
        <v>0.2</v>
      </c>
      <c r="EP19" s="166">
        <v>0</v>
      </c>
      <c r="EQ19" s="166">
        <v>-0.1</v>
      </c>
      <c r="ER19" s="166">
        <v>-0.1</v>
      </c>
      <c r="ES19" s="166">
        <v>-0.2</v>
      </c>
      <c r="ET19" s="166">
        <v>-0.2</v>
      </c>
      <c r="EU19" s="166">
        <v>-0.3</v>
      </c>
      <c r="EV19" s="166">
        <v>-0.3</v>
      </c>
      <c r="EW19" s="166">
        <v>-0.4</v>
      </c>
      <c r="EX19" s="166">
        <v>-0.4</v>
      </c>
      <c r="EY19" s="166">
        <v>-2</v>
      </c>
      <c r="EZ19" s="166">
        <v>-1.8</v>
      </c>
      <c r="FA19" s="166">
        <v>-1.7</v>
      </c>
      <c r="FB19" s="166">
        <v>-1.5</v>
      </c>
      <c r="FC19" s="166">
        <v>-1.4</v>
      </c>
      <c r="FD19" s="166">
        <v>-1.3</v>
      </c>
      <c r="FE19" s="166">
        <v>-1.3</v>
      </c>
      <c r="FF19" s="166">
        <v>-1.2</v>
      </c>
      <c r="FG19" s="166">
        <v>-1.2</v>
      </c>
      <c r="FH19" s="166">
        <v>-1.1000000000000001</v>
      </c>
      <c r="FI19" s="166">
        <v>0</v>
      </c>
      <c r="FJ19" s="166">
        <v>-0.2</v>
      </c>
      <c r="FK19" s="166">
        <v>-0.3</v>
      </c>
      <c r="FL19" s="166">
        <v>-0.4</v>
      </c>
      <c r="FM19" s="166">
        <v>-0.4</v>
      </c>
      <c r="FN19" s="166">
        <v>-0.5</v>
      </c>
      <c r="FO19" s="166">
        <v>-0.6</v>
      </c>
      <c r="FP19" s="166">
        <v>-0.6</v>
      </c>
      <c r="FQ19" s="166">
        <v>-0.7</v>
      </c>
      <c r="FR19" s="166">
        <v>-0.7</v>
      </c>
      <c r="FS19" s="166">
        <v>-2.2000000000000002</v>
      </c>
      <c r="FT19" s="166">
        <v>-2.1</v>
      </c>
      <c r="FU19" s="166">
        <v>-1.9</v>
      </c>
      <c r="FV19" s="166">
        <v>-1.8</v>
      </c>
      <c r="FW19" s="166">
        <v>-1.7</v>
      </c>
      <c r="FX19" s="166">
        <v>-1.6</v>
      </c>
      <c r="FY19" s="166">
        <v>-1.5</v>
      </c>
      <c r="FZ19" s="166">
        <v>-1.5</v>
      </c>
      <c r="GA19" s="166">
        <v>-1.5</v>
      </c>
      <c r="GB19" s="166">
        <v>-1.4</v>
      </c>
      <c r="GC19" s="166">
        <v>-0.1</v>
      </c>
      <c r="GD19" s="166">
        <v>-0.2</v>
      </c>
      <c r="GE19" s="166">
        <v>-0.3</v>
      </c>
      <c r="GF19" s="166">
        <v>-0.4</v>
      </c>
      <c r="GG19" s="166">
        <v>-0.5</v>
      </c>
      <c r="GH19" s="166">
        <v>-0.5</v>
      </c>
      <c r="GI19" s="166">
        <v>-0.6</v>
      </c>
      <c r="GJ19" s="166">
        <v>-0.6</v>
      </c>
      <c r="GK19" s="166">
        <v>-0.7</v>
      </c>
      <c r="GL19" s="166">
        <v>-0.7</v>
      </c>
      <c r="GM19" s="166">
        <v>-2.2999999999999998</v>
      </c>
      <c r="GN19" s="166">
        <v>-2.1</v>
      </c>
      <c r="GO19" s="166">
        <v>-1.9</v>
      </c>
      <c r="GP19" s="166">
        <v>-1.8</v>
      </c>
      <c r="GQ19" s="166">
        <v>-1.7</v>
      </c>
      <c r="GR19" s="166">
        <v>-1.6</v>
      </c>
      <c r="GS19" s="166">
        <v>-1.6</v>
      </c>
      <c r="GT19" s="166">
        <v>-1.5</v>
      </c>
      <c r="GU19" s="166">
        <v>-1.5</v>
      </c>
      <c r="GV19" s="166">
        <v>-1.5</v>
      </c>
      <c r="GW19" s="166">
        <v>-0.3</v>
      </c>
      <c r="GX19" s="166">
        <v>-0.4</v>
      </c>
      <c r="GY19" s="166">
        <v>-0.5</v>
      </c>
      <c r="GZ19" s="166">
        <v>-0.6</v>
      </c>
      <c r="HA19" s="166">
        <v>-0.7</v>
      </c>
      <c r="HB19" s="166">
        <v>-0.8</v>
      </c>
      <c r="HC19" s="166">
        <v>-0.8</v>
      </c>
      <c r="HD19" s="166">
        <v>-0.9</v>
      </c>
      <c r="HE19" s="166">
        <v>-1</v>
      </c>
      <c r="HF19" s="166">
        <v>-1</v>
      </c>
      <c r="HG19" s="166">
        <v>-2.4</v>
      </c>
      <c r="HH19" s="166">
        <v>-2.2999999999999998</v>
      </c>
      <c r="HI19" s="166">
        <v>-2.1</v>
      </c>
      <c r="HJ19" s="166">
        <v>-2</v>
      </c>
      <c r="HK19" s="166">
        <v>-1.9</v>
      </c>
      <c r="HL19" s="166">
        <v>-1.9</v>
      </c>
      <c r="HM19" s="166">
        <v>-1.8</v>
      </c>
      <c r="HN19" s="166">
        <v>-1.8</v>
      </c>
      <c r="HO19" s="166">
        <v>-1.7</v>
      </c>
      <c r="HP19" s="166">
        <v>-1.7</v>
      </c>
      <c r="HQ19" s="166">
        <v>-0.4</v>
      </c>
      <c r="HR19" s="166">
        <v>-0.5</v>
      </c>
      <c r="HS19" s="166">
        <v>-0.6</v>
      </c>
      <c r="HT19" s="166">
        <v>-0.7</v>
      </c>
      <c r="HU19" s="166">
        <v>-0.8</v>
      </c>
      <c r="HV19" s="166">
        <v>-0.9</v>
      </c>
      <c r="HW19" s="166">
        <v>-0.9</v>
      </c>
      <c r="HX19" s="166">
        <v>-1</v>
      </c>
      <c r="HY19" s="166">
        <v>-1.1000000000000001</v>
      </c>
      <c r="HZ19" s="166">
        <v>-1.1000000000000001</v>
      </c>
      <c r="IA19" s="166">
        <v>-2.5</v>
      </c>
      <c r="IB19" s="166">
        <v>-2.4</v>
      </c>
      <c r="IC19" s="166">
        <v>-2.2000000000000002</v>
      </c>
      <c r="ID19" s="166">
        <v>-2.1</v>
      </c>
      <c r="IE19" s="166">
        <v>-2</v>
      </c>
      <c r="IF19" s="166">
        <v>-2</v>
      </c>
      <c r="IG19" s="166">
        <v>-1.9</v>
      </c>
      <c r="IH19" s="166">
        <v>-1.9</v>
      </c>
      <c r="II19" s="166">
        <v>-1.9</v>
      </c>
      <c r="IJ19" s="166">
        <v>-1.9</v>
      </c>
      <c r="IK19" s="167">
        <v>-0.4</v>
      </c>
      <c r="IL19" s="167">
        <v>-0.6</v>
      </c>
      <c r="IM19" s="167">
        <v>-0.7</v>
      </c>
      <c r="IN19" s="167">
        <v>-0.8</v>
      </c>
      <c r="IO19" s="167">
        <v>-0.9</v>
      </c>
      <c r="IP19" s="167">
        <v>-1</v>
      </c>
      <c r="IQ19" s="167">
        <v>-1</v>
      </c>
      <c r="IR19" s="167">
        <v>-1.1000000000000001</v>
      </c>
      <c r="IS19" s="167">
        <v>-1.2</v>
      </c>
      <c r="IT19" s="167">
        <v>-1.2</v>
      </c>
      <c r="IU19" s="167">
        <v>-2.6</v>
      </c>
      <c r="IV19" s="167">
        <v>-2.4</v>
      </c>
      <c r="IW19" s="167">
        <v>-2.2999999999999998</v>
      </c>
      <c r="IX19" s="167">
        <v>-2.2000000000000002</v>
      </c>
      <c r="IY19" s="167">
        <v>-2.1</v>
      </c>
      <c r="IZ19" s="167">
        <v>-2.1</v>
      </c>
      <c r="JA19" s="166">
        <v>-2</v>
      </c>
      <c r="JB19" s="166">
        <v>-2</v>
      </c>
      <c r="JC19" s="166">
        <v>-2</v>
      </c>
      <c r="JD19" s="166">
        <v>-2</v>
      </c>
      <c r="JE19" s="166">
        <v>-0.5</v>
      </c>
      <c r="JF19" s="166">
        <v>-0.6</v>
      </c>
      <c r="JG19" s="166">
        <v>-0.7</v>
      </c>
      <c r="JH19" s="166">
        <v>-0.8</v>
      </c>
      <c r="JI19" s="166">
        <v>-0.9</v>
      </c>
      <c r="JJ19" s="166">
        <v>-1</v>
      </c>
      <c r="JK19" s="166">
        <v>-1.1000000000000001</v>
      </c>
      <c r="JL19" s="166">
        <v>-1.1000000000000001</v>
      </c>
      <c r="JM19" s="166">
        <v>-1.2</v>
      </c>
      <c r="JN19" s="166">
        <v>-1.3</v>
      </c>
      <c r="JO19" s="166">
        <v>-2.6</v>
      </c>
      <c r="JP19" s="166">
        <v>-2.5</v>
      </c>
      <c r="JQ19" s="166">
        <v>-2.2999999999999998</v>
      </c>
      <c r="JR19" s="166">
        <v>-2.2000000000000002</v>
      </c>
      <c r="JS19" s="166">
        <v>-2.1</v>
      </c>
      <c r="JT19" s="166">
        <v>-2.1</v>
      </c>
      <c r="JU19" s="166">
        <v>-2</v>
      </c>
      <c r="JV19" s="166">
        <v>-2</v>
      </c>
      <c r="JW19" s="166">
        <v>-2</v>
      </c>
      <c r="JX19" s="166">
        <v>-2</v>
      </c>
      <c r="JY19" s="166">
        <v>-0.5</v>
      </c>
      <c r="JZ19" s="166">
        <v>-0.7</v>
      </c>
      <c r="KA19" s="166">
        <v>-0.8</v>
      </c>
      <c r="KB19" s="166">
        <v>-0.9</v>
      </c>
      <c r="KC19" s="166">
        <v>-0.9</v>
      </c>
      <c r="KD19" s="166">
        <v>-1</v>
      </c>
      <c r="KE19" s="166">
        <v>-1.1000000000000001</v>
      </c>
      <c r="KF19" s="166">
        <v>-1.2</v>
      </c>
      <c r="KG19" s="166">
        <v>-1.2</v>
      </c>
      <c r="KH19" s="166">
        <v>-1.3</v>
      </c>
      <c r="KI19" s="166">
        <v>-2.6</v>
      </c>
      <c r="KJ19" s="166">
        <v>-2.5</v>
      </c>
      <c r="KK19" s="166">
        <v>-2.4</v>
      </c>
      <c r="KL19" s="166">
        <v>-2.2999999999999998</v>
      </c>
      <c r="KM19" s="166">
        <v>-2.2000000000000002</v>
      </c>
      <c r="KN19" s="166">
        <v>-2.1</v>
      </c>
      <c r="KO19" s="166">
        <v>-2.1</v>
      </c>
      <c r="KP19" s="166">
        <v>-2</v>
      </c>
      <c r="KQ19" s="166">
        <v>-2</v>
      </c>
      <c r="KR19" s="166">
        <v>-2</v>
      </c>
      <c r="KS19" s="166">
        <v>-0.5</v>
      </c>
      <c r="KT19" s="166">
        <v>-0.7</v>
      </c>
      <c r="KU19" s="166">
        <v>-0.8</v>
      </c>
      <c r="KV19" s="166">
        <v>-0.9</v>
      </c>
      <c r="KW19" s="166">
        <v>-1</v>
      </c>
      <c r="KX19" s="166">
        <v>-1.1000000000000001</v>
      </c>
      <c r="KY19" s="166">
        <v>-1.2</v>
      </c>
      <c r="KZ19" s="166">
        <v>-1.2</v>
      </c>
      <c r="LA19" s="166">
        <v>-1.3</v>
      </c>
      <c r="LB19" s="166">
        <v>-1.4</v>
      </c>
      <c r="LC19" s="166">
        <v>-2.7</v>
      </c>
      <c r="LD19" s="166">
        <v>-2.5</v>
      </c>
      <c r="LE19" s="166">
        <v>-2.4</v>
      </c>
      <c r="LF19" s="166">
        <v>-2.2999999999999998</v>
      </c>
      <c r="LG19" s="166">
        <v>-2.2000000000000002</v>
      </c>
      <c r="LH19" s="166">
        <v>-2.2000000000000002</v>
      </c>
      <c r="LI19" s="166">
        <v>-2.1</v>
      </c>
      <c r="LJ19" s="166">
        <v>-2.1</v>
      </c>
      <c r="LK19" s="166">
        <v>-2.1</v>
      </c>
      <c r="LL19" s="166">
        <v>-2.1</v>
      </c>
      <c r="LM19" s="166">
        <v>-3.2</v>
      </c>
      <c r="LN19" s="166">
        <v>-3.4</v>
      </c>
      <c r="LO19" s="166">
        <v>-3.4</v>
      </c>
      <c r="LP19" s="166">
        <v>-3.6</v>
      </c>
      <c r="LQ19" s="166">
        <v>-3.6</v>
      </c>
      <c r="LR19" s="166">
        <v>-3.8</v>
      </c>
      <c r="LS19" s="166">
        <v>-3.9</v>
      </c>
      <c r="LT19" s="166">
        <v>-4.0999999999999996</v>
      </c>
      <c r="LU19" s="166">
        <v>-4.3</v>
      </c>
      <c r="LV19" s="166">
        <v>-4.2</v>
      </c>
      <c r="LW19" s="166">
        <v>-3.1</v>
      </c>
      <c r="LX19" s="166">
        <v>-3.3</v>
      </c>
      <c r="LY19" s="166">
        <v>-3.4</v>
      </c>
      <c r="LZ19" s="166">
        <v>-3.5</v>
      </c>
      <c r="MA19" s="166">
        <v>-3.7</v>
      </c>
      <c r="MB19" s="166">
        <v>-3.8</v>
      </c>
      <c r="MC19" s="166">
        <v>-3.9</v>
      </c>
      <c r="MD19" s="166">
        <v>-4.0999999999999996</v>
      </c>
      <c r="ME19" s="166">
        <v>-4.2</v>
      </c>
      <c r="MF19" s="166">
        <v>-4.3</v>
      </c>
      <c r="MG19" s="166">
        <v>-3.2</v>
      </c>
      <c r="MH19" s="166">
        <v>-3.3</v>
      </c>
      <c r="MI19" s="166">
        <v>-3.4</v>
      </c>
      <c r="MJ19" s="166">
        <v>-3.6</v>
      </c>
      <c r="MK19" s="166">
        <v>-3.6</v>
      </c>
      <c r="ML19" s="166">
        <v>-3.9</v>
      </c>
      <c r="MM19" s="166">
        <v>-3.9</v>
      </c>
      <c r="MN19" s="166">
        <v>-4.0999999999999996</v>
      </c>
      <c r="MO19" s="166">
        <v>-4.3</v>
      </c>
      <c r="MP19" s="166">
        <v>-4.2</v>
      </c>
      <c r="MQ19" s="166">
        <v>-3.2</v>
      </c>
      <c r="MR19" s="166">
        <v>-3.3</v>
      </c>
      <c r="MS19" s="166">
        <v>-3.4</v>
      </c>
      <c r="MT19" s="166">
        <v>-3.6</v>
      </c>
      <c r="MU19" s="166">
        <v>-3.7</v>
      </c>
      <c r="MV19" s="166">
        <v>-3.8</v>
      </c>
      <c r="MW19" s="166">
        <v>-3.9</v>
      </c>
      <c r="MX19" s="166">
        <v>-4.0999999999999996</v>
      </c>
      <c r="MY19" s="166">
        <v>-4.2</v>
      </c>
      <c r="MZ19" s="166">
        <v>-4.3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1.48</v>
      </c>
      <c r="NF19" s="150">
        <v>3.14</v>
      </c>
      <c r="NG19" s="154">
        <v>340</v>
      </c>
      <c r="NH19" s="154" t="s">
        <v>474</v>
      </c>
      <c r="NI19" s="154">
        <v>265</v>
      </c>
      <c r="NJ19" s="154">
        <v>327</v>
      </c>
      <c r="NK19" s="154">
        <v>265</v>
      </c>
      <c r="NL19" s="150">
        <v>0.23</v>
      </c>
      <c r="NM19" s="150">
        <v>0.23</v>
      </c>
      <c r="NN19" s="148">
        <v>0.95599999999999996</v>
      </c>
      <c r="NO19" s="148">
        <v>0.96899999999999997</v>
      </c>
      <c r="NP19" s="148">
        <v>0.98099999999999998</v>
      </c>
      <c r="NQ19" s="148">
        <v>0.99399999999999999</v>
      </c>
      <c r="NR19" s="148">
        <v>0.997</v>
      </c>
      <c r="NS19" s="148">
        <v>0.999</v>
      </c>
      <c r="NT19" s="148">
        <v>0.998</v>
      </c>
      <c r="NU19" s="148">
        <v>0.998</v>
      </c>
      <c r="NV19" s="148">
        <v>0.999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0.998</v>
      </c>
      <c r="OR19" s="148">
        <v>0.998</v>
      </c>
      <c r="OS19" s="148">
        <v>0.998</v>
      </c>
      <c r="OT19" s="148">
        <v>0.998</v>
      </c>
      <c r="OU19" s="148">
        <v>0.998</v>
      </c>
      <c r="OV19" s="148">
        <v>0.996</v>
      </c>
      <c r="OW19" s="148">
        <v>0.99399999999999999</v>
      </c>
      <c r="OX19" s="148">
        <v>0.98799999999999999</v>
      </c>
      <c r="OY19" s="148">
        <v>0.97876728593412832</v>
      </c>
      <c r="OZ19" s="148">
        <v>0.96273836466588758</v>
      </c>
      <c r="PA19" s="148">
        <v>0.93802333212485067</v>
      </c>
      <c r="PB19" s="148">
        <v>0.9027464844310239</v>
      </c>
      <c r="PC19" s="148">
        <v>0.85508859016045591</v>
      </c>
      <c r="PD19" s="148">
        <v>0.7940604046265014</v>
      </c>
      <c r="PE19" s="148">
        <v>0.71526817440394486</v>
      </c>
      <c r="PF19" s="148">
        <v>0.89400000000000002</v>
      </c>
      <c r="PG19" s="148">
        <v>0.92500000000000004</v>
      </c>
      <c r="PH19" s="148">
        <v>0.95399999999999996</v>
      </c>
      <c r="PI19" s="148">
        <v>0.98499999999999999</v>
      </c>
      <c r="PJ19" s="148">
        <v>0.99299999999999999</v>
      </c>
      <c r="PK19" s="148">
        <v>0.998</v>
      </c>
      <c r="PL19" s="148">
        <v>0.996</v>
      </c>
      <c r="PM19" s="148">
        <v>0.996</v>
      </c>
      <c r="PN19" s="148">
        <v>0.997</v>
      </c>
      <c r="PO19" s="148">
        <v>0.999</v>
      </c>
      <c r="PP19" s="148">
        <v>0.999</v>
      </c>
      <c r="PQ19" s="148">
        <v>0.999</v>
      </c>
      <c r="PR19" s="148">
        <v>0.999</v>
      </c>
      <c r="PS19" s="148">
        <v>0.999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0.998</v>
      </c>
      <c r="QE19" s="148">
        <v>0.999</v>
      </c>
      <c r="QF19" s="148">
        <v>0.998</v>
      </c>
      <c r="QG19" s="148">
        <v>0.998</v>
      </c>
      <c r="QH19" s="148">
        <v>0.997</v>
      </c>
      <c r="QI19" s="148">
        <v>0.996</v>
      </c>
      <c r="QJ19" s="148">
        <v>0.996</v>
      </c>
      <c r="QK19" s="148">
        <v>0.996</v>
      </c>
      <c r="QL19" s="148">
        <v>0.995</v>
      </c>
      <c r="QM19" s="148">
        <v>0.99419481658945164</v>
      </c>
      <c r="QN19" s="148">
        <v>0.99073373483158089</v>
      </c>
      <c r="QO19" s="148">
        <v>0.98384026481267106</v>
      </c>
      <c r="QP19" s="148">
        <v>0.97055053105612865</v>
      </c>
      <c r="QQ19" s="148">
        <v>0.94776051827452701</v>
      </c>
      <c r="QR19" s="148">
        <v>0.90943297352434582</v>
      </c>
      <c r="QS19" s="148">
        <v>0.85218542583172585</v>
      </c>
      <c r="QT19" s="148">
        <v>0.77430936969663489</v>
      </c>
      <c r="QU19" s="148">
        <v>0.67612622095779329</v>
      </c>
      <c r="QV19" s="148">
        <v>0.56186742208460538</v>
      </c>
      <c r="QW19" s="148">
        <v>0.43268541305048264</v>
      </c>
      <c r="QX19" s="148">
        <v>0.8</v>
      </c>
      <c r="QY19" s="148">
        <v>0.85599999999999998</v>
      </c>
      <c r="QZ19" s="148">
        <v>0.91</v>
      </c>
      <c r="RA19" s="148">
        <v>0.97099999999999997</v>
      </c>
      <c r="RB19" s="148">
        <v>0.98599999999999999</v>
      </c>
      <c r="RC19" s="148">
        <v>0.997</v>
      </c>
      <c r="RD19" s="148">
        <v>0.99199999999999999</v>
      </c>
      <c r="RE19" s="148">
        <v>0.99199999999999999</v>
      </c>
      <c r="RF19" s="148">
        <v>0.99399999999999999</v>
      </c>
      <c r="RG19" s="148">
        <v>0.998</v>
      </c>
      <c r="RH19" s="148">
        <v>0.998</v>
      </c>
      <c r="RI19" s="148">
        <v>0.998</v>
      </c>
      <c r="RJ19" s="148">
        <v>0.999</v>
      </c>
      <c r="RK19" s="148">
        <v>0.998</v>
      </c>
      <c r="RL19" s="148">
        <v>0.998</v>
      </c>
      <c r="RM19" s="148">
        <v>0.999</v>
      </c>
      <c r="RN19" s="148">
        <v>0.999</v>
      </c>
      <c r="RO19" s="148">
        <v>0.999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0.998</v>
      </c>
      <c r="RU19" s="148">
        <v>0.998</v>
      </c>
      <c r="RV19" s="148">
        <v>0.997</v>
      </c>
      <c r="RW19" s="148">
        <v>0.998</v>
      </c>
      <c r="RX19" s="148">
        <v>0.997</v>
      </c>
      <c r="RY19" s="148">
        <v>0.996</v>
      </c>
      <c r="RZ19" s="148">
        <v>0.99399999999999999</v>
      </c>
      <c r="SA19" s="148">
        <v>0.99199999999999999</v>
      </c>
      <c r="SB19" s="148">
        <v>0.99099999999999999</v>
      </c>
      <c r="SC19" s="148">
        <v>0.99099999999999999</v>
      </c>
      <c r="SD19" s="148">
        <v>0.99</v>
      </c>
      <c r="SE19" s="148">
        <v>0.98842333333333332</v>
      </c>
      <c r="SF19" s="148">
        <v>0.98155333333333328</v>
      </c>
      <c r="SG19" s="148">
        <v>0.96794166666666681</v>
      </c>
      <c r="SH19" s="148">
        <v>0.94196833333333341</v>
      </c>
      <c r="SI19" s="148">
        <v>0.89824999999999999</v>
      </c>
      <c r="SJ19" s="148">
        <v>0.82706833333333341</v>
      </c>
      <c r="SK19" s="148">
        <v>0.72621999999999998</v>
      </c>
      <c r="SL19" s="148">
        <v>0.59955500000000006</v>
      </c>
      <c r="SM19" s="148">
        <v>0.45714666666666665</v>
      </c>
      <c r="SN19" s="148">
        <v>0.31569500000000006</v>
      </c>
      <c r="SO19" s="148">
        <v>0.18721666666666675</v>
      </c>
      <c r="SP19" s="148">
        <v>0.31297996565314251</v>
      </c>
      <c r="SQ19" s="148">
        <v>0.32965546479694557</v>
      </c>
      <c r="SR19" s="168" t="s">
        <v>474</v>
      </c>
      <c r="SS19" s="169" t="s">
        <v>474</v>
      </c>
      <c r="ST19" s="168" t="s">
        <v>1780</v>
      </c>
      <c r="SU19" s="169" t="s">
        <v>113</v>
      </c>
      <c r="SV19" s="170" t="s">
        <v>481</v>
      </c>
      <c r="SW19" s="169" t="s">
        <v>125</v>
      </c>
      <c r="SX19" s="171" t="s">
        <v>1494</v>
      </c>
      <c r="SY19" s="172" t="s">
        <v>1495</v>
      </c>
      <c r="SZ19" s="171" t="s">
        <v>482</v>
      </c>
      <c r="TA19" s="172" t="s">
        <v>483</v>
      </c>
      <c r="TB19" s="173" t="s">
        <v>474</v>
      </c>
      <c r="TC19" s="174">
        <v>20250801</v>
      </c>
    </row>
    <row r="20" spans="1:523" x14ac:dyDescent="0.2">
      <c r="A20" s="175" t="s">
        <v>474</v>
      </c>
      <c r="B20" s="175">
        <v>16</v>
      </c>
      <c r="C20" s="176" t="s">
        <v>127</v>
      </c>
      <c r="D20" s="175" t="s">
        <v>128</v>
      </c>
      <c r="E20" s="177">
        <v>1.5167999999999999</v>
      </c>
      <c r="F20" s="178">
        <v>64.2</v>
      </c>
      <c r="G20" s="179">
        <v>64.198999999999998</v>
      </c>
      <c r="H20" s="180">
        <v>8.0499999999999999E-3</v>
      </c>
      <c r="I20" s="177">
        <v>1.5187200000000001</v>
      </c>
      <c r="J20" s="181">
        <v>64</v>
      </c>
      <c r="K20" s="182">
        <v>64</v>
      </c>
      <c r="L20" s="180">
        <v>8.1049999999999994E-3</v>
      </c>
      <c r="M20" s="177">
        <v>1.5012300000000001</v>
      </c>
      <c r="N20" s="177">
        <v>1.50586</v>
      </c>
      <c r="O20" s="177">
        <v>1.5073300000000001</v>
      </c>
      <c r="P20" s="177">
        <v>1.5098</v>
      </c>
      <c r="Q20" s="177">
        <v>1.5114300000000001</v>
      </c>
      <c r="R20" s="177">
        <v>1.5128900000000001</v>
      </c>
      <c r="S20" s="177">
        <v>1.5143200000000001</v>
      </c>
      <c r="T20" s="177">
        <v>1.5147200000000001</v>
      </c>
      <c r="U20" s="177">
        <v>1.51509</v>
      </c>
      <c r="V20" s="177">
        <v>1.5167299999999999</v>
      </c>
      <c r="W20" s="177">
        <v>1.5167999999999999</v>
      </c>
      <c r="X20" s="177">
        <v>1.5187200000000001</v>
      </c>
      <c r="Y20" s="177">
        <v>1.52237</v>
      </c>
      <c r="Z20" s="177">
        <v>1.5228200000000001</v>
      </c>
      <c r="AA20" s="177">
        <v>1.52667</v>
      </c>
      <c r="AB20" s="177">
        <v>1.5302199999999999</v>
      </c>
      <c r="AC20" s="177">
        <v>1.5362199999999999</v>
      </c>
      <c r="AD20" s="183"/>
      <c r="AE20" s="184">
        <v>2.2702566000000002</v>
      </c>
      <c r="AF20" s="185">
        <v>0</v>
      </c>
      <c r="AG20" s="186">
        <v>-9.1988100999999993</v>
      </c>
      <c r="AH20" s="185">
        <v>-3</v>
      </c>
      <c r="AI20" s="186">
        <v>1.1609706</v>
      </c>
      <c r="AJ20" s="185">
        <v>-2</v>
      </c>
      <c r="AK20" s="186">
        <v>-7.6123911</v>
      </c>
      <c r="AL20" s="185">
        <v>-5</v>
      </c>
      <c r="AM20" s="186">
        <v>2.8558726999999999</v>
      </c>
      <c r="AN20" s="185">
        <v>-5</v>
      </c>
      <c r="AO20" s="186">
        <v>-1.2566485999999999</v>
      </c>
      <c r="AP20" s="185">
        <v>-6</v>
      </c>
      <c r="AQ20" s="187">
        <v>6.9890000000000004E-3</v>
      </c>
      <c r="AR20" s="187">
        <v>2.892E-3</v>
      </c>
      <c r="AS20" s="188">
        <v>2.4789999999999999E-3</v>
      </c>
      <c r="AT20" s="188">
        <v>5.5710000000000004E-3</v>
      </c>
      <c r="AU20" s="188">
        <v>4.3010000000000001E-3</v>
      </c>
      <c r="AV20" s="187">
        <v>7.3860000000000002E-3</v>
      </c>
      <c r="AW20" s="188">
        <v>4.0029999999999996E-3</v>
      </c>
      <c r="AX20" s="188">
        <v>4.1019999999999997E-3</v>
      </c>
      <c r="AY20" s="188">
        <v>3.849E-3</v>
      </c>
      <c r="AZ20" s="189">
        <v>0.86819999999999997</v>
      </c>
      <c r="BA20" s="190">
        <v>0.50890000000000002</v>
      </c>
      <c r="BB20" s="190">
        <v>0.18140000000000001</v>
      </c>
      <c r="BC20" s="190">
        <v>0.1779</v>
      </c>
      <c r="BD20" s="190">
        <v>0.308</v>
      </c>
      <c r="BE20" s="190">
        <v>0.23860000000000001</v>
      </c>
      <c r="BF20" s="190">
        <v>0.45340000000000003</v>
      </c>
      <c r="BG20" s="190">
        <v>0.5343</v>
      </c>
      <c r="BH20" s="190">
        <v>0.44069999999999998</v>
      </c>
      <c r="BI20" s="190">
        <v>0.74529999999999996</v>
      </c>
      <c r="BJ20" s="189">
        <v>0.9113</v>
      </c>
      <c r="BK20" s="190">
        <v>0.50549999999999995</v>
      </c>
      <c r="BL20" s="190">
        <v>0.18010000000000001</v>
      </c>
      <c r="BM20" s="190">
        <v>0.22570000000000001</v>
      </c>
      <c r="BN20" s="190">
        <v>0.25690000000000002</v>
      </c>
      <c r="BO20" s="190">
        <v>0.23699999999999999</v>
      </c>
      <c r="BP20" s="190">
        <v>0.50609999999999999</v>
      </c>
      <c r="BQ20" s="190">
        <v>0.47489999999999999</v>
      </c>
      <c r="BR20" s="190">
        <v>0.43780000000000002</v>
      </c>
      <c r="BS20" s="190">
        <v>0.74029999999999996</v>
      </c>
      <c r="BT20" s="191">
        <v>2.24E-2</v>
      </c>
      <c r="BU20" s="191">
        <v>4.4999999999999997E-3</v>
      </c>
      <c r="BV20" s="191">
        <v>6.9999999999999999E-4</v>
      </c>
      <c r="BW20" s="191">
        <v>1.5E-3</v>
      </c>
      <c r="BX20" s="191">
        <v>1.3100000000000001E-2</v>
      </c>
      <c r="BY20" s="192">
        <v>3</v>
      </c>
      <c r="BZ20" s="192">
        <v>1</v>
      </c>
      <c r="CA20" s="193">
        <v>1</v>
      </c>
      <c r="CB20" s="192">
        <v>2</v>
      </c>
      <c r="CC20" s="192">
        <v>2</v>
      </c>
      <c r="CD20" s="192">
        <v>1</v>
      </c>
      <c r="CE20" s="192" t="s">
        <v>474</v>
      </c>
      <c r="CF20" s="185">
        <v>556</v>
      </c>
      <c r="CG20" s="185">
        <v>621</v>
      </c>
      <c r="CH20" s="185">
        <v>529</v>
      </c>
      <c r="CI20" s="185">
        <v>550</v>
      </c>
      <c r="CJ20" s="185">
        <v>711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76</v>
      </c>
      <c r="DE20" s="185">
        <v>93</v>
      </c>
      <c r="DF20" s="179">
        <v>1.21</v>
      </c>
      <c r="DG20" s="179">
        <v>0.749</v>
      </c>
      <c r="DH20" s="185">
        <v>595</v>
      </c>
      <c r="DI20" s="185">
        <v>6</v>
      </c>
      <c r="DJ20" s="185">
        <v>100</v>
      </c>
      <c r="DK20" s="194">
        <v>79</v>
      </c>
      <c r="DL20" s="195">
        <v>32.700000000000003</v>
      </c>
      <c r="DM20" s="179">
        <v>0.214</v>
      </c>
      <c r="DN20" s="194">
        <v>106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2.4</v>
      </c>
      <c r="IL20" s="197">
        <v>2.5</v>
      </c>
      <c r="IM20" s="197">
        <v>2.6</v>
      </c>
      <c r="IN20" s="197">
        <v>2.7</v>
      </c>
      <c r="IO20" s="197">
        <v>2.8</v>
      </c>
      <c r="IP20" s="197">
        <v>2.8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0.4</v>
      </c>
      <c r="IV20" s="197">
        <v>0.8</v>
      </c>
      <c r="IW20" s="197">
        <v>1.1000000000000001</v>
      </c>
      <c r="IX20" s="197">
        <v>1.4</v>
      </c>
      <c r="IY20" s="197">
        <v>1.6</v>
      </c>
      <c r="IZ20" s="197">
        <v>1.8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>
        <v>2.82</v>
      </c>
      <c r="NF20" s="181">
        <v>2.52</v>
      </c>
      <c r="NG20" s="185">
        <v>325</v>
      </c>
      <c r="NH20" s="185" t="s">
        <v>474</v>
      </c>
      <c r="NI20" s="185">
        <v>285</v>
      </c>
      <c r="NJ20" s="185">
        <v>319</v>
      </c>
      <c r="NK20" s="185">
        <v>283</v>
      </c>
      <c r="NL20" s="181">
        <v>0.02</v>
      </c>
      <c r="NM20" s="181">
        <v>0.03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0.995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0.999</v>
      </c>
      <c r="OP20" s="179">
        <v>0.999</v>
      </c>
      <c r="OQ20" s="179">
        <v>0.999</v>
      </c>
      <c r="OR20" s="179">
        <v>0.999</v>
      </c>
      <c r="OS20" s="179">
        <v>0.999</v>
      </c>
      <c r="OT20" s="179">
        <v>0.999</v>
      </c>
      <c r="OU20" s="179">
        <v>0.999</v>
      </c>
      <c r="OV20" s="179">
        <v>0.998</v>
      </c>
      <c r="OW20" s="179">
        <v>0.998</v>
      </c>
      <c r="OX20" s="179">
        <v>0.99399999999999999</v>
      </c>
      <c r="OY20" s="179">
        <v>0.99</v>
      </c>
      <c r="OZ20" s="179">
        <v>0.98099999999999998</v>
      </c>
      <c r="PA20" s="179">
        <v>0.96099999999999997</v>
      </c>
      <c r="PB20" s="179">
        <v>0.91800000000000004</v>
      </c>
      <c r="PC20" s="179">
        <v>0.83099999999999996</v>
      </c>
      <c r="PD20" s="179">
        <v>0.68600000000000005</v>
      </c>
      <c r="PE20" s="179">
        <v>0.48699999999999999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0.99399999999999999</v>
      </c>
      <c r="PM20" s="179">
        <v>0.996</v>
      </c>
      <c r="PN20" s="179">
        <v>0.98699999999999999</v>
      </c>
      <c r="PO20" s="179">
        <v>0.997</v>
      </c>
      <c r="PP20" s="179">
        <v>0.998</v>
      </c>
      <c r="PQ20" s="179">
        <v>0.998</v>
      </c>
      <c r="PR20" s="179">
        <v>0.998</v>
      </c>
      <c r="PS20" s="179">
        <v>0.998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0.999</v>
      </c>
      <c r="QD20" s="179">
        <v>0.999</v>
      </c>
      <c r="QE20" s="179">
        <v>0.999</v>
      </c>
      <c r="QF20" s="179">
        <v>0.999</v>
      </c>
      <c r="QG20" s="179">
        <v>0.999</v>
      </c>
      <c r="QH20" s="179">
        <v>0.999</v>
      </c>
      <c r="QI20" s="179">
        <v>0.999</v>
      </c>
      <c r="QJ20" s="179">
        <v>0.999</v>
      </c>
      <c r="QK20" s="179">
        <v>0.999</v>
      </c>
      <c r="QL20" s="179">
        <v>0.999</v>
      </c>
      <c r="QM20" s="179">
        <v>0.997</v>
      </c>
      <c r="QN20" s="179">
        <v>0.996</v>
      </c>
      <c r="QO20" s="179">
        <v>0.99399999999999999</v>
      </c>
      <c r="QP20" s="179">
        <v>0.98499999999999999</v>
      </c>
      <c r="QQ20" s="179">
        <v>0.97399999999999998</v>
      </c>
      <c r="QR20" s="179">
        <v>0.95199999999999996</v>
      </c>
      <c r="QS20" s="179">
        <v>0.90500000000000003</v>
      </c>
      <c r="QT20" s="179">
        <v>0.80700000000000005</v>
      </c>
      <c r="QU20" s="179">
        <v>0.629</v>
      </c>
      <c r="QV20" s="179">
        <v>0.38900000000000001</v>
      </c>
      <c r="QW20" s="179">
        <v>0.16500000000000001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0.98899999999999999</v>
      </c>
      <c r="RE20" s="179">
        <v>0.99299999999999999</v>
      </c>
      <c r="RF20" s="179">
        <v>0.97399999999999998</v>
      </c>
      <c r="RG20" s="179">
        <v>0.99399999999999999</v>
      </c>
      <c r="RH20" s="179">
        <v>0.995</v>
      </c>
      <c r="RI20" s="179">
        <v>0.995</v>
      </c>
      <c r="RJ20" s="179">
        <v>0.996</v>
      </c>
      <c r="RK20" s="179">
        <v>0.996</v>
      </c>
      <c r="RL20" s="179">
        <v>0.997</v>
      </c>
      <c r="RM20" s="179">
        <v>0.997</v>
      </c>
      <c r="RN20" s="179">
        <v>0.998</v>
      </c>
      <c r="RO20" s="179">
        <v>0.998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0.999</v>
      </c>
      <c r="RU20" s="179">
        <v>0.999</v>
      </c>
      <c r="RV20" s="179">
        <v>0.999</v>
      </c>
      <c r="RW20" s="179">
        <v>0.999</v>
      </c>
      <c r="RX20" s="179">
        <v>0.998</v>
      </c>
      <c r="RY20" s="179">
        <v>0.998</v>
      </c>
      <c r="RZ20" s="179">
        <v>0.999</v>
      </c>
      <c r="SA20" s="179">
        <v>0.998</v>
      </c>
      <c r="SB20" s="179">
        <v>0.999</v>
      </c>
      <c r="SC20" s="179">
        <v>0.998</v>
      </c>
      <c r="SD20" s="179">
        <v>0.997</v>
      </c>
      <c r="SE20" s="179">
        <v>0.99299999999999999</v>
      </c>
      <c r="SF20" s="179">
        <v>0.99199999999999999</v>
      </c>
      <c r="SG20" s="179">
        <v>0.98899999999999999</v>
      </c>
      <c r="SH20" s="179">
        <v>0.97</v>
      </c>
      <c r="SI20" s="179">
        <v>0.94799999999999995</v>
      </c>
      <c r="SJ20" s="179">
        <v>0.90600000000000003</v>
      </c>
      <c r="SK20" s="179">
        <v>0.81799999999999995</v>
      </c>
      <c r="SL20" s="179">
        <v>0.65200000000000002</v>
      </c>
      <c r="SM20" s="179">
        <v>0.39600000000000002</v>
      </c>
      <c r="SN20" s="179">
        <v>0.151</v>
      </c>
      <c r="SO20" s="179">
        <v>2.7E-2</v>
      </c>
      <c r="SP20" s="179">
        <v>0.3127886168305033</v>
      </c>
      <c r="SQ20" s="179">
        <v>0.32916304815847264</v>
      </c>
      <c r="SR20" s="198" t="s">
        <v>129</v>
      </c>
      <c r="SS20" s="199" t="s">
        <v>128</v>
      </c>
      <c r="ST20" s="198" t="s">
        <v>1668</v>
      </c>
      <c r="SU20" s="199" t="s">
        <v>484</v>
      </c>
      <c r="SV20" s="200" t="s">
        <v>485</v>
      </c>
      <c r="SW20" s="199" t="s">
        <v>130</v>
      </c>
      <c r="SX20" s="201" t="s">
        <v>1496</v>
      </c>
      <c r="SY20" s="202" t="s">
        <v>1497</v>
      </c>
      <c r="SZ20" s="201" t="s">
        <v>131</v>
      </c>
      <c r="TA20" s="202" t="s">
        <v>128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132</v>
      </c>
      <c r="D21" s="144" t="s">
        <v>133</v>
      </c>
      <c r="E21" s="146">
        <v>1.51823</v>
      </c>
      <c r="F21" s="147">
        <v>58.96</v>
      </c>
      <c r="G21" s="148">
        <v>58.963000000000001</v>
      </c>
      <c r="H21" s="149">
        <v>8.7889999999999999E-3</v>
      </c>
      <c r="I21" s="146">
        <v>1.52033</v>
      </c>
      <c r="J21" s="150">
        <v>58.69</v>
      </c>
      <c r="K21" s="151">
        <v>58.688000000000002</v>
      </c>
      <c r="L21" s="149">
        <v>8.8660000000000006E-3</v>
      </c>
      <c r="M21" s="146">
        <v>1.5025900000000001</v>
      </c>
      <c r="N21" s="146">
        <v>1.5069600000000001</v>
      </c>
      <c r="O21" s="146">
        <v>1.5083899999999999</v>
      </c>
      <c r="P21" s="146">
        <v>1.51085</v>
      </c>
      <c r="Q21" s="146">
        <v>1.5125200000000001</v>
      </c>
      <c r="R21" s="146">
        <v>1.5140400000000001</v>
      </c>
      <c r="S21" s="146">
        <v>1.51556</v>
      </c>
      <c r="T21" s="146">
        <v>1.5159800000000001</v>
      </c>
      <c r="U21" s="146">
        <v>1.5163800000000001</v>
      </c>
      <c r="V21" s="146">
        <v>1.5181500000000001</v>
      </c>
      <c r="W21" s="146">
        <v>1.51823</v>
      </c>
      <c r="X21" s="146">
        <v>1.52033</v>
      </c>
      <c r="Y21" s="146">
        <v>1.5243500000000001</v>
      </c>
      <c r="Z21" s="146">
        <v>1.52485</v>
      </c>
      <c r="AA21" s="146">
        <v>1.5291300000000001</v>
      </c>
      <c r="AB21" s="146">
        <v>1.5330999999999999</v>
      </c>
      <c r="AC21" s="146">
        <v>1.53989</v>
      </c>
      <c r="AD21" s="152"/>
      <c r="AE21" s="153">
        <v>2.2725452000000002</v>
      </c>
      <c r="AF21" s="154">
        <v>0</v>
      </c>
      <c r="AG21" s="155">
        <v>-8.4104910000000004</v>
      </c>
      <c r="AH21" s="154">
        <v>-3</v>
      </c>
      <c r="AI21" s="155">
        <v>1.1306843</v>
      </c>
      <c r="AJ21" s="154">
        <v>-2</v>
      </c>
      <c r="AK21" s="155">
        <v>3.7782296999999998</v>
      </c>
      <c r="AL21" s="154">
        <v>-4</v>
      </c>
      <c r="AM21" s="155">
        <v>-2.6903423000000002</v>
      </c>
      <c r="AN21" s="154">
        <v>-5</v>
      </c>
      <c r="AO21" s="155">
        <v>1.5976489</v>
      </c>
      <c r="AP21" s="154">
        <v>-6</v>
      </c>
      <c r="AQ21" s="156">
        <v>7.1739999999999998E-3</v>
      </c>
      <c r="AR21" s="156">
        <v>3.042E-3</v>
      </c>
      <c r="AS21" s="157">
        <v>2.6700000000000001E-3</v>
      </c>
      <c r="AT21" s="157">
        <v>6.1190000000000003E-3</v>
      </c>
      <c r="AU21" s="157">
        <v>4.7829999999999999E-3</v>
      </c>
      <c r="AV21" s="156">
        <v>7.5989999999999999E-3</v>
      </c>
      <c r="AW21" s="157">
        <v>4.3410000000000002E-3</v>
      </c>
      <c r="AX21" s="157">
        <v>4.5250000000000004E-3</v>
      </c>
      <c r="AY21" s="157">
        <v>4.2810000000000001E-3</v>
      </c>
      <c r="AZ21" s="158">
        <v>0.81620000000000004</v>
      </c>
      <c r="BA21" s="159">
        <v>0.47010000000000002</v>
      </c>
      <c r="BB21" s="159">
        <v>0.1734</v>
      </c>
      <c r="BC21" s="159">
        <v>0.17269999999999999</v>
      </c>
      <c r="BD21" s="159">
        <v>0.30380000000000001</v>
      </c>
      <c r="BE21" s="159">
        <v>0.23849999999999999</v>
      </c>
      <c r="BF21" s="159">
        <v>0.4577</v>
      </c>
      <c r="BG21" s="159">
        <v>0.54420000000000002</v>
      </c>
      <c r="BH21" s="159">
        <v>0.45179999999999998</v>
      </c>
      <c r="BI21" s="159">
        <v>0.77239999999999998</v>
      </c>
      <c r="BJ21" s="158">
        <v>0.85709999999999997</v>
      </c>
      <c r="BK21" s="159">
        <v>0.46610000000000001</v>
      </c>
      <c r="BL21" s="159">
        <v>0.1719</v>
      </c>
      <c r="BM21" s="159">
        <v>0.21920000000000001</v>
      </c>
      <c r="BN21" s="159">
        <v>0.25319999999999998</v>
      </c>
      <c r="BO21" s="159">
        <v>0.2364</v>
      </c>
      <c r="BP21" s="159">
        <v>0.51039999999999996</v>
      </c>
      <c r="BQ21" s="159">
        <v>0.4829</v>
      </c>
      <c r="BR21" s="159">
        <v>0.44790000000000002</v>
      </c>
      <c r="BS21" s="159">
        <v>0.76570000000000005</v>
      </c>
      <c r="BT21" s="160">
        <v>-5.1999999999999998E-3</v>
      </c>
      <c r="BU21" s="160">
        <v>-2.3E-3</v>
      </c>
      <c r="BV21" s="160">
        <v>2.8999999999999998E-3</v>
      </c>
      <c r="BW21" s="160">
        <v>2E-3</v>
      </c>
      <c r="BX21" s="160">
        <v>4.8999999999999998E-3</v>
      </c>
      <c r="BY21" s="161">
        <v>2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501</v>
      </c>
      <c r="CG21" s="154">
        <v>568</v>
      </c>
      <c r="CH21" s="154">
        <v>471</v>
      </c>
      <c r="CI21" s="154">
        <v>492</v>
      </c>
      <c r="CJ21" s="154">
        <v>652</v>
      </c>
      <c r="CK21" s="154" t="s">
        <v>474</v>
      </c>
      <c r="CL21" s="154" t="s">
        <v>474</v>
      </c>
      <c r="CM21" s="154" t="s">
        <v>474</v>
      </c>
      <c r="CN21" s="154" t="s">
        <v>474</v>
      </c>
      <c r="CO21" s="154" t="s">
        <v>474</v>
      </c>
      <c r="CP21" s="154" t="s">
        <v>474</v>
      </c>
      <c r="CQ21" s="154" t="s">
        <v>474</v>
      </c>
      <c r="CR21" s="154" t="s">
        <v>474</v>
      </c>
      <c r="CS21" s="154" t="s">
        <v>474</v>
      </c>
      <c r="CT21" s="154" t="s">
        <v>474</v>
      </c>
      <c r="CU21" s="154" t="s">
        <v>474</v>
      </c>
      <c r="CV21" s="154" t="s">
        <v>474</v>
      </c>
      <c r="CW21" s="154" t="s">
        <v>474</v>
      </c>
      <c r="CX21" s="154" t="s">
        <v>474</v>
      </c>
      <c r="CY21" s="154" t="s">
        <v>474</v>
      </c>
      <c r="CZ21" s="154" t="s">
        <v>474</v>
      </c>
      <c r="DA21" s="154" t="s">
        <v>474</v>
      </c>
      <c r="DB21" s="154" t="s">
        <v>474</v>
      </c>
      <c r="DC21" s="154" t="s">
        <v>474</v>
      </c>
      <c r="DD21" s="154">
        <v>99</v>
      </c>
      <c r="DE21" s="154">
        <v>122</v>
      </c>
      <c r="DF21" s="148">
        <v>0.98699999999999999</v>
      </c>
      <c r="DG21" s="148">
        <v>0.75600000000000001</v>
      </c>
      <c r="DH21" s="154">
        <v>505</v>
      </c>
      <c r="DI21" s="154">
        <v>5</v>
      </c>
      <c r="DJ21" s="154">
        <v>160</v>
      </c>
      <c r="DK21" s="163" t="s">
        <v>474</v>
      </c>
      <c r="DL21" s="164" t="s">
        <v>474</v>
      </c>
      <c r="DM21" s="148" t="s">
        <v>474</v>
      </c>
      <c r="DN21" s="163" t="s">
        <v>474</v>
      </c>
      <c r="DO21" s="165" t="s">
        <v>474</v>
      </c>
      <c r="DP21" s="165" t="s">
        <v>474</v>
      </c>
      <c r="DQ21" s="165" t="s">
        <v>474</v>
      </c>
      <c r="DR21" s="165" t="s">
        <v>474</v>
      </c>
      <c r="DS21" s="165" t="s">
        <v>474</v>
      </c>
      <c r="DT21" s="165" t="s">
        <v>474</v>
      </c>
      <c r="DU21" s="166" t="s">
        <v>474</v>
      </c>
      <c r="DV21" s="166" t="s">
        <v>474</v>
      </c>
      <c r="DW21" s="166" t="s">
        <v>474</v>
      </c>
      <c r="DX21" s="166" t="s">
        <v>474</v>
      </c>
      <c r="DY21" s="166" t="s">
        <v>474</v>
      </c>
      <c r="DZ21" s="166" t="s">
        <v>474</v>
      </c>
      <c r="EA21" s="166" t="s">
        <v>474</v>
      </c>
      <c r="EB21" s="166" t="s">
        <v>474</v>
      </c>
      <c r="EC21" s="166" t="s">
        <v>474</v>
      </c>
      <c r="ED21" s="166" t="s">
        <v>474</v>
      </c>
      <c r="EE21" s="166" t="s">
        <v>474</v>
      </c>
      <c r="EF21" s="166" t="s">
        <v>474</v>
      </c>
      <c r="EG21" s="166" t="s">
        <v>474</v>
      </c>
      <c r="EH21" s="166" t="s">
        <v>474</v>
      </c>
      <c r="EI21" s="166" t="s">
        <v>474</v>
      </c>
      <c r="EJ21" s="166" t="s">
        <v>474</v>
      </c>
      <c r="EK21" s="166" t="s">
        <v>474</v>
      </c>
      <c r="EL21" s="166" t="s">
        <v>474</v>
      </c>
      <c r="EM21" s="166" t="s">
        <v>474</v>
      </c>
      <c r="EN21" s="166" t="s">
        <v>474</v>
      </c>
      <c r="EO21" s="166" t="s">
        <v>474</v>
      </c>
      <c r="EP21" s="166" t="s">
        <v>474</v>
      </c>
      <c r="EQ21" s="166" t="s">
        <v>474</v>
      </c>
      <c r="ER21" s="166" t="s">
        <v>474</v>
      </c>
      <c r="ES21" s="166" t="s">
        <v>474</v>
      </c>
      <c r="ET21" s="166" t="s">
        <v>474</v>
      </c>
      <c r="EU21" s="166" t="s">
        <v>474</v>
      </c>
      <c r="EV21" s="166" t="s">
        <v>474</v>
      </c>
      <c r="EW21" s="166" t="s">
        <v>474</v>
      </c>
      <c r="EX21" s="166" t="s">
        <v>474</v>
      </c>
      <c r="EY21" s="166" t="s">
        <v>474</v>
      </c>
      <c r="EZ21" s="166" t="s">
        <v>474</v>
      </c>
      <c r="FA21" s="166" t="s">
        <v>474</v>
      </c>
      <c r="FB21" s="166" t="s">
        <v>474</v>
      </c>
      <c r="FC21" s="166" t="s">
        <v>474</v>
      </c>
      <c r="FD21" s="166" t="s">
        <v>474</v>
      </c>
      <c r="FE21" s="166" t="s">
        <v>474</v>
      </c>
      <c r="FF21" s="166" t="s">
        <v>474</v>
      </c>
      <c r="FG21" s="166" t="s">
        <v>474</v>
      </c>
      <c r="FH21" s="166" t="s">
        <v>474</v>
      </c>
      <c r="FI21" s="166" t="s">
        <v>474</v>
      </c>
      <c r="FJ21" s="166" t="s">
        <v>474</v>
      </c>
      <c r="FK21" s="166" t="s">
        <v>474</v>
      </c>
      <c r="FL21" s="166" t="s">
        <v>474</v>
      </c>
      <c r="FM21" s="166" t="s">
        <v>474</v>
      </c>
      <c r="FN21" s="166" t="s">
        <v>474</v>
      </c>
      <c r="FO21" s="166" t="s">
        <v>474</v>
      </c>
      <c r="FP21" s="166" t="s">
        <v>474</v>
      </c>
      <c r="FQ21" s="166" t="s">
        <v>474</v>
      </c>
      <c r="FR21" s="166" t="s">
        <v>474</v>
      </c>
      <c r="FS21" s="166" t="s">
        <v>474</v>
      </c>
      <c r="FT21" s="166" t="s">
        <v>474</v>
      </c>
      <c r="FU21" s="166" t="s">
        <v>474</v>
      </c>
      <c r="FV21" s="166" t="s">
        <v>474</v>
      </c>
      <c r="FW21" s="166" t="s">
        <v>474</v>
      </c>
      <c r="FX21" s="166" t="s">
        <v>474</v>
      </c>
      <c r="FY21" s="166" t="s">
        <v>474</v>
      </c>
      <c r="FZ21" s="166" t="s">
        <v>474</v>
      </c>
      <c r="GA21" s="166" t="s">
        <v>474</v>
      </c>
      <c r="GB21" s="166" t="s">
        <v>474</v>
      </c>
      <c r="GC21" s="166" t="s">
        <v>474</v>
      </c>
      <c r="GD21" s="166" t="s">
        <v>474</v>
      </c>
      <c r="GE21" s="166" t="s">
        <v>474</v>
      </c>
      <c r="GF21" s="166" t="s">
        <v>474</v>
      </c>
      <c r="GG21" s="166" t="s">
        <v>474</v>
      </c>
      <c r="GH21" s="166" t="s">
        <v>474</v>
      </c>
      <c r="GI21" s="166" t="s">
        <v>474</v>
      </c>
      <c r="GJ21" s="166" t="s">
        <v>474</v>
      </c>
      <c r="GK21" s="166" t="s">
        <v>474</v>
      </c>
      <c r="GL21" s="166" t="s">
        <v>474</v>
      </c>
      <c r="GM21" s="166" t="s">
        <v>474</v>
      </c>
      <c r="GN21" s="166" t="s">
        <v>474</v>
      </c>
      <c r="GO21" s="166" t="s">
        <v>474</v>
      </c>
      <c r="GP21" s="166" t="s">
        <v>474</v>
      </c>
      <c r="GQ21" s="166" t="s">
        <v>474</v>
      </c>
      <c r="GR21" s="166" t="s">
        <v>474</v>
      </c>
      <c r="GS21" s="166" t="s">
        <v>474</v>
      </c>
      <c r="GT21" s="166" t="s">
        <v>474</v>
      </c>
      <c r="GU21" s="166" t="s">
        <v>474</v>
      </c>
      <c r="GV21" s="166" t="s">
        <v>474</v>
      </c>
      <c r="GW21" s="166" t="s">
        <v>474</v>
      </c>
      <c r="GX21" s="166" t="s">
        <v>474</v>
      </c>
      <c r="GY21" s="166" t="s">
        <v>474</v>
      </c>
      <c r="GZ21" s="166" t="s">
        <v>474</v>
      </c>
      <c r="HA21" s="166" t="s">
        <v>474</v>
      </c>
      <c r="HB21" s="166" t="s">
        <v>474</v>
      </c>
      <c r="HC21" s="166" t="s">
        <v>474</v>
      </c>
      <c r="HD21" s="166" t="s">
        <v>474</v>
      </c>
      <c r="HE21" s="166" t="s">
        <v>474</v>
      </c>
      <c r="HF21" s="166" t="s">
        <v>474</v>
      </c>
      <c r="HG21" s="166" t="s">
        <v>474</v>
      </c>
      <c r="HH21" s="166" t="s">
        <v>474</v>
      </c>
      <c r="HI21" s="166" t="s">
        <v>474</v>
      </c>
      <c r="HJ21" s="166" t="s">
        <v>474</v>
      </c>
      <c r="HK21" s="166" t="s">
        <v>474</v>
      </c>
      <c r="HL21" s="166" t="s">
        <v>474</v>
      </c>
      <c r="HM21" s="166" t="s">
        <v>474</v>
      </c>
      <c r="HN21" s="166" t="s">
        <v>474</v>
      </c>
      <c r="HO21" s="166" t="s">
        <v>474</v>
      </c>
      <c r="HP21" s="166" t="s">
        <v>474</v>
      </c>
      <c r="HQ21" s="166" t="s">
        <v>474</v>
      </c>
      <c r="HR21" s="166" t="s">
        <v>474</v>
      </c>
      <c r="HS21" s="166" t="s">
        <v>474</v>
      </c>
      <c r="HT21" s="166" t="s">
        <v>474</v>
      </c>
      <c r="HU21" s="166" t="s">
        <v>474</v>
      </c>
      <c r="HV21" s="166" t="s">
        <v>474</v>
      </c>
      <c r="HW21" s="166" t="s">
        <v>474</v>
      </c>
      <c r="HX21" s="166" t="s">
        <v>474</v>
      </c>
      <c r="HY21" s="166" t="s">
        <v>474</v>
      </c>
      <c r="HZ21" s="166" t="s">
        <v>474</v>
      </c>
      <c r="IA21" s="166" t="s">
        <v>474</v>
      </c>
      <c r="IB21" s="166" t="s">
        <v>474</v>
      </c>
      <c r="IC21" s="166" t="s">
        <v>474</v>
      </c>
      <c r="ID21" s="166" t="s">
        <v>474</v>
      </c>
      <c r="IE21" s="166" t="s">
        <v>474</v>
      </c>
      <c r="IF21" s="166" t="s">
        <v>474</v>
      </c>
      <c r="IG21" s="166" t="s">
        <v>474</v>
      </c>
      <c r="IH21" s="166" t="s">
        <v>474</v>
      </c>
      <c r="II21" s="166" t="s">
        <v>474</v>
      </c>
      <c r="IJ21" s="166" t="s">
        <v>474</v>
      </c>
      <c r="IK21" s="167">
        <v>-0.1</v>
      </c>
      <c r="IL21" s="167">
        <v>0</v>
      </c>
      <c r="IM21" s="167">
        <v>0</v>
      </c>
      <c r="IN21" s="167">
        <v>0</v>
      </c>
      <c r="IO21" s="167">
        <v>-0.1</v>
      </c>
      <c r="IP21" s="167">
        <v>-0.3</v>
      </c>
      <c r="IQ21" s="167" t="s">
        <v>474</v>
      </c>
      <c r="IR21" s="167" t="s">
        <v>474</v>
      </c>
      <c r="IS21" s="167" t="s">
        <v>474</v>
      </c>
      <c r="IT21" s="167" t="s">
        <v>474</v>
      </c>
      <c r="IU21" s="167">
        <v>-2.2000000000000002</v>
      </c>
      <c r="IV21" s="167">
        <v>-1.8</v>
      </c>
      <c r="IW21" s="167">
        <v>-1.5</v>
      </c>
      <c r="IX21" s="167">
        <v>-1.4</v>
      </c>
      <c r="IY21" s="167">
        <v>-1.3</v>
      </c>
      <c r="IZ21" s="167">
        <v>-1.3</v>
      </c>
      <c r="JA21" s="166" t="s">
        <v>474</v>
      </c>
      <c r="JB21" s="166" t="s">
        <v>474</v>
      </c>
      <c r="JC21" s="166" t="s">
        <v>474</v>
      </c>
      <c r="JD21" s="166" t="s">
        <v>474</v>
      </c>
      <c r="JE21" s="166" t="s">
        <v>474</v>
      </c>
      <c r="JF21" s="166" t="s">
        <v>474</v>
      </c>
      <c r="JG21" s="166" t="s">
        <v>474</v>
      </c>
      <c r="JH21" s="166" t="s">
        <v>474</v>
      </c>
      <c r="JI21" s="166" t="s">
        <v>474</v>
      </c>
      <c r="JJ21" s="166" t="s">
        <v>474</v>
      </c>
      <c r="JK21" s="166" t="s">
        <v>474</v>
      </c>
      <c r="JL21" s="166" t="s">
        <v>474</v>
      </c>
      <c r="JM21" s="166" t="s">
        <v>474</v>
      </c>
      <c r="JN21" s="166" t="s">
        <v>474</v>
      </c>
      <c r="JO21" s="166" t="s">
        <v>474</v>
      </c>
      <c r="JP21" s="166" t="s">
        <v>474</v>
      </c>
      <c r="JQ21" s="166" t="s">
        <v>474</v>
      </c>
      <c r="JR21" s="166" t="s">
        <v>474</v>
      </c>
      <c r="JS21" s="166" t="s">
        <v>474</v>
      </c>
      <c r="JT21" s="166" t="s">
        <v>474</v>
      </c>
      <c r="JU21" s="166" t="s">
        <v>474</v>
      </c>
      <c r="JV21" s="166" t="s">
        <v>474</v>
      </c>
      <c r="JW21" s="166" t="s">
        <v>474</v>
      </c>
      <c r="JX21" s="166" t="s">
        <v>474</v>
      </c>
      <c r="JY21" s="166" t="s">
        <v>474</v>
      </c>
      <c r="JZ21" s="166" t="s">
        <v>474</v>
      </c>
      <c r="KA21" s="166" t="s">
        <v>474</v>
      </c>
      <c r="KB21" s="166" t="s">
        <v>474</v>
      </c>
      <c r="KC21" s="166" t="s">
        <v>474</v>
      </c>
      <c r="KD21" s="166" t="s">
        <v>474</v>
      </c>
      <c r="KE21" s="166" t="s">
        <v>474</v>
      </c>
      <c r="KF21" s="166" t="s">
        <v>474</v>
      </c>
      <c r="KG21" s="166" t="s">
        <v>474</v>
      </c>
      <c r="KH21" s="166" t="s">
        <v>474</v>
      </c>
      <c r="KI21" s="166" t="s">
        <v>474</v>
      </c>
      <c r="KJ21" s="166" t="s">
        <v>474</v>
      </c>
      <c r="KK21" s="166" t="s">
        <v>474</v>
      </c>
      <c r="KL21" s="166" t="s">
        <v>474</v>
      </c>
      <c r="KM21" s="166" t="s">
        <v>474</v>
      </c>
      <c r="KN21" s="166" t="s">
        <v>474</v>
      </c>
      <c r="KO21" s="166" t="s">
        <v>474</v>
      </c>
      <c r="KP21" s="166" t="s">
        <v>474</v>
      </c>
      <c r="KQ21" s="166" t="s">
        <v>474</v>
      </c>
      <c r="KR21" s="166" t="s">
        <v>474</v>
      </c>
      <c r="KS21" s="166" t="s">
        <v>474</v>
      </c>
      <c r="KT21" s="166" t="s">
        <v>474</v>
      </c>
      <c r="KU21" s="166" t="s">
        <v>474</v>
      </c>
      <c r="KV21" s="166" t="s">
        <v>474</v>
      </c>
      <c r="KW21" s="166" t="s">
        <v>474</v>
      </c>
      <c r="KX21" s="166" t="s">
        <v>474</v>
      </c>
      <c r="KY21" s="166" t="s">
        <v>474</v>
      </c>
      <c r="KZ21" s="166" t="s">
        <v>474</v>
      </c>
      <c r="LA21" s="166" t="s">
        <v>474</v>
      </c>
      <c r="LB21" s="166" t="s">
        <v>474</v>
      </c>
      <c r="LC21" s="166" t="s">
        <v>474</v>
      </c>
      <c r="LD21" s="166" t="s">
        <v>474</v>
      </c>
      <c r="LE21" s="166" t="s">
        <v>474</v>
      </c>
      <c r="LF21" s="166" t="s">
        <v>474</v>
      </c>
      <c r="LG21" s="166" t="s">
        <v>474</v>
      </c>
      <c r="LH21" s="166" t="s">
        <v>474</v>
      </c>
      <c r="LI21" s="166" t="s">
        <v>474</v>
      </c>
      <c r="LJ21" s="166" t="s">
        <v>474</v>
      </c>
      <c r="LK21" s="166" t="s">
        <v>474</v>
      </c>
      <c r="LL21" s="166" t="s">
        <v>474</v>
      </c>
      <c r="LM21" s="166" t="s">
        <v>474</v>
      </c>
      <c r="LN21" s="166" t="s">
        <v>474</v>
      </c>
      <c r="LO21" s="166" t="s">
        <v>474</v>
      </c>
      <c r="LP21" s="166" t="s">
        <v>474</v>
      </c>
      <c r="LQ21" s="166" t="s">
        <v>474</v>
      </c>
      <c r="LR21" s="166" t="s">
        <v>474</v>
      </c>
      <c r="LS21" s="166" t="s">
        <v>474</v>
      </c>
      <c r="LT21" s="166" t="s">
        <v>474</v>
      </c>
      <c r="LU21" s="166" t="s">
        <v>474</v>
      </c>
      <c r="LV21" s="166" t="s">
        <v>474</v>
      </c>
      <c r="LW21" s="166" t="s">
        <v>474</v>
      </c>
      <c r="LX21" s="166" t="s">
        <v>474</v>
      </c>
      <c r="LY21" s="166" t="s">
        <v>474</v>
      </c>
      <c r="LZ21" s="166" t="s">
        <v>474</v>
      </c>
      <c r="MA21" s="166" t="s">
        <v>474</v>
      </c>
      <c r="MB21" s="166" t="s">
        <v>474</v>
      </c>
      <c r="MC21" s="166" t="s">
        <v>474</v>
      </c>
      <c r="MD21" s="166" t="s">
        <v>474</v>
      </c>
      <c r="ME21" s="166" t="s">
        <v>474</v>
      </c>
      <c r="MF21" s="166" t="s">
        <v>474</v>
      </c>
      <c r="MG21" s="166" t="s">
        <v>474</v>
      </c>
      <c r="MH21" s="166" t="s">
        <v>474</v>
      </c>
      <c r="MI21" s="166" t="s">
        <v>474</v>
      </c>
      <c r="MJ21" s="166" t="s">
        <v>474</v>
      </c>
      <c r="MK21" s="166" t="s">
        <v>474</v>
      </c>
      <c r="ML21" s="166" t="s">
        <v>474</v>
      </c>
      <c r="MM21" s="166" t="s">
        <v>474</v>
      </c>
      <c r="MN21" s="166" t="s">
        <v>474</v>
      </c>
      <c r="MO21" s="166" t="s">
        <v>474</v>
      </c>
      <c r="MP21" s="166" t="s">
        <v>474</v>
      </c>
      <c r="MQ21" s="166" t="s">
        <v>474</v>
      </c>
      <c r="MR21" s="166" t="s">
        <v>474</v>
      </c>
      <c r="MS21" s="166" t="s">
        <v>474</v>
      </c>
      <c r="MT21" s="166" t="s">
        <v>474</v>
      </c>
      <c r="MU21" s="166" t="s">
        <v>474</v>
      </c>
      <c r="MV21" s="166" t="s">
        <v>474</v>
      </c>
      <c r="MW21" s="166" t="s">
        <v>474</v>
      </c>
      <c r="MX21" s="166" t="s">
        <v>474</v>
      </c>
      <c r="MY21" s="166" t="s">
        <v>474</v>
      </c>
      <c r="MZ21" s="166" t="s">
        <v>474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 t="s">
        <v>474</v>
      </c>
      <c r="NF21" s="150">
        <v>2.5299999999999998</v>
      </c>
      <c r="NG21" s="154">
        <v>320</v>
      </c>
      <c r="NH21" s="154" t="s">
        <v>474</v>
      </c>
      <c r="NI21" s="154">
        <v>285</v>
      </c>
      <c r="NJ21" s="154">
        <v>315</v>
      </c>
      <c r="NK21" s="154">
        <v>284</v>
      </c>
      <c r="NL21" s="150">
        <v>0.11</v>
      </c>
      <c r="NM21" s="150">
        <v>0.16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0.998</v>
      </c>
      <c r="NU21" s="148">
        <v>0.998</v>
      </c>
      <c r="NV21" s="148">
        <v>0.999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0.998</v>
      </c>
      <c r="OP21" s="148">
        <v>0.999</v>
      </c>
      <c r="OQ21" s="148">
        <v>0.999</v>
      </c>
      <c r="OR21" s="148">
        <v>0.998</v>
      </c>
      <c r="OS21" s="148">
        <v>0.998</v>
      </c>
      <c r="OT21" s="148">
        <v>0.998</v>
      </c>
      <c r="OU21" s="148">
        <v>0.998</v>
      </c>
      <c r="OV21" s="148">
        <v>0.997</v>
      </c>
      <c r="OW21" s="148">
        <v>0.998</v>
      </c>
      <c r="OX21" s="148">
        <v>0.995</v>
      </c>
      <c r="OY21" s="148">
        <v>0.99399999999999999</v>
      </c>
      <c r="OZ21" s="148">
        <v>0.98599999999999999</v>
      </c>
      <c r="PA21" s="148">
        <v>0.97299999999999998</v>
      </c>
      <c r="PB21" s="148">
        <v>0.93500000000000005</v>
      </c>
      <c r="PC21" s="148">
        <v>0.84199999999999997</v>
      </c>
      <c r="PD21" s="148">
        <v>0.67700000000000005</v>
      </c>
      <c r="PE21" s="148">
        <v>0.45400000000000001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0.995</v>
      </c>
      <c r="PM21" s="148">
        <v>0.996</v>
      </c>
      <c r="PN21" s="148">
        <v>0.998</v>
      </c>
      <c r="PO21" s="148">
        <v>0.998</v>
      </c>
      <c r="PP21" s="148">
        <v>0.998</v>
      </c>
      <c r="PQ21" s="148">
        <v>0.998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0.999</v>
      </c>
      <c r="QC21" s="148">
        <v>0.998</v>
      </c>
      <c r="QD21" s="148">
        <v>0.998</v>
      </c>
      <c r="QE21" s="148">
        <v>0.997</v>
      </c>
      <c r="QF21" s="148">
        <v>0.997</v>
      </c>
      <c r="QG21" s="148">
        <v>0.996</v>
      </c>
      <c r="QH21" s="148">
        <v>0.997</v>
      </c>
      <c r="QI21" s="148">
        <v>0.997</v>
      </c>
      <c r="QJ21" s="148">
        <v>0.995</v>
      </c>
      <c r="QK21" s="148">
        <v>0.99399999999999999</v>
      </c>
      <c r="QL21" s="148">
        <v>0.995</v>
      </c>
      <c r="QM21" s="148">
        <v>0.99399999999999999</v>
      </c>
      <c r="QN21" s="148">
        <v>0.99199999999999999</v>
      </c>
      <c r="QO21" s="148">
        <v>0.995</v>
      </c>
      <c r="QP21" s="148">
        <v>0.98799999999999999</v>
      </c>
      <c r="QQ21" s="148">
        <v>0.98499999999999999</v>
      </c>
      <c r="QR21" s="148">
        <v>0.96599999999999997</v>
      </c>
      <c r="QS21" s="148">
        <v>0.93300000000000005</v>
      </c>
      <c r="QT21" s="148">
        <v>0.84399999999999997</v>
      </c>
      <c r="QU21" s="148">
        <v>0.65</v>
      </c>
      <c r="QV21" s="148">
        <v>0.376</v>
      </c>
      <c r="QW21" s="148">
        <v>0.13900000000000001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0.99099999999999999</v>
      </c>
      <c r="RE21" s="148">
        <v>0.99099999999999999</v>
      </c>
      <c r="RF21" s="148">
        <v>0.996</v>
      </c>
      <c r="RG21" s="148">
        <v>0.996</v>
      </c>
      <c r="RH21" s="148">
        <v>0.997</v>
      </c>
      <c r="RI21" s="148">
        <v>0.997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0.999</v>
      </c>
      <c r="RP21" s="148">
        <v>0.999</v>
      </c>
      <c r="RQ21" s="148">
        <v>0.999</v>
      </c>
      <c r="RR21" s="148">
        <v>0.999</v>
      </c>
      <c r="RS21" s="148">
        <v>0.999</v>
      </c>
      <c r="RT21" s="148">
        <v>0.997</v>
      </c>
      <c r="RU21" s="148">
        <v>0.995</v>
      </c>
      <c r="RV21" s="148">
        <v>0.996</v>
      </c>
      <c r="RW21" s="148">
        <v>0.99399999999999999</v>
      </c>
      <c r="RX21" s="148">
        <v>0.99299999999999999</v>
      </c>
      <c r="RY21" s="148">
        <v>0.99199999999999999</v>
      </c>
      <c r="RZ21" s="148">
        <v>0.99299999999999999</v>
      </c>
      <c r="SA21" s="148">
        <v>0.99299999999999999</v>
      </c>
      <c r="SB21" s="148">
        <v>0.99</v>
      </c>
      <c r="SC21" s="148">
        <v>0.98899999999999999</v>
      </c>
      <c r="SD21" s="148">
        <v>0.99099999999999999</v>
      </c>
      <c r="SE21" s="148">
        <v>0.98799999999999999</v>
      </c>
      <c r="SF21" s="148">
        <v>0.98399999999999999</v>
      </c>
      <c r="SG21" s="148">
        <v>0.99099999999999999</v>
      </c>
      <c r="SH21" s="148">
        <v>0.97499999999999998</v>
      </c>
      <c r="SI21" s="148">
        <v>0.96899999999999997</v>
      </c>
      <c r="SJ21" s="148">
        <v>0.93200000000000005</v>
      </c>
      <c r="SK21" s="148">
        <v>0.871</v>
      </c>
      <c r="SL21" s="148">
        <v>0.71199999999999997</v>
      </c>
      <c r="SM21" s="148">
        <v>0.42199999999999999</v>
      </c>
      <c r="SN21" s="148">
        <v>0.14199999999999999</v>
      </c>
      <c r="SO21" s="148">
        <v>1.9E-2</v>
      </c>
      <c r="SP21" s="148">
        <v>0.31301504625765952</v>
      </c>
      <c r="SQ21" s="148">
        <v>0.32931899811650217</v>
      </c>
      <c r="SR21" s="168" t="s">
        <v>1498</v>
      </c>
      <c r="SS21" s="169" t="s">
        <v>1499</v>
      </c>
      <c r="ST21" s="168" t="s">
        <v>1669</v>
      </c>
      <c r="SU21" s="169" t="s">
        <v>133</v>
      </c>
      <c r="SV21" s="170" t="s">
        <v>21</v>
      </c>
      <c r="SW21" s="169" t="s">
        <v>486</v>
      </c>
      <c r="SX21" s="171" t="s">
        <v>474</v>
      </c>
      <c r="SY21" s="172" t="s">
        <v>474</v>
      </c>
      <c r="SZ21" s="171" t="s">
        <v>134</v>
      </c>
      <c r="TA21" s="172" t="s">
        <v>133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135</v>
      </c>
      <c r="D22" s="175" t="s">
        <v>136</v>
      </c>
      <c r="E22" s="177">
        <v>1.5688299999999999</v>
      </c>
      <c r="F22" s="178">
        <v>56.04</v>
      </c>
      <c r="G22" s="179">
        <v>56.042000000000002</v>
      </c>
      <c r="H22" s="180">
        <v>1.0149999999999999E-2</v>
      </c>
      <c r="I22" s="177">
        <v>1.57125</v>
      </c>
      <c r="J22" s="181">
        <v>55.78</v>
      </c>
      <c r="K22" s="182">
        <v>55.774999999999999</v>
      </c>
      <c r="L22" s="180">
        <v>1.0241999999999999E-2</v>
      </c>
      <c r="M22" s="177">
        <v>1.5513600000000001</v>
      </c>
      <c r="N22" s="177">
        <v>1.5559799999999999</v>
      </c>
      <c r="O22" s="177">
        <v>1.55755</v>
      </c>
      <c r="P22" s="177">
        <v>1.56033</v>
      </c>
      <c r="Q22" s="177">
        <v>1.5622499999999999</v>
      </c>
      <c r="R22" s="177">
        <v>1.5640000000000001</v>
      </c>
      <c r="S22" s="177">
        <v>1.56575</v>
      </c>
      <c r="T22" s="177">
        <v>1.5662400000000001</v>
      </c>
      <c r="U22" s="177">
        <v>1.5667</v>
      </c>
      <c r="V22" s="177">
        <v>1.56874</v>
      </c>
      <c r="W22" s="177">
        <v>1.5688299999999999</v>
      </c>
      <c r="X22" s="177">
        <v>1.57125</v>
      </c>
      <c r="Y22" s="177">
        <v>1.5759000000000001</v>
      </c>
      <c r="Z22" s="177">
        <v>1.5764800000000001</v>
      </c>
      <c r="AA22" s="177">
        <v>1.5814699999999999</v>
      </c>
      <c r="AB22" s="177">
        <v>1.5861099999999999</v>
      </c>
      <c r="AC22" s="177">
        <v>1.59402</v>
      </c>
      <c r="AD22" s="183"/>
      <c r="AE22" s="184">
        <v>2.4196645000000001</v>
      </c>
      <c r="AF22" s="185">
        <v>0</v>
      </c>
      <c r="AG22" s="186">
        <v>-8.3329313999999997</v>
      </c>
      <c r="AH22" s="185">
        <v>-3</v>
      </c>
      <c r="AI22" s="186">
        <v>1.539739</v>
      </c>
      <c r="AJ22" s="185">
        <v>-2</v>
      </c>
      <c r="AK22" s="186">
        <v>-1.7391654000000001</v>
      </c>
      <c r="AL22" s="185">
        <v>-4</v>
      </c>
      <c r="AM22" s="186">
        <v>6.2183219999999997</v>
      </c>
      <c r="AN22" s="185">
        <v>-5</v>
      </c>
      <c r="AO22" s="186">
        <v>-3.0621309999999999</v>
      </c>
      <c r="AP22" s="185">
        <v>-6</v>
      </c>
      <c r="AQ22" s="187">
        <v>8.201E-3</v>
      </c>
      <c r="AR22" s="187">
        <v>3.5040000000000002E-3</v>
      </c>
      <c r="AS22" s="188">
        <v>3.078E-3</v>
      </c>
      <c r="AT22" s="188">
        <v>7.0720000000000002E-3</v>
      </c>
      <c r="AU22" s="188">
        <v>5.5669999999999999E-3</v>
      </c>
      <c r="AV22" s="187">
        <v>8.6910000000000008E-3</v>
      </c>
      <c r="AW22" s="188">
        <v>5.006E-3</v>
      </c>
      <c r="AX22" s="188">
        <v>5.2360000000000002E-3</v>
      </c>
      <c r="AY22" s="188">
        <v>4.9849999999999998E-3</v>
      </c>
      <c r="AZ22" s="189">
        <v>0.80800000000000005</v>
      </c>
      <c r="BA22" s="190">
        <v>0.46279999999999999</v>
      </c>
      <c r="BB22" s="190">
        <v>0.1729</v>
      </c>
      <c r="BC22" s="190">
        <v>0.17230000000000001</v>
      </c>
      <c r="BD22" s="190">
        <v>0.30330000000000001</v>
      </c>
      <c r="BE22" s="190">
        <v>0.2382</v>
      </c>
      <c r="BF22" s="190">
        <v>0.45850000000000002</v>
      </c>
      <c r="BG22" s="190">
        <v>0.54849999999999999</v>
      </c>
      <c r="BH22" s="190">
        <v>0.45739999999999997</v>
      </c>
      <c r="BI22" s="190">
        <v>0.77910000000000001</v>
      </c>
      <c r="BJ22" s="189">
        <v>0.84860000000000002</v>
      </c>
      <c r="BK22" s="190">
        <v>0.45860000000000001</v>
      </c>
      <c r="BL22" s="190">
        <v>0.1714</v>
      </c>
      <c r="BM22" s="190">
        <v>0.21859999999999999</v>
      </c>
      <c r="BN22" s="190">
        <v>0.25269999999999998</v>
      </c>
      <c r="BO22" s="190">
        <v>0.2361</v>
      </c>
      <c r="BP22" s="190">
        <v>0.51119999999999999</v>
      </c>
      <c r="BQ22" s="190">
        <v>0.48670000000000002</v>
      </c>
      <c r="BR22" s="190">
        <v>0.45329999999999998</v>
      </c>
      <c r="BS22" s="190">
        <v>0.77210000000000001</v>
      </c>
      <c r="BT22" s="191">
        <v>2.9999999999999997E-4</v>
      </c>
      <c r="BU22" s="191">
        <v>2.9999999999999997E-4</v>
      </c>
      <c r="BV22" s="191">
        <v>1E-3</v>
      </c>
      <c r="BW22" s="191">
        <v>1E-3</v>
      </c>
      <c r="BX22" s="191">
        <v>-8.6E-3</v>
      </c>
      <c r="BY22" s="192">
        <v>1</v>
      </c>
      <c r="BZ22" s="192">
        <v>1</v>
      </c>
      <c r="CA22" s="193">
        <v>1</v>
      </c>
      <c r="CB22" s="192">
        <v>2</v>
      </c>
      <c r="CC22" s="192">
        <v>1</v>
      </c>
      <c r="CD22" s="192">
        <v>1</v>
      </c>
      <c r="CE22" s="192" t="s">
        <v>474</v>
      </c>
      <c r="CF22" s="185">
        <v>590</v>
      </c>
      <c r="CG22" s="185">
        <v>664</v>
      </c>
      <c r="CH22" s="185">
        <v>565</v>
      </c>
      <c r="CI22" s="185">
        <v>583</v>
      </c>
      <c r="CJ22" s="185">
        <v>748</v>
      </c>
      <c r="CK22" s="185">
        <v>47</v>
      </c>
      <c r="CL22" s="185">
        <v>49</v>
      </c>
      <c r="CM22" s="185">
        <v>50</v>
      </c>
      <c r="CN22" s="185">
        <v>51</v>
      </c>
      <c r="CO22" s="185">
        <v>52</v>
      </c>
      <c r="CP22" s="185">
        <v>53</v>
      </c>
      <c r="CQ22" s="185">
        <v>54</v>
      </c>
      <c r="CR22" s="185">
        <v>55</v>
      </c>
      <c r="CS22" s="185">
        <v>55</v>
      </c>
      <c r="CT22" s="185">
        <v>56</v>
      </c>
      <c r="CU22" s="185">
        <v>56</v>
      </c>
      <c r="CV22" s="185">
        <v>56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59</v>
      </c>
      <c r="DC22" s="185">
        <v>60</v>
      </c>
      <c r="DD22" s="185">
        <v>53</v>
      </c>
      <c r="DE22" s="185">
        <v>69</v>
      </c>
      <c r="DF22" s="179">
        <v>1.19</v>
      </c>
      <c r="DG22" s="179">
        <v>0.70299999999999996</v>
      </c>
      <c r="DH22" s="185">
        <v>615</v>
      </c>
      <c r="DI22" s="185">
        <v>6</v>
      </c>
      <c r="DJ22" s="185">
        <v>90</v>
      </c>
      <c r="DK22" s="194">
        <v>81</v>
      </c>
      <c r="DL22" s="195">
        <v>32.200000000000003</v>
      </c>
      <c r="DM22" s="179">
        <v>0.253</v>
      </c>
      <c r="DN22" s="194">
        <v>122</v>
      </c>
      <c r="DO22" s="196">
        <v>9.3100000000000006E-6</v>
      </c>
      <c r="DP22" s="196">
        <v>1.09E-8</v>
      </c>
      <c r="DQ22" s="196">
        <v>-5.68E-11</v>
      </c>
      <c r="DR22" s="196">
        <v>4.6699999999999999E-7</v>
      </c>
      <c r="DS22" s="196">
        <v>7.9900000000000003E-10</v>
      </c>
      <c r="DT22" s="196">
        <v>0.248</v>
      </c>
      <c r="DU22" s="197">
        <v>7.6</v>
      </c>
      <c r="DV22" s="197">
        <v>7.8</v>
      </c>
      <c r="DW22" s="197">
        <v>8</v>
      </c>
      <c r="DX22" s="197">
        <v>8.1999999999999993</v>
      </c>
      <c r="DY22" s="197">
        <v>8.3000000000000007</v>
      </c>
      <c r="DZ22" s="197">
        <v>8.4</v>
      </c>
      <c r="EA22" s="197">
        <v>8.4</v>
      </c>
      <c r="EB22" s="197">
        <v>8.5</v>
      </c>
      <c r="EC22" s="197">
        <v>8.4</v>
      </c>
      <c r="ED22" s="197">
        <v>8.3000000000000007</v>
      </c>
      <c r="EE22" s="197">
        <v>5.5</v>
      </c>
      <c r="EF22" s="197">
        <v>6</v>
      </c>
      <c r="EG22" s="197">
        <v>6.4</v>
      </c>
      <c r="EH22" s="197">
        <v>6.8</v>
      </c>
      <c r="EI22" s="197">
        <v>7.1</v>
      </c>
      <c r="EJ22" s="197">
        <v>7.3</v>
      </c>
      <c r="EK22" s="197">
        <v>7.5</v>
      </c>
      <c r="EL22" s="197">
        <v>7.6</v>
      </c>
      <c r="EM22" s="197">
        <v>7.6</v>
      </c>
      <c r="EN22" s="197">
        <v>7.6</v>
      </c>
      <c r="EO22" s="197">
        <v>7.2</v>
      </c>
      <c r="EP22" s="197">
        <v>7.4</v>
      </c>
      <c r="EQ22" s="197">
        <v>7.5</v>
      </c>
      <c r="ER22" s="197">
        <v>7.7</v>
      </c>
      <c r="ES22" s="197">
        <v>7.8</v>
      </c>
      <c r="ET22" s="197">
        <v>7.8</v>
      </c>
      <c r="EU22" s="197">
        <v>7.8</v>
      </c>
      <c r="EV22" s="197">
        <v>7.8</v>
      </c>
      <c r="EW22" s="197">
        <v>7.7</v>
      </c>
      <c r="EX22" s="197">
        <v>7.7</v>
      </c>
      <c r="EY22" s="197">
        <v>5.0999999999999996</v>
      </c>
      <c r="EZ22" s="197">
        <v>5.5</v>
      </c>
      <c r="FA22" s="197">
        <v>5.9</v>
      </c>
      <c r="FB22" s="197">
        <v>6.3</v>
      </c>
      <c r="FC22" s="197">
        <v>6.5</v>
      </c>
      <c r="FD22" s="197">
        <v>6.7</v>
      </c>
      <c r="FE22" s="197">
        <v>6.9</v>
      </c>
      <c r="FF22" s="197">
        <v>6.9</v>
      </c>
      <c r="FG22" s="197">
        <v>7</v>
      </c>
      <c r="FH22" s="197">
        <v>6.9</v>
      </c>
      <c r="FI22" s="197">
        <v>6.8</v>
      </c>
      <c r="FJ22" s="197">
        <v>7</v>
      </c>
      <c r="FK22" s="197">
        <v>7.1</v>
      </c>
      <c r="FL22" s="197">
        <v>7.2</v>
      </c>
      <c r="FM22" s="197">
        <v>7.2</v>
      </c>
      <c r="FN22" s="197">
        <v>7.3</v>
      </c>
      <c r="FO22" s="197">
        <v>7.3</v>
      </c>
      <c r="FP22" s="197">
        <v>7.2</v>
      </c>
      <c r="FQ22" s="197">
        <v>7.1</v>
      </c>
      <c r="FR22" s="197">
        <v>7</v>
      </c>
      <c r="FS22" s="197">
        <v>4.7</v>
      </c>
      <c r="FT22" s="197">
        <v>5.0999999999999996</v>
      </c>
      <c r="FU22" s="197">
        <v>5.5</v>
      </c>
      <c r="FV22" s="197">
        <v>5.8</v>
      </c>
      <c r="FW22" s="197">
        <v>6</v>
      </c>
      <c r="FX22" s="197">
        <v>6.2</v>
      </c>
      <c r="FY22" s="197">
        <v>6.3</v>
      </c>
      <c r="FZ22" s="197">
        <v>6.4</v>
      </c>
      <c r="GA22" s="197">
        <v>6.3</v>
      </c>
      <c r="GB22" s="197">
        <v>6.3</v>
      </c>
      <c r="GC22" s="197">
        <v>6.8</v>
      </c>
      <c r="GD22" s="197">
        <v>6.9</v>
      </c>
      <c r="GE22" s="197">
        <v>7</v>
      </c>
      <c r="GF22" s="197">
        <v>7.1</v>
      </c>
      <c r="GG22" s="197">
        <v>7.2</v>
      </c>
      <c r="GH22" s="197">
        <v>7.2</v>
      </c>
      <c r="GI22" s="197">
        <v>7.2</v>
      </c>
      <c r="GJ22" s="197">
        <v>7.2</v>
      </c>
      <c r="GK22" s="197">
        <v>7.1</v>
      </c>
      <c r="GL22" s="197">
        <v>6.9</v>
      </c>
      <c r="GM22" s="197">
        <v>4.5999999999999996</v>
      </c>
      <c r="GN22" s="197">
        <v>5.0999999999999996</v>
      </c>
      <c r="GO22" s="197">
        <v>5.4</v>
      </c>
      <c r="GP22" s="197">
        <v>5.7</v>
      </c>
      <c r="GQ22" s="197">
        <v>6</v>
      </c>
      <c r="GR22" s="197">
        <v>6.1</v>
      </c>
      <c r="GS22" s="197">
        <v>6.3</v>
      </c>
      <c r="GT22" s="197">
        <v>6.3</v>
      </c>
      <c r="GU22" s="197">
        <v>6.3</v>
      </c>
      <c r="GV22" s="197">
        <v>6.2</v>
      </c>
      <c r="GW22" s="197">
        <v>6.5</v>
      </c>
      <c r="GX22" s="197">
        <v>6.6</v>
      </c>
      <c r="GY22" s="197">
        <v>6.7</v>
      </c>
      <c r="GZ22" s="197">
        <v>6.7</v>
      </c>
      <c r="HA22" s="197">
        <v>6.8</v>
      </c>
      <c r="HB22" s="197">
        <v>6.8</v>
      </c>
      <c r="HC22" s="197">
        <v>6.8</v>
      </c>
      <c r="HD22" s="197">
        <v>6.7</v>
      </c>
      <c r="HE22" s="197">
        <v>6.6</v>
      </c>
      <c r="HF22" s="197">
        <v>6.4</v>
      </c>
      <c r="HG22" s="197">
        <v>4.3</v>
      </c>
      <c r="HH22" s="197">
        <v>4.7</v>
      </c>
      <c r="HI22" s="197">
        <v>5.0999999999999996</v>
      </c>
      <c r="HJ22" s="197">
        <v>5.4</v>
      </c>
      <c r="HK22" s="197">
        <v>5.6</v>
      </c>
      <c r="HL22" s="197">
        <v>5.7</v>
      </c>
      <c r="HM22" s="197">
        <v>5.8</v>
      </c>
      <c r="HN22" s="197">
        <v>5.8</v>
      </c>
      <c r="HO22" s="197">
        <v>5.8</v>
      </c>
      <c r="HP22" s="197">
        <v>5.7</v>
      </c>
      <c r="HQ22" s="197">
        <v>6.3</v>
      </c>
      <c r="HR22" s="197">
        <v>6.4</v>
      </c>
      <c r="HS22" s="197">
        <v>6.5</v>
      </c>
      <c r="HT22" s="197">
        <v>6.6</v>
      </c>
      <c r="HU22" s="197">
        <v>6.6</v>
      </c>
      <c r="HV22" s="197">
        <v>6.6</v>
      </c>
      <c r="HW22" s="197">
        <v>6.6</v>
      </c>
      <c r="HX22" s="197">
        <v>6.5</v>
      </c>
      <c r="HY22" s="197">
        <v>6.3</v>
      </c>
      <c r="HZ22" s="197">
        <v>6.2</v>
      </c>
      <c r="IA22" s="197">
        <v>4.2</v>
      </c>
      <c r="IB22" s="197">
        <v>4.5999999999999996</v>
      </c>
      <c r="IC22" s="197">
        <v>4.9000000000000004</v>
      </c>
      <c r="ID22" s="197">
        <v>5.2</v>
      </c>
      <c r="IE22" s="197">
        <v>5.4</v>
      </c>
      <c r="IF22" s="197">
        <v>5.5</v>
      </c>
      <c r="IG22" s="197">
        <v>5.6</v>
      </c>
      <c r="IH22" s="197">
        <v>5.6</v>
      </c>
      <c r="II22" s="197">
        <v>5.6</v>
      </c>
      <c r="IJ22" s="197">
        <v>5.5</v>
      </c>
      <c r="IK22" s="197">
        <v>6.2</v>
      </c>
      <c r="IL22" s="197">
        <v>6.3</v>
      </c>
      <c r="IM22" s="197">
        <v>6.4</v>
      </c>
      <c r="IN22" s="197">
        <v>6.4</v>
      </c>
      <c r="IO22" s="197">
        <v>6.4</v>
      </c>
      <c r="IP22" s="197">
        <v>6.4</v>
      </c>
      <c r="IQ22" s="197">
        <v>6.4</v>
      </c>
      <c r="IR22" s="197">
        <v>6.3</v>
      </c>
      <c r="IS22" s="197">
        <v>6.1</v>
      </c>
      <c r="IT22" s="197">
        <v>6</v>
      </c>
      <c r="IU22" s="197">
        <v>4.0999999999999996</v>
      </c>
      <c r="IV22" s="197">
        <v>4.5</v>
      </c>
      <c r="IW22" s="197">
        <v>4.8</v>
      </c>
      <c r="IX22" s="197">
        <v>5</v>
      </c>
      <c r="IY22" s="197">
        <v>5.2</v>
      </c>
      <c r="IZ22" s="197">
        <v>5.4</v>
      </c>
      <c r="JA22" s="197">
        <v>5.4</v>
      </c>
      <c r="JB22" s="197">
        <v>5.4</v>
      </c>
      <c r="JC22" s="197">
        <v>5.4</v>
      </c>
      <c r="JD22" s="197">
        <v>5.3</v>
      </c>
      <c r="JE22" s="197">
        <v>6.2</v>
      </c>
      <c r="JF22" s="197">
        <v>6.3</v>
      </c>
      <c r="JG22" s="197">
        <v>6.3</v>
      </c>
      <c r="JH22" s="197">
        <v>6.4</v>
      </c>
      <c r="JI22" s="197">
        <v>6.4</v>
      </c>
      <c r="JJ22" s="197">
        <v>6.4</v>
      </c>
      <c r="JK22" s="197">
        <v>6.4</v>
      </c>
      <c r="JL22" s="197">
        <v>6.2</v>
      </c>
      <c r="JM22" s="197">
        <v>6.1</v>
      </c>
      <c r="JN22" s="197">
        <v>6</v>
      </c>
      <c r="JO22" s="197">
        <v>4.0999999999999996</v>
      </c>
      <c r="JP22" s="197">
        <v>4.4000000000000004</v>
      </c>
      <c r="JQ22" s="197">
        <v>4.8</v>
      </c>
      <c r="JR22" s="197">
        <v>5</v>
      </c>
      <c r="JS22" s="197">
        <v>5.2</v>
      </c>
      <c r="JT22" s="197">
        <v>5.3</v>
      </c>
      <c r="JU22" s="197">
        <v>5.4</v>
      </c>
      <c r="JV22" s="197">
        <v>5.4</v>
      </c>
      <c r="JW22" s="197">
        <v>5.3</v>
      </c>
      <c r="JX22" s="197">
        <v>5.2</v>
      </c>
      <c r="JY22" s="197">
        <v>6.2</v>
      </c>
      <c r="JZ22" s="197">
        <v>6.2</v>
      </c>
      <c r="KA22" s="197">
        <v>6.3</v>
      </c>
      <c r="KB22" s="197">
        <v>6.3</v>
      </c>
      <c r="KC22" s="197">
        <v>6.4</v>
      </c>
      <c r="KD22" s="197">
        <v>6.4</v>
      </c>
      <c r="KE22" s="197">
        <v>6.3</v>
      </c>
      <c r="KF22" s="197">
        <v>6.2</v>
      </c>
      <c r="KG22" s="197">
        <v>6.1</v>
      </c>
      <c r="KH22" s="197">
        <v>5.9</v>
      </c>
      <c r="KI22" s="197">
        <v>4</v>
      </c>
      <c r="KJ22" s="197">
        <v>4.4000000000000004</v>
      </c>
      <c r="KK22" s="197">
        <v>4.7</v>
      </c>
      <c r="KL22" s="197">
        <v>5</v>
      </c>
      <c r="KM22" s="197">
        <v>5.2</v>
      </c>
      <c r="KN22" s="197">
        <v>5.3</v>
      </c>
      <c r="KO22" s="197">
        <v>5.4</v>
      </c>
      <c r="KP22" s="197">
        <v>5.4</v>
      </c>
      <c r="KQ22" s="197">
        <v>5.3</v>
      </c>
      <c r="KR22" s="197">
        <v>5.2</v>
      </c>
      <c r="KS22" s="197">
        <v>6.1</v>
      </c>
      <c r="KT22" s="197">
        <v>6.1</v>
      </c>
      <c r="KU22" s="197">
        <v>6.2</v>
      </c>
      <c r="KV22" s="197">
        <v>6.2</v>
      </c>
      <c r="KW22" s="197">
        <v>6.2</v>
      </c>
      <c r="KX22" s="197">
        <v>6.2</v>
      </c>
      <c r="KY22" s="197">
        <v>6.2</v>
      </c>
      <c r="KZ22" s="197">
        <v>6.1</v>
      </c>
      <c r="LA22" s="197">
        <v>5.9</v>
      </c>
      <c r="LB22" s="197">
        <v>5.8</v>
      </c>
      <c r="LC22" s="197">
        <v>4</v>
      </c>
      <c r="LD22" s="197">
        <v>4.3</v>
      </c>
      <c r="LE22" s="197">
        <v>4.5999999999999996</v>
      </c>
      <c r="LF22" s="197">
        <v>4.9000000000000004</v>
      </c>
      <c r="LG22" s="197">
        <v>5.0999999999999996</v>
      </c>
      <c r="LH22" s="197">
        <v>5.2</v>
      </c>
      <c r="LI22" s="197">
        <v>5.2</v>
      </c>
      <c r="LJ22" s="197">
        <v>5.2</v>
      </c>
      <c r="LK22" s="197">
        <v>5.2</v>
      </c>
      <c r="LL22" s="197">
        <v>5.0999999999999996</v>
      </c>
      <c r="LM22" s="197">
        <v>-3</v>
      </c>
      <c r="LN22" s="197">
        <v>-3.2</v>
      </c>
      <c r="LO22" s="197">
        <v>-3.4</v>
      </c>
      <c r="LP22" s="197">
        <v>-3.7</v>
      </c>
      <c r="LQ22" s="197">
        <v>-3.8</v>
      </c>
      <c r="LR22" s="197">
        <v>-4.0999999999999996</v>
      </c>
      <c r="LS22" s="197">
        <v>-4.3</v>
      </c>
      <c r="LT22" s="197">
        <v>-4.5999999999999996</v>
      </c>
      <c r="LU22" s="197">
        <v>-4.8</v>
      </c>
      <c r="LV22" s="197">
        <v>-4.9000000000000004</v>
      </c>
      <c r="LW22" s="197">
        <v>-2.9</v>
      </c>
      <c r="LX22" s="197">
        <v>-3.2</v>
      </c>
      <c r="LY22" s="197">
        <v>-3.4</v>
      </c>
      <c r="LZ22" s="197">
        <v>-3.7</v>
      </c>
      <c r="MA22" s="197">
        <v>-3.9</v>
      </c>
      <c r="MB22" s="197">
        <v>-4.0999999999999996</v>
      </c>
      <c r="MC22" s="197">
        <v>-4.3</v>
      </c>
      <c r="MD22" s="197">
        <v>-4.5999999999999996</v>
      </c>
      <c r="ME22" s="197">
        <v>-4.8</v>
      </c>
      <c r="MF22" s="197">
        <v>-5</v>
      </c>
      <c r="MG22" s="197">
        <v>-3</v>
      </c>
      <c r="MH22" s="197">
        <v>-3.2</v>
      </c>
      <c r="MI22" s="197">
        <v>-3.4</v>
      </c>
      <c r="MJ22" s="197">
        <v>-3.7</v>
      </c>
      <c r="MK22" s="197">
        <v>-3.8</v>
      </c>
      <c r="ML22" s="197">
        <v>-4.2</v>
      </c>
      <c r="MM22" s="197">
        <v>-4.3</v>
      </c>
      <c r="MN22" s="197">
        <v>-4.7</v>
      </c>
      <c r="MO22" s="197">
        <v>-4.9000000000000004</v>
      </c>
      <c r="MP22" s="197">
        <v>-5</v>
      </c>
      <c r="MQ22" s="197">
        <v>-3</v>
      </c>
      <c r="MR22" s="197">
        <v>-3.2</v>
      </c>
      <c r="MS22" s="197">
        <v>-3.4</v>
      </c>
      <c r="MT22" s="197">
        <v>-3.7</v>
      </c>
      <c r="MU22" s="197">
        <v>-3.9</v>
      </c>
      <c r="MV22" s="197">
        <v>-4.2</v>
      </c>
      <c r="MW22" s="197">
        <v>-4.4000000000000004</v>
      </c>
      <c r="MX22" s="197">
        <v>-4.5999999999999996</v>
      </c>
      <c r="MY22" s="197">
        <v>-4.9000000000000004</v>
      </c>
      <c r="MZ22" s="197">
        <v>-5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>
        <v>3.22</v>
      </c>
      <c r="NF22" s="181">
        <v>2.85</v>
      </c>
      <c r="NG22" s="185">
        <v>350</v>
      </c>
      <c r="NH22" s="185" t="s">
        <v>474</v>
      </c>
      <c r="NI22" s="185">
        <v>295</v>
      </c>
      <c r="NJ22" s="185">
        <v>339</v>
      </c>
      <c r="NK22" s="185">
        <v>296</v>
      </c>
      <c r="NL22" s="181">
        <v>0.27</v>
      </c>
      <c r="NM22" s="181">
        <v>0.22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0.998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0.998</v>
      </c>
      <c r="OQ22" s="179">
        <v>0.998</v>
      </c>
      <c r="OR22" s="179">
        <v>0.998</v>
      </c>
      <c r="OS22" s="179">
        <v>0.998</v>
      </c>
      <c r="OT22" s="179">
        <v>0.997</v>
      </c>
      <c r="OU22" s="179">
        <v>0.995</v>
      </c>
      <c r="OV22" s="179">
        <v>0.99299999999999999</v>
      </c>
      <c r="OW22" s="179">
        <v>0.98699999999999999</v>
      </c>
      <c r="OX22" s="179">
        <v>0.97799999999999998</v>
      </c>
      <c r="OY22" s="179">
        <v>0.95899999999999996</v>
      </c>
      <c r="OZ22" s="179">
        <v>0.92700000000000005</v>
      </c>
      <c r="PA22" s="179">
        <v>0.871</v>
      </c>
      <c r="PB22" s="179">
        <v>0.77700000000000002</v>
      </c>
      <c r="PC22" s="179">
        <v>0.628</v>
      </c>
      <c r="PD22" s="179">
        <v>0.432</v>
      </c>
      <c r="PE22" s="179">
        <v>0.24299999999999999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0.99399999999999999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0.998</v>
      </c>
      <c r="QC22" s="179">
        <v>0.998</v>
      </c>
      <c r="QD22" s="179">
        <v>0.998</v>
      </c>
      <c r="QE22" s="179">
        <v>0.999</v>
      </c>
      <c r="QF22" s="179">
        <v>0.998</v>
      </c>
      <c r="QG22" s="179">
        <v>0.997</v>
      </c>
      <c r="QH22" s="179">
        <v>0.996</v>
      </c>
      <c r="QI22" s="179">
        <v>0.995</v>
      </c>
      <c r="QJ22" s="179">
        <v>0.995</v>
      </c>
      <c r="QK22" s="179">
        <v>0.99399999999999999</v>
      </c>
      <c r="QL22" s="179">
        <v>0.99299999999999999</v>
      </c>
      <c r="QM22" s="179">
        <v>0.98799999999999999</v>
      </c>
      <c r="QN22" s="179">
        <v>0.98199999999999998</v>
      </c>
      <c r="QO22" s="179">
        <v>0.96899999999999997</v>
      </c>
      <c r="QP22" s="179">
        <v>0.94499999999999995</v>
      </c>
      <c r="QQ22" s="179">
        <v>0.90100000000000002</v>
      </c>
      <c r="QR22" s="179">
        <v>0.82699999999999996</v>
      </c>
      <c r="QS22" s="179">
        <v>0.70699999999999996</v>
      </c>
      <c r="QT22" s="179">
        <v>0.53</v>
      </c>
      <c r="QU22" s="179">
        <v>0.311</v>
      </c>
      <c r="QV22" s="179">
        <v>0.122</v>
      </c>
      <c r="QW22" s="179">
        <v>2.9000000000000001E-2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0.995</v>
      </c>
      <c r="RE22" s="179">
        <v>0.995</v>
      </c>
      <c r="RF22" s="179">
        <v>0.98699999999999999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0.997</v>
      </c>
      <c r="RT22" s="179">
        <v>0.996</v>
      </c>
      <c r="RU22" s="179">
        <v>0.995</v>
      </c>
      <c r="RV22" s="179">
        <v>0.997</v>
      </c>
      <c r="RW22" s="179">
        <v>0.997</v>
      </c>
      <c r="RX22" s="179">
        <v>0.995</v>
      </c>
      <c r="RY22" s="179">
        <v>0.99399999999999999</v>
      </c>
      <c r="RZ22" s="179">
        <v>0.99199999999999999</v>
      </c>
      <c r="SA22" s="179">
        <v>0.99099999999999999</v>
      </c>
      <c r="SB22" s="179">
        <v>0.99</v>
      </c>
      <c r="SC22" s="179">
        <v>0.98799999999999999</v>
      </c>
      <c r="SD22" s="179">
        <v>0.98499999999999999</v>
      </c>
      <c r="SE22" s="179">
        <v>0.97599999999999998</v>
      </c>
      <c r="SF22" s="179">
        <v>0.96399999999999997</v>
      </c>
      <c r="SG22" s="179">
        <v>0.93799999999999994</v>
      </c>
      <c r="SH22" s="179">
        <v>0.89200000000000002</v>
      </c>
      <c r="SI22" s="179">
        <v>0.81200000000000006</v>
      </c>
      <c r="SJ22" s="179">
        <v>0.68400000000000005</v>
      </c>
      <c r="SK22" s="179">
        <v>0.5</v>
      </c>
      <c r="SL22" s="179">
        <v>0.28100000000000003</v>
      </c>
      <c r="SM22" s="179">
        <v>9.7000000000000003E-2</v>
      </c>
      <c r="SN22" s="179">
        <v>1.4999999999999999E-2</v>
      </c>
      <c r="SO22" s="179">
        <v>0</v>
      </c>
      <c r="SP22" s="179">
        <v>0.31305353021713761</v>
      </c>
      <c r="SQ22" s="179">
        <v>0.3296959445738733</v>
      </c>
      <c r="SR22" s="198" t="s">
        <v>137</v>
      </c>
      <c r="SS22" s="199" t="s">
        <v>136</v>
      </c>
      <c r="ST22" s="198" t="s">
        <v>138</v>
      </c>
      <c r="SU22" s="199" t="s">
        <v>139</v>
      </c>
      <c r="SV22" s="200" t="s">
        <v>22</v>
      </c>
      <c r="SW22" s="199" t="s">
        <v>136</v>
      </c>
      <c r="SX22" s="201" t="s">
        <v>474</v>
      </c>
      <c r="SY22" s="202" t="s">
        <v>474</v>
      </c>
      <c r="SZ22" s="201" t="s">
        <v>487</v>
      </c>
      <c r="TA22" s="202" t="s">
        <v>136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140</v>
      </c>
      <c r="D23" s="144" t="s">
        <v>141</v>
      </c>
      <c r="E23" s="146">
        <v>1.5891299999999999</v>
      </c>
      <c r="F23" s="147">
        <v>61.25</v>
      </c>
      <c r="G23" s="148">
        <v>61.253</v>
      </c>
      <c r="H23" s="149">
        <v>9.6179999999999998E-3</v>
      </c>
      <c r="I23" s="146">
        <v>1.5914200000000001</v>
      </c>
      <c r="J23" s="150">
        <v>61.01</v>
      </c>
      <c r="K23" s="151">
        <v>61.009</v>
      </c>
      <c r="L23" s="149">
        <v>9.6939999999999995E-3</v>
      </c>
      <c r="M23" s="146">
        <v>1.5716300000000001</v>
      </c>
      <c r="N23" s="146">
        <v>1.57653</v>
      </c>
      <c r="O23" s="146">
        <v>1.5781400000000001</v>
      </c>
      <c r="P23" s="146">
        <v>1.5809200000000001</v>
      </c>
      <c r="Q23" s="146">
        <v>1.5828</v>
      </c>
      <c r="R23" s="146">
        <v>1.5845</v>
      </c>
      <c r="S23" s="146">
        <v>1.58619</v>
      </c>
      <c r="T23" s="146">
        <v>1.58666</v>
      </c>
      <c r="U23" s="146">
        <v>1.5871</v>
      </c>
      <c r="V23" s="146">
        <v>1.58904</v>
      </c>
      <c r="W23" s="146">
        <v>1.5891299999999999</v>
      </c>
      <c r="X23" s="146">
        <v>1.5914200000000001</v>
      </c>
      <c r="Y23" s="146">
        <v>1.59581</v>
      </c>
      <c r="Z23" s="146">
        <v>1.5963499999999999</v>
      </c>
      <c r="AA23" s="146">
        <v>1.601</v>
      </c>
      <c r="AB23" s="146">
        <v>1.60531</v>
      </c>
      <c r="AC23" s="146">
        <v>1.6126199999999999</v>
      </c>
      <c r="AD23" s="152"/>
      <c r="AE23" s="153">
        <v>2.4861499</v>
      </c>
      <c r="AF23" s="154">
        <v>0</v>
      </c>
      <c r="AG23" s="155">
        <v>-9.5684845000000003</v>
      </c>
      <c r="AH23" s="154">
        <v>-3</v>
      </c>
      <c r="AI23" s="155">
        <v>1.4685059</v>
      </c>
      <c r="AJ23" s="154">
        <v>-2</v>
      </c>
      <c r="AK23" s="155">
        <v>-1.1216486999999999</v>
      </c>
      <c r="AL23" s="154">
        <v>-4</v>
      </c>
      <c r="AM23" s="155">
        <v>4.1978777000000003</v>
      </c>
      <c r="AN23" s="154">
        <v>-5</v>
      </c>
      <c r="AO23" s="155">
        <v>-1.8856189999999999</v>
      </c>
      <c r="AP23" s="154">
        <v>-6</v>
      </c>
      <c r="AQ23" s="156">
        <v>8.0479999999999996E-3</v>
      </c>
      <c r="AR23" s="156">
        <v>3.388E-3</v>
      </c>
      <c r="AS23" s="157">
        <v>2.941E-3</v>
      </c>
      <c r="AT23" s="157">
        <v>6.6769999999999998E-3</v>
      </c>
      <c r="AU23" s="157">
        <v>5.1970000000000002E-3</v>
      </c>
      <c r="AV23" s="156">
        <v>8.5170000000000003E-3</v>
      </c>
      <c r="AW23" s="157">
        <v>4.7660000000000003E-3</v>
      </c>
      <c r="AX23" s="157">
        <v>4.9280000000000001E-3</v>
      </c>
      <c r="AY23" s="157">
        <v>4.6519999999999999E-3</v>
      </c>
      <c r="AZ23" s="158">
        <v>0.83679999999999999</v>
      </c>
      <c r="BA23" s="159">
        <v>0.48449999999999999</v>
      </c>
      <c r="BB23" s="159">
        <v>0.17710000000000001</v>
      </c>
      <c r="BC23" s="159">
        <v>0.17519999999999999</v>
      </c>
      <c r="BD23" s="159">
        <v>0.30580000000000002</v>
      </c>
      <c r="BE23" s="159">
        <v>0.23849999999999999</v>
      </c>
      <c r="BF23" s="159">
        <v>0.45569999999999999</v>
      </c>
      <c r="BG23" s="159">
        <v>0.5403</v>
      </c>
      <c r="BH23" s="159">
        <v>0.44779999999999998</v>
      </c>
      <c r="BI23" s="159">
        <v>0.75990000000000002</v>
      </c>
      <c r="BJ23" s="158">
        <v>0.87860000000000005</v>
      </c>
      <c r="BK23" s="159">
        <v>0.48070000000000002</v>
      </c>
      <c r="BL23" s="159">
        <v>0.1757</v>
      </c>
      <c r="BM23" s="159">
        <v>0.22220000000000001</v>
      </c>
      <c r="BN23" s="159">
        <v>0.255</v>
      </c>
      <c r="BO23" s="159">
        <v>0.2366</v>
      </c>
      <c r="BP23" s="159">
        <v>0.50839999999999996</v>
      </c>
      <c r="BQ23" s="159">
        <v>0.47989999999999999</v>
      </c>
      <c r="BR23" s="159">
        <v>0.44429999999999997</v>
      </c>
      <c r="BS23" s="159">
        <v>0.754</v>
      </c>
      <c r="BT23" s="160">
        <v>4.7000000000000002E-3</v>
      </c>
      <c r="BU23" s="160">
        <v>1E-3</v>
      </c>
      <c r="BV23" s="160">
        <v>2.2000000000000001E-3</v>
      </c>
      <c r="BW23" s="160">
        <v>2.2000000000000001E-3</v>
      </c>
      <c r="BX23" s="160">
        <v>8.6999999999999994E-3</v>
      </c>
      <c r="BY23" s="161">
        <v>2</v>
      </c>
      <c r="BZ23" s="161">
        <v>3</v>
      </c>
      <c r="CA23" s="162">
        <v>3</v>
      </c>
      <c r="CB23" s="161">
        <v>3</v>
      </c>
      <c r="CC23" s="161">
        <v>2</v>
      </c>
      <c r="CD23" s="161">
        <v>2</v>
      </c>
      <c r="CE23" s="161" t="s">
        <v>474</v>
      </c>
      <c r="CF23" s="154">
        <v>612</v>
      </c>
      <c r="CG23" s="154">
        <v>663</v>
      </c>
      <c r="CH23" s="154">
        <v>579</v>
      </c>
      <c r="CI23" s="154">
        <v>603</v>
      </c>
      <c r="CJ23" s="154">
        <v>724</v>
      </c>
      <c r="CK23" s="154">
        <v>49</v>
      </c>
      <c r="CL23" s="154">
        <v>51</v>
      </c>
      <c r="CM23" s="154">
        <v>53</v>
      </c>
      <c r="CN23" s="154">
        <v>54</v>
      </c>
      <c r="CO23" s="154">
        <v>55</v>
      </c>
      <c r="CP23" s="154">
        <v>55</v>
      </c>
      <c r="CQ23" s="154">
        <v>56</v>
      </c>
      <c r="CR23" s="154">
        <v>56</v>
      </c>
      <c r="CS23" s="154">
        <v>56</v>
      </c>
      <c r="CT23" s="154">
        <v>57</v>
      </c>
      <c r="CU23" s="154">
        <v>57</v>
      </c>
      <c r="CV23" s="154">
        <v>57</v>
      </c>
      <c r="CW23" s="154">
        <v>57</v>
      </c>
      <c r="CX23" s="154">
        <v>57</v>
      </c>
      <c r="CY23" s="154">
        <v>58</v>
      </c>
      <c r="CZ23" s="154">
        <v>58</v>
      </c>
      <c r="DA23" s="154">
        <v>59</v>
      </c>
      <c r="DB23" s="154">
        <v>60</v>
      </c>
      <c r="DC23" s="154">
        <v>62</v>
      </c>
      <c r="DD23" s="154">
        <v>55</v>
      </c>
      <c r="DE23" s="154">
        <v>69</v>
      </c>
      <c r="DF23" s="148">
        <v>1.06</v>
      </c>
      <c r="DG23" s="148">
        <v>0.59</v>
      </c>
      <c r="DH23" s="154">
        <v>615</v>
      </c>
      <c r="DI23" s="154">
        <v>6</v>
      </c>
      <c r="DJ23" s="154">
        <v>100</v>
      </c>
      <c r="DK23" s="163">
        <v>87</v>
      </c>
      <c r="DL23" s="164">
        <v>34.6</v>
      </c>
      <c r="DM23" s="148">
        <v>0.254</v>
      </c>
      <c r="DN23" s="163">
        <v>94</v>
      </c>
      <c r="DO23" s="165">
        <v>3.0900000000000001E-6</v>
      </c>
      <c r="DP23" s="165">
        <v>1.2499999999999999E-8</v>
      </c>
      <c r="DQ23" s="165">
        <v>-4.9499999999999997E-11</v>
      </c>
      <c r="DR23" s="165">
        <v>5.4300000000000003E-7</v>
      </c>
      <c r="DS23" s="165">
        <v>5.6000000000000003E-10</v>
      </c>
      <c r="DT23" s="165">
        <v>1.57E-9</v>
      </c>
      <c r="DU23" s="166">
        <v>4.3</v>
      </c>
      <c r="DV23" s="166">
        <v>4.4000000000000004</v>
      </c>
      <c r="DW23" s="166">
        <v>4.5999999999999996</v>
      </c>
      <c r="DX23" s="166">
        <v>4.7</v>
      </c>
      <c r="DY23" s="166">
        <v>4.8</v>
      </c>
      <c r="DZ23" s="166">
        <v>4.8</v>
      </c>
      <c r="EA23" s="166">
        <v>4.9000000000000004</v>
      </c>
      <c r="EB23" s="166">
        <v>4.9000000000000004</v>
      </c>
      <c r="EC23" s="166">
        <v>4.8</v>
      </c>
      <c r="ED23" s="166">
        <v>4.7</v>
      </c>
      <c r="EE23" s="166">
        <v>2.1</v>
      </c>
      <c r="EF23" s="166">
        <v>2.6</v>
      </c>
      <c r="EG23" s="166">
        <v>2.9</v>
      </c>
      <c r="EH23" s="166">
        <v>3.3</v>
      </c>
      <c r="EI23" s="166">
        <v>3.5</v>
      </c>
      <c r="EJ23" s="166">
        <v>3.7</v>
      </c>
      <c r="EK23" s="166">
        <v>3.9</v>
      </c>
      <c r="EL23" s="166">
        <v>4</v>
      </c>
      <c r="EM23" s="166">
        <v>4</v>
      </c>
      <c r="EN23" s="166">
        <v>4</v>
      </c>
      <c r="EO23" s="166">
        <v>4.0999999999999996</v>
      </c>
      <c r="EP23" s="166">
        <v>4.2</v>
      </c>
      <c r="EQ23" s="166">
        <v>4.3</v>
      </c>
      <c r="ER23" s="166">
        <v>4.4000000000000004</v>
      </c>
      <c r="ES23" s="166">
        <v>4.5</v>
      </c>
      <c r="ET23" s="166">
        <v>4.5999999999999996</v>
      </c>
      <c r="EU23" s="166">
        <v>4.5999999999999996</v>
      </c>
      <c r="EV23" s="166">
        <v>4.5</v>
      </c>
      <c r="EW23" s="166">
        <v>4.5</v>
      </c>
      <c r="EX23" s="166">
        <v>4.4000000000000004</v>
      </c>
      <c r="EY23" s="166">
        <v>1.9</v>
      </c>
      <c r="EZ23" s="166">
        <v>2.2999999999999998</v>
      </c>
      <c r="FA23" s="166">
        <v>2.7</v>
      </c>
      <c r="FB23" s="166">
        <v>3</v>
      </c>
      <c r="FC23" s="166">
        <v>3.3</v>
      </c>
      <c r="FD23" s="166">
        <v>3.5</v>
      </c>
      <c r="FE23" s="166">
        <v>3.6</v>
      </c>
      <c r="FF23" s="166">
        <v>3.7</v>
      </c>
      <c r="FG23" s="166">
        <v>3.7</v>
      </c>
      <c r="FH23" s="166">
        <v>3.7</v>
      </c>
      <c r="FI23" s="166">
        <v>3.9</v>
      </c>
      <c r="FJ23" s="166">
        <v>4</v>
      </c>
      <c r="FK23" s="166">
        <v>4.0999999999999996</v>
      </c>
      <c r="FL23" s="166">
        <v>4.0999999999999996</v>
      </c>
      <c r="FM23" s="166">
        <v>4.2</v>
      </c>
      <c r="FN23" s="166">
        <v>4.3</v>
      </c>
      <c r="FO23" s="166">
        <v>4.3</v>
      </c>
      <c r="FP23" s="166">
        <v>4.2</v>
      </c>
      <c r="FQ23" s="166">
        <v>4.2</v>
      </c>
      <c r="FR23" s="166">
        <v>4.0999999999999996</v>
      </c>
      <c r="FS23" s="166">
        <v>1.7</v>
      </c>
      <c r="FT23" s="166">
        <v>2.1</v>
      </c>
      <c r="FU23" s="166">
        <v>2.4</v>
      </c>
      <c r="FV23" s="166">
        <v>2.7</v>
      </c>
      <c r="FW23" s="166">
        <v>3</v>
      </c>
      <c r="FX23" s="166">
        <v>3.2</v>
      </c>
      <c r="FY23" s="166">
        <v>3.3</v>
      </c>
      <c r="FZ23" s="166">
        <v>3.4</v>
      </c>
      <c r="GA23" s="166">
        <v>3.4</v>
      </c>
      <c r="GB23" s="166">
        <v>3.3</v>
      </c>
      <c r="GC23" s="166">
        <v>3.8</v>
      </c>
      <c r="GD23" s="166">
        <v>3.9</v>
      </c>
      <c r="GE23" s="166">
        <v>4</v>
      </c>
      <c r="GF23" s="166">
        <v>4.0999999999999996</v>
      </c>
      <c r="GG23" s="166">
        <v>4.2</v>
      </c>
      <c r="GH23" s="166">
        <v>4.2</v>
      </c>
      <c r="GI23" s="166">
        <v>4.2</v>
      </c>
      <c r="GJ23" s="166">
        <v>4.2</v>
      </c>
      <c r="GK23" s="166">
        <v>4.0999999999999996</v>
      </c>
      <c r="GL23" s="166">
        <v>4</v>
      </c>
      <c r="GM23" s="166">
        <v>1.6</v>
      </c>
      <c r="GN23" s="166">
        <v>2.1</v>
      </c>
      <c r="GO23" s="166">
        <v>2.4</v>
      </c>
      <c r="GP23" s="166">
        <v>2.7</v>
      </c>
      <c r="GQ23" s="166">
        <v>2.9</v>
      </c>
      <c r="GR23" s="166">
        <v>3.1</v>
      </c>
      <c r="GS23" s="166">
        <v>3.3</v>
      </c>
      <c r="GT23" s="166">
        <v>3.3</v>
      </c>
      <c r="GU23" s="166">
        <v>3.3</v>
      </c>
      <c r="GV23" s="166">
        <v>3.3</v>
      </c>
      <c r="GW23" s="166">
        <v>3.6</v>
      </c>
      <c r="GX23" s="166">
        <v>3.7</v>
      </c>
      <c r="GY23" s="166">
        <v>3.8</v>
      </c>
      <c r="GZ23" s="166">
        <v>3.9</v>
      </c>
      <c r="HA23" s="166">
        <v>3.9</v>
      </c>
      <c r="HB23" s="166">
        <v>3.9</v>
      </c>
      <c r="HC23" s="166">
        <v>3.9</v>
      </c>
      <c r="HD23" s="166">
        <v>3.9</v>
      </c>
      <c r="HE23" s="166">
        <v>3.8</v>
      </c>
      <c r="HF23" s="166">
        <v>3.7</v>
      </c>
      <c r="HG23" s="166">
        <v>1.4</v>
      </c>
      <c r="HH23" s="166">
        <v>1.8</v>
      </c>
      <c r="HI23" s="166">
        <v>2.2000000000000002</v>
      </c>
      <c r="HJ23" s="166">
        <v>2.5</v>
      </c>
      <c r="HK23" s="166">
        <v>2.7</v>
      </c>
      <c r="HL23" s="166">
        <v>2.9</v>
      </c>
      <c r="HM23" s="166">
        <v>3</v>
      </c>
      <c r="HN23" s="166">
        <v>3</v>
      </c>
      <c r="HO23" s="166">
        <v>3</v>
      </c>
      <c r="HP23" s="166">
        <v>3</v>
      </c>
      <c r="HQ23" s="166">
        <v>3.5</v>
      </c>
      <c r="HR23" s="166">
        <v>3.6</v>
      </c>
      <c r="HS23" s="166">
        <v>3.6</v>
      </c>
      <c r="HT23" s="166">
        <v>3.7</v>
      </c>
      <c r="HU23" s="166">
        <v>3.8</v>
      </c>
      <c r="HV23" s="166">
        <v>3.8</v>
      </c>
      <c r="HW23" s="166">
        <v>3.8</v>
      </c>
      <c r="HX23" s="166">
        <v>3.8</v>
      </c>
      <c r="HY23" s="166">
        <v>3.7</v>
      </c>
      <c r="HZ23" s="166">
        <v>3.6</v>
      </c>
      <c r="IA23" s="166">
        <v>1.3</v>
      </c>
      <c r="IB23" s="166">
        <v>1.7</v>
      </c>
      <c r="IC23" s="166">
        <v>2</v>
      </c>
      <c r="ID23" s="166">
        <v>2.2999999999999998</v>
      </c>
      <c r="IE23" s="166">
        <v>2.6</v>
      </c>
      <c r="IF23" s="166">
        <v>2.7</v>
      </c>
      <c r="IG23" s="166">
        <v>2.8</v>
      </c>
      <c r="IH23" s="166">
        <v>2.9</v>
      </c>
      <c r="II23" s="166">
        <v>2.9</v>
      </c>
      <c r="IJ23" s="166">
        <v>2.8</v>
      </c>
      <c r="IK23" s="167">
        <v>3.4</v>
      </c>
      <c r="IL23" s="167">
        <v>3.5</v>
      </c>
      <c r="IM23" s="167">
        <v>3.5</v>
      </c>
      <c r="IN23" s="167">
        <v>3.6</v>
      </c>
      <c r="IO23" s="167">
        <v>3.7</v>
      </c>
      <c r="IP23" s="167">
        <v>3.7</v>
      </c>
      <c r="IQ23" s="167">
        <v>3.7</v>
      </c>
      <c r="IR23" s="167">
        <v>3.6</v>
      </c>
      <c r="IS23" s="167">
        <v>3.5</v>
      </c>
      <c r="IT23" s="167">
        <v>3.4</v>
      </c>
      <c r="IU23" s="167">
        <v>1.2</v>
      </c>
      <c r="IV23" s="167">
        <v>1.6</v>
      </c>
      <c r="IW23" s="167">
        <v>1.9</v>
      </c>
      <c r="IX23" s="167">
        <v>2.2000000000000002</v>
      </c>
      <c r="IY23" s="167">
        <v>2.4</v>
      </c>
      <c r="IZ23" s="167">
        <v>2.6</v>
      </c>
      <c r="JA23" s="166">
        <v>2.7</v>
      </c>
      <c r="JB23" s="166">
        <v>2.7</v>
      </c>
      <c r="JC23" s="166">
        <v>2.7</v>
      </c>
      <c r="JD23" s="166">
        <v>2.7</v>
      </c>
      <c r="JE23" s="166">
        <v>3.3</v>
      </c>
      <c r="JF23" s="166">
        <v>3.4</v>
      </c>
      <c r="JG23" s="166">
        <v>3.5</v>
      </c>
      <c r="JH23" s="166">
        <v>3.6</v>
      </c>
      <c r="JI23" s="166">
        <v>3.6</v>
      </c>
      <c r="JJ23" s="166">
        <v>3.6</v>
      </c>
      <c r="JK23" s="166">
        <v>3.6</v>
      </c>
      <c r="JL23" s="166">
        <v>3.6</v>
      </c>
      <c r="JM23" s="166">
        <v>3.5</v>
      </c>
      <c r="JN23" s="166">
        <v>3.4</v>
      </c>
      <c r="JO23" s="166">
        <v>1.2</v>
      </c>
      <c r="JP23" s="166">
        <v>1.6</v>
      </c>
      <c r="JQ23" s="166">
        <v>1.9</v>
      </c>
      <c r="JR23" s="166">
        <v>2.2000000000000002</v>
      </c>
      <c r="JS23" s="166">
        <v>2.4</v>
      </c>
      <c r="JT23" s="166">
        <v>2.6</v>
      </c>
      <c r="JU23" s="166">
        <v>2.7</v>
      </c>
      <c r="JV23" s="166">
        <v>2.7</v>
      </c>
      <c r="JW23" s="166">
        <v>2.7</v>
      </c>
      <c r="JX23" s="166">
        <v>2.7</v>
      </c>
      <c r="JY23" s="166">
        <v>3.3</v>
      </c>
      <c r="JZ23" s="166">
        <v>3.4</v>
      </c>
      <c r="KA23" s="166">
        <v>3.5</v>
      </c>
      <c r="KB23" s="166">
        <v>3.5</v>
      </c>
      <c r="KC23" s="166">
        <v>3.6</v>
      </c>
      <c r="KD23" s="166">
        <v>3.6</v>
      </c>
      <c r="KE23" s="166">
        <v>3.6</v>
      </c>
      <c r="KF23" s="166">
        <v>3.5</v>
      </c>
      <c r="KG23" s="166">
        <v>3.5</v>
      </c>
      <c r="KH23" s="166">
        <v>3.4</v>
      </c>
      <c r="KI23" s="166">
        <v>1.2</v>
      </c>
      <c r="KJ23" s="166">
        <v>1.6</v>
      </c>
      <c r="KK23" s="166">
        <v>1.9</v>
      </c>
      <c r="KL23" s="166">
        <v>2.2000000000000002</v>
      </c>
      <c r="KM23" s="166">
        <v>2.4</v>
      </c>
      <c r="KN23" s="166">
        <v>2.5</v>
      </c>
      <c r="KO23" s="166">
        <v>2.6</v>
      </c>
      <c r="KP23" s="166">
        <v>2.7</v>
      </c>
      <c r="KQ23" s="166">
        <v>2.7</v>
      </c>
      <c r="KR23" s="166">
        <v>2.6</v>
      </c>
      <c r="KS23" s="166">
        <v>3.2</v>
      </c>
      <c r="KT23" s="166">
        <v>3.3</v>
      </c>
      <c r="KU23" s="166">
        <v>3.4</v>
      </c>
      <c r="KV23" s="166">
        <v>3.5</v>
      </c>
      <c r="KW23" s="166">
        <v>3.5</v>
      </c>
      <c r="KX23" s="166">
        <v>3.5</v>
      </c>
      <c r="KY23" s="166">
        <v>3.5</v>
      </c>
      <c r="KZ23" s="166">
        <v>3.4</v>
      </c>
      <c r="LA23" s="166">
        <v>3.3</v>
      </c>
      <c r="LB23" s="166">
        <v>3.3</v>
      </c>
      <c r="LC23" s="166">
        <v>1.1000000000000001</v>
      </c>
      <c r="LD23" s="166">
        <v>1.5</v>
      </c>
      <c r="LE23" s="166">
        <v>1.8</v>
      </c>
      <c r="LF23" s="166">
        <v>2.1</v>
      </c>
      <c r="LG23" s="166">
        <v>2.2999999999999998</v>
      </c>
      <c r="LH23" s="166">
        <v>2.4</v>
      </c>
      <c r="LI23" s="166">
        <v>2.5</v>
      </c>
      <c r="LJ23" s="166">
        <v>2.6</v>
      </c>
      <c r="LK23" s="166">
        <v>2.6</v>
      </c>
      <c r="LL23" s="166">
        <v>2.5</v>
      </c>
      <c r="LM23" s="166">
        <v>-2.9</v>
      </c>
      <c r="LN23" s="166">
        <v>-3</v>
      </c>
      <c r="LO23" s="166">
        <v>-3.1</v>
      </c>
      <c r="LP23" s="166">
        <v>-3.2</v>
      </c>
      <c r="LQ23" s="166">
        <v>-3.2</v>
      </c>
      <c r="LR23" s="166">
        <v>-3.5</v>
      </c>
      <c r="LS23" s="166">
        <v>-3.5</v>
      </c>
      <c r="LT23" s="166">
        <v>-3.7</v>
      </c>
      <c r="LU23" s="166">
        <v>-3.8</v>
      </c>
      <c r="LV23" s="166">
        <v>-3.8</v>
      </c>
      <c r="LW23" s="166">
        <v>-2.8</v>
      </c>
      <c r="LX23" s="166">
        <v>-3</v>
      </c>
      <c r="LY23" s="166">
        <v>-3.1</v>
      </c>
      <c r="LZ23" s="166">
        <v>-3.2</v>
      </c>
      <c r="MA23" s="166">
        <v>-3.3</v>
      </c>
      <c r="MB23" s="166">
        <v>-3.4</v>
      </c>
      <c r="MC23" s="166">
        <v>-3.6</v>
      </c>
      <c r="MD23" s="166">
        <v>-3.7</v>
      </c>
      <c r="ME23" s="166">
        <v>-3.8</v>
      </c>
      <c r="MF23" s="166">
        <v>-3.9</v>
      </c>
      <c r="MG23" s="166">
        <v>-2.9</v>
      </c>
      <c r="MH23" s="166">
        <v>-2.9</v>
      </c>
      <c r="MI23" s="166">
        <v>-3.1</v>
      </c>
      <c r="MJ23" s="166">
        <v>-3.2</v>
      </c>
      <c r="MK23" s="166">
        <v>-3.2</v>
      </c>
      <c r="ML23" s="166">
        <v>-3.4</v>
      </c>
      <c r="MM23" s="166">
        <v>-3.5</v>
      </c>
      <c r="MN23" s="166">
        <v>-3.7</v>
      </c>
      <c r="MO23" s="166">
        <v>-3.8</v>
      </c>
      <c r="MP23" s="166">
        <v>-3.8</v>
      </c>
      <c r="MQ23" s="166">
        <v>-2.8</v>
      </c>
      <c r="MR23" s="166">
        <v>-2.9</v>
      </c>
      <c r="MS23" s="166">
        <v>-3.1</v>
      </c>
      <c r="MT23" s="166">
        <v>-3.2</v>
      </c>
      <c r="MU23" s="166">
        <v>-3.3</v>
      </c>
      <c r="MV23" s="166">
        <v>-3.4</v>
      </c>
      <c r="MW23" s="166">
        <v>-3.5</v>
      </c>
      <c r="MX23" s="166">
        <v>-3.7</v>
      </c>
      <c r="MY23" s="166">
        <v>-3.8</v>
      </c>
      <c r="MZ23" s="166">
        <v>-3.9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3.27</v>
      </c>
      <c r="NG23" s="154">
        <v>345</v>
      </c>
      <c r="NH23" s="154" t="s">
        <v>474</v>
      </c>
      <c r="NI23" s="154">
        <v>290</v>
      </c>
      <c r="NJ23" s="154">
        <v>334</v>
      </c>
      <c r="NK23" s="154">
        <v>289</v>
      </c>
      <c r="NL23" s="150">
        <v>0.17</v>
      </c>
      <c r="NM23" s="150">
        <v>0.17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0.999</v>
      </c>
      <c r="NU23" s="148">
        <v>0.999</v>
      </c>
      <c r="NV23" s="148">
        <v>0.996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0.999</v>
      </c>
      <c r="OT23" s="148">
        <v>0.998</v>
      </c>
      <c r="OU23" s="148">
        <v>0.997</v>
      </c>
      <c r="OV23" s="148">
        <v>0.995</v>
      </c>
      <c r="OW23" s="148">
        <v>0.99099999999999999</v>
      </c>
      <c r="OX23" s="148">
        <v>0.98399999999999999</v>
      </c>
      <c r="OY23" s="148">
        <v>0.96899999999999997</v>
      </c>
      <c r="OZ23" s="148">
        <v>0.94499999999999995</v>
      </c>
      <c r="PA23" s="148">
        <v>0.9</v>
      </c>
      <c r="PB23" s="148">
        <v>0.82699999999999996</v>
      </c>
      <c r="PC23" s="148">
        <v>0.71699999999999997</v>
      </c>
      <c r="PD23" s="148">
        <v>0.56999999999999995</v>
      </c>
      <c r="PE23" s="148">
        <v>0.39700000000000002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0.997</v>
      </c>
      <c r="PM23" s="148">
        <v>0.997</v>
      </c>
      <c r="PN23" s="148">
        <v>0.99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0.998</v>
      </c>
      <c r="QK23" s="148">
        <v>0.997</v>
      </c>
      <c r="QL23" s="148">
        <v>0.995</v>
      </c>
      <c r="QM23" s="148">
        <v>0.99199999999999999</v>
      </c>
      <c r="QN23" s="148">
        <v>0.98799999999999999</v>
      </c>
      <c r="QO23" s="148">
        <v>0.97799999999999998</v>
      </c>
      <c r="QP23" s="148">
        <v>0.96</v>
      </c>
      <c r="QQ23" s="148">
        <v>0.92500000000000004</v>
      </c>
      <c r="QR23" s="148">
        <v>0.86699999999999999</v>
      </c>
      <c r="QS23" s="148">
        <v>0.76800000000000002</v>
      </c>
      <c r="QT23" s="148">
        <v>0.622</v>
      </c>
      <c r="QU23" s="148">
        <v>0.434</v>
      </c>
      <c r="QV23" s="148">
        <v>0.24399999999999999</v>
      </c>
      <c r="QW23" s="148">
        <v>9.9000000000000005E-2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0.99399999999999999</v>
      </c>
      <c r="RE23" s="148">
        <v>0.99399999999999999</v>
      </c>
      <c r="RF23" s="148">
        <v>0.98</v>
      </c>
      <c r="RG23" s="148">
        <v>0.998</v>
      </c>
      <c r="RH23" s="148">
        <v>0.998</v>
      </c>
      <c r="RI23" s="148">
        <v>0.998</v>
      </c>
      <c r="RJ23" s="148">
        <v>0.998</v>
      </c>
      <c r="RK23" s="148">
        <v>0.998</v>
      </c>
      <c r="RL23" s="148">
        <v>0.998</v>
      </c>
      <c r="RM23" s="148">
        <v>0.998</v>
      </c>
      <c r="RN23" s="148">
        <v>0.998</v>
      </c>
      <c r="RO23" s="148">
        <v>0.998</v>
      </c>
      <c r="RP23" s="148">
        <v>0.998</v>
      </c>
      <c r="RQ23" s="148">
        <v>0.998</v>
      </c>
      <c r="RR23" s="148">
        <v>0.998</v>
      </c>
      <c r="RS23" s="148">
        <v>0.998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0.995</v>
      </c>
      <c r="SC23" s="148">
        <v>0.99399999999999999</v>
      </c>
      <c r="SD23" s="148">
        <v>0.99</v>
      </c>
      <c r="SE23" s="148">
        <v>0.98499999999999999</v>
      </c>
      <c r="SF23" s="148">
        <v>0.97599999999999998</v>
      </c>
      <c r="SG23" s="148">
        <v>0.95599999999999996</v>
      </c>
      <c r="SH23" s="148">
        <v>0.92200000000000004</v>
      </c>
      <c r="SI23" s="148">
        <v>0.85599999999999998</v>
      </c>
      <c r="SJ23" s="148">
        <v>0.752</v>
      </c>
      <c r="SK23" s="148">
        <v>0.59</v>
      </c>
      <c r="SL23" s="148">
        <v>0.38700000000000001</v>
      </c>
      <c r="SM23" s="148">
        <v>0.189</v>
      </c>
      <c r="SN23" s="148">
        <v>5.8999999999999997E-2</v>
      </c>
      <c r="SO23" s="148">
        <v>0</v>
      </c>
      <c r="SP23" s="148">
        <v>0.31293158233388008</v>
      </c>
      <c r="SQ23" s="148">
        <v>0.32950685091305087</v>
      </c>
      <c r="SR23" s="168" t="s">
        <v>142</v>
      </c>
      <c r="SS23" s="169" t="s">
        <v>141</v>
      </c>
      <c r="ST23" s="168" t="s">
        <v>143</v>
      </c>
      <c r="SU23" s="169" t="s">
        <v>144</v>
      </c>
      <c r="SV23" s="170" t="s">
        <v>23</v>
      </c>
      <c r="SW23" s="169" t="s">
        <v>144</v>
      </c>
      <c r="SX23" s="171" t="s">
        <v>1076</v>
      </c>
      <c r="SY23" s="172" t="s">
        <v>144</v>
      </c>
      <c r="SZ23" s="171" t="s">
        <v>145</v>
      </c>
      <c r="TA23" s="172" t="s">
        <v>141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158</v>
      </c>
      <c r="D24" s="175" t="s">
        <v>1615</v>
      </c>
      <c r="E24" s="177">
        <v>1.6204099999999999</v>
      </c>
      <c r="F24" s="178">
        <v>60.35</v>
      </c>
      <c r="G24" s="179">
        <v>60.344999999999999</v>
      </c>
      <c r="H24" s="180">
        <v>1.0281E-2</v>
      </c>
      <c r="I24" s="177">
        <v>1.62286</v>
      </c>
      <c r="J24" s="181">
        <v>60.1</v>
      </c>
      <c r="K24" s="182">
        <v>60.103999999999999</v>
      </c>
      <c r="L24" s="180">
        <v>1.0363000000000001E-2</v>
      </c>
      <c r="M24" s="177">
        <v>1.6012900000000001</v>
      </c>
      <c r="N24" s="177">
        <v>1.6068800000000001</v>
      </c>
      <c r="O24" s="177">
        <v>1.6086499999999999</v>
      </c>
      <c r="P24" s="177">
        <v>1.61165</v>
      </c>
      <c r="Q24" s="177">
        <v>1.6136600000000001</v>
      </c>
      <c r="R24" s="177">
        <v>1.61547</v>
      </c>
      <c r="S24" s="177">
        <v>1.61727</v>
      </c>
      <c r="T24" s="177">
        <v>1.6177699999999999</v>
      </c>
      <c r="U24" s="177">
        <v>1.6182399999999999</v>
      </c>
      <c r="V24" s="177">
        <v>1.62032</v>
      </c>
      <c r="W24" s="177">
        <v>1.6204099999999999</v>
      </c>
      <c r="X24" s="177">
        <v>1.62286</v>
      </c>
      <c r="Y24" s="177">
        <v>1.6275500000000001</v>
      </c>
      <c r="Z24" s="177">
        <v>1.6281300000000001</v>
      </c>
      <c r="AA24" s="177">
        <v>1.6331</v>
      </c>
      <c r="AB24" s="177">
        <v>1.63768</v>
      </c>
      <c r="AC24" s="177">
        <v>1.6455</v>
      </c>
      <c r="AD24" s="183"/>
      <c r="AE24" s="184">
        <v>2.5859898000000001</v>
      </c>
      <c r="AF24" s="185">
        <v>0</v>
      </c>
      <c r="AG24" s="186">
        <v>-1.1940432000000001</v>
      </c>
      <c r="AH24" s="185">
        <v>-2</v>
      </c>
      <c r="AI24" s="186">
        <v>1.3995502</v>
      </c>
      <c r="AJ24" s="185">
        <v>-2</v>
      </c>
      <c r="AK24" s="186">
        <v>4.8974501999999998</v>
      </c>
      <c r="AL24" s="185">
        <v>-4</v>
      </c>
      <c r="AM24" s="186">
        <v>-3.9120716999999998</v>
      </c>
      <c r="AN24" s="185">
        <v>-5</v>
      </c>
      <c r="AO24" s="186">
        <v>2.2611914999999998</v>
      </c>
      <c r="AP24" s="185">
        <v>-6</v>
      </c>
      <c r="AQ24" s="187">
        <v>8.6189999999999999E-3</v>
      </c>
      <c r="AR24" s="187">
        <v>3.6099999999999999E-3</v>
      </c>
      <c r="AS24" s="188">
        <v>3.14E-3</v>
      </c>
      <c r="AT24" s="188">
        <v>7.1409999999999998E-3</v>
      </c>
      <c r="AU24" s="188">
        <v>5.5459999999999997E-3</v>
      </c>
      <c r="AV24" s="187">
        <v>9.1199999999999996E-3</v>
      </c>
      <c r="AW24" s="188">
        <v>5.0920000000000002E-3</v>
      </c>
      <c r="AX24" s="188">
        <v>5.2709999999999996E-3</v>
      </c>
      <c r="AY24" s="188">
        <v>4.9630000000000004E-3</v>
      </c>
      <c r="AZ24" s="189">
        <v>0.83830000000000005</v>
      </c>
      <c r="BA24" s="190">
        <v>0.48720000000000002</v>
      </c>
      <c r="BB24" s="190">
        <v>0.1764</v>
      </c>
      <c r="BC24" s="190">
        <v>0.17469999999999999</v>
      </c>
      <c r="BD24" s="190">
        <v>0.3054</v>
      </c>
      <c r="BE24" s="190">
        <v>0.23860000000000001</v>
      </c>
      <c r="BF24" s="190">
        <v>0.45600000000000002</v>
      </c>
      <c r="BG24" s="190">
        <v>0.53939999999999999</v>
      </c>
      <c r="BH24" s="190">
        <v>0.44619999999999999</v>
      </c>
      <c r="BI24" s="190">
        <v>0.76019999999999999</v>
      </c>
      <c r="BJ24" s="189">
        <v>0.88009999999999999</v>
      </c>
      <c r="BK24" s="190">
        <v>0.4834</v>
      </c>
      <c r="BL24" s="190">
        <v>0.17499999999999999</v>
      </c>
      <c r="BM24" s="190">
        <v>0.22170000000000001</v>
      </c>
      <c r="BN24" s="190">
        <v>0.25469999999999998</v>
      </c>
      <c r="BO24" s="190">
        <v>0.23669999999999999</v>
      </c>
      <c r="BP24" s="190">
        <v>0.50860000000000005</v>
      </c>
      <c r="BQ24" s="190">
        <v>0.47889999999999999</v>
      </c>
      <c r="BR24" s="190">
        <v>0.44259999999999999</v>
      </c>
      <c r="BS24" s="190">
        <v>0.75419999999999998</v>
      </c>
      <c r="BT24" s="191">
        <v>1.0500000000000001E-2</v>
      </c>
      <c r="BU24" s="191">
        <v>1E-3</v>
      </c>
      <c r="BV24" s="191">
        <v>-4.0000000000000002E-4</v>
      </c>
      <c r="BW24" s="191">
        <v>-2.9999999999999997E-4</v>
      </c>
      <c r="BX24" s="191">
        <v>-5.9999999999999995E-4</v>
      </c>
      <c r="BY24" s="192">
        <v>3</v>
      </c>
      <c r="BZ24" s="192">
        <v>5</v>
      </c>
      <c r="CA24" s="193" t="s">
        <v>160</v>
      </c>
      <c r="CB24" s="192">
        <v>3</v>
      </c>
      <c r="CC24" s="192">
        <v>2</v>
      </c>
      <c r="CD24" s="192">
        <v>4</v>
      </c>
      <c r="CE24" s="192" t="s">
        <v>474</v>
      </c>
      <c r="CF24" s="185">
        <v>644</v>
      </c>
      <c r="CG24" s="185">
        <v>688</v>
      </c>
      <c r="CH24" s="185">
        <v>618</v>
      </c>
      <c r="CI24" s="185">
        <v>636</v>
      </c>
      <c r="CJ24" s="185">
        <v>735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60</v>
      </c>
      <c r="DE24" s="185">
        <v>71</v>
      </c>
      <c r="DF24" s="179">
        <v>0.80700000000000005</v>
      </c>
      <c r="DG24" s="179">
        <v>0.52800000000000002</v>
      </c>
      <c r="DH24" s="185">
        <v>575</v>
      </c>
      <c r="DI24" s="185">
        <v>6</v>
      </c>
      <c r="DJ24" s="185">
        <v>130</v>
      </c>
      <c r="DK24" s="194">
        <v>88</v>
      </c>
      <c r="DL24" s="195">
        <v>34.799999999999997</v>
      </c>
      <c r="DM24" s="179">
        <v>0.26900000000000002</v>
      </c>
      <c r="DN24" s="194" t="s">
        <v>474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2.2999999999999998</v>
      </c>
      <c r="IL24" s="197">
        <v>2.2999999999999998</v>
      </c>
      <c r="IM24" s="197">
        <v>2.2999999999999998</v>
      </c>
      <c r="IN24" s="197">
        <v>2.4</v>
      </c>
      <c r="IO24" s="197">
        <v>2.5</v>
      </c>
      <c r="IP24" s="197">
        <v>2.6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0.1</v>
      </c>
      <c r="IV24" s="197">
        <v>0.4</v>
      </c>
      <c r="IW24" s="197">
        <v>0.7</v>
      </c>
      <c r="IX24" s="197">
        <v>1</v>
      </c>
      <c r="IY24" s="197">
        <v>1.3</v>
      </c>
      <c r="IZ24" s="197">
        <v>1.5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 t="s">
        <v>474</v>
      </c>
      <c r="NF24" s="181">
        <v>3.52</v>
      </c>
      <c r="NG24" s="185">
        <v>360</v>
      </c>
      <c r="NH24" s="185" t="s">
        <v>474</v>
      </c>
      <c r="NI24" s="185">
        <v>300</v>
      </c>
      <c r="NJ24" s="185">
        <v>350</v>
      </c>
      <c r="NK24" s="185">
        <v>300</v>
      </c>
      <c r="NL24" s="181">
        <v>0.25</v>
      </c>
      <c r="NM24" s="181">
        <v>0.25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0.998</v>
      </c>
      <c r="NU24" s="179">
        <v>0.998</v>
      </c>
      <c r="NV24" s="179">
        <v>0.997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0.999</v>
      </c>
      <c r="OQ24" s="179">
        <v>0.999</v>
      </c>
      <c r="OR24" s="179">
        <v>0.999</v>
      </c>
      <c r="OS24" s="179">
        <v>0.998</v>
      </c>
      <c r="OT24" s="179">
        <v>0.996</v>
      </c>
      <c r="OU24" s="179">
        <v>0.99299999999999999</v>
      </c>
      <c r="OV24" s="179">
        <v>0.98699999999999999</v>
      </c>
      <c r="OW24" s="179">
        <v>0.97699999999999998</v>
      </c>
      <c r="OX24" s="179">
        <v>0.95699999999999996</v>
      </c>
      <c r="OY24" s="179">
        <v>0.92500000000000004</v>
      </c>
      <c r="OZ24" s="179">
        <v>0.872</v>
      </c>
      <c r="PA24" s="179">
        <v>0.78900000000000003</v>
      </c>
      <c r="PB24" s="179">
        <v>0.67700000000000005</v>
      </c>
      <c r="PC24" s="179">
        <v>0.54500000000000004</v>
      </c>
      <c r="PD24" s="179">
        <v>0.40600000000000003</v>
      </c>
      <c r="PE24" s="179">
        <v>0.28100000000000003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0.995</v>
      </c>
      <c r="PM24" s="179">
        <v>0.995</v>
      </c>
      <c r="PN24" s="179">
        <v>0.99199999999999999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0.999</v>
      </c>
      <c r="QB24" s="179">
        <v>0.999</v>
      </c>
      <c r="QC24" s="179">
        <v>0.999</v>
      </c>
      <c r="QD24" s="179">
        <v>0.999</v>
      </c>
      <c r="QE24" s="179">
        <v>0.999</v>
      </c>
      <c r="QF24" s="179">
        <v>0.999</v>
      </c>
      <c r="QG24" s="179">
        <v>0.999</v>
      </c>
      <c r="QH24" s="179">
        <v>0.998</v>
      </c>
      <c r="QI24" s="179">
        <v>0.998</v>
      </c>
      <c r="QJ24" s="179">
        <v>0.996</v>
      </c>
      <c r="QK24" s="179">
        <v>0.99399999999999999</v>
      </c>
      <c r="QL24" s="179">
        <v>0.99</v>
      </c>
      <c r="QM24" s="179">
        <v>0.98199999999999998</v>
      </c>
      <c r="QN24" s="179">
        <v>0.96899999999999997</v>
      </c>
      <c r="QO24" s="179">
        <v>0.94299999999999995</v>
      </c>
      <c r="QP24" s="179">
        <v>0.89600000000000002</v>
      </c>
      <c r="QQ24" s="179">
        <v>0.82299999999999995</v>
      </c>
      <c r="QR24" s="179">
        <v>0.70899999999999996</v>
      </c>
      <c r="QS24" s="179">
        <v>0.55300000000000005</v>
      </c>
      <c r="QT24" s="179">
        <v>0.377</v>
      </c>
      <c r="QU24" s="179">
        <v>0.218</v>
      </c>
      <c r="QV24" s="179">
        <v>0.105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</v>
      </c>
      <c r="RE24" s="179">
        <v>0.99</v>
      </c>
      <c r="RF24" s="179">
        <v>0.98399999999999999</v>
      </c>
      <c r="RG24" s="179">
        <v>0.999</v>
      </c>
      <c r="RH24" s="179">
        <v>0.999</v>
      </c>
      <c r="RI24" s="179">
        <v>0.999</v>
      </c>
      <c r="RJ24" s="179">
        <v>0.999</v>
      </c>
      <c r="RK24" s="179">
        <v>0.999</v>
      </c>
      <c r="RL24" s="179">
        <v>0.999</v>
      </c>
      <c r="RM24" s="179">
        <v>0.999</v>
      </c>
      <c r="RN24" s="179">
        <v>0.999</v>
      </c>
      <c r="RO24" s="179">
        <v>0.999</v>
      </c>
      <c r="RP24" s="179">
        <v>0.999</v>
      </c>
      <c r="RQ24" s="179">
        <v>0.999</v>
      </c>
      <c r="RR24" s="179">
        <v>0.999</v>
      </c>
      <c r="RS24" s="179">
        <v>0.999</v>
      </c>
      <c r="RT24" s="179">
        <v>0.999</v>
      </c>
      <c r="RU24" s="179">
        <v>0.999</v>
      </c>
      <c r="RV24" s="179">
        <v>0.999</v>
      </c>
      <c r="RW24" s="179">
        <v>0.999</v>
      </c>
      <c r="RX24" s="179">
        <v>0.999</v>
      </c>
      <c r="RY24" s="179">
        <v>0.997</v>
      </c>
      <c r="RZ24" s="179">
        <v>0.996</v>
      </c>
      <c r="SA24" s="179">
        <v>0.995</v>
      </c>
      <c r="SB24" s="179">
        <v>0.99299999999999999</v>
      </c>
      <c r="SC24" s="179">
        <v>0.98899999999999999</v>
      </c>
      <c r="SD24" s="179">
        <v>0.97899999999999998</v>
      </c>
      <c r="SE24" s="179">
        <v>0.96499999999999997</v>
      </c>
      <c r="SF24" s="179">
        <v>0.93899999999999995</v>
      </c>
      <c r="SG24" s="179">
        <v>0.89</v>
      </c>
      <c r="SH24" s="179">
        <v>0.80300000000000005</v>
      </c>
      <c r="SI24" s="179">
        <v>0.67700000000000005</v>
      </c>
      <c r="SJ24" s="179">
        <v>0.503</v>
      </c>
      <c r="SK24" s="179">
        <v>0.30599999999999999</v>
      </c>
      <c r="SL24" s="179">
        <v>0.14199999999999999</v>
      </c>
      <c r="SM24" s="179">
        <v>4.8000000000000001E-2</v>
      </c>
      <c r="SN24" s="179">
        <v>0</v>
      </c>
      <c r="SO24" s="179">
        <v>0</v>
      </c>
      <c r="SP24" s="179">
        <v>0.31295015705336737</v>
      </c>
      <c r="SQ24" s="179">
        <v>0.32954911657625208</v>
      </c>
      <c r="SR24" s="198" t="s">
        <v>161</v>
      </c>
      <c r="SS24" s="199" t="s">
        <v>159</v>
      </c>
      <c r="ST24" s="198" t="s">
        <v>162</v>
      </c>
      <c r="SU24" s="199" t="s">
        <v>159</v>
      </c>
      <c r="SV24" s="200" t="s">
        <v>25</v>
      </c>
      <c r="SW24" s="199" t="s">
        <v>159</v>
      </c>
      <c r="SX24" s="201" t="s">
        <v>1079</v>
      </c>
      <c r="SY24" s="202" t="s">
        <v>159</v>
      </c>
      <c r="SZ24" s="201" t="s">
        <v>488</v>
      </c>
      <c r="TA24" s="202" t="s">
        <v>159</v>
      </c>
      <c r="TB24" s="203" t="s">
        <v>474</v>
      </c>
      <c r="TC24" s="204">
        <v>20190614</v>
      </c>
    </row>
    <row r="25" spans="1:523" x14ac:dyDescent="0.2">
      <c r="A25" s="143" t="s">
        <v>474</v>
      </c>
      <c r="B25" s="143">
        <v>21</v>
      </c>
      <c r="C25" s="145" t="s">
        <v>168</v>
      </c>
      <c r="D25" s="144" t="s">
        <v>169</v>
      </c>
      <c r="E25" s="146">
        <v>1.6584399999999999</v>
      </c>
      <c r="F25" s="147">
        <v>50.86</v>
      </c>
      <c r="G25" s="148">
        <v>50.856999999999999</v>
      </c>
      <c r="H25" s="149">
        <v>1.2947E-2</v>
      </c>
      <c r="I25" s="146">
        <v>1.6615200000000001</v>
      </c>
      <c r="J25" s="150">
        <v>50.57</v>
      </c>
      <c r="K25" s="151">
        <v>50.567</v>
      </c>
      <c r="L25" s="149">
        <v>1.3082E-2</v>
      </c>
      <c r="M25" s="146">
        <v>1.63767</v>
      </c>
      <c r="N25" s="146">
        <v>1.6427099999999999</v>
      </c>
      <c r="O25" s="146">
        <v>1.64452</v>
      </c>
      <c r="P25" s="146">
        <v>1.64784</v>
      </c>
      <c r="Q25" s="146">
        <v>1.65018</v>
      </c>
      <c r="R25" s="146">
        <v>1.65235</v>
      </c>
      <c r="S25" s="146">
        <v>1.6545399999999999</v>
      </c>
      <c r="T25" s="146">
        <v>1.65516</v>
      </c>
      <c r="U25" s="146">
        <v>1.65574</v>
      </c>
      <c r="V25" s="146">
        <v>1.65832</v>
      </c>
      <c r="W25" s="146">
        <v>1.6584399999999999</v>
      </c>
      <c r="X25" s="146">
        <v>1.6615200000000001</v>
      </c>
      <c r="Y25" s="146">
        <v>1.6674899999999999</v>
      </c>
      <c r="Z25" s="146">
        <v>1.6682399999999999</v>
      </c>
      <c r="AA25" s="146">
        <v>1.6747099999999999</v>
      </c>
      <c r="AB25" s="146">
        <v>1.6808000000000001</v>
      </c>
      <c r="AC25" s="146">
        <v>1.6913800000000001</v>
      </c>
      <c r="AD25" s="152"/>
      <c r="AE25" s="153">
        <v>2.6934244999999999</v>
      </c>
      <c r="AF25" s="154">
        <v>0</v>
      </c>
      <c r="AG25" s="155">
        <v>-8.6370140000000006</v>
      </c>
      <c r="AH25" s="154">
        <v>-3</v>
      </c>
      <c r="AI25" s="155">
        <v>2.0496449999999999</v>
      </c>
      <c r="AJ25" s="154">
        <v>-2</v>
      </c>
      <c r="AK25" s="155">
        <v>-9.3205452999999991</v>
      </c>
      <c r="AL25" s="154">
        <v>-5</v>
      </c>
      <c r="AM25" s="155">
        <v>6.2709747</v>
      </c>
      <c r="AN25" s="154">
        <v>-5</v>
      </c>
      <c r="AO25" s="155">
        <v>-2.0834652</v>
      </c>
      <c r="AP25" s="154">
        <v>-6</v>
      </c>
      <c r="AQ25" s="156">
        <v>1.0024E-2</v>
      </c>
      <c r="AR25" s="156">
        <v>4.3680000000000004E-3</v>
      </c>
      <c r="AS25" s="157">
        <v>3.8920000000000001E-3</v>
      </c>
      <c r="AT25" s="157">
        <v>9.0550000000000005E-3</v>
      </c>
      <c r="AU25" s="157">
        <v>7.2189999999999997E-3</v>
      </c>
      <c r="AV25" s="156">
        <v>1.064E-2</v>
      </c>
      <c r="AW25" s="157">
        <v>6.3559999999999997E-3</v>
      </c>
      <c r="AX25" s="157">
        <v>6.7260000000000002E-3</v>
      </c>
      <c r="AY25" s="157">
        <v>6.4679999999999998E-3</v>
      </c>
      <c r="AZ25" s="158">
        <v>0.7742</v>
      </c>
      <c r="BA25" s="159">
        <v>0.43690000000000001</v>
      </c>
      <c r="BB25" s="159">
        <v>0.1681</v>
      </c>
      <c r="BC25" s="159">
        <v>0.16919999999999999</v>
      </c>
      <c r="BD25" s="159">
        <v>0.30059999999999998</v>
      </c>
      <c r="BE25" s="159">
        <v>0.2379</v>
      </c>
      <c r="BF25" s="159">
        <v>0.46150000000000002</v>
      </c>
      <c r="BG25" s="159">
        <v>0.55759999999999998</v>
      </c>
      <c r="BH25" s="159">
        <v>0.47049999999999997</v>
      </c>
      <c r="BI25" s="159">
        <v>0.81689999999999996</v>
      </c>
      <c r="BJ25" s="158">
        <v>0.81330000000000002</v>
      </c>
      <c r="BK25" s="159">
        <v>0.43230000000000002</v>
      </c>
      <c r="BL25" s="159">
        <v>0.16639999999999999</v>
      </c>
      <c r="BM25" s="159">
        <v>0.21460000000000001</v>
      </c>
      <c r="BN25" s="159">
        <v>0.25040000000000001</v>
      </c>
      <c r="BO25" s="159">
        <v>0.2354</v>
      </c>
      <c r="BP25" s="159">
        <v>0.5141</v>
      </c>
      <c r="BQ25" s="159">
        <v>0.49440000000000001</v>
      </c>
      <c r="BR25" s="159">
        <v>0.46560000000000001</v>
      </c>
      <c r="BS25" s="159">
        <v>0.8085</v>
      </c>
      <c r="BT25" s="160">
        <v>-9.2999999999999992E-3</v>
      </c>
      <c r="BU25" s="160">
        <v>-1.1999999999999999E-3</v>
      </c>
      <c r="BV25" s="160">
        <v>1E-3</v>
      </c>
      <c r="BW25" s="160">
        <v>8.0000000000000004E-4</v>
      </c>
      <c r="BX25" s="160">
        <v>-3.5999999999999999E-3</v>
      </c>
      <c r="BY25" s="161">
        <v>1</v>
      </c>
      <c r="BZ25" s="161">
        <v>3</v>
      </c>
      <c r="CA25" s="162">
        <v>3</v>
      </c>
      <c r="CB25" s="161">
        <v>2</v>
      </c>
      <c r="CC25" s="161">
        <v>1</v>
      </c>
      <c r="CD25" s="161">
        <v>2</v>
      </c>
      <c r="CE25" s="161" t="s">
        <v>474</v>
      </c>
      <c r="CF25" s="154">
        <v>601</v>
      </c>
      <c r="CG25" s="154">
        <v>667</v>
      </c>
      <c r="CH25" s="154">
        <v>581</v>
      </c>
      <c r="CI25" s="154">
        <v>595</v>
      </c>
      <c r="CJ25" s="154">
        <v>729</v>
      </c>
      <c r="CK25" s="154" t="s">
        <v>474</v>
      </c>
      <c r="CL25" s="154" t="s">
        <v>474</v>
      </c>
      <c r="CM25" s="154" t="s">
        <v>474</v>
      </c>
      <c r="CN25" s="154" t="s">
        <v>474</v>
      </c>
      <c r="CO25" s="154" t="s">
        <v>474</v>
      </c>
      <c r="CP25" s="154" t="s">
        <v>474</v>
      </c>
      <c r="CQ25" s="154" t="s">
        <v>474</v>
      </c>
      <c r="CR25" s="154" t="s">
        <v>474</v>
      </c>
      <c r="CS25" s="154" t="s">
        <v>474</v>
      </c>
      <c r="CT25" s="154" t="s">
        <v>474</v>
      </c>
      <c r="CU25" s="154" t="s">
        <v>474</v>
      </c>
      <c r="CV25" s="154" t="s">
        <v>474</v>
      </c>
      <c r="CW25" s="154" t="s">
        <v>474</v>
      </c>
      <c r="CX25" s="154" t="s">
        <v>474</v>
      </c>
      <c r="CY25" s="154" t="s">
        <v>474</v>
      </c>
      <c r="CZ25" s="154" t="s">
        <v>474</v>
      </c>
      <c r="DA25" s="154" t="s">
        <v>474</v>
      </c>
      <c r="DB25" s="154" t="s">
        <v>474</v>
      </c>
      <c r="DC25" s="154" t="s">
        <v>474</v>
      </c>
      <c r="DD25" s="154">
        <v>72</v>
      </c>
      <c r="DE25" s="154">
        <v>89</v>
      </c>
      <c r="DF25" s="148">
        <v>0.89600000000000002</v>
      </c>
      <c r="DG25" s="148">
        <v>0.55300000000000005</v>
      </c>
      <c r="DH25" s="154">
        <v>580</v>
      </c>
      <c r="DI25" s="154">
        <v>6</v>
      </c>
      <c r="DJ25" s="154">
        <v>150</v>
      </c>
      <c r="DK25" s="163">
        <v>94</v>
      </c>
      <c r="DL25" s="164">
        <v>36.6</v>
      </c>
      <c r="DM25" s="148">
        <v>0.27700000000000002</v>
      </c>
      <c r="DN25" s="163">
        <v>99</v>
      </c>
      <c r="DO25" s="165" t="s">
        <v>474</v>
      </c>
      <c r="DP25" s="165" t="s">
        <v>474</v>
      </c>
      <c r="DQ25" s="165" t="s">
        <v>474</v>
      </c>
      <c r="DR25" s="165" t="s">
        <v>474</v>
      </c>
      <c r="DS25" s="165" t="s">
        <v>474</v>
      </c>
      <c r="DT25" s="165" t="s">
        <v>474</v>
      </c>
      <c r="DU25" s="166" t="s">
        <v>474</v>
      </c>
      <c r="DV25" s="166" t="s">
        <v>474</v>
      </c>
      <c r="DW25" s="166" t="s">
        <v>474</v>
      </c>
      <c r="DX25" s="166" t="s">
        <v>474</v>
      </c>
      <c r="DY25" s="166" t="s">
        <v>474</v>
      </c>
      <c r="DZ25" s="166" t="s">
        <v>474</v>
      </c>
      <c r="EA25" s="166" t="s">
        <v>474</v>
      </c>
      <c r="EB25" s="166" t="s">
        <v>474</v>
      </c>
      <c r="EC25" s="166" t="s">
        <v>474</v>
      </c>
      <c r="ED25" s="166" t="s">
        <v>474</v>
      </c>
      <c r="EE25" s="166" t="s">
        <v>474</v>
      </c>
      <c r="EF25" s="166" t="s">
        <v>474</v>
      </c>
      <c r="EG25" s="166" t="s">
        <v>474</v>
      </c>
      <c r="EH25" s="166" t="s">
        <v>474</v>
      </c>
      <c r="EI25" s="166" t="s">
        <v>474</v>
      </c>
      <c r="EJ25" s="166" t="s">
        <v>474</v>
      </c>
      <c r="EK25" s="166" t="s">
        <v>474</v>
      </c>
      <c r="EL25" s="166" t="s">
        <v>474</v>
      </c>
      <c r="EM25" s="166" t="s">
        <v>474</v>
      </c>
      <c r="EN25" s="166" t="s">
        <v>474</v>
      </c>
      <c r="EO25" s="166" t="s">
        <v>474</v>
      </c>
      <c r="EP25" s="166" t="s">
        <v>474</v>
      </c>
      <c r="EQ25" s="166" t="s">
        <v>474</v>
      </c>
      <c r="ER25" s="166" t="s">
        <v>474</v>
      </c>
      <c r="ES25" s="166" t="s">
        <v>474</v>
      </c>
      <c r="ET25" s="166" t="s">
        <v>474</v>
      </c>
      <c r="EU25" s="166" t="s">
        <v>474</v>
      </c>
      <c r="EV25" s="166" t="s">
        <v>474</v>
      </c>
      <c r="EW25" s="166" t="s">
        <v>474</v>
      </c>
      <c r="EX25" s="166" t="s">
        <v>474</v>
      </c>
      <c r="EY25" s="166" t="s">
        <v>474</v>
      </c>
      <c r="EZ25" s="166" t="s">
        <v>474</v>
      </c>
      <c r="FA25" s="166" t="s">
        <v>474</v>
      </c>
      <c r="FB25" s="166" t="s">
        <v>474</v>
      </c>
      <c r="FC25" s="166" t="s">
        <v>474</v>
      </c>
      <c r="FD25" s="166" t="s">
        <v>474</v>
      </c>
      <c r="FE25" s="166" t="s">
        <v>474</v>
      </c>
      <c r="FF25" s="166" t="s">
        <v>474</v>
      </c>
      <c r="FG25" s="166" t="s">
        <v>474</v>
      </c>
      <c r="FH25" s="166" t="s">
        <v>474</v>
      </c>
      <c r="FI25" s="166" t="s">
        <v>474</v>
      </c>
      <c r="FJ25" s="166" t="s">
        <v>474</v>
      </c>
      <c r="FK25" s="166" t="s">
        <v>474</v>
      </c>
      <c r="FL25" s="166" t="s">
        <v>474</v>
      </c>
      <c r="FM25" s="166" t="s">
        <v>474</v>
      </c>
      <c r="FN25" s="166" t="s">
        <v>474</v>
      </c>
      <c r="FO25" s="166" t="s">
        <v>474</v>
      </c>
      <c r="FP25" s="166" t="s">
        <v>474</v>
      </c>
      <c r="FQ25" s="166" t="s">
        <v>474</v>
      </c>
      <c r="FR25" s="166" t="s">
        <v>474</v>
      </c>
      <c r="FS25" s="166" t="s">
        <v>474</v>
      </c>
      <c r="FT25" s="166" t="s">
        <v>474</v>
      </c>
      <c r="FU25" s="166" t="s">
        <v>474</v>
      </c>
      <c r="FV25" s="166" t="s">
        <v>474</v>
      </c>
      <c r="FW25" s="166" t="s">
        <v>474</v>
      </c>
      <c r="FX25" s="166" t="s">
        <v>474</v>
      </c>
      <c r="FY25" s="166" t="s">
        <v>474</v>
      </c>
      <c r="FZ25" s="166" t="s">
        <v>474</v>
      </c>
      <c r="GA25" s="166" t="s">
        <v>474</v>
      </c>
      <c r="GB25" s="166" t="s">
        <v>474</v>
      </c>
      <c r="GC25" s="166" t="s">
        <v>474</v>
      </c>
      <c r="GD25" s="166" t="s">
        <v>474</v>
      </c>
      <c r="GE25" s="166" t="s">
        <v>474</v>
      </c>
      <c r="GF25" s="166" t="s">
        <v>474</v>
      </c>
      <c r="GG25" s="166" t="s">
        <v>474</v>
      </c>
      <c r="GH25" s="166" t="s">
        <v>474</v>
      </c>
      <c r="GI25" s="166" t="s">
        <v>474</v>
      </c>
      <c r="GJ25" s="166" t="s">
        <v>474</v>
      </c>
      <c r="GK25" s="166" t="s">
        <v>474</v>
      </c>
      <c r="GL25" s="166" t="s">
        <v>474</v>
      </c>
      <c r="GM25" s="166" t="s">
        <v>474</v>
      </c>
      <c r="GN25" s="166" t="s">
        <v>474</v>
      </c>
      <c r="GO25" s="166" t="s">
        <v>474</v>
      </c>
      <c r="GP25" s="166" t="s">
        <v>474</v>
      </c>
      <c r="GQ25" s="166" t="s">
        <v>474</v>
      </c>
      <c r="GR25" s="166" t="s">
        <v>474</v>
      </c>
      <c r="GS25" s="166" t="s">
        <v>474</v>
      </c>
      <c r="GT25" s="166" t="s">
        <v>474</v>
      </c>
      <c r="GU25" s="166" t="s">
        <v>474</v>
      </c>
      <c r="GV25" s="166" t="s">
        <v>474</v>
      </c>
      <c r="GW25" s="166" t="s">
        <v>474</v>
      </c>
      <c r="GX25" s="166" t="s">
        <v>474</v>
      </c>
      <c r="GY25" s="166" t="s">
        <v>474</v>
      </c>
      <c r="GZ25" s="166" t="s">
        <v>474</v>
      </c>
      <c r="HA25" s="166" t="s">
        <v>474</v>
      </c>
      <c r="HB25" s="166" t="s">
        <v>474</v>
      </c>
      <c r="HC25" s="166" t="s">
        <v>474</v>
      </c>
      <c r="HD25" s="166" t="s">
        <v>474</v>
      </c>
      <c r="HE25" s="166" t="s">
        <v>474</v>
      </c>
      <c r="HF25" s="166" t="s">
        <v>474</v>
      </c>
      <c r="HG25" s="166" t="s">
        <v>474</v>
      </c>
      <c r="HH25" s="166" t="s">
        <v>474</v>
      </c>
      <c r="HI25" s="166" t="s">
        <v>474</v>
      </c>
      <c r="HJ25" s="166" t="s">
        <v>474</v>
      </c>
      <c r="HK25" s="166" t="s">
        <v>474</v>
      </c>
      <c r="HL25" s="166" t="s">
        <v>474</v>
      </c>
      <c r="HM25" s="166" t="s">
        <v>474</v>
      </c>
      <c r="HN25" s="166" t="s">
        <v>474</v>
      </c>
      <c r="HO25" s="166" t="s">
        <v>474</v>
      </c>
      <c r="HP25" s="166" t="s">
        <v>474</v>
      </c>
      <c r="HQ25" s="166" t="s">
        <v>474</v>
      </c>
      <c r="HR25" s="166" t="s">
        <v>474</v>
      </c>
      <c r="HS25" s="166" t="s">
        <v>474</v>
      </c>
      <c r="HT25" s="166" t="s">
        <v>474</v>
      </c>
      <c r="HU25" s="166" t="s">
        <v>474</v>
      </c>
      <c r="HV25" s="166" t="s">
        <v>474</v>
      </c>
      <c r="HW25" s="166" t="s">
        <v>474</v>
      </c>
      <c r="HX25" s="166" t="s">
        <v>474</v>
      </c>
      <c r="HY25" s="166" t="s">
        <v>474</v>
      </c>
      <c r="HZ25" s="166" t="s">
        <v>474</v>
      </c>
      <c r="IA25" s="166" t="s">
        <v>474</v>
      </c>
      <c r="IB25" s="166" t="s">
        <v>474</v>
      </c>
      <c r="IC25" s="166" t="s">
        <v>474</v>
      </c>
      <c r="ID25" s="166" t="s">
        <v>474</v>
      </c>
      <c r="IE25" s="166" t="s">
        <v>474</v>
      </c>
      <c r="IF25" s="166" t="s">
        <v>474</v>
      </c>
      <c r="IG25" s="166" t="s">
        <v>474</v>
      </c>
      <c r="IH25" s="166" t="s">
        <v>474</v>
      </c>
      <c r="II25" s="166" t="s">
        <v>474</v>
      </c>
      <c r="IJ25" s="166" t="s">
        <v>474</v>
      </c>
      <c r="IK25" s="167">
        <v>3.5</v>
      </c>
      <c r="IL25" s="167">
        <v>3.6</v>
      </c>
      <c r="IM25" s="167">
        <v>3.6</v>
      </c>
      <c r="IN25" s="167">
        <v>3.7</v>
      </c>
      <c r="IO25" s="167">
        <v>3.9</v>
      </c>
      <c r="IP25" s="167">
        <v>4</v>
      </c>
      <c r="IQ25" s="167" t="s">
        <v>474</v>
      </c>
      <c r="IR25" s="167" t="s">
        <v>474</v>
      </c>
      <c r="IS25" s="167" t="s">
        <v>474</v>
      </c>
      <c r="IT25" s="167" t="s">
        <v>474</v>
      </c>
      <c r="IU25" s="167">
        <v>1.3</v>
      </c>
      <c r="IV25" s="167">
        <v>1.6</v>
      </c>
      <c r="IW25" s="167">
        <v>2</v>
      </c>
      <c r="IX25" s="167">
        <v>2.2999999999999998</v>
      </c>
      <c r="IY25" s="167">
        <v>2.6</v>
      </c>
      <c r="IZ25" s="167">
        <v>2.9</v>
      </c>
      <c r="JA25" s="166" t="s">
        <v>474</v>
      </c>
      <c r="JB25" s="166" t="s">
        <v>474</v>
      </c>
      <c r="JC25" s="166" t="s">
        <v>474</v>
      </c>
      <c r="JD25" s="166" t="s">
        <v>474</v>
      </c>
      <c r="JE25" s="166" t="s">
        <v>474</v>
      </c>
      <c r="JF25" s="166" t="s">
        <v>474</v>
      </c>
      <c r="JG25" s="166" t="s">
        <v>474</v>
      </c>
      <c r="JH25" s="166" t="s">
        <v>474</v>
      </c>
      <c r="JI25" s="166" t="s">
        <v>474</v>
      </c>
      <c r="JJ25" s="166" t="s">
        <v>474</v>
      </c>
      <c r="JK25" s="166" t="s">
        <v>474</v>
      </c>
      <c r="JL25" s="166" t="s">
        <v>474</v>
      </c>
      <c r="JM25" s="166" t="s">
        <v>474</v>
      </c>
      <c r="JN25" s="166" t="s">
        <v>474</v>
      </c>
      <c r="JO25" s="166" t="s">
        <v>474</v>
      </c>
      <c r="JP25" s="166" t="s">
        <v>474</v>
      </c>
      <c r="JQ25" s="166" t="s">
        <v>474</v>
      </c>
      <c r="JR25" s="166" t="s">
        <v>474</v>
      </c>
      <c r="JS25" s="166" t="s">
        <v>474</v>
      </c>
      <c r="JT25" s="166" t="s">
        <v>474</v>
      </c>
      <c r="JU25" s="166" t="s">
        <v>474</v>
      </c>
      <c r="JV25" s="166" t="s">
        <v>474</v>
      </c>
      <c r="JW25" s="166" t="s">
        <v>474</v>
      </c>
      <c r="JX25" s="166" t="s">
        <v>474</v>
      </c>
      <c r="JY25" s="166" t="s">
        <v>474</v>
      </c>
      <c r="JZ25" s="166" t="s">
        <v>474</v>
      </c>
      <c r="KA25" s="166" t="s">
        <v>474</v>
      </c>
      <c r="KB25" s="166" t="s">
        <v>474</v>
      </c>
      <c r="KC25" s="166" t="s">
        <v>474</v>
      </c>
      <c r="KD25" s="166" t="s">
        <v>474</v>
      </c>
      <c r="KE25" s="166" t="s">
        <v>474</v>
      </c>
      <c r="KF25" s="166" t="s">
        <v>474</v>
      </c>
      <c r="KG25" s="166" t="s">
        <v>474</v>
      </c>
      <c r="KH25" s="166" t="s">
        <v>474</v>
      </c>
      <c r="KI25" s="166" t="s">
        <v>474</v>
      </c>
      <c r="KJ25" s="166" t="s">
        <v>474</v>
      </c>
      <c r="KK25" s="166" t="s">
        <v>474</v>
      </c>
      <c r="KL25" s="166" t="s">
        <v>474</v>
      </c>
      <c r="KM25" s="166" t="s">
        <v>474</v>
      </c>
      <c r="KN25" s="166" t="s">
        <v>474</v>
      </c>
      <c r="KO25" s="166" t="s">
        <v>474</v>
      </c>
      <c r="KP25" s="166" t="s">
        <v>474</v>
      </c>
      <c r="KQ25" s="166" t="s">
        <v>474</v>
      </c>
      <c r="KR25" s="166" t="s">
        <v>474</v>
      </c>
      <c r="KS25" s="166" t="s">
        <v>474</v>
      </c>
      <c r="KT25" s="166" t="s">
        <v>474</v>
      </c>
      <c r="KU25" s="166" t="s">
        <v>474</v>
      </c>
      <c r="KV25" s="166" t="s">
        <v>474</v>
      </c>
      <c r="KW25" s="166" t="s">
        <v>474</v>
      </c>
      <c r="KX25" s="166" t="s">
        <v>474</v>
      </c>
      <c r="KY25" s="166" t="s">
        <v>474</v>
      </c>
      <c r="KZ25" s="166" t="s">
        <v>474</v>
      </c>
      <c r="LA25" s="166" t="s">
        <v>474</v>
      </c>
      <c r="LB25" s="166" t="s">
        <v>474</v>
      </c>
      <c r="LC25" s="166" t="s">
        <v>474</v>
      </c>
      <c r="LD25" s="166" t="s">
        <v>474</v>
      </c>
      <c r="LE25" s="166" t="s">
        <v>474</v>
      </c>
      <c r="LF25" s="166" t="s">
        <v>474</v>
      </c>
      <c r="LG25" s="166" t="s">
        <v>474</v>
      </c>
      <c r="LH25" s="166" t="s">
        <v>474</v>
      </c>
      <c r="LI25" s="166" t="s">
        <v>474</v>
      </c>
      <c r="LJ25" s="166" t="s">
        <v>474</v>
      </c>
      <c r="LK25" s="166" t="s">
        <v>474</v>
      </c>
      <c r="LL25" s="166" t="s">
        <v>474</v>
      </c>
      <c r="LM25" s="166" t="s">
        <v>474</v>
      </c>
      <c r="LN25" s="166" t="s">
        <v>474</v>
      </c>
      <c r="LO25" s="166" t="s">
        <v>474</v>
      </c>
      <c r="LP25" s="166" t="s">
        <v>474</v>
      </c>
      <c r="LQ25" s="166" t="s">
        <v>474</v>
      </c>
      <c r="LR25" s="166" t="s">
        <v>474</v>
      </c>
      <c r="LS25" s="166" t="s">
        <v>474</v>
      </c>
      <c r="LT25" s="166" t="s">
        <v>474</v>
      </c>
      <c r="LU25" s="166" t="s">
        <v>474</v>
      </c>
      <c r="LV25" s="166" t="s">
        <v>474</v>
      </c>
      <c r="LW25" s="166" t="s">
        <v>474</v>
      </c>
      <c r="LX25" s="166" t="s">
        <v>474</v>
      </c>
      <c r="LY25" s="166" t="s">
        <v>474</v>
      </c>
      <c r="LZ25" s="166" t="s">
        <v>474</v>
      </c>
      <c r="MA25" s="166" t="s">
        <v>474</v>
      </c>
      <c r="MB25" s="166" t="s">
        <v>474</v>
      </c>
      <c r="MC25" s="166" t="s">
        <v>474</v>
      </c>
      <c r="MD25" s="166" t="s">
        <v>474</v>
      </c>
      <c r="ME25" s="166" t="s">
        <v>474</v>
      </c>
      <c r="MF25" s="166" t="s">
        <v>474</v>
      </c>
      <c r="MG25" s="166" t="s">
        <v>474</v>
      </c>
      <c r="MH25" s="166" t="s">
        <v>474</v>
      </c>
      <c r="MI25" s="166" t="s">
        <v>474</v>
      </c>
      <c r="MJ25" s="166" t="s">
        <v>474</v>
      </c>
      <c r="MK25" s="166" t="s">
        <v>474</v>
      </c>
      <c r="ML25" s="166" t="s">
        <v>474</v>
      </c>
      <c r="MM25" s="166" t="s">
        <v>474</v>
      </c>
      <c r="MN25" s="166" t="s">
        <v>474</v>
      </c>
      <c r="MO25" s="166" t="s">
        <v>474</v>
      </c>
      <c r="MP25" s="166" t="s">
        <v>474</v>
      </c>
      <c r="MQ25" s="166" t="s">
        <v>474</v>
      </c>
      <c r="MR25" s="166" t="s">
        <v>474</v>
      </c>
      <c r="MS25" s="166" t="s">
        <v>474</v>
      </c>
      <c r="MT25" s="166" t="s">
        <v>474</v>
      </c>
      <c r="MU25" s="166" t="s">
        <v>474</v>
      </c>
      <c r="MV25" s="166" t="s">
        <v>474</v>
      </c>
      <c r="MW25" s="166" t="s">
        <v>474</v>
      </c>
      <c r="MX25" s="166" t="s">
        <v>474</v>
      </c>
      <c r="MY25" s="166" t="s">
        <v>474</v>
      </c>
      <c r="MZ25" s="166" t="s">
        <v>474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1.89</v>
      </c>
      <c r="NF25" s="150">
        <v>3.64</v>
      </c>
      <c r="NG25" s="154">
        <v>375</v>
      </c>
      <c r="NH25" s="154" t="s">
        <v>474</v>
      </c>
      <c r="NI25" s="154">
        <v>330</v>
      </c>
      <c r="NJ25" s="154">
        <v>364</v>
      </c>
      <c r="NK25" s="154">
        <v>331</v>
      </c>
      <c r="NL25" s="150">
        <v>0.5</v>
      </c>
      <c r="NM25" s="150">
        <v>0.39</v>
      </c>
      <c r="NN25" s="148" t="s">
        <v>474</v>
      </c>
      <c r="NO25" s="148" t="s">
        <v>474</v>
      </c>
      <c r="NP25" s="148" t="s">
        <v>474</v>
      </c>
      <c r="NQ25" s="148" t="s">
        <v>474</v>
      </c>
      <c r="NR25" s="148" t="s">
        <v>474</v>
      </c>
      <c r="NS25" s="148" t="s">
        <v>474</v>
      </c>
      <c r="NT25" s="148">
        <v>0.999</v>
      </c>
      <c r="NU25" s="148">
        <v>0.999</v>
      </c>
      <c r="NV25" s="148">
        <v>0.999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0.998</v>
      </c>
      <c r="OQ25" s="148">
        <v>0.998</v>
      </c>
      <c r="OR25" s="148">
        <v>0.998</v>
      </c>
      <c r="OS25" s="148">
        <v>0.996</v>
      </c>
      <c r="OT25" s="148">
        <v>0.99199999999999999</v>
      </c>
      <c r="OU25" s="148">
        <v>0.98599999999999999</v>
      </c>
      <c r="OV25" s="148">
        <v>0.97299999999999998</v>
      </c>
      <c r="OW25" s="148">
        <v>0.94299999999999995</v>
      </c>
      <c r="OX25" s="148">
        <v>0.878</v>
      </c>
      <c r="OY25" s="148">
        <v>0.75</v>
      </c>
      <c r="OZ25" s="148">
        <v>0.52300000000000002</v>
      </c>
      <c r="PA25" s="148">
        <v>0.27900000000000003</v>
      </c>
      <c r="PB25" s="148">
        <v>0</v>
      </c>
      <c r="PC25" s="148">
        <v>0</v>
      </c>
      <c r="PD25" s="148">
        <v>0</v>
      </c>
      <c r="PE25" s="148">
        <v>0</v>
      </c>
      <c r="PF25" s="148" t="s">
        <v>474</v>
      </c>
      <c r="PG25" s="148" t="s">
        <v>474</v>
      </c>
      <c r="PH25" s="148" t="s">
        <v>474</v>
      </c>
      <c r="PI25" s="148" t="s">
        <v>474</v>
      </c>
      <c r="PJ25" s="148" t="s">
        <v>474</v>
      </c>
      <c r="PK25" s="148" t="s">
        <v>474</v>
      </c>
      <c r="PL25" s="148">
        <v>0.998</v>
      </c>
      <c r="PM25" s="148">
        <v>0.998</v>
      </c>
      <c r="PN25" s="148">
        <v>0.997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0.998</v>
      </c>
      <c r="QB25" s="148">
        <v>0.999</v>
      </c>
      <c r="QC25" s="148">
        <v>0.998</v>
      </c>
      <c r="QD25" s="148">
        <v>0.998</v>
      </c>
      <c r="QE25" s="148">
        <v>0.999</v>
      </c>
      <c r="QF25" s="148">
        <v>0.999</v>
      </c>
      <c r="QG25" s="148">
        <v>0.997</v>
      </c>
      <c r="QH25" s="148">
        <v>0.996</v>
      </c>
      <c r="QI25" s="148">
        <v>0.995</v>
      </c>
      <c r="QJ25" s="148">
        <v>0.99399999999999999</v>
      </c>
      <c r="QK25" s="148">
        <v>0.98899999999999999</v>
      </c>
      <c r="QL25" s="148">
        <v>0.98099999999999998</v>
      </c>
      <c r="QM25" s="148">
        <v>0.96599999999999997</v>
      </c>
      <c r="QN25" s="148">
        <v>0.93400000000000005</v>
      </c>
      <c r="QO25" s="148">
        <v>0.86399999999999999</v>
      </c>
      <c r="QP25" s="148">
        <v>0.72299999999999998</v>
      </c>
      <c r="QQ25" s="148">
        <v>0.48799999999999999</v>
      </c>
      <c r="QR25" s="148">
        <v>0.19700000000000001</v>
      </c>
      <c r="QS25" s="148">
        <v>4.1000000000000002E-2</v>
      </c>
      <c r="QT25" s="148">
        <v>0</v>
      </c>
      <c r="QU25" s="148">
        <v>0</v>
      </c>
      <c r="QV25" s="148">
        <v>0</v>
      </c>
      <c r="QW25" s="148">
        <v>0</v>
      </c>
      <c r="QX25" s="148" t="s">
        <v>474</v>
      </c>
      <c r="QY25" s="148" t="s">
        <v>474</v>
      </c>
      <c r="QZ25" s="148" t="s">
        <v>474</v>
      </c>
      <c r="RA25" s="148" t="s">
        <v>474</v>
      </c>
      <c r="RB25" s="148" t="s">
        <v>474</v>
      </c>
      <c r="RC25" s="148" t="s">
        <v>474</v>
      </c>
      <c r="RD25" s="148">
        <v>0.995</v>
      </c>
      <c r="RE25" s="148">
        <v>0.995</v>
      </c>
      <c r="RF25" s="148">
        <v>0.995</v>
      </c>
      <c r="RG25" s="148">
        <v>0.998</v>
      </c>
      <c r="RH25" s="148">
        <v>0.999</v>
      </c>
      <c r="RI25" s="148">
        <v>0.999</v>
      </c>
      <c r="RJ25" s="148">
        <v>0.998</v>
      </c>
      <c r="RK25" s="148">
        <v>0.998</v>
      </c>
      <c r="RL25" s="148">
        <v>0.998</v>
      </c>
      <c r="RM25" s="148">
        <v>0.998</v>
      </c>
      <c r="RN25" s="148">
        <v>0.998</v>
      </c>
      <c r="RO25" s="148">
        <v>0.999</v>
      </c>
      <c r="RP25" s="148">
        <v>0.998</v>
      </c>
      <c r="RQ25" s="148">
        <v>0.998</v>
      </c>
      <c r="RR25" s="148">
        <v>0.998</v>
      </c>
      <c r="RS25" s="148">
        <v>0.998</v>
      </c>
      <c r="RT25" s="148">
        <v>0.998</v>
      </c>
      <c r="RU25" s="148">
        <v>0.995</v>
      </c>
      <c r="RV25" s="148">
        <v>0.997</v>
      </c>
      <c r="RW25" s="148">
        <v>0.999</v>
      </c>
      <c r="RX25" s="148">
        <v>0.997</v>
      </c>
      <c r="RY25" s="148">
        <v>0.995</v>
      </c>
      <c r="RZ25" s="148">
        <v>0.99199999999999999</v>
      </c>
      <c r="SA25" s="148">
        <v>0.99</v>
      </c>
      <c r="SB25" s="148">
        <v>0.98799999999999999</v>
      </c>
      <c r="SC25" s="148">
        <v>0.97899999999999998</v>
      </c>
      <c r="SD25" s="148">
        <v>0.96199999999999997</v>
      </c>
      <c r="SE25" s="148">
        <v>0.93300000000000005</v>
      </c>
      <c r="SF25" s="148">
        <v>0.872</v>
      </c>
      <c r="SG25" s="148">
        <v>0.747</v>
      </c>
      <c r="SH25" s="148">
        <v>0.52300000000000002</v>
      </c>
      <c r="SI25" s="148">
        <v>0.23799999999999999</v>
      </c>
      <c r="SJ25" s="148">
        <v>3.9E-2</v>
      </c>
      <c r="SK25" s="148">
        <v>0</v>
      </c>
      <c r="SL25" s="148">
        <v>0</v>
      </c>
      <c r="SM25" s="148">
        <v>0</v>
      </c>
      <c r="SN25" s="148">
        <v>0</v>
      </c>
      <c r="SO25" s="148">
        <v>0</v>
      </c>
      <c r="SP25" s="148">
        <v>0.31304892240737325</v>
      </c>
      <c r="SQ25" s="148">
        <v>0.32999157762216741</v>
      </c>
      <c r="SR25" s="168" t="s">
        <v>170</v>
      </c>
      <c r="SS25" s="169" t="s">
        <v>169</v>
      </c>
      <c r="ST25" s="168" t="s">
        <v>1781</v>
      </c>
      <c r="SU25" s="169" t="s">
        <v>169</v>
      </c>
      <c r="SV25" s="170" t="s">
        <v>27</v>
      </c>
      <c r="SW25" s="169" t="s">
        <v>490</v>
      </c>
      <c r="SX25" s="171" t="s">
        <v>474</v>
      </c>
      <c r="SY25" s="172" t="s">
        <v>474</v>
      </c>
      <c r="SZ25" s="171" t="s">
        <v>491</v>
      </c>
      <c r="TA25" s="172" t="s">
        <v>169</v>
      </c>
      <c r="TB25" s="173" t="s">
        <v>474</v>
      </c>
      <c r="TC25" s="174">
        <v>20190614</v>
      </c>
    </row>
    <row r="26" spans="1:523" x14ac:dyDescent="0.2">
      <c r="A26" s="175" t="s">
        <v>471</v>
      </c>
      <c r="B26" s="175">
        <v>22</v>
      </c>
      <c r="C26" s="176" t="s">
        <v>172</v>
      </c>
      <c r="D26" s="175" t="s">
        <v>173</v>
      </c>
      <c r="E26" s="177">
        <v>1.7130000000000001</v>
      </c>
      <c r="F26" s="178">
        <v>53.94</v>
      </c>
      <c r="G26" s="179">
        <v>53.938000000000002</v>
      </c>
      <c r="H26" s="180">
        <v>1.3219E-2</v>
      </c>
      <c r="I26" s="177">
        <v>1.7161500000000001</v>
      </c>
      <c r="J26" s="181">
        <v>53.72</v>
      </c>
      <c r="K26" s="182">
        <v>53.716999999999999</v>
      </c>
      <c r="L26" s="180">
        <v>1.3332E-2</v>
      </c>
      <c r="M26" s="177">
        <v>1.6894400000000001</v>
      </c>
      <c r="N26" s="177">
        <v>1.69598</v>
      </c>
      <c r="O26" s="177">
        <v>1.6981299999999999</v>
      </c>
      <c r="P26" s="177">
        <v>1.7018599999999999</v>
      </c>
      <c r="Q26" s="177">
        <v>1.70438</v>
      </c>
      <c r="R26" s="177">
        <v>1.70669</v>
      </c>
      <c r="S26" s="177">
        <v>1.7089799999999999</v>
      </c>
      <c r="T26" s="177">
        <v>1.7096199999999999</v>
      </c>
      <c r="U26" s="177">
        <v>1.7102200000000001</v>
      </c>
      <c r="V26" s="177">
        <v>1.71288</v>
      </c>
      <c r="W26" s="177">
        <v>1.7130000000000001</v>
      </c>
      <c r="X26" s="177">
        <v>1.7161500000000001</v>
      </c>
      <c r="Y26" s="177">
        <v>1.7222</v>
      </c>
      <c r="Z26" s="177">
        <v>1.72295</v>
      </c>
      <c r="AA26" s="177">
        <v>1.72939</v>
      </c>
      <c r="AB26" s="177">
        <v>1.7353700000000001</v>
      </c>
      <c r="AC26" s="177">
        <v>1.74559</v>
      </c>
      <c r="AD26" s="183"/>
      <c r="AE26" s="184">
        <v>2.8778537000000002</v>
      </c>
      <c r="AF26" s="185">
        <v>0</v>
      </c>
      <c r="AG26" s="186">
        <v>-1.3832906</v>
      </c>
      <c r="AH26" s="185">
        <v>-2</v>
      </c>
      <c r="AI26" s="186">
        <v>2.0301184999999999</v>
      </c>
      <c r="AJ26" s="185">
        <v>-2</v>
      </c>
      <c r="AK26" s="186">
        <v>2.7759871</v>
      </c>
      <c r="AL26" s="185">
        <v>-4</v>
      </c>
      <c r="AM26" s="186">
        <v>5.905983</v>
      </c>
      <c r="AN26" s="185">
        <v>-6</v>
      </c>
      <c r="AO26" s="186">
        <v>1.7747647</v>
      </c>
      <c r="AP26" s="185">
        <v>-7</v>
      </c>
      <c r="AQ26" s="187">
        <v>1.0848E-2</v>
      </c>
      <c r="AR26" s="187">
        <v>4.5960000000000003E-3</v>
      </c>
      <c r="AS26" s="188">
        <v>4.0220000000000004E-3</v>
      </c>
      <c r="AT26" s="188">
        <v>9.1970000000000003E-3</v>
      </c>
      <c r="AU26" s="188">
        <v>7.1939999999999999E-3</v>
      </c>
      <c r="AV26" s="187">
        <v>1.1488999999999999E-2</v>
      </c>
      <c r="AW26" s="188">
        <v>6.5319999999999996E-3</v>
      </c>
      <c r="AX26" s="188">
        <v>6.7999999999999996E-3</v>
      </c>
      <c r="AY26" s="188">
        <v>6.4400000000000004E-3</v>
      </c>
      <c r="AZ26" s="189">
        <v>0.8206</v>
      </c>
      <c r="BA26" s="190">
        <v>0.47299999999999998</v>
      </c>
      <c r="BB26" s="190">
        <v>0.1744</v>
      </c>
      <c r="BC26" s="190">
        <v>0.17319999999999999</v>
      </c>
      <c r="BD26" s="190">
        <v>0.30430000000000001</v>
      </c>
      <c r="BE26" s="190">
        <v>0.2384</v>
      </c>
      <c r="BF26" s="190">
        <v>0.45739999999999997</v>
      </c>
      <c r="BG26" s="190">
        <v>0.54420000000000002</v>
      </c>
      <c r="BH26" s="190">
        <v>0.45240000000000002</v>
      </c>
      <c r="BI26" s="190">
        <v>0.77290000000000003</v>
      </c>
      <c r="BJ26" s="189">
        <v>0.86180000000000001</v>
      </c>
      <c r="BK26" s="190">
        <v>0.46889999999999998</v>
      </c>
      <c r="BL26" s="190">
        <v>0.17299999999999999</v>
      </c>
      <c r="BM26" s="190">
        <v>0.2198</v>
      </c>
      <c r="BN26" s="190">
        <v>0.25359999999999999</v>
      </c>
      <c r="BO26" s="190">
        <v>0.23630000000000001</v>
      </c>
      <c r="BP26" s="190">
        <v>0.5101</v>
      </c>
      <c r="BQ26" s="190">
        <v>0.48299999999999998</v>
      </c>
      <c r="BR26" s="190">
        <v>0.44850000000000001</v>
      </c>
      <c r="BS26" s="190">
        <v>0.76639999999999997</v>
      </c>
      <c r="BT26" s="191">
        <v>2.2700000000000001E-2</v>
      </c>
      <c r="BU26" s="191">
        <v>5.3E-3</v>
      </c>
      <c r="BV26" s="191">
        <v>-8.9999999999999993E-3</v>
      </c>
      <c r="BW26" s="191">
        <v>-7.1000000000000004E-3</v>
      </c>
      <c r="BX26" s="191">
        <v>-3.8399999999999997E-2</v>
      </c>
      <c r="BY26" s="192">
        <v>1</v>
      </c>
      <c r="BZ26" s="192">
        <v>4</v>
      </c>
      <c r="CA26" s="193">
        <v>3</v>
      </c>
      <c r="CB26" s="192">
        <v>1</v>
      </c>
      <c r="CC26" s="192">
        <v>2</v>
      </c>
      <c r="CD26" s="192">
        <v>2</v>
      </c>
      <c r="CE26" s="192" t="s">
        <v>474</v>
      </c>
      <c r="CF26" s="185">
        <v>636</v>
      </c>
      <c r="CG26" s="185">
        <v>671</v>
      </c>
      <c r="CH26" s="185">
        <v>612</v>
      </c>
      <c r="CI26" s="185">
        <v>628</v>
      </c>
      <c r="CJ26" s="185">
        <v>704</v>
      </c>
      <c r="CK26" s="185">
        <v>52</v>
      </c>
      <c r="CL26" s="185">
        <v>53</v>
      </c>
      <c r="CM26" s="185">
        <v>54</v>
      </c>
      <c r="CN26" s="185">
        <v>55</v>
      </c>
      <c r="CO26" s="185">
        <v>56</v>
      </c>
      <c r="CP26" s="185">
        <v>56</v>
      </c>
      <c r="CQ26" s="185">
        <v>57</v>
      </c>
      <c r="CR26" s="185">
        <v>58</v>
      </c>
      <c r="CS26" s="185">
        <v>58</v>
      </c>
      <c r="CT26" s="185">
        <v>59</v>
      </c>
      <c r="CU26" s="185">
        <v>60</v>
      </c>
      <c r="CV26" s="185">
        <v>60</v>
      </c>
      <c r="CW26" s="185">
        <v>61</v>
      </c>
      <c r="CX26" s="185">
        <v>61</v>
      </c>
      <c r="CY26" s="185">
        <v>62</v>
      </c>
      <c r="CZ26" s="185">
        <v>62</v>
      </c>
      <c r="DA26" s="185">
        <v>63</v>
      </c>
      <c r="DB26" s="185">
        <v>63</v>
      </c>
      <c r="DC26" s="185">
        <v>64</v>
      </c>
      <c r="DD26" s="185">
        <v>57</v>
      </c>
      <c r="DE26" s="185">
        <v>72</v>
      </c>
      <c r="DF26" s="179">
        <v>0.93200000000000005</v>
      </c>
      <c r="DG26" s="179">
        <v>0.59699999999999998</v>
      </c>
      <c r="DH26" s="185">
        <v>750</v>
      </c>
      <c r="DI26" s="185">
        <v>7</v>
      </c>
      <c r="DJ26" s="185">
        <v>70</v>
      </c>
      <c r="DK26" s="194">
        <v>112</v>
      </c>
      <c r="DL26" s="195">
        <v>43.2</v>
      </c>
      <c r="DM26" s="179">
        <v>0.29599999999999999</v>
      </c>
      <c r="DN26" s="194">
        <v>111</v>
      </c>
      <c r="DO26" s="196">
        <v>2.5299999999999999E-6</v>
      </c>
      <c r="DP26" s="196">
        <v>1.0800000000000001E-8</v>
      </c>
      <c r="DQ26" s="196">
        <v>-2.1799999999999998E-11</v>
      </c>
      <c r="DR26" s="196">
        <v>6.4099999999999998E-7</v>
      </c>
      <c r="DS26" s="196">
        <v>5.7799999999999997E-10</v>
      </c>
      <c r="DT26" s="196">
        <v>-4.6900000000000003E-10</v>
      </c>
      <c r="DU26" s="197">
        <v>5.0999999999999996</v>
      </c>
      <c r="DV26" s="197">
        <v>5.2</v>
      </c>
      <c r="DW26" s="197">
        <v>5.3</v>
      </c>
      <c r="DX26" s="197">
        <v>5.4</v>
      </c>
      <c r="DY26" s="197">
        <v>5.5</v>
      </c>
      <c r="DZ26" s="197">
        <v>5.6</v>
      </c>
      <c r="EA26" s="197">
        <v>5.7</v>
      </c>
      <c r="EB26" s="197">
        <v>5.9</v>
      </c>
      <c r="EC26" s="197">
        <v>5.9</v>
      </c>
      <c r="ED26" s="197">
        <v>6</v>
      </c>
      <c r="EE26" s="197">
        <v>2.7</v>
      </c>
      <c r="EF26" s="197">
        <v>3.1</v>
      </c>
      <c r="EG26" s="197">
        <v>3.5</v>
      </c>
      <c r="EH26" s="197">
        <v>3.8</v>
      </c>
      <c r="EI26" s="197">
        <v>4.2</v>
      </c>
      <c r="EJ26" s="197">
        <v>4.4000000000000004</v>
      </c>
      <c r="EK26" s="197">
        <v>4.7</v>
      </c>
      <c r="EL26" s="197">
        <v>4.9000000000000004</v>
      </c>
      <c r="EM26" s="197">
        <v>5.0999999999999996</v>
      </c>
      <c r="EN26" s="197">
        <v>5.2</v>
      </c>
      <c r="EO26" s="197">
        <v>4.8</v>
      </c>
      <c r="EP26" s="197">
        <v>4.9000000000000004</v>
      </c>
      <c r="EQ26" s="197">
        <v>4.9000000000000004</v>
      </c>
      <c r="ER26" s="197">
        <v>5</v>
      </c>
      <c r="ES26" s="197">
        <v>5.2</v>
      </c>
      <c r="ET26" s="197">
        <v>5.3</v>
      </c>
      <c r="EU26" s="197">
        <v>5.4</v>
      </c>
      <c r="EV26" s="197">
        <v>5.5</v>
      </c>
      <c r="EW26" s="197">
        <v>5.5</v>
      </c>
      <c r="EX26" s="197">
        <v>5.6</v>
      </c>
      <c r="EY26" s="197">
        <v>2.4</v>
      </c>
      <c r="EZ26" s="197">
        <v>2.8</v>
      </c>
      <c r="FA26" s="197">
        <v>3.2</v>
      </c>
      <c r="FB26" s="197">
        <v>3.5</v>
      </c>
      <c r="FC26" s="197">
        <v>3.8</v>
      </c>
      <c r="FD26" s="197">
        <v>4.0999999999999996</v>
      </c>
      <c r="FE26" s="197">
        <v>4.3</v>
      </c>
      <c r="FF26" s="197">
        <v>4.5</v>
      </c>
      <c r="FG26" s="197">
        <v>4.7</v>
      </c>
      <c r="FH26" s="197">
        <v>4.8</v>
      </c>
      <c r="FI26" s="197">
        <v>4.5</v>
      </c>
      <c r="FJ26" s="197">
        <v>4.5</v>
      </c>
      <c r="FK26" s="197">
        <v>4.5999999999999996</v>
      </c>
      <c r="FL26" s="197">
        <v>4.7</v>
      </c>
      <c r="FM26" s="197">
        <v>4.7</v>
      </c>
      <c r="FN26" s="197">
        <v>4.9000000000000004</v>
      </c>
      <c r="FO26" s="197">
        <v>4.9000000000000004</v>
      </c>
      <c r="FP26" s="197">
        <v>5</v>
      </c>
      <c r="FQ26" s="197">
        <v>5.0999999999999996</v>
      </c>
      <c r="FR26" s="197">
        <v>5.0999999999999996</v>
      </c>
      <c r="FS26" s="197">
        <v>2.1</v>
      </c>
      <c r="FT26" s="197">
        <v>2.5</v>
      </c>
      <c r="FU26" s="197">
        <v>2.8</v>
      </c>
      <c r="FV26" s="197">
        <v>3.1</v>
      </c>
      <c r="FW26" s="197">
        <v>3.4</v>
      </c>
      <c r="FX26" s="197">
        <v>3.7</v>
      </c>
      <c r="FY26" s="197">
        <v>3.9</v>
      </c>
      <c r="FZ26" s="197">
        <v>4.0999999999999996</v>
      </c>
      <c r="GA26" s="197">
        <v>4.2</v>
      </c>
      <c r="GB26" s="197">
        <v>4.3</v>
      </c>
      <c r="GC26" s="197">
        <v>4.4000000000000004</v>
      </c>
      <c r="GD26" s="197">
        <v>4.5</v>
      </c>
      <c r="GE26" s="197">
        <v>4.5</v>
      </c>
      <c r="GF26" s="197">
        <v>4.5999999999999996</v>
      </c>
      <c r="GG26" s="197">
        <v>4.7</v>
      </c>
      <c r="GH26" s="197">
        <v>4.8</v>
      </c>
      <c r="GI26" s="197">
        <v>4.9000000000000004</v>
      </c>
      <c r="GJ26" s="197">
        <v>5</v>
      </c>
      <c r="GK26" s="197">
        <v>5</v>
      </c>
      <c r="GL26" s="197">
        <v>5.0999999999999996</v>
      </c>
      <c r="GM26" s="197">
        <v>2.1</v>
      </c>
      <c r="GN26" s="197">
        <v>2.5</v>
      </c>
      <c r="GO26" s="197">
        <v>2.8</v>
      </c>
      <c r="GP26" s="197">
        <v>3.1</v>
      </c>
      <c r="GQ26" s="197">
        <v>3.4</v>
      </c>
      <c r="GR26" s="197">
        <v>3.6</v>
      </c>
      <c r="GS26" s="197">
        <v>3.8</v>
      </c>
      <c r="GT26" s="197">
        <v>4</v>
      </c>
      <c r="GU26" s="197">
        <v>4.2</v>
      </c>
      <c r="GV26" s="197">
        <v>4.3</v>
      </c>
      <c r="GW26" s="197">
        <v>4.0999999999999996</v>
      </c>
      <c r="GX26" s="197">
        <v>4.0999999999999996</v>
      </c>
      <c r="GY26" s="197">
        <v>4.2</v>
      </c>
      <c r="GZ26" s="197">
        <v>4.3</v>
      </c>
      <c r="HA26" s="197">
        <v>4.3</v>
      </c>
      <c r="HB26" s="197">
        <v>4.4000000000000004</v>
      </c>
      <c r="HC26" s="197">
        <v>4.5</v>
      </c>
      <c r="HD26" s="197">
        <v>4.5999999999999996</v>
      </c>
      <c r="HE26" s="197">
        <v>4.5999999999999996</v>
      </c>
      <c r="HF26" s="197">
        <v>4.7</v>
      </c>
      <c r="HG26" s="197">
        <v>1.8</v>
      </c>
      <c r="HH26" s="197">
        <v>2.1</v>
      </c>
      <c r="HI26" s="197">
        <v>2.5</v>
      </c>
      <c r="HJ26" s="197">
        <v>2.8</v>
      </c>
      <c r="HK26" s="197">
        <v>3</v>
      </c>
      <c r="HL26" s="197">
        <v>3.2</v>
      </c>
      <c r="HM26" s="197">
        <v>3.5</v>
      </c>
      <c r="HN26" s="197">
        <v>3.6</v>
      </c>
      <c r="HO26" s="197">
        <v>3.8</v>
      </c>
      <c r="HP26" s="197">
        <v>3.9</v>
      </c>
      <c r="HQ26" s="197">
        <v>4</v>
      </c>
      <c r="HR26" s="197">
        <v>4</v>
      </c>
      <c r="HS26" s="197">
        <v>4</v>
      </c>
      <c r="HT26" s="197">
        <v>4.0999999999999996</v>
      </c>
      <c r="HU26" s="197">
        <v>4.0999999999999996</v>
      </c>
      <c r="HV26" s="197">
        <v>4.2</v>
      </c>
      <c r="HW26" s="197">
        <v>4.3</v>
      </c>
      <c r="HX26" s="197">
        <v>4.4000000000000004</v>
      </c>
      <c r="HY26" s="197">
        <v>4.4000000000000004</v>
      </c>
      <c r="HZ26" s="197">
        <v>4.4000000000000004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3.1</v>
      </c>
      <c r="IG26" s="197">
        <v>3.3</v>
      </c>
      <c r="IH26" s="197">
        <v>3.4</v>
      </c>
      <c r="II26" s="197">
        <v>3.6</v>
      </c>
      <c r="IJ26" s="197">
        <v>3.6</v>
      </c>
      <c r="IK26" s="197">
        <v>3.8</v>
      </c>
      <c r="IL26" s="197">
        <v>3.8</v>
      </c>
      <c r="IM26" s="197">
        <v>3.8</v>
      </c>
      <c r="IN26" s="197">
        <v>3.9</v>
      </c>
      <c r="IO26" s="197">
        <v>4</v>
      </c>
      <c r="IP26" s="197">
        <v>4.0999999999999996</v>
      </c>
      <c r="IQ26" s="197">
        <v>4.0999999999999996</v>
      </c>
      <c r="IR26" s="197">
        <v>4.2</v>
      </c>
      <c r="IS26" s="197">
        <v>4.2</v>
      </c>
      <c r="IT26" s="197">
        <v>4.2</v>
      </c>
      <c r="IU26" s="197">
        <v>1.5</v>
      </c>
      <c r="IV26" s="197">
        <v>1.8</v>
      </c>
      <c r="IW26" s="197">
        <v>2.1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3.4</v>
      </c>
      <c r="JD26" s="197">
        <v>3.5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4</v>
      </c>
      <c r="JJ26" s="197">
        <v>4</v>
      </c>
      <c r="JK26" s="197">
        <v>4.0999999999999996</v>
      </c>
      <c r="JL26" s="197">
        <v>4.0999999999999996</v>
      </c>
      <c r="JM26" s="197">
        <v>4.2</v>
      </c>
      <c r="JN26" s="197">
        <v>4.2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2.9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3.7</v>
      </c>
      <c r="JZ26" s="197">
        <v>3.7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4.2</v>
      </c>
      <c r="KI26" s="197">
        <v>1.4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3.2</v>
      </c>
      <c r="KQ26" s="197">
        <v>3.3</v>
      </c>
      <c r="KR26" s="197">
        <v>3.4</v>
      </c>
      <c r="KS26" s="197">
        <v>3.6</v>
      </c>
      <c r="KT26" s="197">
        <v>3.6</v>
      </c>
      <c r="KU26" s="197">
        <v>3.7</v>
      </c>
      <c r="KV26" s="197">
        <v>3.7</v>
      </c>
      <c r="KW26" s="197">
        <v>3.8</v>
      </c>
      <c r="KX26" s="197">
        <v>3.8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1.3</v>
      </c>
      <c r="LD26" s="197">
        <v>1.7</v>
      </c>
      <c r="LE26" s="197">
        <v>2</v>
      </c>
      <c r="LF26" s="197">
        <v>2.2000000000000002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3.2</v>
      </c>
      <c r="LL26" s="197">
        <v>3.2</v>
      </c>
      <c r="LM26" s="197">
        <v>-2.6</v>
      </c>
      <c r="LN26" s="197">
        <v>-2.7</v>
      </c>
      <c r="LO26" s="197">
        <v>-2.7</v>
      </c>
      <c r="LP26" s="197">
        <v>-2.8</v>
      </c>
      <c r="LQ26" s="197">
        <v>-2.9</v>
      </c>
      <c r="LR26" s="197">
        <v>-3</v>
      </c>
      <c r="LS26" s="197">
        <v>-3.1</v>
      </c>
      <c r="LT26" s="197">
        <v>-3.2</v>
      </c>
      <c r="LU26" s="197">
        <v>-3.3</v>
      </c>
      <c r="LV26" s="197">
        <v>-3.3</v>
      </c>
      <c r="LW26" s="197">
        <v>-2.6</v>
      </c>
      <c r="LX26" s="197">
        <v>-2.7</v>
      </c>
      <c r="LY26" s="197">
        <v>-2.7</v>
      </c>
      <c r="LZ26" s="197">
        <v>-2.8</v>
      </c>
      <c r="MA26" s="197">
        <v>-2.9</v>
      </c>
      <c r="MB26" s="197">
        <v>-3</v>
      </c>
      <c r="MC26" s="197">
        <v>-3.1</v>
      </c>
      <c r="MD26" s="197">
        <v>-3.2</v>
      </c>
      <c r="ME26" s="197">
        <v>-3.3</v>
      </c>
      <c r="MF26" s="197">
        <v>-3.4</v>
      </c>
      <c r="MG26" s="197">
        <v>-2.6</v>
      </c>
      <c r="MH26" s="197">
        <v>-2.6</v>
      </c>
      <c r="MI26" s="197">
        <v>-2.7</v>
      </c>
      <c r="MJ26" s="197">
        <v>-2.8</v>
      </c>
      <c r="MK26" s="197">
        <v>-2.9</v>
      </c>
      <c r="ML26" s="197">
        <v>-3</v>
      </c>
      <c r="MM26" s="197">
        <v>-3.1</v>
      </c>
      <c r="MN26" s="197">
        <v>-3.2</v>
      </c>
      <c r="MO26" s="197">
        <v>-3.3</v>
      </c>
      <c r="MP26" s="197">
        <v>-3.3</v>
      </c>
      <c r="MQ26" s="197">
        <v>-2.5</v>
      </c>
      <c r="MR26" s="197">
        <v>-2.6</v>
      </c>
      <c r="MS26" s="197">
        <v>-2.7</v>
      </c>
      <c r="MT26" s="197">
        <v>-2.8</v>
      </c>
      <c r="MU26" s="197">
        <v>-2.9</v>
      </c>
      <c r="MV26" s="197">
        <v>-3</v>
      </c>
      <c r="MW26" s="197">
        <v>-3.1</v>
      </c>
      <c r="MX26" s="197">
        <v>-3.2</v>
      </c>
      <c r="MY26" s="197">
        <v>-3.3</v>
      </c>
      <c r="MZ26" s="197">
        <v>-3.3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1.84</v>
      </c>
      <c r="NF26" s="181">
        <v>3.81</v>
      </c>
      <c r="NG26" s="185">
        <v>360</v>
      </c>
      <c r="NH26" s="185" t="s">
        <v>474</v>
      </c>
      <c r="NI26" s="185">
        <v>270</v>
      </c>
      <c r="NJ26" s="185">
        <v>335</v>
      </c>
      <c r="NK26" s="185">
        <v>267</v>
      </c>
      <c r="NL26" s="181">
        <v>0.26</v>
      </c>
      <c r="NM26" s="181">
        <v>0.24</v>
      </c>
      <c r="NN26" s="179">
        <v>0.97199999999999998</v>
      </c>
      <c r="NO26" s="179">
        <v>0.98099999999999998</v>
      </c>
      <c r="NP26" s="179">
        <v>0.995</v>
      </c>
      <c r="NQ26" s="179">
        <v>0.999</v>
      </c>
      <c r="NR26" s="179">
        <v>0.999</v>
      </c>
      <c r="NS26" s="179">
        <v>0.999</v>
      </c>
      <c r="NT26" s="179">
        <v>0.998</v>
      </c>
      <c r="NU26" s="179">
        <v>0.998</v>
      </c>
      <c r="NV26" s="179">
        <v>0.998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0.999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0.98599999999999999</v>
      </c>
      <c r="OX26" s="179">
        <v>0.97699999999999998</v>
      </c>
      <c r="OY26" s="179">
        <v>0.96499999999999997</v>
      </c>
      <c r="OZ26" s="179">
        <v>0.94699999999999995</v>
      </c>
      <c r="PA26" s="179">
        <v>0.92100000000000004</v>
      </c>
      <c r="PB26" s="179">
        <v>0.88700000000000001</v>
      </c>
      <c r="PC26" s="179">
        <v>0.84499999999999997</v>
      </c>
      <c r="PD26" s="179">
        <v>0.79</v>
      </c>
      <c r="PE26" s="179">
        <v>0.71</v>
      </c>
      <c r="PF26" s="179">
        <v>0.93100000000000005</v>
      </c>
      <c r="PG26" s="179">
        <v>0.95199999999999996</v>
      </c>
      <c r="PH26" s="179">
        <v>0.98699999999999999</v>
      </c>
      <c r="PI26" s="179">
        <v>0.996</v>
      </c>
      <c r="PJ26" s="179">
        <v>0.997</v>
      </c>
      <c r="PK26" s="179">
        <v>0.997</v>
      </c>
      <c r="PL26" s="179">
        <v>0.995</v>
      </c>
      <c r="PM26" s="179">
        <v>0.995</v>
      </c>
      <c r="PN26" s="179">
        <v>0.995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0.999</v>
      </c>
      <c r="QH26" s="179">
        <v>0.998</v>
      </c>
      <c r="QI26" s="179">
        <v>0.998</v>
      </c>
      <c r="QJ26" s="179">
        <v>0.99399999999999999</v>
      </c>
      <c r="QK26" s="179">
        <v>0.99299999999999999</v>
      </c>
      <c r="QL26" s="179">
        <v>0.99099999999999999</v>
      </c>
      <c r="QM26" s="179">
        <v>0.98799999999999999</v>
      </c>
      <c r="QN26" s="179">
        <v>0.98099999999999998</v>
      </c>
      <c r="QO26" s="179">
        <v>0.96599999999999997</v>
      </c>
      <c r="QP26" s="179">
        <v>0.94299999999999995</v>
      </c>
      <c r="QQ26" s="179">
        <v>0.91500000000000004</v>
      </c>
      <c r="QR26" s="179">
        <v>0.873</v>
      </c>
      <c r="QS26" s="179">
        <v>0.81399999999999995</v>
      </c>
      <c r="QT26" s="179">
        <v>0.74199999999999999</v>
      </c>
      <c r="QU26" s="179">
        <v>0.65700000000000003</v>
      </c>
      <c r="QV26" s="179">
        <v>0.55400000000000005</v>
      </c>
      <c r="QW26" s="179">
        <v>0.42499999999999999</v>
      </c>
      <c r="QX26" s="179">
        <v>0.86599999999999999</v>
      </c>
      <c r="QY26" s="179">
        <v>0.90700000000000003</v>
      </c>
      <c r="QZ26" s="179">
        <v>0.97499999999999998</v>
      </c>
      <c r="RA26" s="179">
        <v>0.99299999999999999</v>
      </c>
      <c r="RB26" s="179">
        <v>0.99399999999999999</v>
      </c>
      <c r="RC26" s="179">
        <v>0.99399999999999999</v>
      </c>
      <c r="RD26" s="179">
        <v>0.99099999999999999</v>
      </c>
      <c r="RE26" s="179">
        <v>0.99</v>
      </c>
      <c r="RF26" s="179">
        <v>0.99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0.998</v>
      </c>
      <c r="RM26" s="179">
        <v>0.998</v>
      </c>
      <c r="RN26" s="179">
        <v>0.998</v>
      </c>
      <c r="RO26" s="179">
        <v>0.998</v>
      </c>
      <c r="RP26" s="179">
        <v>0.999</v>
      </c>
      <c r="RQ26" s="179">
        <v>0.999</v>
      </c>
      <c r="RR26" s="179">
        <v>0.998</v>
      </c>
      <c r="RS26" s="179">
        <v>0.998</v>
      </c>
      <c r="RT26" s="179">
        <v>0.999</v>
      </c>
      <c r="RU26" s="179">
        <v>0.997</v>
      </c>
      <c r="RV26" s="179">
        <v>0.998</v>
      </c>
      <c r="RW26" s="179">
        <v>0.998</v>
      </c>
      <c r="RX26" s="179">
        <v>0.998</v>
      </c>
      <c r="RY26" s="179">
        <v>0.997</v>
      </c>
      <c r="RZ26" s="179">
        <v>0.996</v>
      </c>
      <c r="SA26" s="179">
        <v>0.995</v>
      </c>
      <c r="SB26" s="179">
        <v>0.98699999999999999</v>
      </c>
      <c r="SC26" s="179">
        <v>0.98599999999999999</v>
      </c>
      <c r="SD26" s="179">
        <v>0.98099999999999998</v>
      </c>
      <c r="SE26" s="179">
        <v>0.97599999999999998</v>
      </c>
      <c r="SF26" s="179">
        <v>0.96199999999999997</v>
      </c>
      <c r="SG26" s="179">
        <v>0.93200000000000005</v>
      </c>
      <c r="SH26" s="179">
        <v>0.88900000000000001</v>
      </c>
      <c r="SI26" s="179">
        <v>0.83799999999999997</v>
      </c>
      <c r="SJ26" s="179">
        <v>0.76100000000000001</v>
      </c>
      <c r="SK26" s="179">
        <v>0.66300000000000003</v>
      </c>
      <c r="SL26" s="179">
        <v>0.55100000000000005</v>
      </c>
      <c r="SM26" s="179">
        <v>0.43099999999999999</v>
      </c>
      <c r="SN26" s="179">
        <v>0.30599999999999999</v>
      </c>
      <c r="SO26" s="179">
        <v>0.18</v>
      </c>
      <c r="SP26" s="179">
        <v>0.31289497700381697</v>
      </c>
      <c r="SQ26" s="179">
        <v>0.32952114521447584</v>
      </c>
      <c r="SR26" s="198" t="s">
        <v>492</v>
      </c>
      <c r="SS26" s="199" t="s">
        <v>174</v>
      </c>
      <c r="ST26" s="198" t="s">
        <v>1670</v>
      </c>
      <c r="SU26" s="199" t="s">
        <v>173</v>
      </c>
      <c r="SV26" s="200" t="s">
        <v>28</v>
      </c>
      <c r="SW26" s="199" t="s">
        <v>493</v>
      </c>
      <c r="SX26" s="201" t="s">
        <v>1081</v>
      </c>
      <c r="SY26" s="202" t="s">
        <v>173</v>
      </c>
      <c r="SZ26" s="201" t="s">
        <v>494</v>
      </c>
      <c r="TA26" s="202" t="s">
        <v>174</v>
      </c>
      <c r="TB26" s="203" t="s">
        <v>474</v>
      </c>
      <c r="TC26" s="204">
        <v>20210901</v>
      </c>
    </row>
    <row r="27" spans="1:523" x14ac:dyDescent="0.2">
      <c r="A27" s="143" t="s">
        <v>471</v>
      </c>
      <c r="B27" s="143">
        <v>23</v>
      </c>
      <c r="C27" s="145" t="s">
        <v>175</v>
      </c>
      <c r="D27" s="144" t="s">
        <v>176</v>
      </c>
      <c r="E27" s="146">
        <v>1.6968000000000001</v>
      </c>
      <c r="F27" s="147">
        <v>55.46</v>
      </c>
      <c r="G27" s="148">
        <v>55.46</v>
      </c>
      <c r="H27" s="149">
        <v>1.2564000000000001E-2</v>
      </c>
      <c r="I27" s="146">
        <v>1.6998</v>
      </c>
      <c r="J27" s="150">
        <v>55.25</v>
      </c>
      <c r="K27" s="151">
        <v>55.25</v>
      </c>
      <c r="L27" s="149">
        <v>1.2666E-2</v>
      </c>
      <c r="M27" s="146">
        <v>1.67394</v>
      </c>
      <c r="N27" s="146">
        <v>1.6803900000000001</v>
      </c>
      <c r="O27" s="146">
        <v>1.6825000000000001</v>
      </c>
      <c r="P27" s="146">
        <v>1.6861200000000001</v>
      </c>
      <c r="Q27" s="146">
        <v>1.6885600000000001</v>
      </c>
      <c r="R27" s="146">
        <v>1.6907799999999999</v>
      </c>
      <c r="S27" s="146">
        <v>1.6929700000000001</v>
      </c>
      <c r="T27" s="146">
        <v>1.6935800000000001</v>
      </c>
      <c r="U27" s="146">
        <v>1.69415</v>
      </c>
      <c r="V27" s="146">
        <v>1.69669</v>
      </c>
      <c r="W27" s="146">
        <v>1.6968000000000001</v>
      </c>
      <c r="X27" s="146">
        <v>1.6998</v>
      </c>
      <c r="Y27" s="146">
        <v>1.70553</v>
      </c>
      <c r="Z27" s="146">
        <v>1.70625</v>
      </c>
      <c r="AA27" s="146">
        <v>1.71235</v>
      </c>
      <c r="AB27" s="146">
        <v>1.71801</v>
      </c>
      <c r="AC27" s="146">
        <v>1.7276499999999999</v>
      </c>
      <c r="AD27" s="152"/>
      <c r="AE27" s="153">
        <v>2.8255229000000002</v>
      </c>
      <c r="AF27" s="154">
        <v>0</v>
      </c>
      <c r="AG27" s="155">
        <v>-1.3632902</v>
      </c>
      <c r="AH27" s="154">
        <v>-2</v>
      </c>
      <c r="AI27" s="155">
        <v>1.9791402</v>
      </c>
      <c r="AJ27" s="154">
        <v>-2</v>
      </c>
      <c r="AK27" s="155">
        <v>1.5032563999999999</v>
      </c>
      <c r="AL27" s="154">
        <v>-5</v>
      </c>
      <c r="AM27" s="155">
        <v>4.0761367999999996</v>
      </c>
      <c r="AN27" s="154">
        <v>-5</v>
      </c>
      <c r="AO27" s="155">
        <v>-1.7527267</v>
      </c>
      <c r="AP27" s="154">
        <v>-6</v>
      </c>
      <c r="AQ27" s="156">
        <v>1.0468999999999999E-2</v>
      </c>
      <c r="AR27" s="156">
        <v>4.4070000000000003E-3</v>
      </c>
      <c r="AS27" s="157">
        <v>3.833E-3</v>
      </c>
      <c r="AT27" s="157">
        <v>8.7309999999999992E-3</v>
      </c>
      <c r="AU27" s="157">
        <v>6.8170000000000001E-3</v>
      </c>
      <c r="AV27" s="156">
        <v>1.1081000000000001E-2</v>
      </c>
      <c r="AW27" s="157">
        <v>6.2170000000000003E-3</v>
      </c>
      <c r="AX27" s="157">
        <v>6.4489999999999999E-3</v>
      </c>
      <c r="AY27" s="157">
        <v>6.1029999999999999E-3</v>
      </c>
      <c r="AZ27" s="158">
        <v>0.83330000000000004</v>
      </c>
      <c r="BA27" s="159">
        <v>0.48249999999999998</v>
      </c>
      <c r="BB27" s="159">
        <v>0.17630000000000001</v>
      </c>
      <c r="BC27" s="159">
        <v>0.17449999999999999</v>
      </c>
      <c r="BD27" s="159">
        <v>0.30509999999999998</v>
      </c>
      <c r="BE27" s="159">
        <v>0.23849999999999999</v>
      </c>
      <c r="BF27" s="159">
        <v>0.45650000000000002</v>
      </c>
      <c r="BG27" s="159">
        <v>0.54259999999999997</v>
      </c>
      <c r="BH27" s="159">
        <v>0.4506</v>
      </c>
      <c r="BI27" s="159">
        <v>0.76700000000000002</v>
      </c>
      <c r="BJ27" s="158">
        <v>0.87490000000000001</v>
      </c>
      <c r="BK27" s="159">
        <v>0.47860000000000003</v>
      </c>
      <c r="BL27" s="159">
        <v>0.1749</v>
      </c>
      <c r="BM27" s="159">
        <v>0.22140000000000001</v>
      </c>
      <c r="BN27" s="159">
        <v>0.25430000000000003</v>
      </c>
      <c r="BO27" s="159">
        <v>0.23649999999999999</v>
      </c>
      <c r="BP27" s="159">
        <v>0.50919999999999999</v>
      </c>
      <c r="BQ27" s="159">
        <v>0.48180000000000001</v>
      </c>
      <c r="BR27" s="159">
        <v>0.44690000000000002</v>
      </c>
      <c r="BS27" s="159">
        <v>0.76090000000000002</v>
      </c>
      <c r="BT27" s="160">
        <v>2.8299999999999999E-2</v>
      </c>
      <c r="BU27" s="160">
        <v>6.6E-3</v>
      </c>
      <c r="BV27" s="160">
        <v>-8.0000000000000002E-3</v>
      </c>
      <c r="BW27" s="160">
        <v>-6.0000000000000001E-3</v>
      </c>
      <c r="BX27" s="160">
        <v>-3.27E-2</v>
      </c>
      <c r="BY27" s="161">
        <v>1</v>
      </c>
      <c r="BZ27" s="161">
        <v>4</v>
      </c>
      <c r="CA27" s="162" t="s">
        <v>20</v>
      </c>
      <c r="CB27" s="161">
        <v>1</v>
      </c>
      <c r="CC27" s="161">
        <v>2</v>
      </c>
      <c r="CD27" s="161">
        <v>3</v>
      </c>
      <c r="CE27" s="161" t="s">
        <v>474</v>
      </c>
      <c r="CF27" s="154">
        <v>637</v>
      </c>
      <c r="CG27" s="154">
        <v>672</v>
      </c>
      <c r="CH27" s="154">
        <v>613</v>
      </c>
      <c r="CI27" s="154">
        <v>633</v>
      </c>
      <c r="CJ27" s="154">
        <v>705</v>
      </c>
      <c r="CK27" s="154">
        <v>50</v>
      </c>
      <c r="CL27" s="154">
        <v>51</v>
      </c>
      <c r="CM27" s="154">
        <v>53</v>
      </c>
      <c r="CN27" s="154">
        <v>54</v>
      </c>
      <c r="CO27" s="154">
        <v>55</v>
      </c>
      <c r="CP27" s="154">
        <v>56</v>
      </c>
      <c r="CQ27" s="154">
        <v>57</v>
      </c>
      <c r="CR27" s="154">
        <v>57</v>
      </c>
      <c r="CS27" s="154">
        <v>58</v>
      </c>
      <c r="CT27" s="154">
        <v>58</v>
      </c>
      <c r="CU27" s="154">
        <v>58</v>
      </c>
      <c r="CV27" s="154">
        <v>58</v>
      </c>
      <c r="CW27" s="154">
        <v>59</v>
      </c>
      <c r="CX27" s="154">
        <v>59</v>
      </c>
      <c r="CY27" s="154">
        <v>59</v>
      </c>
      <c r="CZ27" s="154">
        <v>60</v>
      </c>
      <c r="DA27" s="154">
        <v>61</v>
      </c>
      <c r="DB27" s="154">
        <v>62</v>
      </c>
      <c r="DC27" s="154">
        <v>63</v>
      </c>
      <c r="DD27" s="154">
        <v>56</v>
      </c>
      <c r="DE27" s="154">
        <v>72</v>
      </c>
      <c r="DF27" s="148">
        <v>0.97899999999999998</v>
      </c>
      <c r="DG27" s="148">
        <v>0.63200000000000001</v>
      </c>
      <c r="DH27" s="154">
        <v>690</v>
      </c>
      <c r="DI27" s="154">
        <v>7</v>
      </c>
      <c r="DJ27" s="154">
        <v>80</v>
      </c>
      <c r="DK27" s="163">
        <v>111</v>
      </c>
      <c r="DL27" s="164">
        <v>42.9</v>
      </c>
      <c r="DM27" s="148">
        <v>0.29299999999999998</v>
      </c>
      <c r="DN27" s="163" t="s">
        <v>474</v>
      </c>
      <c r="DO27" s="165">
        <v>3.05E-6</v>
      </c>
      <c r="DP27" s="165">
        <v>1.07E-8</v>
      </c>
      <c r="DQ27" s="165">
        <v>-2.21E-11</v>
      </c>
      <c r="DR27" s="165">
        <v>4.3500000000000002E-7</v>
      </c>
      <c r="DS27" s="165">
        <v>4.49E-10</v>
      </c>
      <c r="DT27" s="165">
        <v>0.185</v>
      </c>
      <c r="DU27" s="166">
        <v>5</v>
      </c>
      <c r="DV27" s="166">
        <v>5.0999999999999996</v>
      </c>
      <c r="DW27" s="166">
        <v>5.2</v>
      </c>
      <c r="DX27" s="166">
        <v>5.3</v>
      </c>
      <c r="DY27" s="166">
        <v>5.4</v>
      </c>
      <c r="DZ27" s="166">
        <v>5.5</v>
      </c>
      <c r="EA27" s="166">
        <v>5.6</v>
      </c>
      <c r="EB27" s="166">
        <v>5.7</v>
      </c>
      <c r="EC27" s="166">
        <v>5.8</v>
      </c>
      <c r="ED27" s="166">
        <v>5.8</v>
      </c>
      <c r="EE27" s="166">
        <v>2.7</v>
      </c>
      <c r="EF27" s="166">
        <v>3.1</v>
      </c>
      <c r="EG27" s="166">
        <v>3.4</v>
      </c>
      <c r="EH27" s="166">
        <v>3.8</v>
      </c>
      <c r="EI27" s="166">
        <v>4</v>
      </c>
      <c r="EJ27" s="166">
        <v>4.3</v>
      </c>
      <c r="EK27" s="166">
        <v>4.5</v>
      </c>
      <c r="EL27" s="166">
        <v>4.8</v>
      </c>
      <c r="EM27" s="166">
        <v>4.9000000000000004</v>
      </c>
      <c r="EN27" s="166">
        <v>5</v>
      </c>
      <c r="EO27" s="166">
        <v>4.7</v>
      </c>
      <c r="EP27" s="166">
        <v>4.8</v>
      </c>
      <c r="EQ27" s="166">
        <v>4.8</v>
      </c>
      <c r="ER27" s="166">
        <v>4.9000000000000004</v>
      </c>
      <c r="ES27" s="166">
        <v>5</v>
      </c>
      <c r="ET27" s="166">
        <v>5.0999999999999996</v>
      </c>
      <c r="EU27" s="166">
        <v>5.2</v>
      </c>
      <c r="EV27" s="166">
        <v>5.3</v>
      </c>
      <c r="EW27" s="166">
        <v>5.4</v>
      </c>
      <c r="EX27" s="166">
        <v>5.4</v>
      </c>
      <c r="EY27" s="166">
        <v>2.4</v>
      </c>
      <c r="EZ27" s="166">
        <v>2.8</v>
      </c>
      <c r="FA27" s="166">
        <v>3.1</v>
      </c>
      <c r="FB27" s="166">
        <v>3.4</v>
      </c>
      <c r="FC27" s="166">
        <v>3.7</v>
      </c>
      <c r="FD27" s="166">
        <v>3.9</v>
      </c>
      <c r="FE27" s="166">
        <v>4.2</v>
      </c>
      <c r="FF27" s="166">
        <v>4.3</v>
      </c>
      <c r="FG27" s="166">
        <v>4.5</v>
      </c>
      <c r="FH27" s="166">
        <v>4.5999999999999996</v>
      </c>
      <c r="FI27" s="166">
        <v>4.4000000000000004</v>
      </c>
      <c r="FJ27" s="166">
        <v>4.4000000000000004</v>
      </c>
      <c r="FK27" s="166">
        <v>4.5</v>
      </c>
      <c r="FL27" s="166">
        <v>4.5999999999999996</v>
      </c>
      <c r="FM27" s="166">
        <v>4.5999999999999996</v>
      </c>
      <c r="FN27" s="166">
        <v>4.7</v>
      </c>
      <c r="FO27" s="166">
        <v>4.8</v>
      </c>
      <c r="FP27" s="166">
        <v>4.9000000000000004</v>
      </c>
      <c r="FQ27" s="166">
        <v>4.9000000000000004</v>
      </c>
      <c r="FR27" s="166">
        <v>5</v>
      </c>
      <c r="FS27" s="166">
        <v>2.1</v>
      </c>
      <c r="FT27" s="166">
        <v>2.4</v>
      </c>
      <c r="FU27" s="166">
        <v>2.8</v>
      </c>
      <c r="FV27" s="166">
        <v>3.1</v>
      </c>
      <c r="FW27" s="166">
        <v>3.3</v>
      </c>
      <c r="FX27" s="166">
        <v>3.6</v>
      </c>
      <c r="FY27" s="166">
        <v>3.8</v>
      </c>
      <c r="FZ27" s="166">
        <v>3.9</v>
      </c>
      <c r="GA27" s="166">
        <v>4.0999999999999996</v>
      </c>
      <c r="GB27" s="166">
        <v>4.2</v>
      </c>
      <c r="GC27" s="166">
        <v>4.4000000000000004</v>
      </c>
      <c r="GD27" s="166">
        <v>4.4000000000000004</v>
      </c>
      <c r="GE27" s="166">
        <v>4.4000000000000004</v>
      </c>
      <c r="GF27" s="166">
        <v>4.5</v>
      </c>
      <c r="GG27" s="166">
        <v>4.5999999999999996</v>
      </c>
      <c r="GH27" s="166">
        <v>4.7</v>
      </c>
      <c r="GI27" s="166">
        <v>4.8</v>
      </c>
      <c r="GJ27" s="166">
        <v>4.8</v>
      </c>
      <c r="GK27" s="166">
        <v>4.9000000000000004</v>
      </c>
      <c r="GL27" s="166">
        <v>4.9000000000000004</v>
      </c>
      <c r="GM27" s="166">
        <v>2</v>
      </c>
      <c r="GN27" s="166">
        <v>2.4</v>
      </c>
      <c r="GO27" s="166">
        <v>2.7</v>
      </c>
      <c r="GP27" s="166">
        <v>3</v>
      </c>
      <c r="GQ27" s="166">
        <v>3.3</v>
      </c>
      <c r="GR27" s="166">
        <v>3.5</v>
      </c>
      <c r="GS27" s="166">
        <v>3.7</v>
      </c>
      <c r="GT27" s="166">
        <v>3.9</v>
      </c>
      <c r="GU27" s="166">
        <v>4</v>
      </c>
      <c r="GV27" s="166">
        <v>4.0999999999999996</v>
      </c>
      <c r="GW27" s="166">
        <v>4.0999999999999996</v>
      </c>
      <c r="GX27" s="166">
        <v>4.0999999999999996</v>
      </c>
      <c r="GY27" s="166">
        <v>4.0999999999999996</v>
      </c>
      <c r="GZ27" s="166">
        <v>4.2</v>
      </c>
      <c r="HA27" s="166">
        <v>4.3</v>
      </c>
      <c r="HB27" s="166">
        <v>4.3</v>
      </c>
      <c r="HC27" s="166">
        <v>4.4000000000000004</v>
      </c>
      <c r="HD27" s="166">
        <v>4.5</v>
      </c>
      <c r="HE27" s="166">
        <v>4.5</v>
      </c>
      <c r="HF27" s="166">
        <v>4.5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3.4</v>
      </c>
      <c r="HN27" s="166">
        <v>3.5</v>
      </c>
      <c r="HO27" s="166">
        <v>3.7</v>
      </c>
      <c r="HP27" s="166">
        <v>3.7</v>
      </c>
      <c r="HQ27" s="166">
        <v>4</v>
      </c>
      <c r="HR27" s="166">
        <v>3.9</v>
      </c>
      <c r="HS27" s="166">
        <v>4</v>
      </c>
      <c r="HT27" s="166">
        <v>4</v>
      </c>
      <c r="HU27" s="166">
        <v>4.0999999999999996</v>
      </c>
      <c r="HV27" s="166">
        <v>4.2</v>
      </c>
      <c r="HW27" s="166">
        <v>4.2</v>
      </c>
      <c r="HX27" s="166">
        <v>4.3</v>
      </c>
      <c r="HY27" s="166">
        <v>4.3</v>
      </c>
      <c r="HZ27" s="166">
        <v>4.3</v>
      </c>
      <c r="IA27" s="166">
        <v>1.6</v>
      </c>
      <c r="IB27" s="166">
        <v>2</v>
      </c>
      <c r="IC27" s="166">
        <v>2.2999999999999998</v>
      </c>
      <c r="ID27" s="166">
        <v>2.6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3.9</v>
      </c>
      <c r="IN27" s="167">
        <v>3.9</v>
      </c>
      <c r="IO27" s="167">
        <v>4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1.5</v>
      </c>
      <c r="IV27" s="167">
        <v>1.9</v>
      </c>
      <c r="IW27" s="167">
        <v>2.2000000000000002</v>
      </c>
      <c r="IX27" s="167">
        <v>2.4</v>
      </c>
      <c r="IY27" s="167">
        <v>2.7</v>
      </c>
      <c r="IZ27" s="167">
        <v>2.9</v>
      </c>
      <c r="JA27" s="166">
        <v>3.1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3.9</v>
      </c>
      <c r="JI27" s="166">
        <v>3.9</v>
      </c>
      <c r="JJ27" s="166">
        <v>4</v>
      </c>
      <c r="JK27" s="166">
        <v>4.0999999999999996</v>
      </c>
      <c r="JL27" s="166">
        <v>4.0999999999999996</v>
      </c>
      <c r="JM27" s="166">
        <v>4.0999999999999996</v>
      </c>
      <c r="JN27" s="166">
        <v>4.0999999999999996</v>
      </c>
      <c r="JO27" s="166">
        <v>1.5</v>
      </c>
      <c r="JP27" s="166">
        <v>1.8</v>
      </c>
      <c r="JQ27" s="166">
        <v>2.1</v>
      </c>
      <c r="JR27" s="166">
        <v>2.4</v>
      </c>
      <c r="JS27" s="166">
        <v>2.6</v>
      </c>
      <c r="JT27" s="166">
        <v>2.8</v>
      </c>
      <c r="JU27" s="166">
        <v>3</v>
      </c>
      <c r="JV27" s="166">
        <v>3.2</v>
      </c>
      <c r="JW27" s="166">
        <v>3.3</v>
      </c>
      <c r="JX27" s="166">
        <v>3.4</v>
      </c>
      <c r="JY27" s="166">
        <v>3.8</v>
      </c>
      <c r="JZ27" s="166">
        <v>3.8</v>
      </c>
      <c r="KA27" s="166">
        <v>3.8</v>
      </c>
      <c r="KB27" s="166">
        <v>3.8</v>
      </c>
      <c r="KC27" s="166">
        <v>3.9</v>
      </c>
      <c r="KD27" s="166">
        <v>4</v>
      </c>
      <c r="KE27" s="166">
        <v>4</v>
      </c>
      <c r="KF27" s="166">
        <v>4.0999999999999996</v>
      </c>
      <c r="KG27" s="166">
        <v>4.0999999999999996</v>
      </c>
      <c r="KH27" s="166">
        <v>4.0999999999999996</v>
      </c>
      <c r="KI27" s="166">
        <v>1.5</v>
      </c>
      <c r="KJ27" s="166">
        <v>1.8</v>
      </c>
      <c r="KK27" s="166">
        <v>2.1</v>
      </c>
      <c r="KL27" s="166">
        <v>2.4</v>
      </c>
      <c r="KM27" s="166">
        <v>2.6</v>
      </c>
      <c r="KN27" s="166">
        <v>2.8</v>
      </c>
      <c r="KO27" s="166">
        <v>3</v>
      </c>
      <c r="KP27" s="166">
        <v>3.1</v>
      </c>
      <c r="KQ27" s="166">
        <v>3.3</v>
      </c>
      <c r="KR27" s="166">
        <v>3.3</v>
      </c>
      <c r="KS27" s="166">
        <v>3.7</v>
      </c>
      <c r="KT27" s="166">
        <v>3.7</v>
      </c>
      <c r="KU27" s="166">
        <v>3.7</v>
      </c>
      <c r="KV27" s="166">
        <v>3.8</v>
      </c>
      <c r="KW27" s="166">
        <v>3.8</v>
      </c>
      <c r="KX27" s="166">
        <v>3.9</v>
      </c>
      <c r="KY27" s="166">
        <v>3.9</v>
      </c>
      <c r="KZ27" s="166">
        <v>3.9</v>
      </c>
      <c r="LA27" s="166">
        <v>4</v>
      </c>
      <c r="LB27" s="166">
        <v>4</v>
      </c>
      <c r="LC27" s="166">
        <v>1.4</v>
      </c>
      <c r="LD27" s="166">
        <v>1.7</v>
      </c>
      <c r="LE27" s="166">
        <v>2</v>
      </c>
      <c r="LF27" s="166">
        <v>2.2999999999999998</v>
      </c>
      <c r="LG27" s="166">
        <v>2.5</v>
      </c>
      <c r="LH27" s="166">
        <v>2.7</v>
      </c>
      <c r="LI27" s="166">
        <v>2.9</v>
      </c>
      <c r="LJ27" s="166">
        <v>3</v>
      </c>
      <c r="LK27" s="166">
        <v>3.1</v>
      </c>
      <c r="LL27" s="166">
        <v>3.2</v>
      </c>
      <c r="LM27" s="166">
        <v>-2.2999999999999998</v>
      </c>
      <c r="LN27" s="166">
        <v>-2.5</v>
      </c>
      <c r="LO27" s="166">
        <v>-2.5</v>
      </c>
      <c r="LP27" s="166">
        <v>-2.6</v>
      </c>
      <c r="LQ27" s="166">
        <v>-2.6</v>
      </c>
      <c r="LR27" s="166">
        <v>-2.8</v>
      </c>
      <c r="LS27" s="166">
        <v>-2.8</v>
      </c>
      <c r="LT27" s="166">
        <v>-3</v>
      </c>
      <c r="LU27" s="166">
        <v>-3.1</v>
      </c>
      <c r="LV27" s="166">
        <v>-3.1</v>
      </c>
      <c r="LW27" s="166">
        <v>-2.2999999999999998</v>
      </c>
      <c r="LX27" s="166">
        <v>-2.4</v>
      </c>
      <c r="LY27" s="166">
        <v>-2.5</v>
      </c>
      <c r="LZ27" s="166">
        <v>-2.6</v>
      </c>
      <c r="MA27" s="166">
        <v>-2.7</v>
      </c>
      <c r="MB27" s="166">
        <v>-2.8</v>
      </c>
      <c r="MC27" s="166">
        <v>-2.9</v>
      </c>
      <c r="MD27" s="166">
        <v>-3</v>
      </c>
      <c r="ME27" s="166">
        <v>-3.1</v>
      </c>
      <c r="MF27" s="166">
        <v>-3.2</v>
      </c>
      <c r="MG27" s="166">
        <v>-2.4</v>
      </c>
      <c r="MH27" s="166">
        <v>-2.4</v>
      </c>
      <c r="MI27" s="166">
        <v>-2.5</v>
      </c>
      <c r="MJ27" s="166">
        <v>-2.6</v>
      </c>
      <c r="MK27" s="166">
        <v>-2.6</v>
      </c>
      <c r="ML27" s="166">
        <v>-2.8</v>
      </c>
      <c r="MM27" s="166">
        <v>-2.9</v>
      </c>
      <c r="MN27" s="166">
        <v>-3</v>
      </c>
      <c r="MO27" s="166">
        <v>-3.1</v>
      </c>
      <c r="MP27" s="166">
        <v>-3.1</v>
      </c>
      <c r="MQ27" s="166">
        <v>-2.2999999999999998</v>
      </c>
      <c r="MR27" s="166">
        <v>-2.4</v>
      </c>
      <c r="MS27" s="166">
        <v>-2.5</v>
      </c>
      <c r="MT27" s="166">
        <v>-2.6</v>
      </c>
      <c r="MU27" s="166">
        <v>-2.7</v>
      </c>
      <c r="MV27" s="166">
        <v>-2.8</v>
      </c>
      <c r="MW27" s="166">
        <v>-2.9</v>
      </c>
      <c r="MX27" s="166">
        <v>-3</v>
      </c>
      <c r="MY27" s="166">
        <v>-3.1</v>
      </c>
      <c r="MZ27" s="166">
        <v>-3.2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1.81</v>
      </c>
      <c r="NF27" s="150">
        <v>3.67</v>
      </c>
      <c r="NG27" s="154">
        <v>355</v>
      </c>
      <c r="NH27" s="154" t="s">
        <v>474</v>
      </c>
      <c r="NI27" s="154">
        <v>265</v>
      </c>
      <c r="NJ27" s="154">
        <v>331</v>
      </c>
      <c r="NK27" s="154">
        <v>264</v>
      </c>
      <c r="NL27" s="150">
        <v>0.31</v>
      </c>
      <c r="NM27" s="150">
        <v>0.32</v>
      </c>
      <c r="NN27" s="148">
        <v>0.84299999999999997</v>
      </c>
      <c r="NO27" s="148">
        <v>0.88700000000000001</v>
      </c>
      <c r="NP27" s="148">
        <v>0.96</v>
      </c>
      <c r="NQ27" s="148">
        <v>0.99</v>
      </c>
      <c r="NR27" s="148">
        <v>0.996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0.997</v>
      </c>
      <c r="OT27" s="148">
        <v>0.996</v>
      </c>
      <c r="OU27" s="148">
        <v>0.995</v>
      </c>
      <c r="OV27" s="148">
        <v>0.99199999999999999</v>
      </c>
      <c r="OW27" s="148">
        <v>0.98699999999999999</v>
      </c>
      <c r="OX27" s="148">
        <v>0.98099999999999998</v>
      </c>
      <c r="OY27" s="148">
        <v>0.97099999999999997</v>
      </c>
      <c r="OZ27" s="148">
        <v>0.95399999999999996</v>
      </c>
      <c r="PA27" s="148">
        <v>0.93100000000000005</v>
      </c>
      <c r="PB27" s="148">
        <v>0.90400000000000003</v>
      </c>
      <c r="PC27" s="148">
        <v>0.86799999999999999</v>
      </c>
      <c r="PD27" s="148">
        <v>0.81699999999999995</v>
      </c>
      <c r="PE27" s="148">
        <v>0.746</v>
      </c>
      <c r="PF27" s="148">
        <v>0.65300000000000002</v>
      </c>
      <c r="PG27" s="148">
        <v>0.74099999999999999</v>
      </c>
      <c r="PH27" s="148">
        <v>0.90400000000000003</v>
      </c>
      <c r="PI27" s="148">
        <v>0.97399999999999998</v>
      </c>
      <c r="PJ27" s="148">
        <v>0.99</v>
      </c>
      <c r="PK27" s="148">
        <v>0.998</v>
      </c>
      <c r="PL27" s="148">
        <v>0.997</v>
      </c>
      <c r="PM27" s="148">
        <v>0.997</v>
      </c>
      <c r="PN27" s="148">
        <v>0.997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0.995</v>
      </c>
      <c r="QK27" s="148">
        <v>0.99299999999999999</v>
      </c>
      <c r="QL27" s="148">
        <v>0.99099999999999999</v>
      </c>
      <c r="QM27" s="148">
        <v>0.98699999999999999</v>
      </c>
      <c r="QN27" s="148">
        <v>0.98099999999999998</v>
      </c>
      <c r="QO27" s="148">
        <v>0.96899999999999997</v>
      </c>
      <c r="QP27" s="148">
        <v>0.95399999999999996</v>
      </c>
      <c r="QQ27" s="148">
        <v>0.92900000000000005</v>
      </c>
      <c r="QR27" s="148">
        <v>0.89</v>
      </c>
      <c r="QS27" s="148">
        <v>0.83699999999999997</v>
      </c>
      <c r="QT27" s="148">
        <v>0.77600000000000002</v>
      </c>
      <c r="QU27" s="148">
        <v>0.70099999999999996</v>
      </c>
      <c r="QV27" s="148">
        <v>0.60299999999999998</v>
      </c>
      <c r="QW27" s="148">
        <v>0.48099999999999998</v>
      </c>
      <c r="QX27" s="148">
        <v>0.42699999999999999</v>
      </c>
      <c r="QY27" s="148">
        <v>0.54900000000000004</v>
      </c>
      <c r="QZ27" s="148">
        <v>0.81799999999999995</v>
      </c>
      <c r="RA27" s="148">
        <v>0.94899999999999995</v>
      </c>
      <c r="RB27" s="148">
        <v>0.98099999999999998</v>
      </c>
      <c r="RC27" s="148">
        <v>0.996</v>
      </c>
      <c r="RD27" s="148">
        <v>0.99399999999999999</v>
      </c>
      <c r="RE27" s="148">
        <v>0.99299999999999999</v>
      </c>
      <c r="RF27" s="148">
        <v>0.99299999999999999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0.998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0.998</v>
      </c>
      <c r="RW27" s="148">
        <v>0.999</v>
      </c>
      <c r="RX27" s="148">
        <v>0.997</v>
      </c>
      <c r="RY27" s="148">
        <v>0.997</v>
      </c>
      <c r="RZ27" s="148">
        <v>0.995</v>
      </c>
      <c r="SA27" s="148">
        <v>0.99199999999999999</v>
      </c>
      <c r="SB27" s="148">
        <v>0.99</v>
      </c>
      <c r="SC27" s="148">
        <v>0.98599999999999999</v>
      </c>
      <c r="SD27" s="148">
        <v>0.98299999999999998</v>
      </c>
      <c r="SE27" s="148">
        <v>0.97399999999999998</v>
      </c>
      <c r="SF27" s="148">
        <v>0.96299999999999997</v>
      </c>
      <c r="SG27" s="148">
        <v>0.93899999999999995</v>
      </c>
      <c r="SH27" s="148">
        <v>0.91</v>
      </c>
      <c r="SI27" s="148">
        <v>0.86299999999999999</v>
      </c>
      <c r="SJ27" s="148">
        <v>0.79200000000000004</v>
      </c>
      <c r="SK27" s="148">
        <v>0.70099999999999996</v>
      </c>
      <c r="SL27" s="148">
        <v>0.60199999999999998</v>
      </c>
      <c r="SM27" s="148">
        <v>0.49099999999999999</v>
      </c>
      <c r="SN27" s="148">
        <v>0.36399999999999999</v>
      </c>
      <c r="SO27" s="148">
        <v>0.23100000000000001</v>
      </c>
      <c r="SP27" s="148">
        <v>0.31304030822484991</v>
      </c>
      <c r="SQ27" s="148">
        <v>0.32970411644637043</v>
      </c>
      <c r="SR27" s="168" t="s">
        <v>177</v>
      </c>
      <c r="SS27" s="169" t="s">
        <v>178</v>
      </c>
      <c r="ST27" s="168" t="s">
        <v>179</v>
      </c>
      <c r="SU27" s="169" t="s">
        <v>176</v>
      </c>
      <c r="SV27" s="170" t="s">
        <v>29</v>
      </c>
      <c r="SW27" s="169" t="s">
        <v>176</v>
      </c>
      <c r="SX27" s="171" t="s">
        <v>1082</v>
      </c>
      <c r="SY27" s="172" t="s">
        <v>1083</v>
      </c>
      <c r="SZ27" s="171" t="s">
        <v>495</v>
      </c>
      <c r="TA27" s="172" t="s">
        <v>176</v>
      </c>
      <c r="TB27" s="173" t="s">
        <v>474</v>
      </c>
      <c r="TC27" s="174">
        <v>20190614</v>
      </c>
    </row>
    <row r="28" spans="1:523" x14ac:dyDescent="0.2">
      <c r="A28" s="175" t="s">
        <v>471</v>
      </c>
      <c r="B28" s="175">
        <v>24</v>
      </c>
      <c r="C28" s="176" t="s">
        <v>1730</v>
      </c>
      <c r="D28" s="175" t="s">
        <v>422</v>
      </c>
      <c r="E28" s="177">
        <v>1.7549999999999999</v>
      </c>
      <c r="F28" s="178">
        <v>52.32</v>
      </c>
      <c r="G28" s="179">
        <v>52.317999999999998</v>
      </c>
      <c r="H28" s="180">
        <v>1.4430999999999999E-2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1.72987</v>
      </c>
      <c r="N28" s="177">
        <v>1.7366900000000001</v>
      </c>
      <c r="O28" s="177">
        <v>1.7389600000000001</v>
      </c>
      <c r="P28" s="177">
        <v>1.7429300000000001</v>
      </c>
      <c r="Q28" s="177">
        <v>1.7456499999999999</v>
      </c>
      <c r="R28" s="177">
        <v>1.74814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1.7795399999999999</v>
      </c>
      <c r="AC28" s="177">
        <v>1.79081</v>
      </c>
      <c r="AD28" s="183"/>
      <c r="AE28" s="184">
        <v>3.0165377000000002</v>
      </c>
      <c r="AF28" s="185">
        <v>0</v>
      </c>
      <c r="AG28" s="186">
        <v>-1.4443509999999999</v>
      </c>
      <c r="AH28" s="185">
        <v>-2</v>
      </c>
      <c r="AI28" s="186">
        <v>2.2581959</v>
      </c>
      <c r="AJ28" s="185">
        <v>-2</v>
      </c>
      <c r="AK28" s="186">
        <v>3.4150904</v>
      </c>
      <c r="AL28" s="185">
        <v>-4</v>
      </c>
      <c r="AM28" s="186">
        <v>7.9160304999999997</v>
      </c>
      <c r="AN28" s="185">
        <v>-6</v>
      </c>
      <c r="AO28" s="186">
        <v>1.0328888000000001</v>
      </c>
      <c r="AP28" s="185">
        <v>-7</v>
      </c>
      <c r="AQ28" s="187">
        <v>1.1665999999999999E-2</v>
      </c>
      <c r="AR28" s="187">
        <v>4.9740000000000001E-3</v>
      </c>
      <c r="AS28" s="188">
        <v>4.3750000000000004E-3</v>
      </c>
      <c r="AT28" s="188">
        <v>1.0056000000000001E-2</v>
      </c>
      <c r="AU28" s="188">
        <v>7.9000000000000008E-3</v>
      </c>
      <c r="AV28" s="187">
        <v>1.2362E-2</v>
      </c>
      <c r="AW28" s="188">
        <v>7.1180000000000002E-3</v>
      </c>
      <c r="AX28" s="188">
        <v>7.443E-3</v>
      </c>
      <c r="AY28" s="188">
        <v>7.0740000000000004E-3</v>
      </c>
      <c r="AZ28" s="189">
        <v>0.80840000000000001</v>
      </c>
      <c r="BA28" s="190">
        <v>0.4637</v>
      </c>
      <c r="BB28" s="190">
        <v>0.1726</v>
      </c>
      <c r="BC28" s="190">
        <v>0.1721</v>
      </c>
      <c r="BD28" s="190">
        <v>0.30320000000000003</v>
      </c>
      <c r="BE28" s="190">
        <v>0.23830000000000001</v>
      </c>
      <c r="BF28" s="190">
        <v>0.45850000000000002</v>
      </c>
      <c r="BG28" s="190">
        <v>0.5474</v>
      </c>
      <c r="BH28" s="190">
        <v>0.45619999999999999</v>
      </c>
      <c r="BI28" s="190">
        <v>0.78120000000000001</v>
      </c>
      <c r="BJ28" s="189">
        <v>0.84899999999999998</v>
      </c>
      <c r="BK28" s="190">
        <v>0.45960000000000001</v>
      </c>
      <c r="BL28" s="190">
        <v>0.1711</v>
      </c>
      <c r="BM28" s="190">
        <v>0.21829999999999999</v>
      </c>
      <c r="BN28" s="190">
        <v>0.25269999999999998</v>
      </c>
      <c r="BO28" s="190">
        <v>0.23619999999999999</v>
      </c>
      <c r="BP28" s="190">
        <v>0.51119999999999999</v>
      </c>
      <c r="BQ28" s="190">
        <v>0.48580000000000001</v>
      </c>
      <c r="BR28" s="190">
        <v>0.4521</v>
      </c>
      <c r="BS28" s="190">
        <v>0.77429999999999999</v>
      </c>
      <c r="BT28" s="191">
        <v>1.8100000000000002E-2</v>
      </c>
      <c r="BU28" s="191">
        <v>4.3E-3</v>
      </c>
      <c r="BV28" s="191">
        <v>-8.3999999999999995E-3</v>
      </c>
      <c r="BW28" s="191">
        <v>-6.7999999999999996E-3</v>
      </c>
      <c r="BX28" s="191">
        <v>-4.0599999999999997E-2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3</v>
      </c>
      <c r="CE28" s="192">
        <v>1</v>
      </c>
      <c r="CF28" s="185">
        <v>685</v>
      </c>
      <c r="CG28" s="185">
        <v>713</v>
      </c>
      <c r="CH28" s="185">
        <v>665</v>
      </c>
      <c r="CI28" s="185">
        <v>679</v>
      </c>
      <c r="CJ28" s="185">
        <v>739</v>
      </c>
      <c r="CK28" s="185">
        <v>54</v>
      </c>
      <c r="CL28" s="185">
        <v>55</v>
      </c>
      <c r="CM28" s="185">
        <v>56</v>
      </c>
      <c r="CN28" s="185">
        <v>57</v>
      </c>
      <c r="CO28" s="185">
        <v>58</v>
      </c>
      <c r="CP28" s="185">
        <v>58</v>
      </c>
      <c r="CQ28" s="185">
        <v>59</v>
      </c>
      <c r="CR28" s="185">
        <v>59</v>
      </c>
      <c r="CS28" s="185">
        <v>59</v>
      </c>
      <c r="CT28" s="185">
        <v>60</v>
      </c>
      <c r="CU28" s="185">
        <v>60</v>
      </c>
      <c r="CV28" s="185">
        <v>61</v>
      </c>
      <c r="CW28" s="185">
        <v>61</v>
      </c>
      <c r="CX28" s="185">
        <v>61</v>
      </c>
      <c r="CY28" s="185">
        <v>62</v>
      </c>
      <c r="CZ28" s="185">
        <v>62</v>
      </c>
      <c r="DA28" s="185">
        <v>63</v>
      </c>
      <c r="DB28" s="185">
        <v>63</v>
      </c>
      <c r="DC28" s="185">
        <v>64</v>
      </c>
      <c r="DD28" s="185">
        <v>58</v>
      </c>
      <c r="DE28" s="185">
        <v>76</v>
      </c>
      <c r="DF28" s="179">
        <v>0.82399999999999995</v>
      </c>
      <c r="DG28" s="179">
        <v>0.52600000000000002</v>
      </c>
      <c r="DH28" s="185">
        <v>735</v>
      </c>
      <c r="DI28" s="185">
        <v>7</v>
      </c>
      <c r="DJ28" s="185">
        <v>60</v>
      </c>
      <c r="DK28" s="194">
        <v>119</v>
      </c>
      <c r="DL28" s="195">
        <v>45.8</v>
      </c>
      <c r="DM28" s="179">
        <v>0.29399999999999998</v>
      </c>
      <c r="DN28" s="194" t="s">
        <v>474</v>
      </c>
      <c r="DO28" s="196">
        <v>1.3599999999999999E-6</v>
      </c>
      <c r="DP28" s="196">
        <v>9.3200000000000001E-9</v>
      </c>
      <c r="DQ28" s="196">
        <v>-2.8099999999999999E-11</v>
      </c>
      <c r="DR28" s="196">
        <v>6.6000000000000003E-7</v>
      </c>
      <c r="DS28" s="196">
        <v>3.2099999999999998E-10</v>
      </c>
      <c r="DT28" s="196">
        <v>-6.6799999999999998E-2</v>
      </c>
      <c r="DU28" s="197">
        <v>4.9000000000000004</v>
      </c>
      <c r="DV28" s="197">
        <v>4.9000000000000004</v>
      </c>
      <c r="DW28" s="197">
        <v>5</v>
      </c>
      <c r="DX28" s="197">
        <v>5</v>
      </c>
      <c r="DY28" s="197">
        <v>5.0999999999999996</v>
      </c>
      <c r="DZ28" s="197">
        <v>5.0999999999999996</v>
      </c>
      <c r="EA28" s="197">
        <v>5.0999999999999996</v>
      </c>
      <c r="EB28" s="197">
        <v>5.2</v>
      </c>
      <c r="EC28" s="197">
        <v>5.0999999999999996</v>
      </c>
      <c r="ED28" s="197">
        <v>5.0999999999999996</v>
      </c>
      <c r="EE28" s="197">
        <v>2.5</v>
      </c>
      <c r="EF28" s="197">
        <v>2.8</v>
      </c>
      <c r="EG28" s="197">
        <v>3.2</v>
      </c>
      <c r="EH28" s="197">
        <v>3.4</v>
      </c>
      <c r="EI28" s="197">
        <v>3.7</v>
      </c>
      <c r="EJ28" s="197">
        <v>3.9</v>
      </c>
      <c r="EK28" s="197">
        <v>4</v>
      </c>
      <c r="EL28" s="197">
        <v>4.2</v>
      </c>
      <c r="EM28" s="197">
        <v>4.2</v>
      </c>
      <c r="EN28" s="197">
        <v>4.3</v>
      </c>
      <c r="EO28" s="197">
        <v>4.5999999999999996</v>
      </c>
      <c r="EP28" s="197">
        <v>4.5999999999999996</v>
      </c>
      <c r="EQ28" s="197">
        <v>4.5999999999999996</v>
      </c>
      <c r="ER28" s="197">
        <v>4.5999999999999996</v>
      </c>
      <c r="ES28" s="197">
        <v>4.7</v>
      </c>
      <c r="ET28" s="197">
        <v>4.7</v>
      </c>
      <c r="EU28" s="197">
        <v>4.7</v>
      </c>
      <c r="EV28" s="197">
        <v>4.7</v>
      </c>
      <c r="EW28" s="197">
        <v>4.7</v>
      </c>
      <c r="EX28" s="197">
        <v>4.7</v>
      </c>
      <c r="EY28" s="197">
        <v>2.1</v>
      </c>
      <c r="EZ28" s="197">
        <v>2.5</v>
      </c>
      <c r="FA28" s="197">
        <v>2.8</v>
      </c>
      <c r="FB28" s="197">
        <v>3.1</v>
      </c>
      <c r="FC28" s="197">
        <v>3.3</v>
      </c>
      <c r="FD28" s="197">
        <v>3.5</v>
      </c>
      <c r="FE28" s="197">
        <v>3.6</v>
      </c>
      <c r="FF28" s="197">
        <v>3.7</v>
      </c>
      <c r="FG28" s="197">
        <v>3.8</v>
      </c>
      <c r="FH28" s="197">
        <v>3.8</v>
      </c>
      <c r="FI28" s="197">
        <v>4.2</v>
      </c>
      <c r="FJ28" s="197">
        <v>4.2</v>
      </c>
      <c r="FK28" s="197">
        <v>4.2</v>
      </c>
      <c r="FL28" s="197">
        <v>4.2</v>
      </c>
      <c r="FM28" s="197">
        <v>4.2</v>
      </c>
      <c r="FN28" s="197">
        <v>4.3</v>
      </c>
      <c r="FO28" s="197">
        <v>4.3</v>
      </c>
      <c r="FP28" s="197">
        <v>4.3</v>
      </c>
      <c r="FQ28" s="197">
        <v>4.3</v>
      </c>
      <c r="FR28" s="197">
        <v>4.2</v>
      </c>
      <c r="FS28" s="197">
        <v>1.7</v>
      </c>
      <c r="FT28" s="197">
        <v>2.1</v>
      </c>
      <c r="FU28" s="197">
        <v>2.4</v>
      </c>
      <c r="FV28" s="197">
        <v>2.7</v>
      </c>
      <c r="FW28" s="197">
        <v>2.9</v>
      </c>
      <c r="FX28" s="197">
        <v>3.1</v>
      </c>
      <c r="FY28" s="197">
        <v>3.2</v>
      </c>
      <c r="FZ28" s="197">
        <v>3.3</v>
      </c>
      <c r="GA28" s="197">
        <v>3.4</v>
      </c>
      <c r="GB28" s="197">
        <v>3.4</v>
      </c>
      <c r="GC28" s="197">
        <v>4.0999999999999996</v>
      </c>
      <c r="GD28" s="197">
        <v>4.0999999999999996</v>
      </c>
      <c r="GE28" s="197">
        <v>4.0999999999999996</v>
      </c>
      <c r="GF28" s="197">
        <v>4.2</v>
      </c>
      <c r="GG28" s="197">
        <v>4.2</v>
      </c>
      <c r="GH28" s="197">
        <v>4.2</v>
      </c>
      <c r="GI28" s="197">
        <v>4.2</v>
      </c>
      <c r="GJ28" s="197">
        <v>4.2</v>
      </c>
      <c r="GK28" s="197">
        <v>4.2</v>
      </c>
      <c r="GL28" s="197">
        <v>4.0999999999999996</v>
      </c>
      <c r="GM28" s="197">
        <v>1.7</v>
      </c>
      <c r="GN28" s="197">
        <v>2</v>
      </c>
      <c r="GO28" s="197">
        <v>2.2999999999999998</v>
      </c>
      <c r="GP28" s="197">
        <v>2.6</v>
      </c>
      <c r="GQ28" s="197">
        <v>2.8</v>
      </c>
      <c r="GR28" s="197">
        <v>3</v>
      </c>
      <c r="GS28" s="197">
        <v>3.2</v>
      </c>
      <c r="GT28" s="197">
        <v>3.3</v>
      </c>
      <c r="GU28" s="197">
        <v>3.3</v>
      </c>
      <c r="GV28" s="197">
        <v>3.3</v>
      </c>
      <c r="GW28" s="197">
        <v>3.7</v>
      </c>
      <c r="GX28" s="197">
        <v>3.7</v>
      </c>
      <c r="GY28" s="197">
        <v>3.7</v>
      </c>
      <c r="GZ28" s="197">
        <v>3.8</v>
      </c>
      <c r="HA28" s="197">
        <v>3.8</v>
      </c>
      <c r="HB28" s="197">
        <v>3.8</v>
      </c>
      <c r="HC28" s="197">
        <v>3.8</v>
      </c>
      <c r="HD28" s="197">
        <v>3.8</v>
      </c>
      <c r="HE28" s="197">
        <v>3.8</v>
      </c>
      <c r="HF28" s="197">
        <v>3.7</v>
      </c>
      <c r="HG28" s="197">
        <v>1.3</v>
      </c>
      <c r="HH28" s="197">
        <v>1.7</v>
      </c>
      <c r="HI28" s="197">
        <v>2</v>
      </c>
      <c r="HJ28" s="197">
        <v>2.2000000000000002</v>
      </c>
      <c r="HK28" s="197">
        <v>2.4</v>
      </c>
      <c r="HL28" s="197">
        <v>2.6</v>
      </c>
      <c r="HM28" s="197">
        <v>2.8</v>
      </c>
      <c r="HN28" s="197">
        <v>2.8</v>
      </c>
      <c r="HO28" s="197">
        <v>2.9</v>
      </c>
      <c r="HP28" s="197">
        <v>2.9</v>
      </c>
      <c r="HQ28" s="197">
        <v>3.6</v>
      </c>
      <c r="HR28" s="197">
        <v>3.5</v>
      </c>
      <c r="HS28" s="197">
        <v>3.5</v>
      </c>
      <c r="HT28" s="197">
        <v>3.6</v>
      </c>
      <c r="HU28" s="197">
        <v>3.6</v>
      </c>
      <c r="HV28" s="197">
        <v>3.6</v>
      </c>
      <c r="HW28" s="197">
        <v>3.6</v>
      </c>
      <c r="HX28" s="197">
        <v>3.6</v>
      </c>
      <c r="HY28" s="197">
        <v>3.5</v>
      </c>
      <c r="HZ28" s="197">
        <v>3.5</v>
      </c>
      <c r="IA28" s="197">
        <v>1.2</v>
      </c>
      <c r="IB28" s="197">
        <v>1.5</v>
      </c>
      <c r="IC28" s="197">
        <v>1.8</v>
      </c>
      <c r="ID28" s="197">
        <v>2</v>
      </c>
      <c r="IE28" s="197">
        <v>2.2000000000000002</v>
      </c>
      <c r="IF28" s="197">
        <v>2.4</v>
      </c>
      <c r="IG28" s="197">
        <v>2.5</v>
      </c>
      <c r="IH28" s="197">
        <v>2.6</v>
      </c>
      <c r="II28" s="197">
        <v>2.7</v>
      </c>
      <c r="IJ28" s="197">
        <v>2.7</v>
      </c>
      <c r="IK28" s="197">
        <v>3.4</v>
      </c>
      <c r="IL28" s="197">
        <v>3.4</v>
      </c>
      <c r="IM28" s="197">
        <v>3.4</v>
      </c>
      <c r="IN28" s="197">
        <v>3.4</v>
      </c>
      <c r="IO28" s="197">
        <v>3.4</v>
      </c>
      <c r="IP28" s="197">
        <v>3.4</v>
      </c>
      <c r="IQ28" s="197">
        <v>3.4</v>
      </c>
      <c r="IR28" s="197">
        <v>3.4</v>
      </c>
      <c r="IS28" s="197">
        <v>3.4</v>
      </c>
      <c r="IT28" s="197">
        <v>3.3</v>
      </c>
      <c r="IU28" s="197">
        <v>1</v>
      </c>
      <c r="IV28" s="197">
        <v>1.3</v>
      </c>
      <c r="IW28" s="197">
        <v>1.6</v>
      </c>
      <c r="IX28" s="197">
        <v>1.9</v>
      </c>
      <c r="IY28" s="197">
        <v>2.1</v>
      </c>
      <c r="IZ28" s="197">
        <v>2.2000000000000002</v>
      </c>
      <c r="JA28" s="197">
        <v>2.4</v>
      </c>
      <c r="JB28" s="197">
        <v>2.5</v>
      </c>
      <c r="JC28" s="197">
        <v>2.5</v>
      </c>
      <c r="JD28" s="197">
        <v>2.5</v>
      </c>
      <c r="JE28" s="197">
        <v>3.3</v>
      </c>
      <c r="JF28" s="197">
        <v>3.3</v>
      </c>
      <c r="JG28" s="197">
        <v>3.3</v>
      </c>
      <c r="JH28" s="197">
        <v>3.4</v>
      </c>
      <c r="JI28" s="197">
        <v>3.4</v>
      </c>
      <c r="JJ28" s="197">
        <v>3.4</v>
      </c>
      <c r="JK28" s="197">
        <v>3.4</v>
      </c>
      <c r="JL28" s="197">
        <v>3.4</v>
      </c>
      <c r="JM28" s="197">
        <v>3.3</v>
      </c>
      <c r="JN28" s="197">
        <v>3.3</v>
      </c>
      <c r="JO28" s="197">
        <v>1</v>
      </c>
      <c r="JP28" s="197">
        <v>1.3</v>
      </c>
      <c r="JQ28" s="197">
        <v>1.6</v>
      </c>
      <c r="JR28" s="197">
        <v>1.8</v>
      </c>
      <c r="JS28" s="197">
        <v>2</v>
      </c>
      <c r="JT28" s="197">
        <v>2.2000000000000002</v>
      </c>
      <c r="JU28" s="197">
        <v>2.2999999999999998</v>
      </c>
      <c r="JV28" s="197">
        <v>2.4</v>
      </c>
      <c r="JW28" s="197">
        <v>2.5</v>
      </c>
      <c r="JX28" s="197">
        <v>2.5</v>
      </c>
      <c r="JY28" s="197">
        <v>3.3</v>
      </c>
      <c r="JZ28" s="197">
        <v>3.3</v>
      </c>
      <c r="KA28" s="197">
        <v>3.3</v>
      </c>
      <c r="KB28" s="197">
        <v>3.3</v>
      </c>
      <c r="KC28" s="197">
        <v>3.3</v>
      </c>
      <c r="KD28" s="197">
        <v>3.4</v>
      </c>
      <c r="KE28" s="197">
        <v>3.4</v>
      </c>
      <c r="KF28" s="197">
        <v>3.3</v>
      </c>
      <c r="KG28" s="197">
        <v>3.3</v>
      </c>
      <c r="KH28" s="197">
        <v>3.2</v>
      </c>
      <c r="KI28" s="197">
        <v>0.9</v>
      </c>
      <c r="KJ28" s="197">
        <v>1.3</v>
      </c>
      <c r="KK28" s="197">
        <v>1.6</v>
      </c>
      <c r="KL28" s="197">
        <v>1.8</v>
      </c>
      <c r="KM28" s="197">
        <v>2</v>
      </c>
      <c r="KN28" s="197">
        <v>2.2000000000000002</v>
      </c>
      <c r="KO28" s="197">
        <v>2.2999999999999998</v>
      </c>
      <c r="KP28" s="197">
        <v>2.4</v>
      </c>
      <c r="KQ28" s="197">
        <v>2.4</v>
      </c>
      <c r="KR28" s="197">
        <v>2.4</v>
      </c>
      <c r="KS28" s="197">
        <v>3.2</v>
      </c>
      <c r="KT28" s="197">
        <v>3.2</v>
      </c>
      <c r="KU28" s="197">
        <v>3.2</v>
      </c>
      <c r="KV28" s="197">
        <v>3.2</v>
      </c>
      <c r="KW28" s="197">
        <v>3.2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1.7</v>
      </c>
      <c r="LG28" s="197">
        <v>1.9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-2.7</v>
      </c>
      <c r="LN28" s="197">
        <v>-2.8</v>
      </c>
      <c r="LO28" s="197">
        <v>-2.8</v>
      </c>
      <c r="LP28" s="197">
        <v>-2.8</v>
      </c>
      <c r="LQ28" s="197">
        <v>-2.8</v>
      </c>
      <c r="LR28" s="197">
        <v>-2.9</v>
      </c>
      <c r="LS28" s="197">
        <v>-2.9</v>
      </c>
      <c r="LT28" s="197">
        <v>-3</v>
      </c>
      <c r="LU28" s="197">
        <v>-3.1</v>
      </c>
      <c r="LV28" s="197">
        <v>-3</v>
      </c>
      <c r="LW28" s="197">
        <v>-2.7</v>
      </c>
      <c r="LX28" s="197">
        <v>-2.7</v>
      </c>
      <c r="LY28" s="197">
        <v>-2.8</v>
      </c>
      <c r="LZ28" s="197">
        <v>-2.8</v>
      </c>
      <c r="MA28" s="197">
        <v>-2.8</v>
      </c>
      <c r="MB28" s="197">
        <v>-2.9</v>
      </c>
      <c r="MC28" s="197">
        <v>-2.9</v>
      </c>
      <c r="MD28" s="197">
        <v>-3</v>
      </c>
      <c r="ME28" s="197">
        <v>-3</v>
      </c>
      <c r="MF28" s="197">
        <v>-3.1</v>
      </c>
      <c r="MG28" s="197">
        <v>-2.7</v>
      </c>
      <c r="MH28" s="197">
        <v>-2.7</v>
      </c>
      <c r="MI28" s="197">
        <v>-2.7</v>
      </c>
      <c r="MJ28" s="197">
        <v>-2.8</v>
      </c>
      <c r="MK28" s="197">
        <v>-2.8</v>
      </c>
      <c r="ML28" s="197">
        <v>-2.9</v>
      </c>
      <c r="MM28" s="197">
        <v>-2.9</v>
      </c>
      <c r="MN28" s="197">
        <v>-3</v>
      </c>
      <c r="MO28" s="197">
        <v>-3</v>
      </c>
      <c r="MP28" s="197">
        <v>-3</v>
      </c>
      <c r="MQ28" s="197">
        <v>-2.6</v>
      </c>
      <c r="MR28" s="197">
        <v>-2.7</v>
      </c>
      <c r="MS28" s="197">
        <v>-2.7</v>
      </c>
      <c r="MT28" s="197">
        <v>-2.8</v>
      </c>
      <c r="MU28" s="197">
        <v>-2.8</v>
      </c>
      <c r="MV28" s="197">
        <v>-2.9</v>
      </c>
      <c r="MW28" s="197">
        <v>-2.9</v>
      </c>
      <c r="MX28" s="197">
        <v>-3</v>
      </c>
      <c r="MY28" s="197">
        <v>-3</v>
      </c>
      <c r="MZ28" s="197">
        <v>-3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1.38</v>
      </c>
      <c r="NF28" s="181">
        <v>4.1900000000000004</v>
      </c>
      <c r="NG28" s="185">
        <v>360</v>
      </c>
      <c r="NH28" s="185" t="s">
        <v>474</v>
      </c>
      <c r="NI28" s="185">
        <v>270</v>
      </c>
      <c r="NJ28" s="185">
        <v>333</v>
      </c>
      <c r="NK28" s="185">
        <v>266</v>
      </c>
      <c r="NL28" s="181">
        <v>0.35</v>
      </c>
      <c r="NM28" s="181">
        <v>0.38</v>
      </c>
      <c r="NN28" s="179">
        <v>0.87429999999999997</v>
      </c>
      <c r="NO28" s="179">
        <v>0.91649999999999998</v>
      </c>
      <c r="NP28" s="179">
        <v>0.9778</v>
      </c>
      <c r="NQ28" s="179">
        <v>0.99229999999999996</v>
      </c>
      <c r="NR28" s="179">
        <v>0.99739999999999995</v>
      </c>
      <c r="NS28" s="179">
        <v>0.999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0.99860000000000004</v>
      </c>
      <c r="OQ28" s="179">
        <v>0.99819999999999998</v>
      </c>
      <c r="OR28" s="179">
        <v>0.99760000000000004</v>
      </c>
      <c r="OS28" s="179">
        <v>0.99650000000000005</v>
      </c>
      <c r="OT28" s="179">
        <v>0.99550000000000005</v>
      </c>
      <c r="OU28" s="179">
        <v>0.99380000000000002</v>
      </c>
      <c r="OV28" s="179">
        <v>0.99109999999999998</v>
      </c>
      <c r="OW28" s="179">
        <v>0.98619999999999997</v>
      </c>
      <c r="OX28" s="179">
        <v>0.97870000000000001</v>
      </c>
      <c r="OY28" s="179">
        <v>0.96719999999999995</v>
      </c>
      <c r="OZ28" s="179">
        <v>0.9506</v>
      </c>
      <c r="PA28" s="179">
        <v>0.92869999999999997</v>
      </c>
      <c r="PB28" s="179">
        <v>0.89939999999999998</v>
      </c>
      <c r="PC28" s="179">
        <v>0.86150000000000004</v>
      </c>
      <c r="PD28" s="179">
        <v>0.81040000000000001</v>
      </c>
      <c r="PE28" s="179">
        <v>0.73009999999999997</v>
      </c>
      <c r="PF28" s="179">
        <v>0.71479999999999999</v>
      </c>
      <c r="PG28" s="179">
        <v>0.80420000000000003</v>
      </c>
      <c r="PH28" s="179">
        <v>0.94550000000000001</v>
      </c>
      <c r="PI28" s="179">
        <v>0.98089999999999999</v>
      </c>
      <c r="PJ28" s="179">
        <v>0.99339999999999995</v>
      </c>
      <c r="PK28" s="179">
        <v>0.99760000000000004</v>
      </c>
      <c r="PL28" s="179">
        <v>0.99790000000000001</v>
      </c>
      <c r="PM28" s="179">
        <v>0.99770000000000003</v>
      </c>
      <c r="PN28" s="179">
        <v>0.99819999999999998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0.99890000000000001</v>
      </c>
      <c r="QF28" s="179">
        <v>0.99819999999999998</v>
      </c>
      <c r="QG28" s="179">
        <v>0.99770000000000003</v>
      </c>
      <c r="QH28" s="179">
        <v>0.99660000000000004</v>
      </c>
      <c r="QI28" s="179">
        <v>0.99550000000000005</v>
      </c>
      <c r="QJ28" s="179">
        <v>0.99399999999999999</v>
      </c>
      <c r="QK28" s="179">
        <v>0.99129999999999996</v>
      </c>
      <c r="QL28" s="179">
        <v>0.9889</v>
      </c>
      <c r="QM28" s="179">
        <v>0.98470000000000002</v>
      </c>
      <c r="QN28" s="179">
        <v>0.9778</v>
      </c>
      <c r="QO28" s="179">
        <v>0.96589999999999998</v>
      </c>
      <c r="QP28" s="179">
        <v>0.94769999999999999</v>
      </c>
      <c r="QQ28" s="179">
        <v>0.92</v>
      </c>
      <c r="QR28" s="179">
        <v>0.88109999999999999</v>
      </c>
      <c r="QS28" s="179">
        <v>0.83109999999999995</v>
      </c>
      <c r="QT28" s="179">
        <v>0.76719999999999999</v>
      </c>
      <c r="QU28" s="179">
        <v>0.68879999999999997</v>
      </c>
      <c r="QV28" s="179">
        <v>0.59130000000000005</v>
      </c>
      <c r="QW28" s="179">
        <v>0.45540000000000003</v>
      </c>
      <c r="QX28" s="179">
        <v>0.51100000000000001</v>
      </c>
      <c r="QY28" s="179">
        <v>0.64680000000000004</v>
      </c>
      <c r="QZ28" s="179">
        <v>0.89390000000000003</v>
      </c>
      <c r="RA28" s="179">
        <v>0.96209999999999996</v>
      </c>
      <c r="RB28" s="179">
        <v>0.98680000000000001</v>
      </c>
      <c r="RC28" s="179">
        <v>0.99519999999999997</v>
      </c>
      <c r="RD28" s="179">
        <v>0.99580000000000002</v>
      </c>
      <c r="RE28" s="179">
        <v>0.99539999999999995</v>
      </c>
      <c r="RF28" s="179">
        <v>0.99650000000000005</v>
      </c>
      <c r="RG28" s="179">
        <v>0.999</v>
      </c>
      <c r="RH28" s="179">
        <v>0.99890000000000001</v>
      </c>
      <c r="RI28" s="179">
        <v>0.99860000000000004</v>
      </c>
      <c r="RJ28" s="179">
        <v>0.99860000000000004</v>
      </c>
      <c r="RK28" s="179">
        <v>0.99860000000000004</v>
      </c>
      <c r="RL28" s="179">
        <v>0.99829999999999997</v>
      </c>
      <c r="RM28" s="179">
        <v>0.99829999999999997</v>
      </c>
      <c r="RN28" s="179">
        <v>0.99829999999999997</v>
      </c>
      <c r="RO28" s="179">
        <v>0.99819999999999998</v>
      </c>
      <c r="RP28" s="179">
        <v>0.99809999999999999</v>
      </c>
      <c r="RQ28" s="179">
        <v>0.999</v>
      </c>
      <c r="RR28" s="179">
        <v>0.999</v>
      </c>
      <c r="RS28" s="179">
        <v>0.99890000000000001</v>
      </c>
      <c r="RT28" s="179">
        <v>0.99880000000000002</v>
      </c>
      <c r="RU28" s="179">
        <v>0.99850000000000005</v>
      </c>
      <c r="RV28" s="179">
        <v>0.99819999999999998</v>
      </c>
      <c r="RW28" s="179">
        <v>0.99780000000000002</v>
      </c>
      <c r="RX28" s="179">
        <v>0.99650000000000005</v>
      </c>
      <c r="RY28" s="179">
        <v>0.99539999999999995</v>
      </c>
      <c r="RZ28" s="179">
        <v>0.99319999999999997</v>
      </c>
      <c r="SA28" s="179">
        <v>0.99099999999999999</v>
      </c>
      <c r="SB28" s="179">
        <v>0.98799999999999999</v>
      </c>
      <c r="SC28" s="179">
        <v>0.98280000000000001</v>
      </c>
      <c r="SD28" s="179">
        <v>0.9778</v>
      </c>
      <c r="SE28" s="179">
        <v>0.96960000000000002</v>
      </c>
      <c r="SF28" s="179">
        <v>0.95609999999999995</v>
      </c>
      <c r="SG28" s="179">
        <v>0.93300000000000005</v>
      </c>
      <c r="SH28" s="179">
        <v>0.89810000000000001</v>
      </c>
      <c r="SI28" s="179">
        <v>0.84640000000000004</v>
      </c>
      <c r="SJ28" s="179">
        <v>0.77629999999999999</v>
      </c>
      <c r="SK28" s="179">
        <v>0.69069999999999998</v>
      </c>
      <c r="SL28" s="179">
        <v>0.58850000000000002</v>
      </c>
      <c r="SM28" s="179">
        <v>0.47449999999999998</v>
      </c>
      <c r="SN28" s="179">
        <v>0.34960000000000002</v>
      </c>
      <c r="SO28" s="179">
        <v>0.2074</v>
      </c>
      <c r="SP28" s="179">
        <v>0.31314070331956856</v>
      </c>
      <c r="SQ28" s="179">
        <v>0.32978820458710179</v>
      </c>
      <c r="SR28" s="198" t="s">
        <v>586</v>
      </c>
      <c r="SS28" s="199" t="s">
        <v>422</v>
      </c>
      <c r="ST28" s="198" t="s">
        <v>1542</v>
      </c>
      <c r="SU28" s="199" t="s">
        <v>422</v>
      </c>
      <c r="SV28" s="200" t="s">
        <v>82</v>
      </c>
      <c r="SW28" s="199" t="s">
        <v>422</v>
      </c>
      <c r="SX28" s="201" t="s">
        <v>1116</v>
      </c>
      <c r="SY28" s="202" t="s">
        <v>1117</v>
      </c>
      <c r="SZ28" s="201" t="s">
        <v>1543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/>
      <c r="B29" s="143">
        <v>25</v>
      </c>
      <c r="C29" s="145" t="s">
        <v>421</v>
      </c>
      <c r="D29" s="144" t="s">
        <v>422</v>
      </c>
      <c r="E29" s="146">
        <v>1.7549999999999999</v>
      </c>
      <c r="F29" s="147">
        <v>52.32</v>
      </c>
      <c r="G29" s="148">
        <v>52.322000000000003</v>
      </c>
      <c r="H29" s="149">
        <v>1.443E-2</v>
      </c>
      <c r="I29" s="146">
        <v>1.75844</v>
      </c>
      <c r="J29" s="150">
        <v>52.09</v>
      </c>
      <c r="K29" s="151">
        <v>52.087000000000003</v>
      </c>
      <c r="L29" s="149">
        <v>1.4560999999999999E-2</v>
      </c>
      <c r="M29" s="146">
        <v>1.7296100000000001</v>
      </c>
      <c r="N29" s="146">
        <v>1.73664</v>
      </c>
      <c r="O29" s="146">
        <v>1.7389399999999999</v>
      </c>
      <c r="P29" s="146">
        <v>1.7429399999999999</v>
      </c>
      <c r="Q29" s="146">
        <v>1.74566</v>
      </c>
      <c r="R29" s="146">
        <v>1.7481500000000001</v>
      </c>
      <c r="S29" s="146">
        <v>1.7506299999999999</v>
      </c>
      <c r="T29" s="146">
        <v>1.75132</v>
      </c>
      <c r="U29" s="146">
        <v>1.75197</v>
      </c>
      <c r="V29" s="146">
        <v>1.7548699999999999</v>
      </c>
      <c r="W29" s="146">
        <v>1.7549999999999999</v>
      </c>
      <c r="X29" s="146">
        <v>1.75844</v>
      </c>
      <c r="Y29" s="146">
        <v>1.7650600000000001</v>
      </c>
      <c r="Z29" s="146">
        <v>1.7658799999999999</v>
      </c>
      <c r="AA29" s="146">
        <v>1.7729600000000001</v>
      </c>
      <c r="AB29" s="146">
        <v>1.7795300000000001</v>
      </c>
      <c r="AC29" s="146">
        <v>1.79081</v>
      </c>
      <c r="AD29" s="152"/>
      <c r="AE29" s="153">
        <v>3.0182183999999999</v>
      </c>
      <c r="AF29" s="154">
        <v>0</v>
      </c>
      <c r="AG29" s="155">
        <v>-1.5381632999999999</v>
      </c>
      <c r="AH29" s="154">
        <v>-2</v>
      </c>
      <c r="AI29" s="155">
        <v>2.1520136999999999</v>
      </c>
      <c r="AJ29" s="154">
        <v>-2</v>
      </c>
      <c r="AK29" s="155">
        <v>6.4608302999999996</v>
      </c>
      <c r="AL29" s="154">
        <v>-4</v>
      </c>
      <c r="AM29" s="155">
        <v>-3.2355748000000002</v>
      </c>
      <c r="AN29" s="154">
        <v>-5</v>
      </c>
      <c r="AO29" s="155">
        <v>2.0791593000000002</v>
      </c>
      <c r="AP29" s="154">
        <v>-6</v>
      </c>
      <c r="AQ29" s="156">
        <v>1.1686E-2</v>
      </c>
      <c r="AR29" s="156">
        <v>4.9699999999999996E-3</v>
      </c>
      <c r="AS29" s="157">
        <v>4.372E-3</v>
      </c>
      <c r="AT29" s="157">
        <v>1.0057999999999999E-2</v>
      </c>
      <c r="AU29" s="157">
        <v>7.8980000000000005E-3</v>
      </c>
      <c r="AV29" s="156">
        <v>1.2381E-2</v>
      </c>
      <c r="AW29" s="157">
        <v>7.1159999999999999E-3</v>
      </c>
      <c r="AX29" s="157">
        <v>7.4450000000000002E-3</v>
      </c>
      <c r="AY29" s="157">
        <v>7.0720000000000002E-3</v>
      </c>
      <c r="AZ29" s="158">
        <v>0.80979999999999996</v>
      </c>
      <c r="BA29" s="159">
        <v>0.46539999999999998</v>
      </c>
      <c r="BB29" s="159">
        <v>0.17249999999999999</v>
      </c>
      <c r="BC29" s="159">
        <v>0.1719</v>
      </c>
      <c r="BD29" s="159">
        <v>0.30299999999999999</v>
      </c>
      <c r="BE29" s="159">
        <v>0.23830000000000001</v>
      </c>
      <c r="BF29" s="159">
        <v>0.4587</v>
      </c>
      <c r="BG29" s="159">
        <v>0.54730000000000001</v>
      </c>
      <c r="BH29" s="159">
        <v>0.45590000000000003</v>
      </c>
      <c r="BI29" s="159">
        <v>0.78139999999999998</v>
      </c>
      <c r="BJ29" s="158">
        <v>0.85029999999999994</v>
      </c>
      <c r="BK29" s="159">
        <v>0.4612</v>
      </c>
      <c r="BL29" s="159">
        <v>0.1709</v>
      </c>
      <c r="BM29" s="159">
        <v>0.21809999999999999</v>
      </c>
      <c r="BN29" s="159">
        <v>0.2525</v>
      </c>
      <c r="BO29" s="159">
        <v>0.23619999999999999</v>
      </c>
      <c r="BP29" s="159">
        <v>0.51129999999999998</v>
      </c>
      <c r="BQ29" s="159">
        <v>0.48570000000000002</v>
      </c>
      <c r="BR29" s="159">
        <v>0.45179999999999998</v>
      </c>
      <c r="BS29" s="159">
        <v>0.77439999999999998</v>
      </c>
      <c r="BT29" s="160">
        <v>1.95E-2</v>
      </c>
      <c r="BU29" s="160">
        <v>4.1000000000000003E-3</v>
      </c>
      <c r="BV29" s="160">
        <v>-8.3000000000000001E-3</v>
      </c>
      <c r="BW29" s="160">
        <v>-6.8999999999999999E-3</v>
      </c>
      <c r="BX29" s="160">
        <v>-4.0800000000000003E-2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675</v>
      </c>
      <c r="CG29" s="154">
        <v>708</v>
      </c>
      <c r="CH29" s="154">
        <v>653</v>
      </c>
      <c r="CI29" s="154">
        <v>669</v>
      </c>
      <c r="CJ29" s="154">
        <v>738</v>
      </c>
      <c r="CK29" s="154">
        <v>53</v>
      </c>
      <c r="CL29" s="154">
        <v>54</v>
      </c>
      <c r="CM29" s="154">
        <v>55</v>
      </c>
      <c r="CN29" s="154">
        <v>55</v>
      </c>
      <c r="CO29" s="154">
        <v>56</v>
      </c>
      <c r="CP29" s="154">
        <v>57</v>
      </c>
      <c r="CQ29" s="154">
        <v>57</v>
      </c>
      <c r="CR29" s="154">
        <v>58</v>
      </c>
      <c r="CS29" s="154">
        <v>59</v>
      </c>
      <c r="CT29" s="154">
        <v>59</v>
      </c>
      <c r="CU29" s="154">
        <v>60</v>
      </c>
      <c r="CV29" s="154">
        <v>60</v>
      </c>
      <c r="CW29" s="154">
        <v>61</v>
      </c>
      <c r="CX29" s="154">
        <v>61</v>
      </c>
      <c r="CY29" s="154">
        <v>61</v>
      </c>
      <c r="CZ29" s="154">
        <v>62</v>
      </c>
      <c r="DA29" s="154">
        <v>62</v>
      </c>
      <c r="DB29" s="154">
        <v>63</v>
      </c>
      <c r="DC29" s="154">
        <v>63</v>
      </c>
      <c r="DD29" s="154">
        <v>57</v>
      </c>
      <c r="DE29" s="154">
        <v>74</v>
      </c>
      <c r="DF29" s="148">
        <v>0.873</v>
      </c>
      <c r="DG29" s="148">
        <v>0.51600000000000001</v>
      </c>
      <c r="DH29" s="154">
        <v>760</v>
      </c>
      <c r="DI29" s="154">
        <v>7</v>
      </c>
      <c r="DJ29" s="154">
        <v>60</v>
      </c>
      <c r="DK29" s="163">
        <v>121</v>
      </c>
      <c r="DL29" s="164">
        <v>46.6</v>
      </c>
      <c r="DM29" s="148">
        <v>0.29699999999999999</v>
      </c>
      <c r="DN29" s="163" t="s">
        <v>474</v>
      </c>
      <c r="DO29" s="165">
        <v>2.08E-6</v>
      </c>
      <c r="DP29" s="165">
        <v>9.3000000000000006E-9</v>
      </c>
      <c r="DQ29" s="165">
        <v>-1.9300000000000001E-11</v>
      </c>
      <c r="DR29" s="165">
        <v>6.9400000000000005E-7</v>
      </c>
      <c r="DS29" s="165">
        <v>8.5800000000000004E-10</v>
      </c>
      <c r="DT29" s="165">
        <v>4.8099999999999997E-2</v>
      </c>
      <c r="DU29" s="166">
        <v>5.3</v>
      </c>
      <c r="DV29" s="166">
        <v>5.3</v>
      </c>
      <c r="DW29" s="166">
        <v>5.5</v>
      </c>
      <c r="DX29" s="166">
        <v>5.6</v>
      </c>
      <c r="DY29" s="166">
        <v>5.7</v>
      </c>
      <c r="DZ29" s="166">
        <v>5.9</v>
      </c>
      <c r="EA29" s="166">
        <v>6</v>
      </c>
      <c r="EB29" s="166">
        <v>6.2</v>
      </c>
      <c r="EC29" s="166">
        <v>6.3</v>
      </c>
      <c r="ED29" s="166">
        <v>6.4</v>
      </c>
      <c r="EE29" s="166">
        <v>2.8</v>
      </c>
      <c r="EF29" s="166">
        <v>3.3</v>
      </c>
      <c r="EG29" s="166">
        <v>3.6</v>
      </c>
      <c r="EH29" s="166">
        <v>4</v>
      </c>
      <c r="EI29" s="166">
        <v>4.3</v>
      </c>
      <c r="EJ29" s="166">
        <v>4.5999999999999996</v>
      </c>
      <c r="EK29" s="166">
        <v>4.9000000000000004</v>
      </c>
      <c r="EL29" s="166">
        <v>5.2</v>
      </c>
      <c r="EM29" s="166">
        <v>5.4</v>
      </c>
      <c r="EN29" s="166">
        <v>5.5</v>
      </c>
      <c r="EO29" s="166">
        <v>5</v>
      </c>
      <c r="EP29" s="166">
        <v>5</v>
      </c>
      <c r="EQ29" s="166">
        <v>5.0999999999999996</v>
      </c>
      <c r="ER29" s="166">
        <v>5.2</v>
      </c>
      <c r="ES29" s="166">
        <v>5.3</v>
      </c>
      <c r="ET29" s="166">
        <v>5.4</v>
      </c>
      <c r="EU29" s="166">
        <v>5.6</v>
      </c>
      <c r="EV29" s="166">
        <v>5.7</v>
      </c>
      <c r="EW29" s="166">
        <v>5.8</v>
      </c>
      <c r="EX29" s="166">
        <v>5.8</v>
      </c>
      <c r="EY29" s="166">
        <v>2.5</v>
      </c>
      <c r="EZ29" s="166">
        <v>2.9</v>
      </c>
      <c r="FA29" s="166">
        <v>3.3</v>
      </c>
      <c r="FB29" s="166">
        <v>3.6</v>
      </c>
      <c r="FC29" s="166">
        <v>3.9</v>
      </c>
      <c r="FD29" s="166">
        <v>4.2</v>
      </c>
      <c r="FE29" s="166">
        <v>4.5</v>
      </c>
      <c r="FF29" s="166">
        <v>4.7</v>
      </c>
      <c r="FG29" s="166">
        <v>4.9000000000000004</v>
      </c>
      <c r="FH29" s="166">
        <v>5</v>
      </c>
      <c r="FI29" s="166">
        <v>4.5999999999999996</v>
      </c>
      <c r="FJ29" s="166">
        <v>4.5999999999999996</v>
      </c>
      <c r="FK29" s="166">
        <v>4.5999999999999996</v>
      </c>
      <c r="FL29" s="166">
        <v>4.7</v>
      </c>
      <c r="FM29" s="166">
        <v>4.8</v>
      </c>
      <c r="FN29" s="166">
        <v>5</v>
      </c>
      <c r="FO29" s="166">
        <v>5</v>
      </c>
      <c r="FP29" s="166">
        <v>5.0999999999999996</v>
      </c>
      <c r="FQ29" s="166">
        <v>5.2</v>
      </c>
      <c r="FR29" s="166">
        <v>5.3</v>
      </c>
      <c r="FS29" s="166">
        <v>2.1</v>
      </c>
      <c r="FT29" s="166">
        <v>2.5</v>
      </c>
      <c r="FU29" s="166">
        <v>2.9</v>
      </c>
      <c r="FV29" s="166">
        <v>3.2</v>
      </c>
      <c r="FW29" s="166">
        <v>3.5</v>
      </c>
      <c r="FX29" s="166">
        <v>3.7</v>
      </c>
      <c r="FY29" s="166">
        <v>4</v>
      </c>
      <c r="FZ29" s="166">
        <v>4.2</v>
      </c>
      <c r="GA29" s="166">
        <v>4.4000000000000004</v>
      </c>
      <c r="GB29" s="166">
        <v>4.5</v>
      </c>
      <c r="GC29" s="166">
        <v>4.5</v>
      </c>
      <c r="GD29" s="166">
        <v>4.5</v>
      </c>
      <c r="GE29" s="166">
        <v>4.5999999999999996</v>
      </c>
      <c r="GF29" s="166">
        <v>4.7</v>
      </c>
      <c r="GG29" s="166">
        <v>4.8</v>
      </c>
      <c r="GH29" s="166">
        <v>4.9000000000000004</v>
      </c>
      <c r="GI29" s="166">
        <v>5</v>
      </c>
      <c r="GJ29" s="166">
        <v>5.0999999999999996</v>
      </c>
      <c r="GK29" s="166">
        <v>5.2</v>
      </c>
      <c r="GL29" s="166">
        <v>5.2</v>
      </c>
      <c r="GM29" s="166">
        <v>2.1</v>
      </c>
      <c r="GN29" s="166">
        <v>2.5</v>
      </c>
      <c r="GO29" s="166">
        <v>2.8</v>
      </c>
      <c r="GP29" s="166">
        <v>3.1</v>
      </c>
      <c r="GQ29" s="166">
        <v>3.4</v>
      </c>
      <c r="GR29" s="166">
        <v>3.7</v>
      </c>
      <c r="GS29" s="166">
        <v>3.9</v>
      </c>
      <c r="GT29" s="166">
        <v>4.0999999999999996</v>
      </c>
      <c r="GU29" s="166">
        <v>4.3</v>
      </c>
      <c r="GV29" s="166">
        <v>4.4000000000000004</v>
      </c>
      <c r="GW29" s="166">
        <v>4.2</v>
      </c>
      <c r="GX29" s="166">
        <v>4.2</v>
      </c>
      <c r="GY29" s="166">
        <v>4.2</v>
      </c>
      <c r="GZ29" s="166">
        <v>4.3</v>
      </c>
      <c r="HA29" s="166">
        <v>4.4000000000000004</v>
      </c>
      <c r="HB29" s="166">
        <v>4.4000000000000004</v>
      </c>
      <c r="HC29" s="166">
        <v>4.5</v>
      </c>
      <c r="HD29" s="166">
        <v>4.5999999999999996</v>
      </c>
      <c r="HE29" s="166">
        <v>4.7</v>
      </c>
      <c r="HF29" s="166">
        <v>4.7</v>
      </c>
      <c r="HG29" s="166">
        <v>1.8</v>
      </c>
      <c r="HH29" s="166">
        <v>2.1</v>
      </c>
      <c r="HI29" s="166">
        <v>2.4</v>
      </c>
      <c r="HJ29" s="166">
        <v>2.7</v>
      </c>
      <c r="HK29" s="166">
        <v>3</v>
      </c>
      <c r="HL29" s="166">
        <v>3.2</v>
      </c>
      <c r="HM29" s="166">
        <v>3.5</v>
      </c>
      <c r="HN29" s="166">
        <v>3.6</v>
      </c>
      <c r="HO29" s="166">
        <v>3.8</v>
      </c>
      <c r="HP29" s="166">
        <v>3.9</v>
      </c>
      <c r="HQ29" s="166">
        <v>4</v>
      </c>
      <c r="HR29" s="166">
        <v>4</v>
      </c>
      <c r="HS29" s="166">
        <v>4</v>
      </c>
      <c r="HT29" s="166">
        <v>4.0999999999999996</v>
      </c>
      <c r="HU29" s="166">
        <v>4.0999999999999996</v>
      </c>
      <c r="HV29" s="166">
        <v>4.2</v>
      </c>
      <c r="HW29" s="166">
        <v>4.3</v>
      </c>
      <c r="HX29" s="166">
        <v>4.4000000000000004</v>
      </c>
      <c r="HY29" s="166">
        <v>4.4000000000000004</v>
      </c>
      <c r="HZ29" s="166">
        <v>4.4000000000000004</v>
      </c>
      <c r="IA29" s="166">
        <v>1.6</v>
      </c>
      <c r="IB29" s="166">
        <v>1.9</v>
      </c>
      <c r="IC29" s="166">
        <v>2.2000000000000002</v>
      </c>
      <c r="ID29" s="166">
        <v>2.5</v>
      </c>
      <c r="IE29" s="166">
        <v>2.8</v>
      </c>
      <c r="IF29" s="166">
        <v>3</v>
      </c>
      <c r="IG29" s="166">
        <v>3.2</v>
      </c>
      <c r="IH29" s="166">
        <v>3.4</v>
      </c>
      <c r="II29" s="166">
        <v>3.5</v>
      </c>
      <c r="IJ29" s="166">
        <v>3.6</v>
      </c>
      <c r="IK29" s="167">
        <v>3.8</v>
      </c>
      <c r="IL29" s="167">
        <v>3.8</v>
      </c>
      <c r="IM29" s="167">
        <v>3.8</v>
      </c>
      <c r="IN29" s="167">
        <v>3.9</v>
      </c>
      <c r="IO29" s="167">
        <v>3.9</v>
      </c>
      <c r="IP29" s="167">
        <v>4</v>
      </c>
      <c r="IQ29" s="167">
        <v>4.0999999999999996</v>
      </c>
      <c r="IR29" s="167">
        <v>4.0999999999999996</v>
      </c>
      <c r="IS29" s="167">
        <v>4.2</v>
      </c>
      <c r="IT29" s="167">
        <v>4.2</v>
      </c>
      <c r="IU29" s="167">
        <v>1.4</v>
      </c>
      <c r="IV29" s="167">
        <v>1.8</v>
      </c>
      <c r="IW29" s="167">
        <v>2.1</v>
      </c>
      <c r="IX29" s="167">
        <v>2.4</v>
      </c>
      <c r="IY29" s="167">
        <v>2.6</v>
      </c>
      <c r="IZ29" s="167">
        <v>2.8</v>
      </c>
      <c r="JA29" s="166">
        <v>3</v>
      </c>
      <c r="JB29" s="166">
        <v>3.2</v>
      </c>
      <c r="JC29" s="166">
        <v>3.3</v>
      </c>
      <c r="JD29" s="166">
        <v>3.4</v>
      </c>
      <c r="JE29" s="166">
        <v>3.8</v>
      </c>
      <c r="JF29" s="166">
        <v>3.8</v>
      </c>
      <c r="JG29" s="166">
        <v>3.8</v>
      </c>
      <c r="JH29" s="166">
        <v>3.8</v>
      </c>
      <c r="JI29" s="166">
        <v>3.9</v>
      </c>
      <c r="JJ29" s="166">
        <v>4</v>
      </c>
      <c r="JK29" s="166">
        <v>4</v>
      </c>
      <c r="JL29" s="166">
        <v>4.0999999999999996</v>
      </c>
      <c r="JM29" s="166">
        <v>4.0999999999999996</v>
      </c>
      <c r="JN29" s="166">
        <v>4.2</v>
      </c>
      <c r="JO29" s="166">
        <v>1.4</v>
      </c>
      <c r="JP29" s="166">
        <v>1.7</v>
      </c>
      <c r="JQ29" s="166">
        <v>2</v>
      </c>
      <c r="JR29" s="166">
        <v>2.2999999999999998</v>
      </c>
      <c r="JS29" s="166">
        <v>2.6</v>
      </c>
      <c r="JT29" s="166">
        <v>2.8</v>
      </c>
      <c r="JU29" s="166">
        <v>3</v>
      </c>
      <c r="JV29" s="166">
        <v>3.1</v>
      </c>
      <c r="JW29" s="166">
        <v>3.3</v>
      </c>
      <c r="JX29" s="166">
        <v>3.4</v>
      </c>
      <c r="JY29" s="166">
        <v>3.7</v>
      </c>
      <c r="JZ29" s="166">
        <v>3.7</v>
      </c>
      <c r="KA29" s="166">
        <v>3.8</v>
      </c>
      <c r="KB29" s="166">
        <v>3.8</v>
      </c>
      <c r="KC29" s="166">
        <v>3.9</v>
      </c>
      <c r="KD29" s="166">
        <v>3.9</v>
      </c>
      <c r="KE29" s="166">
        <v>4</v>
      </c>
      <c r="KF29" s="166">
        <v>4</v>
      </c>
      <c r="KG29" s="166">
        <v>4.0999999999999996</v>
      </c>
      <c r="KH29" s="166">
        <v>4.0999999999999996</v>
      </c>
      <c r="KI29" s="166">
        <v>1.4</v>
      </c>
      <c r="KJ29" s="166">
        <v>1.7</v>
      </c>
      <c r="KK29" s="166">
        <v>2</v>
      </c>
      <c r="KL29" s="166">
        <v>2.2999999999999998</v>
      </c>
      <c r="KM29" s="166">
        <v>2.5</v>
      </c>
      <c r="KN29" s="166">
        <v>2.7</v>
      </c>
      <c r="KO29" s="166">
        <v>2.9</v>
      </c>
      <c r="KP29" s="166">
        <v>3.1</v>
      </c>
      <c r="KQ29" s="166">
        <v>3.2</v>
      </c>
      <c r="KR29" s="166">
        <v>3.3</v>
      </c>
      <c r="KS29" s="166">
        <v>3.6</v>
      </c>
      <c r="KT29" s="166">
        <v>3.6</v>
      </c>
      <c r="KU29" s="166">
        <v>3.6</v>
      </c>
      <c r="KV29" s="166">
        <v>3.7</v>
      </c>
      <c r="KW29" s="166">
        <v>3.7</v>
      </c>
      <c r="KX29" s="166">
        <v>3.8</v>
      </c>
      <c r="KY29" s="166">
        <v>3.8</v>
      </c>
      <c r="KZ29" s="166">
        <v>3.9</v>
      </c>
      <c r="LA29" s="166">
        <v>3.9</v>
      </c>
      <c r="LB29" s="166">
        <v>3.9</v>
      </c>
      <c r="LC29" s="166">
        <v>1.3</v>
      </c>
      <c r="LD29" s="166">
        <v>1.6</v>
      </c>
      <c r="LE29" s="166">
        <v>1.9</v>
      </c>
      <c r="LF29" s="166">
        <v>2.1</v>
      </c>
      <c r="LG29" s="166">
        <v>2.4</v>
      </c>
      <c r="LH29" s="166">
        <v>2.6</v>
      </c>
      <c r="LI29" s="166">
        <v>2.8</v>
      </c>
      <c r="LJ29" s="166">
        <v>2.9</v>
      </c>
      <c r="LK29" s="166">
        <v>3</v>
      </c>
      <c r="LL29" s="166">
        <v>3.1</v>
      </c>
      <c r="LM29" s="166">
        <v>-2.6</v>
      </c>
      <c r="LN29" s="166">
        <v>-2.7</v>
      </c>
      <c r="LO29" s="166">
        <v>-2.8</v>
      </c>
      <c r="LP29" s="166">
        <v>-2.9</v>
      </c>
      <c r="LQ29" s="166">
        <v>-3</v>
      </c>
      <c r="LR29" s="166">
        <v>-3.2</v>
      </c>
      <c r="LS29" s="166">
        <v>-3.3</v>
      </c>
      <c r="LT29" s="166">
        <v>-3.5</v>
      </c>
      <c r="LU29" s="166">
        <v>-3.6</v>
      </c>
      <c r="LV29" s="166">
        <v>-3.7</v>
      </c>
      <c r="LW29" s="166">
        <v>-2.5</v>
      </c>
      <c r="LX29" s="166">
        <v>-2.7</v>
      </c>
      <c r="LY29" s="166">
        <v>-2.8</v>
      </c>
      <c r="LZ29" s="166">
        <v>-2.9</v>
      </c>
      <c r="MA29" s="166">
        <v>-3.1</v>
      </c>
      <c r="MB29" s="166">
        <v>-3.2</v>
      </c>
      <c r="MC29" s="166">
        <v>-3.3</v>
      </c>
      <c r="MD29" s="166">
        <v>-3.5</v>
      </c>
      <c r="ME29" s="166">
        <v>-3.6</v>
      </c>
      <c r="MF29" s="166">
        <v>-3.7</v>
      </c>
      <c r="MG29" s="166">
        <v>-2.5</v>
      </c>
      <c r="MH29" s="166">
        <v>-2.6</v>
      </c>
      <c r="MI29" s="166">
        <v>-2.8</v>
      </c>
      <c r="MJ29" s="166">
        <v>-2.9</v>
      </c>
      <c r="MK29" s="166">
        <v>-3</v>
      </c>
      <c r="ML29" s="166">
        <v>-3.2</v>
      </c>
      <c r="MM29" s="166">
        <v>-3.3</v>
      </c>
      <c r="MN29" s="166">
        <v>-3.5</v>
      </c>
      <c r="MO29" s="166">
        <v>-3.6</v>
      </c>
      <c r="MP29" s="166">
        <v>-3.6</v>
      </c>
      <c r="MQ29" s="166">
        <v>-2.5</v>
      </c>
      <c r="MR29" s="166">
        <v>-2.6</v>
      </c>
      <c r="MS29" s="166">
        <v>-2.8</v>
      </c>
      <c r="MT29" s="166">
        <v>-2.9</v>
      </c>
      <c r="MU29" s="166">
        <v>-3</v>
      </c>
      <c r="MV29" s="166">
        <v>-3.2</v>
      </c>
      <c r="MW29" s="166">
        <v>-3.3</v>
      </c>
      <c r="MX29" s="166">
        <v>-3.4</v>
      </c>
      <c r="MY29" s="166">
        <v>-3.6</v>
      </c>
      <c r="MZ29" s="166">
        <v>-3.7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</v>
      </c>
      <c r="NF29" s="150">
        <v>4.2699999999999996</v>
      </c>
      <c r="NG29" s="154">
        <v>370</v>
      </c>
      <c r="NH29" s="154" t="s">
        <v>474</v>
      </c>
      <c r="NI29" s="154">
        <v>275</v>
      </c>
      <c r="NJ29" s="154">
        <v>342</v>
      </c>
      <c r="NK29" s="154">
        <v>276</v>
      </c>
      <c r="NL29" s="150">
        <v>0.4</v>
      </c>
      <c r="NM29" s="150">
        <v>0.41</v>
      </c>
      <c r="NN29" s="148" t="s">
        <v>474</v>
      </c>
      <c r="NO29" s="148" t="s">
        <v>474</v>
      </c>
      <c r="NP29" s="148" t="s">
        <v>474</v>
      </c>
      <c r="NQ29" s="148" t="s">
        <v>474</v>
      </c>
      <c r="NR29" s="148" t="s">
        <v>474</v>
      </c>
      <c r="NS29" s="148" t="s">
        <v>474</v>
      </c>
      <c r="NT29" s="148">
        <v>0.999</v>
      </c>
      <c r="NU29" s="148">
        <v>0.999</v>
      </c>
      <c r="NV29" s="148">
        <v>0.999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0.998</v>
      </c>
      <c r="OR29" s="148">
        <v>0.998</v>
      </c>
      <c r="OS29" s="148">
        <v>0.996</v>
      </c>
      <c r="OT29" s="148">
        <v>0.995</v>
      </c>
      <c r="OU29" s="148">
        <v>0.99199999999999999</v>
      </c>
      <c r="OV29" s="148">
        <v>0.98799999999999999</v>
      </c>
      <c r="OW29" s="148">
        <v>0.98099999999999998</v>
      </c>
      <c r="OX29" s="148">
        <v>0.96899999999999997</v>
      </c>
      <c r="OY29" s="148">
        <v>0.95199999999999996</v>
      </c>
      <c r="OZ29" s="148">
        <v>0.92800000000000005</v>
      </c>
      <c r="PA29" s="148">
        <v>0.89400000000000002</v>
      </c>
      <c r="PB29" s="148">
        <v>0.82299999999999995</v>
      </c>
      <c r="PC29" s="148">
        <v>0.80300000000000005</v>
      </c>
      <c r="PD29" s="148">
        <v>0.751</v>
      </c>
      <c r="PE29" s="148">
        <v>0.64400000000000002</v>
      </c>
      <c r="PF29" s="148" t="s">
        <v>474</v>
      </c>
      <c r="PG29" s="148" t="s">
        <v>474</v>
      </c>
      <c r="PH29" s="148" t="s">
        <v>474</v>
      </c>
      <c r="PI29" s="148" t="s">
        <v>474</v>
      </c>
      <c r="PJ29" s="148" t="s">
        <v>474</v>
      </c>
      <c r="PK29" s="148" t="s">
        <v>474</v>
      </c>
      <c r="PL29" s="148">
        <v>0.997</v>
      </c>
      <c r="PM29" s="148">
        <v>0.998</v>
      </c>
      <c r="PN29" s="148">
        <v>0.998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0.998</v>
      </c>
      <c r="QH29" s="148">
        <v>0.997</v>
      </c>
      <c r="QI29" s="148">
        <v>0.996</v>
      </c>
      <c r="QJ29" s="148">
        <v>0.99399999999999999</v>
      </c>
      <c r="QK29" s="148">
        <v>0.99</v>
      </c>
      <c r="QL29" s="148">
        <v>0.98599999999999999</v>
      </c>
      <c r="QM29" s="148">
        <v>0.98</v>
      </c>
      <c r="QN29" s="148">
        <v>0.97</v>
      </c>
      <c r="QO29" s="148">
        <v>0.95199999999999996</v>
      </c>
      <c r="QP29" s="148">
        <v>0.92500000000000004</v>
      </c>
      <c r="QQ29" s="148">
        <v>0.88500000000000001</v>
      </c>
      <c r="QR29" s="148">
        <v>0.82899999999999996</v>
      </c>
      <c r="QS29" s="148">
        <v>0.75600000000000001</v>
      </c>
      <c r="QT29" s="148">
        <v>0.61499999999999999</v>
      </c>
      <c r="QU29" s="148">
        <v>0.57799999999999996</v>
      </c>
      <c r="QV29" s="148">
        <v>0.48899999999999999</v>
      </c>
      <c r="QW29" s="148">
        <v>0.33300000000000002</v>
      </c>
      <c r="QX29" s="148" t="s">
        <v>474</v>
      </c>
      <c r="QY29" s="148" t="s">
        <v>474</v>
      </c>
      <c r="QZ29" s="148" t="s">
        <v>474</v>
      </c>
      <c r="RA29" s="148" t="s">
        <v>474</v>
      </c>
      <c r="RB29" s="148" t="s">
        <v>474</v>
      </c>
      <c r="RC29" s="148" t="s">
        <v>474</v>
      </c>
      <c r="RD29" s="148">
        <v>0.99399999999999999</v>
      </c>
      <c r="RE29" s="148">
        <v>0.995</v>
      </c>
      <c r="RF29" s="148">
        <v>0.996</v>
      </c>
      <c r="RG29" s="148">
        <v>0.999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0.997</v>
      </c>
      <c r="RZ29" s="148">
        <v>0.995</v>
      </c>
      <c r="SA29" s="148">
        <v>0.99199999999999999</v>
      </c>
      <c r="SB29" s="148">
        <v>0.98799999999999999</v>
      </c>
      <c r="SC29" s="148">
        <v>0.98</v>
      </c>
      <c r="SD29" s="148">
        <v>0.97299999999999998</v>
      </c>
      <c r="SE29" s="148">
        <v>0.96099999999999997</v>
      </c>
      <c r="SF29" s="148">
        <v>0.94</v>
      </c>
      <c r="SG29" s="148">
        <v>0.90700000000000003</v>
      </c>
      <c r="SH29" s="148">
        <v>0.85599999999999998</v>
      </c>
      <c r="SI29" s="148">
        <v>0.78300000000000003</v>
      </c>
      <c r="SJ29" s="148">
        <v>0.68700000000000006</v>
      </c>
      <c r="SK29" s="148">
        <v>0.57199999999999995</v>
      </c>
      <c r="SL29" s="148">
        <v>0.378</v>
      </c>
      <c r="SM29" s="148">
        <v>0.33400000000000002</v>
      </c>
      <c r="SN29" s="148">
        <v>0.23899999999999999</v>
      </c>
      <c r="SO29" s="148">
        <v>0.111</v>
      </c>
      <c r="SP29" s="148">
        <v>0.31310118166315021</v>
      </c>
      <c r="SQ29" s="148">
        <v>0.32979372550375685</v>
      </c>
      <c r="SR29" s="168" t="s">
        <v>586</v>
      </c>
      <c r="SS29" s="169" t="s">
        <v>422</v>
      </c>
      <c r="ST29" s="168" t="s">
        <v>1542</v>
      </c>
      <c r="SU29" s="169" t="s">
        <v>422</v>
      </c>
      <c r="SV29" s="170" t="s">
        <v>82</v>
      </c>
      <c r="SW29" s="169" t="s">
        <v>422</v>
      </c>
      <c r="SX29" s="171" t="s">
        <v>1116</v>
      </c>
      <c r="SY29" s="172" t="s">
        <v>1117</v>
      </c>
      <c r="SZ29" s="171" t="s">
        <v>1543</v>
      </c>
      <c r="TA29" s="172" t="s">
        <v>422</v>
      </c>
      <c r="TB29" s="173" t="s">
        <v>474</v>
      </c>
      <c r="TC29" s="174">
        <v>20250410</v>
      </c>
    </row>
    <row r="30" spans="1:523" x14ac:dyDescent="0.2">
      <c r="A30" s="175" t="s">
        <v>471</v>
      </c>
      <c r="B30" s="175">
        <v>26</v>
      </c>
      <c r="C30" s="176" t="s">
        <v>1641</v>
      </c>
      <c r="D30" s="175" t="s">
        <v>1642</v>
      </c>
      <c r="E30" s="177">
        <v>1.72916</v>
      </c>
      <c r="F30" s="178">
        <v>54.54</v>
      </c>
      <c r="G30" s="179">
        <v>54.536999999999999</v>
      </c>
      <c r="H30" s="180">
        <v>1.337E-2</v>
      </c>
      <c r="I30" s="177">
        <v>1.7323500000000001</v>
      </c>
      <c r="J30" s="181">
        <v>54.31</v>
      </c>
      <c r="K30" s="182">
        <v>54.308</v>
      </c>
      <c r="L30" s="180">
        <v>1.3485E-2</v>
      </c>
      <c r="M30" s="177">
        <v>1.7053199999999999</v>
      </c>
      <c r="N30" s="177">
        <v>1.71191</v>
      </c>
      <c r="O30" s="177">
        <v>1.7140899999999999</v>
      </c>
      <c r="P30" s="177">
        <v>1.71787</v>
      </c>
      <c r="Q30" s="177">
        <v>1.72044</v>
      </c>
      <c r="R30" s="177">
        <v>1.7227699999999999</v>
      </c>
      <c r="S30" s="177">
        <v>1.72509</v>
      </c>
      <c r="T30" s="177">
        <v>1.7257400000000001</v>
      </c>
      <c r="U30" s="177">
        <v>1.7263500000000001</v>
      </c>
      <c r="V30" s="177">
        <v>1.7290399999999999</v>
      </c>
      <c r="W30" s="177">
        <v>1.72916</v>
      </c>
      <c r="X30" s="177">
        <v>1.7323500000000001</v>
      </c>
      <c r="Y30" s="177">
        <v>1.7384599999999999</v>
      </c>
      <c r="Z30" s="177">
        <v>1.73922</v>
      </c>
      <c r="AA30" s="177">
        <v>1.7457499999999999</v>
      </c>
      <c r="AB30" s="177">
        <v>1.7518100000000001</v>
      </c>
      <c r="AC30" s="177">
        <v>1.7621100000000001</v>
      </c>
      <c r="AD30" s="183"/>
      <c r="AE30" s="184">
        <v>2.9312694000000001</v>
      </c>
      <c r="AF30" s="185">
        <v>0</v>
      </c>
      <c r="AG30" s="186">
        <v>-1.3849509</v>
      </c>
      <c r="AH30" s="185">
        <v>-2</v>
      </c>
      <c r="AI30" s="186">
        <v>2.1679031000000002</v>
      </c>
      <c r="AJ30" s="185">
        <v>-2</v>
      </c>
      <c r="AK30" s="186">
        <v>-7.9212106000000002</v>
      </c>
      <c r="AL30" s="185">
        <v>-5</v>
      </c>
      <c r="AM30" s="186">
        <v>6.6098714000000003</v>
      </c>
      <c r="AN30" s="185">
        <v>-5</v>
      </c>
      <c r="AO30" s="186">
        <v>-3.3369837000000002</v>
      </c>
      <c r="AP30" s="185">
        <v>-6</v>
      </c>
      <c r="AQ30" s="187">
        <v>1.1004E-2</v>
      </c>
      <c r="AR30" s="187">
        <v>4.6560000000000004E-3</v>
      </c>
      <c r="AS30" s="188">
        <v>4.0670000000000003E-3</v>
      </c>
      <c r="AT30" s="188">
        <v>9.3030000000000005E-3</v>
      </c>
      <c r="AU30" s="188">
        <v>7.2909999999999997E-3</v>
      </c>
      <c r="AV30" s="187">
        <v>1.1651999999999999E-2</v>
      </c>
      <c r="AW30" s="188">
        <v>6.6049999999999998E-3</v>
      </c>
      <c r="AX30" s="188">
        <v>6.8799999999999998E-3</v>
      </c>
      <c r="AY30" s="188">
        <v>6.5279999999999999E-3</v>
      </c>
      <c r="AZ30" s="189">
        <v>0.82299999999999995</v>
      </c>
      <c r="BA30" s="190">
        <v>0.4748</v>
      </c>
      <c r="BB30" s="190">
        <v>0.17480000000000001</v>
      </c>
      <c r="BC30" s="190">
        <v>0.1734</v>
      </c>
      <c r="BD30" s="190">
        <v>0.30420000000000003</v>
      </c>
      <c r="BE30" s="190">
        <v>0.23830000000000001</v>
      </c>
      <c r="BF30" s="190">
        <v>0.45750000000000002</v>
      </c>
      <c r="BG30" s="190">
        <v>0.54530000000000001</v>
      </c>
      <c r="BH30" s="190">
        <v>0.45340000000000003</v>
      </c>
      <c r="BI30" s="190">
        <v>0.77</v>
      </c>
      <c r="BJ30" s="189">
        <v>0.86409999999999998</v>
      </c>
      <c r="BK30" s="190">
        <v>0.47070000000000001</v>
      </c>
      <c r="BL30" s="190">
        <v>0.17330000000000001</v>
      </c>
      <c r="BM30" s="190">
        <v>0.22</v>
      </c>
      <c r="BN30" s="190">
        <v>0.2535</v>
      </c>
      <c r="BO30" s="190">
        <v>0.23630000000000001</v>
      </c>
      <c r="BP30" s="190">
        <v>0.51019999999999999</v>
      </c>
      <c r="BQ30" s="190">
        <v>0.48409999999999997</v>
      </c>
      <c r="BR30" s="190">
        <v>0.44950000000000001</v>
      </c>
      <c r="BS30" s="190">
        <v>0.76339999999999997</v>
      </c>
      <c r="BT30" s="191">
        <v>2.23E-2</v>
      </c>
      <c r="BU30" s="191">
        <v>5.1999999999999998E-3</v>
      </c>
      <c r="BV30" s="191">
        <v>-6.4999999999999997E-3</v>
      </c>
      <c r="BW30" s="191">
        <v>-4.8999999999999998E-3</v>
      </c>
      <c r="BX30" s="191">
        <v>-3.5000000000000003E-2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-2.4</v>
      </c>
      <c r="LP30" s="197">
        <v>-2.5</v>
      </c>
      <c r="LQ30" s="197">
        <v>-2.4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-2.4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-2.6</v>
      </c>
      <c r="MG30" s="197">
        <v>-2.4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-2.5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1643</v>
      </c>
      <c r="SS30" s="199" t="s">
        <v>1642</v>
      </c>
      <c r="ST30" s="198" t="s">
        <v>1644</v>
      </c>
      <c r="SU30" s="199" t="s">
        <v>1645</v>
      </c>
      <c r="SV30" s="200" t="s">
        <v>1646</v>
      </c>
      <c r="SW30" s="199" t="s">
        <v>1647</v>
      </c>
      <c r="SX30" s="201" t="s">
        <v>1648</v>
      </c>
      <c r="SY30" s="202" t="s">
        <v>1645</v>
      </c>
      <c r="SZ30" s="201" t="s">
        <v>1649</v>
      </c>
      <c r="TA30" s="202" t="s">
        <v>1645</v>
      </c>
      <c r="TB30" s="203" t="s">
        <v>474</v>
      </c>
      <c r="TC30" s="204">
        <v>20221212</v>
      </c>
    </row>
    <row r="31" spans="1:523" x14ac:dyDescent="0.2">
      <c r="A31" s="143" t="s">
        <v>471</v>
      </c>
      <c r="B31" s="143">
        <v>27</v>
      </c>
      <c r="C31" s="145" t="s">
        <v>180</v>
      </c>
      <c r="D31" s="144" t="s">
        <v>181</v>
      </c>
      <c r="E31" s="146">
        <v>1.72916</v>
      </c>
      <c r="F31" s="147">
        <v>54.67</v>
      </c>
      <c r="G31" s="148">
        <v>54.671999999999997</v>
      </c>
      <c r="H31" s="149">
        <v>1.3337E-2</v>
      </c>
      <c r="I31" s="146">
        <v>1.73234</v>
      </c>
      <c r="J31" s="150">
        <v>54.45</v>
      </c>
      <c r="K31" s="151">
        <v>54.445</v>
      </c>
      <c r="L31" s="149">
        <v>1.3450999999999999E-2</v>
      </c>
      <c r="M31" s="146">
        <v>1.7050799999999999</v>
      </c>
      <c r="N31" s="146">
        <v>1.7118599999999999</v>
      </c>
      <c r="O31" s="146">
        <v>1.71407</v>
      </c>
      <c r="P31" s="146">
        <v>1.7178800000000001</v>
      </c>
      <c r="Q31" s="146">
        <v>1.72045</v>
      </c>
      <c r="R31" s="146">
        <v>1.72279</v>
      </c>
      <c r="S31" s="146">
        <v>1.7251000000000001</v>
      </c>
      <c r="T31" s="146">
        <v>1.7257499999999999</v>
      </c>
      <c r="U31" s="146">
        <v>1.7263500000000001</v>
      </c>
      <c r="V31" s="146">
        <v>1.7290399999999999</v>
      </c>
      <c r="W31" s="146">
        <v>1.72916</v>
      </c>
      <c r="X31" s="146">
        <v>1.73234</v>
      </c>
      <c r="Y31" s="146">
        <v>1.73844</v>
      </c>
      <c r="Z31" s="146">
        <v>1.7392000000000001</v>
      </c>
      <c r="AA31" s="146">
        <v>1.7457100000000001</v>
      </c>
      <c r="AB31" s="146">
        <v>1.75176</v>
      </c>
      <c r="AC31" s="146">
        <v>1.7620499999999999</v>
      </c>
      <c r="AD31" s="152"/>
      <c r="AE31" s="153">
        <v>2.9324178000000001</v>
      </c>
      <c r="AF31" s="154">
        <v>0</v>
      </c>
      <c r="AG31" s="155">
        <v>-1.4603155999999999</v>
      </c>
      <c r="AH31" s="154">
        <v>-2</v>
      </c>
      <c r="AI31" s="155">
        <v>2.1121636000000001</v>
      </c>
      <c r="AJ31" s="154">
        <v>-2</v>
      </c>
      <c r="AK31" s="155">
        <v>4.8240144000000003</v>
      </c>
      <c r="AL31" s="154">
        <v>-5</v>
      </c>
      <c r="AM31" s="155">
        <v>4.9669474999999998</v>
      </c>
      <c r="AN31" s="154">
        <v>-5</v>
      </c>
      <c r="AO31" s="155">
        <v>-2.4904491000000002</v>
      </c>
      <c r="AP31" s="154">
        <v>-6</v>
      </c>
      <c r="AQ31" s="156">
        <v>1.1032E-2</v>
      </c>
      <c r="AR31" s="156">
        <v>4.6509999999999998E-3</v>
      </c>
      <c r="AS31" s="157">
        <v>4.058E-3</v>
      </c>
      <c r="AT31" s="157">
        <v>9.2790000000000008E-3</v>
      </c>
      <c r="AU31" s="157">
        <v>7.273E-3</v>
      </c>
      <c r="AV31" s="156">
        <v>1.1679E-2</v>
      </c>
      <c r="AW31" s="157">
        <v>6.5890000000000002E-3</v>
      </c>
      <c r="AX31" s="157">
        <v>6.862E-3</v>
      </c>
      <c r="AY31" s="157">
        <v>6.5120000000000004E-3</v>
      </c>
      <c r="AZ31" s="158">
        <v>0.82720000000000005</v>
      </c>
      <c r="BA31" s="159">
        <v>0.47839999999999999</v>
      </c>
      <c r="BB31" s="159">
        <v>0.17519999999999999</v>
      </c>
      <c r="BC31" s="159">
        <v>0.1736</v>
      </c>
      <c r="BD31" s="159">
        <v>0.30430000000000001</v>
      </c>
      <c r="BE31" s="159">
        <v>0.23830000000000001</v>
      </c>
      <c r="BF31" s="159">
        <v>0.45739999999999997</v>
      </c>
      <c r="BG31" s="159">
        <v>0.54530000000000001</v>
      </c>
      <c r="BH31" s="159">
        <v>0.45350000000000001</v>
      </c>
      <c r="BI31" s="159">
        <v>0.77149999999999996</v>
      </c>
      <c r="BJ31" s="158">
        <v>0.86829999999999996</v>
      </c>
      <c r="BK31" s="159">
        <v>0.47439999999999999</v>
      </c>
      <c r="BL31" s="159">
        <v>0.17369999999999999</v>
      </c>
      <c r="BM31" s="159">
        <v>0.22020000000000001</v>
      </c>
      <c r="BN31" s="159">
        <v>0.25359999999999999</v>
      </c>
      <c r="BO31" s="159">
        <v>0.23630000000000001</v>
      </c>
      <c r="BP31" s="159">
        <v>0.5101</v>
      </c>
      <c r="BQ31" s="159">
        <v>0.48409999999999997</v>
      </c>
      <c r="BR31" s="159">
        <v>0.4496</v>
      </c>
      <c r="BS31" s="159">
        <v>0.76490000000000002</v>
      </c>
      <c r="BT31" s="160">
        <v>2.5899999999999999E-2</v>
      </c>
      <c r="BU31" s="160">
        <v>5.4999999999999997E-3</v>
      </c>
      <c r="BV31" s="160">
        <v>-6.3E-3</v>
      </c>
      <c r="BW31" s="160">
        <v>-4.5999999999999999E-3</v>
      </c>
      <c r="BX31" s="160">
        <v>-3.2300000000000002E-2</v>
      </c>
      <c r="BY31" s="161">
        <v>1</v>
      </c>
      <c r="BZ31" s="161">
        <v>4</v>
      </c>
      <c r="CA31" s="162">
        <v>3</v>
      </c>
      <c r="CB31" s="161">
        <v>1</v>
      </c>
      <c r="CC31" s="161">
        <v>2</v>
      </c>
      <c r="CD31" s="161">
        <v>2</v>
      </c>
      <c r="CE31" s="161" t="s">
        <v>474</v>
      </c>
      <c r="CF31" s="154">
        <v>679</v>
      </c>
      <c r="CG31" s="154">
        <v>707</v>
      </c>
      <c r="CH31" s="154">
        <v>652</v>
      </c>
      <c r="CI31" s="154">
        <v>667</v>
      </c>
      <c r="CJ31" s="154">
        <v>739</v>
      </c>
      <c r="CK31" s="154">
        <v>50</v>
      </c>
      <c r="CL31" s="154">
        <v>52</v>
      </c>
      <c r="CM31" s="154">
        <v>54</v>
      </c>
      <c r="CN31" s="154">
        <v>55</v>
      </c>
      <c r="CO31" s="154">
        <v>56</v>
      </c>
      <c r="CP31" s="154">
        <v>57</v>
      </c>
      <c r="CQ31" s="154">
        <v>57</v>
      </c>
      <c r="CR31" s="154">
        <v>57</v>
      </c>
      <c r="CS31" s="154">
        <v>58</v>
      </c>
      <c r="CT31" s="154">
        <v>58</v>
      </c>
      <c r="CU31" s="154">
        <v>58</v>
      </c>
      <c r="CV31" s="154">
        <v>58</v>
      </c>
      <c r="CW31" s="154">
        <v>59</v>
      </c>
      <c r="CX31" s="154">
        <v>59</v>
      </c>
      <c r="CY31" s="154">
        <v>60</v>
      </c>
      <c r="CZ31" s="154">
        <v>61</v>
      </c>
      <c r="DA31" s="154">
        <v>62</v>
      </c>
      <c r="DB31" s="154">
        <v>63</v>
      </c>
      <c r="DC31" s="154">
        <v>65</v>
      </c>
      <c r="DD31" s="154">
        <v>56</v>
      </c>
      <c r="DE31" s="154">
        <v>73</v>
      </c>
      <c r="DF31" s="148">
        <v>0.91500000000000004</v>
      </c>
      <c r="DG31" s="148">
        <v>0.54900000000000004</v>
      </c>
      <c r="DH31" s="154">
        <v>730</v>
      </c>
      <c r="DI31" s="154">
        <v>7</v>
      </c>
      <c r="DJ31" s="154">
        <v>60</v>
      </c>
      <c r="DK31" s="163">
        <v>122</v>
      </c>
      <c r="DL31" s="164">
        <v>48.1</v>
      </c>
      <c r="DM31" s="148">
        <v>0.27300000000000002</v>
      </c>
      <c r="DN31" s="163">
        <v>102</v>
      </c>
      <c r="DO31" s="165">
        <v>1.7799999999999999E-6</v>
      </c>
      <c r="DP31" s="165">
        <v>1.02E-8</v>
      </c>
      <c r="DQ31" s="165">
        <v>-2.6600000000000001E-11</v>
      </c>
      <c r="DR31" s="165">
        <v>4.1300000000000001E-7</v>
      </c>
      <c r="DS31" s="165">
        <v>1.5299999999999999E-10</v>
      </c>
      <c r="DT31" s="165">
        <v>0.20200000000000001</v>
      </c>
      <c r="DU31" s="166">
        <v>4.5999999999999996</v>
      </c>
      <c r="DV31" s="166">
        <v>4.5999999999999996</v>
      </c>
      <c r="DW31" s="166">
        <v>4.5999999999999996</v>
      </c>
      <c r="DX31" s="166">
        <v>4.7</v>
      </c>
      <c r="DY31" s="166">
        <v>4.7</v>
      </c>
      <c r="DZ31" s="166">
        <v>4.8</v>
      </c>
      <c r="EA31" s="166">
        <v>4.8</v>
      </c>
      <c r="EB31" s="166">
        <v>4.8</v>
      </c>
      <c r="EC31" s="166">
        <v>4.8</v>
      </c>
      <c r="ED31" s="166">
        <v>4.8</v>
      </c>
      <c r="EE31" s="166">
        <v>2.2000000000000002</v>
      </c>
      <c r="EF31" s="166">
        <v>2.5</v>
      </c>
      <c r="EG31" s="166">
        <v>2.9</v>
      </c>
      <c r="EH31" s="166">
        <v>3.1</v>
      </c>
      <c r="EI31" s="166">
        <v>3.4</v>
      </c>
      <c r="EJ31" s="166">
        <v>3.6</v>
      </c>
      <c r="EK31" s="166">
        <v>3.7</v>
      </c>
      <c r="EL31" s="166">
        <v>3.9</v>
      </c>
      <c r="EM31" s="166">
        <v>3.9</v>
      </c>
      <c r="EN31" s="166">
        <v>4</v>
      </c>
      <c r="EO31" s="166">
        <v>4.2</v>
      </c>
      <c r="EP31" s="166">
        <v>4.2</v>
      </c>
      <c r="EQ31" s="166">
        <v>4.3</v>
      </c>
      <c r="ER31" s="166">
        <v>4.3</v>
      </c>
      <c r="ES31" s="166">
        <v>4.4000000000000004</v>
      </c>
      <c r="ET31" s="166">
        <v>4.4000000000000004</v>
      </c>
      <c r="EU31" s="166">
        <v>4.4000000000000004</v>
      </c>
      <c r="EV31" s="166">
        <v>4.4000000000000004</v>
      </c>
      <c r="EW31" s="166">
        <v>4.4000000000000004</v>
      </c>
      <c r="EX31" s="166">
        <v>4.4000000000000004</v>
      </c>
      <c r="EY31" s="166">
        <v>1.8</v>
      </c>
      <c r="EZ31" s="166">
        <v>2.2000000000000002</v>
      </c>
      <c r="FA31" s="166">
        <v>2.5</v>
      </c>
      <c r="FB31" s="166">
        <v>2.8</v>
      </c>
      <c r="FC31" s="166">
        <v>3</v>
      </c>
      <c r="FD31" s="166">
        <v>3.2</v>
      </c>
      <c r="FE31" s="166">
        <v>3.3</v>
      </c>
      <c r="FF31" s="166">
        <v>3.5</v>
      </c>
      <c r="FG31" s="166">
        <v>3.5</v>
      </c>
      <c r="FH31" s="166">
        <v>3.6</v>
      </c>
      <c r="FI31" s="166">
        <v>3.9</v>
      </c>
      <c r="FJ31" s="166">
        <v>3.9</v>
      </c>
      <c r="FK31" s="166">
        <v>3.9</v>
      </c>
      <c r="FL31" s="166">
        <v>3.9</v>
      </c>
      <c r="FM31" s="166">
        <v>4</v>
      </c>
      <c r="FN31" s="166">
        <v>4</v>
      </c>
      <c r="FO31" s="166">
        <v>4</v>
      </c>
      <c r="FP31" s="166">
        <v>4</v>
      </c>
      <c r="FQ31" s="166">
        <v>4</v>
      </c>
      <c r="FR31" s="166">
        <v>4</v>
      </c>
      <c r="FS31" s="166">
        <v>1.5</v>
      </c>
      <c r="FT31" s="166">
        <v>1.8</v>
      </c>
      <c r="FU31" s="166">
        <v>2.1</v>
      </c>
      <c r="FV31" s="166">
        <v>2.4</v>
      </c>
      <c r="FW31" s="166">
        <v>2.6</v>
      </c>
      <c r="FX31" s="166">
        <v>2.8</v>
      </c>
      <c r="FY31" s="166">
        <v>3</v>
      </c>
      <c r="FZ31" s="166">
        <v>3.1</v>
      </c>
      <c r="GA31" s="166">
        <v>3.1</v>
      </c>
      <c r="GB31" s="166">
        <v>3.2</v>
      </c>
      <c r="GC31" s="166">
        <v>3.8</v>
      </c>
      <c r="GD31" s="166">
        <v>3.8</v>
      </c>
      <c r="GE31" s="166">
        <v>3.8</v>
      </c>
      <c r="GF31" s="166">
        <v>3.9</v>
      </c>
      <c r="GG31" s="166">
        <v>3.9</v>
      </c>
      <c r="GH31" s="166">
        <v>4</v>
      </c>
      <c r="GI31" s="166">
        <v>4</v>
      </c>
      <c r="GJ31" s="166">
        <v>4</v>
      </c>
      <c r="GK31" s="166">
        <v>4</v>
      </c>
      <c r="GL31" s="166">
        <v>3.9</v>
      </c>
      <c r="GM31" s="166">
        <v>1.5</v>
      </c>
      <c r="GN31" s="166">
        <v>1.8</v>
      </c>
      <c r="GO31" s="166">
        <v>2.1</v>
      </c>
      <c r="GP31" s="166">
        <v>2.4</v>
      </c>
      <c r="GQ31" s="166">
        <v>2.6</v>
      </c>
      <c r="GR31" s="166">
        <v>2.8</v>
      </c>
      <c r="GS31" s="166">
        <v>2.9</v>
      </c>
      <c r="GT31" s="166">
        <v>3</v>
      </c>
      <c r="GU31" s="166">
        <v>3.1</v>
      </c>
      <c r="GV31" s="166">
        <v>3.1</v>
      </c>
      <c r="GW31" s="166">
        <v>3.5</v>
      </c>
      <c r="GX31" s="166">
        <v>3.5</v>
      </c>
      <c r="GY31" s="166">
        <v>3.5</v>
      </c>
      <c r="GZ31" s="166">
        <v>3.6</v>
      </c>
      <c r="HA31" s="166">
        <v>3.6</v>
      </c>
      <c r="HB31" s="166">
        <v>3.6</v>
      </c>
      <c r="HC31" s="166">
        <v>3.6</v>
      </c>
      <c r="HD31" s="166">
        <v>3.6</v>
      </c>
      <c r="HE31" s="166">
        <v>3.6</v>
      </c>
      <c r="HF31" s="166">
        <v>3.6</v>
      </c>
      <c r="HG31" s="166">
        <v>1.2</v>
      </c>
      <c r="HH31" s="166">
        <v>1.5</v>
      </c>
      <c r="HI31" s="166">
        <v>1.8</v>
      </c>
      <c r="HJ31" s="166">
        <v>2</v>
      </c>
      <c r="HK31" s="166">
        <v>2.2999999999999998</v>
      </c>
      <c r="HL31" s="166">
        <v>2.4</v>
      </c>
      <c r="HM31" s="166">
        <v>2.6</v>
      </c>
      <c r="HN31" s="166">
        <v>2.7</v>
      </c>
      <c r="HO31" s="166">
        <v>2.8</v>
      </c>
      <c r="HP31" s="166">
        <v>2.8</v>
      </c>
      <c r="HQ31" s="166">
        <v>3.4</v>
      </c>
      <c r="HR31" s="166">
        <v>3.4</v>
      </c>
      <c r="HS31" s="166">
        <v>3.4</v>
      </c>
      <c r="HT31" s="166">
        <v>3.4</v>
      </c>
      <c r="HU31" s="166">
        <v>3.4</v>
      </c>
      <c r="HV31" s="166">
        <v>3.5</v>
      </c>
      <c r="HW31" s="166">
        <v>3.5</v>
      </c>
      <c r="HX31" s="166">
        <v>3.5</v>
      </c>
      <c r="HY31" s="166">
        <v>3.4</v>
      </c>
      <c r="HZ31" s="166">
        <v>3.4</v>
      </c>
      <c r="IA31" s="166">
        <v>1</v>
      </c>
      <c r="IB31" s="166">
        <v>1.3</v>
      </c>
      <c r="IC31" s="166">
        <v>1.6</v>
      </c>
      <c r="ID31" s="166">
        <v>1.9</v>
      </c>
      <c r="IE31" s="166">
        <v>2.1</v>
      </c>
      <c r="IF31" s="166">
        <v>2.2999999999999998</v>
      </c>
      <c r="IG31" s="166">
        <v>2.4</v>
      </c>
      <c r="IH31" s="166">
        <v>2.5</v>
      </c>
      <c r="II31" s="166">
        <v>2.6</v>
      </c>
      <c r="IJ31" s="166">
        <v>2.6</v>
      </c>
      <c r="IK31" s="167">
        <v>3.2</v>
      </c>
      <c r="IL31" s="167">
        <v>3.2</v>
      </c>
      <c r="IM31" s="167">
        <v>3.2</v>
      </c>
      <c r="IN31" s="167">
        <v>3.3</v>
      </c>
      <c r="IO31" s="167">
        <v>3.3</v>
      </c>
      <c r="IP31" s="167">
        <v>3.3</v>
      </c>
      <c r="IQ31" s="167">
        <v>3.3</v>
      </c>
      <c r="IR31" s="167">
        <v>3.3</v>
      </c>
      <c r="IS31" s="167">
        <v>3.3</v>
      </c>
      <c r="IT31" s="167">
        <v>3.3</v>
      </c>
      <c r="IU31" s="167">
        <v>0.9</v>
      </c>
      <c r="IV31" s="167">
        <v>1.2</v>
      </c>
      <c r="IW31" s="167">
        <v>1.5</v>
      </c>
      <c r="IX31" s="167">
        <v>1.8</v>
      </c>
      <c r="IY31" s="167">
        <v>2</v>
      </c>
      <c r="IZ31" s="167">
        <v>2.2000000000000002</v>
      </c>
      <c r="JA31" s="166">
        <v>2.2999999999999998</v>
      </c>
      <c r="JB31" s="166">
        <v>2.4</v>
      </c>
      <c r="JC31" s="166">
        <v>2.5</v>
      </c>
      <c r="JD31" s="166">
        <v>2.5</v>
      </c>
      <c r="JE31" s="166">
        <v>3.2</v>
      </c>
      <c r="JF31" s="166">
        <v>3.2</v>
      </c>
      <c r="JG31" s="166">
        <v>3.2</v>
      </c>
      <c r="JH31" s="166">
        <v>3.2</v>
      </c>
      <c r="JI31" s="166">
        <v>3.3</v>
      </c>
      <c r="JJ31" s="166">
        <v>3.3</v>
      </c>
      <c r="JK31" s="166">
        <v>3.3</v>
      </c>
      <c r="JL31" s="166">
        <v>3.3</v>
      </c>
      <c r="JM31" s="166">
        <v>3.3</v>
      </c>
      <c r="JN31" s="166">
        <v>3.3</v>
      </c>
      <c r="JO31" s="166">
        <v>0.9</v>
      </c>
      <c r="JP31" s="166">
        <v>1.2</v>
      </c>
      <c r="JQ31" s="166">
        <v>1.5</v>
      </c>
      <c r="JR31" s="166">
        <v>1.7</v>
      </c>
      <c r="JS31" s="166">
        <v>1.9</v>
      </c>
      <c r="JT31" s="166">
        <v>2.1</v>
      </c>
      <c r="JU31" s="166">
        <v>2.2999999999999998</v>
      </c>
      <c r="JV31" s="166">
        <v>2.4</v>
      </c>
      <c r="JW31" s="166">
        <v>2.4</v>
      </c>
      <c r="JX31" s="166">
        <v>2.5</v>
      </c>
      <c r="JY31" s="166">
        <v>3.2</v>
      </c>
      <c r="JZ31" s="166">
        <v>3.2</v>
      </c>
      <c r="KA31" s="166">
        <v>3.2</v>
      </c>
      <c r="KB31" s="166">
        <v>3.2</v>
      </c>
      <c r="KC31" s="166">
        <v>3.2</v>
      </c>
      <c r="KD31" s="166">
        <v>3.3</v>
      </c>
      <c r="KE31" s="166">
        <v>3.3</v>
      </c>
      <c r="KF31" s="166">
        <v>3.3</v>
      </c>
      <c r="KG31" s="166">
        <v>3.2</v>
      </c>
      <c r="KH31" s="166">
        <v>3.2</v>
      </c>
      <c r="KI31" s="166">
        <v>0.9</v>
      </c>
      <c r="KJ31" s="166">
        <v>1.2</v>
      </c>
      <c r="KK31" s="166">
        <v>1.5</v>
      </c>
      <c r="KL31" s="166">
        <v>1.7</v>
      </c>
      <c r="KM31" s="166">
        <v>1.9</v>
      </c>
      <c r="KN31" s="166">
        <v>2.1</v>
      </c>
      <c r="KO31" s="166">
        <v>2.2000000000000002</v>
      </c>
      <c r="KP31" s="166">
        <v>2.2999999999999998</v>
      </c>
      <c r="KQ31" s="166">
        <v>2.4</v>
      </c>
      <c r="KR31" s="166">
        <v>2.4</v>
      </c>
      <c r="KS31" s="166">
        <v>3.1</v>
      </c>
      <c r="KT31" s="166">
        <v>3.1</v>
      </c>
      <c r="KU31" s="166">
        <v>3.1</v>
      </c>
      <c r="KV31" s="166">
        <v>3.1</v>
      </c>
      <c r="KW31" s="166">
        <v>3.1</v>
      </c>
      <c r="KX31" s="166">
        <v>3.2</v>
      </c>
      <c r="KY31" s="166">
        <v>3.2</v>
      </c>
      <c r="KZ31" s="166">
        <v>3.2</v>
      </c>
      <c r="LA31" s="166">
        <v>3.1</v>
      </c>
      <c r="LB31" s="166">
        <v>3.1</v>
      </c>
      <c r="LC31" s="166">
        <v>0.8</v>
      </c>
      <c r="LD31" s="166">
        <v>1.1000000000000001</v>
      </c>
      <c r="LE31" s="166">
        <v>1.4</v>
      </c>
      <c r="LF31" s="166">
        <v>1.6</v>
      </c>
      <c r="LG31" s="166">
        <v>1.8</v>
      </c>
      <c r="LH31" s="166">
        <v>2</v>
      </c>
      <c r="LI31" s="166">
        <v>2.1</v>
      </c>
      <c r="LJ31" s="166">
        <v>2.2000000000000002</v>
      </c>
      <c r="LK31" s="166">
        <v>2.2999999999999998</v>
      </c>
      <c r="LL31" s="166">
        <v>2.2999999999999998</v>
      </c>
      <c r="LM31" s="166">
        <v>-2.4</v>
      </c>
      <c r="LN31" s="166">
        <v>-2.5</v>
      </c>
      <c r="LO31" s="166">
        <v>-2.5</v>
      </c>
      <c r="LP31" s="166">
        <v>-2.5</v>
      </c>
      <c r="LQ31" s="166">
        <v>-2.5</v>
      </c>
      <c r="LR31" s="166">
        <v>-2.6</v>
      </c>
      <c r="LS31" s="166">
        <v>-2.5</v>
      </c>
      <c r="LT31" s="166">
        <v>-2.6</v>
      </c>
      <c r="LU31" s="166">
        <v>-2.7</v>
      </c>
      <c r="LV31" s="166">
        <v>-2.6</v>
      </c>
      <c r="LW31" s="166">
        <v>-2.4</v>
      </c>
      <c r="LX31" s="166">
        <v>-2.4</v>
      </c>
      <c r="LY31" s="166">
        <v>-2.5</v>
      </c>
      <c r="LZ31" s="166">
        <v>-2.5</v>
      </c>
      <c r="MA31" s="166">
        <v>-2.5</v>
      </c>
      <c r="MB31" s="166">
        <v>-2.5</v>
      </c>
      <c r="MC31" s="166">
        <v>-2.6</v>
      </c>
      <c r="MD31" s="166">
        <v>-2.6</v>
      </c>
      <c r="ME31" s="166">
        <v>-2.6</v>
      </c>
      <c r="MF31" s="166">
        <v>-2.7</v>
      </c>
      <c r="MG31" s="166">
        <v>-2.5</v>
      </c>
      <c r="MH31" s="166">
        <v>-2.4</v>
      </c>
      <c r="MI31" s="166">
        <v>-2.5</v>
      </c>
      <c r="MJ31" s="166">
        <v>-2.5</v>
      </c>
      <c r="MK31" s="166">
        <v>-2.5</v>
      </c>
      <c r="ML31" s="166">
        <v>-2.6</v>
      </c>
      <c r="MM31" s="166">
        <v>-2.5</v>
      </c>
      <c r="MN31" s="166">
        <v>-2.6</v>
      </c>
      <c r="MO31" s="166">
        <v>-2.7</v>
      </c>
      <c r="MP31" s="166">
        <v>-2.6</v>
      </c>
      <c r="MQ31" s="166">
        <v>-2.4</v>
      </c>
      <c r="MR31" s="166">
        <v>-2.4</v>
      </c>
      <c r="MS31" s="166">
        <v>-2.5</v>
      </c>
      <c r="MT31" s="166">
        <v>-2.5</v>
      </c>
      <c r="MU31" s="166">
        <v>-2.5</v>
      </c>
      <c r="MV31" s="166">
        <v>-2.6</v>
      </c>
      <c r="MW31" s="166">
        <v>-2.6</v>
      </c>
      <c r="MX31" s="166">
        <v>-2.6</v>
      </c>
      <c r="MY31" s="166">
        <v>-2.6</v>
      </c>
      <c r="MZ31" s="166">
        <v>-2.7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>
        <v>1.48</v>
      </c>
      <c r="NF31" s="150">
        <v>4.05</v>
      </c>
      <c r="NG31" s="154">
        <v>360</v>
      </c>
      <c r="NH31" s="154" t="s">
        <v>474</v>
      </c>
      <c r="NI31" s="154">
        <v>270</v>
      </c>
      <c r="NJ31" s="154">
        <v>332</v>
      </c>
      <c r="NK31" s="154">
        <v>270</v>
      </c>
      <c r="NL31" s="150">
        <v>0.23</v>
      </c>
      <c r="NM31" s="150">
        <v>0.24</v>
      </c>
      <c r="NN31" s="148">
        <v>0.85099999999999998</v>
      </c>
      <c r="NO31" s="148">
        <v>0.89600000000000002</v>
      </c>
      <c r="NP31" s="148">
        <v>0.96699999999999997</v>
      </c>
      <c r="NQ31" s="148">
        <v>0.99099999999999999</v>
      </c>
      <c r="NR31" s="148">
        <v>0.997</v>
      </c>
      <c r="NS31" s="148">
        <v>0.999</v>
      </c>
      <c r="NT31" s="148">
        <v>0.997</v>
      </c>
      <c r="NU31" s="148">
        <v>0.997</v>
      </c>
      <c r="NV31" s="148">
        <v>0.996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0.999</v>
      </c>
      <c r="OO31" s="148">
        <v>0.999</v>
      </c>
      <c r="OP31" s="148">
        <v>0.999</v>
      </c>
      <c r="OQ31" s="148">
        <v>0.999</v>
      </c>
      <c r="OR31" s="148">
        <v>0.998</v>
      </c>
      <c r="OS31" s="148">
        <v>0.998</v>
      </c>
      <c r="OT31" s="148">
        <v>0.996</v>
      </c>
      <c r="OU31" s="148">
        <v>0.995</v>
      </c>
      <c r="OV31" s="148">
        <v>0.99199999999999999</v>
      </c>
      <c r="OW31" s="148">
        <v>0.98699999999999999</v>
      </c>
      <c r="OX31" s="148">
        <v>0.98099999999999998</v>
      </c>
      <c r="OY31" s="148">
        <v>0.96899999999999997</v>
      </c>
      <c r="OZ31" s="148">
        <v>0.95299999999999996</v>
      </c>
      <c r="PA31" s="148">
        <v>0.92800000000000005</v>
      </c>
      <c r="PB31" s="148">
        <v>0.89100000000000001</v>
      </c>
      <c r="PC31" s="148">
        <v>0.85899999999999999</v>
      </c>
      <c r="PD31" s="148">
        <v>0.80300000000000005</v>
      </c>
      <c r="PE31" s="148">
        <v>0.70699999999999996</v>
      </c>
      <c r="PF31" s="148">
        <v>0.66900000000000004</v>
      </c>
      <c r="PG31" s="148">
        <v>0.76</v>
      </c>
      <c r="PH31" s="148">
        <v>0.91900000000000004</v>
      </c>
      <c r="PI31" s="148">
        <v>0.97799999999999998</v>
      </c>
      <c r="PJ31" s="148">
        <v>0.99299999999999999</v>
      </c>
      <c r="PK31" s="148">
        <v>0.998</v>
      </c>
      <c r="PL31" s="148">
        <v>0.99299999999999999</v>
      </c>
      <c r="PM31" s="148">
        <v>0.99199999999999999</v>
      </c>
      <c r="PN31" s="148">
        <v>0.99099999999999999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0.999</v>
      </c>
      <c r="QD31" s="148">
        <v>0.999</v>
      </c>
      <c r="QE31" s="148">
        <v>0.999</v>
      </c>
      <c r="QF31" s="148">
        <v>0.999</v>
      </c>
      <c r="QG31" s="148">
        <v>0.999</v>
      </c>
      <c r="QH31" s="148">
        <v>0.998</v>
      </c>
      <c r="QI31" s="148">
        <v>0.998</v>
      </c>
      <c r="QJ31" s="148">
        <v>0.996</v>
      </c>
      <c r="QK31" s="148">
        <v>0.99399999999999999</v>
      </c>
      <c r="QL31" s="148">
        <v>0.99099999999999999</v>
      </c>
      <c r="QM31" s="148">
        <v>0.98699999999999999</v>
      </c>
      <c r="QN31" s="148">
        <v>0.98</v>
      </c>
      <c r="QO31" s="148">
        <v>0.96799999999999997</v>
      </c>
      <c r="QP31" s="148">
        <v>0.95299999999999996</v>
      </c>
      <c r="QQ31" s="148">
        <v>0.92400000000000004</v>
      </c>
      <c r="QR31" s="148">
        <v>0.88600000000000001</v>
      </c>
      <c r="QS31" s="148">
        <v>0.83</v>
      </c>
      <c r="QT31" s="148">
        <v>0.75</v>
      </c>
      <c r="QU31" s="148">
        <v>0.68400000000000005</v>
      </c>
      <c r="QV31" s="148">
        <v>0.57699999999999996</v>
      </c>
      <c r="QW31" s="148">
        <v>0.42099999999999999</v>
      </c>
      <c r="QX31" s="148">
        <v>0.44800000000000001</v>
      </c>
      <c r="QY31" s="148">
        <v>0.57699999999999996</v>
      </c>
      <c r="QZ31" s="148">
        <v>0.84499999999999997</v>
      </c>
      <c r="RA31" s="148">
        <v>0.95599999999999996</v>
      </c>
      <c r="RB31" s="148">
        <v>0.98599999999999999</v>
      </c>
      <c r="RC31" s="148">
        <v>0.997</v>
      </c>
      <c r="RD31" s="148">
        <v>0.98599999999999999</v>
      </c>
      <c r="RE31" s="148">
        <v>0.98299999999999998</v>
      </c>
      <c r="RF31" s="148">
        <v>0.98199999999999998</v>
      </c>
      <c r="RG31" s="148">
        <v>0.998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0.999</v>
      </c>
      <c r="RU31" s="148">
        <v>0.999</v>
      </c>
      <c r="RV31" s="148">
        <v>0.999</v>
      </c>
      <c r="RW31" s="148">
        <v>0.999</v>
      </c>
      <c r="RX31" s="148">
        <v>0.998</v>
      </c>
      <c r="RY31" s="148">
        <v>0.998</v>
      </c>
      <c r="RZ31" s="148">
        <v>0.997</v>
      </c>
      <c r="SA31" s="148">
        <v>0.995</v>
      </c>
      <c r="SB31" s="148">
        <v>0.99199999999999999</v>
      </c>
      <c r="SC31" s="148">
        <v>0.98899999999999999</v>
      </c>
      <c r="SD31" s="148">
        <v>0.98199999999999998</v>
      </c>
      <c r="SE31" s="148">
        <v>0.97299999999999998</v>
      </c>
      <c r="SF31" s="148">
        <v>0.96</v>
      </c>
      <c r="SG31" s="148">
        <v>0.93799999999999994</v>
      </c>
      <c r="SH31" s="148">
        <v>0.90800000000000003</v>
      </c>
      <c r="SI31" s="148">
        <v>0.85299999999999998</v>
      </c>
      <c r="SJ31" s="148">
        <v>0.78500000000000003</v>
      </c>
      <c r="SK31" s="148">
        <v>0.68899999999999995</v>
      </c>
      <c r="SL31" s="148">
        <v>0.56200000000000006</v>
      </c>
      <c r="SM31" s="148">
        <v>0.46700000000000003</v>
      </c>
      <c r="SN31" s="148">
        <v>0.33300000000000002</v>
      </c>
      <c r="SO31" s="148">
        <v>0.17799999999999999</v>
      </c>
      <c r="SP31" s="148">
        <v>0.3129421226367694</v>
      </c>
      <c r="SQ31" s="148">
        <v>0.32948525399467221</v>
      </c>
      <c r="SR31" s="168" t="s">
        <v>1500</v>
      </c>
      <c r="SS31" s="169" t="s">
        <v>1501</v>
      </c>
      <c r="ST31" s="168" t="s">
        <v>1782</v>
      </c>
      <c r="SU31" s="169" t="s">
        <v>181</v>
      </c>
      <c r="SV31" s="170" t="s">
        <v>30</v>
      </c>
      <c r="SW31" s="169" t="s">
        <v>496</v>
      </c>
      <c r="SX31" s="171" t="s">
        <v>1084</v>
      </c>
      <c r="SY31" s="172" t="s">
        <v>181</v>
      </c>
      <c r="SZ31" s="171" t="s">
        <v>497</v>
      </c>
      <c r="TA31" s="172" t="s">
        <v>181</v>
      </c>
      <c r="TB31" s="173" t="s">
        <v>474</v>
      </c>
      <c r="TC31" s="174">
        <v>20221212</v>
      </c>
    </row>
    <row r="32" spans="1:523" x14ac:dyDescent="0.2">
      <c r="A32" s="175" t="s">
        <v>474</v>
      </c>
      <c r="B32" s="175">
        <v>28</v>
      </c>
      <c r="C32" s="176" t="s">
        <v>183</v>
      </c>
      <c r="D32" s="175" t="s">
        <v>184</v>
      </c>
      <c r="E32" s="177">
        <v>1.51742</v>
      </c>
      <c r="F32" s="178">
        <v>52.15</v>
      </c>
      <c r="G32" s="179">
        <v>52.154000000000003</v>
      </c>
      <c r="H32" s="180">
        <v>9.9209999999999993E-3</v>
      </c>
      <c r="I32" s="177">
        <v>1.5197799999999999</v>
      </c>
      <c r="J32" s="181">
        <v>51.85</v>
      </c>
      <c r="K32" s="182">
        <v>51.853999999999999</v>
      </c>
      <c r="L32" s="180">
        <v>1.0024E-2</v>
      </c>
      <c r="M32" s="177">
        <v>1.50007</v>
      </c>
      <c r="N32" s="177">
        <v>1.50492</v>
      </c>
      <c r="O32" s="177">
        <v>1.5065</v>
      </c>
      <c r="P32" s="177">
        <v>1.5092099999999999</v>
      </c>
      <c r="Q32" s="177">
        <v>1.5110600000000001</v>
      </c>
      <c r="R32" s="177">
        <v>1.51275</v>
      </c>
      <c r="S32" s="177">
        <v>1.51444</v>
      </c>
      <c r="T32" s="177">
        <v>1.51491</v>
      </c>
      <c r="U32" s="177">
        <v>1.51535</v>
      </c>
      <c r="V32" s="177">
        <v>1.5173300000000001</v>
      </c>
      <c r="W32" s="177">
        <v>1.51742</v>
      </c>
      <c r="X32" s="177">
        <v>1.5197799999999999</v>
      </c>
      <c r="Y32" s="177">
        <v>1.5243599999999999</v>
      </c>
      <c r="Z32" s="177">
        <v>1.5249299999999999</v>
      </c>
      <c r="AA32" s="177">
        <v>1.5299</v>
      </c>
      <c r="AB32" s="177">
        <v>1.53461</v>
      </c>
      <c r="AC32" s="177">
        <v>1.5429299999999999</v>
      </c>
      <c r="AD32" s="183"/>
      <c r="AE32" s="184">
        <v>2.2668911999999999</v>
      </c>
      <c r="AF32" s="185">
        <v>0</v>
      </c>
      <c r="AG32" s="186">
        <v>-9.3866212000000004</v>
      </c>
      <c r="AH32" s="185">
        <v>-3</v>
      </c>
      <c r="AI32" s="186">
        <v>1.2174195000000001</v>
      </c>
      <c r="AJ32" s="185">
        <v>-2</v>
      </c>
      <c r="AK32" s="186">
        <v>5.0769029999999997</v>
      </c>
      <c r="AL32" s="185">
        <v>-4</v>
      </c>
      <c r="AM32" s="186">
        <v>-3.3573414000000001</v>
      </c>
      <c r="AN32" s="185">
        <v>-5</v>
      </c>
      <c r="AO32" s="186">
        <v>2.9059013</v>
      </c>
      <c r="AP32" s="185">
        <v>-6</v>
      </c>
      <c r="AQ32" s="187">
        <v>7.9389999999999999E-3</v>
      </c>
      <c r="AR32" s="187">
        <v>3.3769999999999998E-3</v>
      </c>
      <c r="AS32" s="188">
        <v>2.9840000000000001E-3</v>
      </c>
      <c r="AT32" s="188">
        <v>6.9369999999999996E-3</v>
      </c>
      <c r="AU32" s="188">
        <v>5.5459999999999997E-3</v>
      </c>
      <c r="AV32" s="187">
        <v>8.4119999999999993E-3</v>
      </c>
      <c r="AW32" s="188">
        <v>4.8700000000000002E-3</v>
      </c>
      <c r="AX32" s="188">
        <v>5.1539999999999997E-3</v>
      </c>
      <c r="AY32" s="188">
        <v>4.9699999999999996E-3</v>
      </c>
      <c r="AZ32" s="189">
        <v>0.80020000000000002</v>
      </c>
      <c r="BA32" s="190">
        <v>0.45979999999999999</v>
      </c>
      <c r="BB32" s="190">
        <v>0.17030000000000001</v>
      </c>
      <c r="BC32" s="190">
        <v>0.17</v>
      </c>
      <c r="BD32" s="190">
        <v>0.30080000000000001</v>
      </c>
      <c r="BE32" s="190">
        <v>0.23780000000000001</v>
      </c>
      <c r="BF32" s="190">
        <v>0.46139999999999998</v>
      </c>
      <c r="BG32" s="190">
        <v>0.55900000000000005</v>
      </c>
      <c r="BH32" s="190">
        <v>0.47449999999999998</v>
      </c>
      <c r="BI32" s="190">
        <v>0.8387</v>
      </c>
      <c r="BJ32" s="189">
        <v>0.83919999999999995</v>
      </c>
      <c r="BK32" s="190">
        <v>0.4551</v>
      </c>
      <c r="BL32" s="190">
        <v>0.1686</v>
      </c>
      <c r="BM32" s="190">
        <v>0.2155</v>
      </c>
      <c r="BN32" s="190">
        <v>0.2505</v>
      </c>
      <c r="BO32" s="190">
        <v>0.23530000000000001</v>
      </c>
      <c r="BP32" s="190">
        <v>0.51419999999999999</v>
      </c>
      <c r="BQ32" s="190">
        <v>0.49580000000000002</v>
      </c>
      <c r="BR32" s="190">
        <v>0.46970000000000001</v>
      </c>
      <c r="BS32" s="190">
        <v>0.83009999999999995</v>
      </c>
      <c r="BT32" s="191">
        <v>1.0699999999999999E-2</v>
      </c>
      <c r="BU32" s="191">
        <v>2.0000000000000001E-4</v>
      </c>
      <c r="BV32" s="191">
        <v>5.1999999999999998E-3</v>
      </c>
      <c r="BW32" s="191">
        <v>4.4999999999999997E-3</v>
      </c>
      <c r="BX32" s="191">
        <v>3.3700000000000001E-2</v>
      </c>
      <c r="BY32" s="192">
        <v>2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494</v>
      </c>
      <c r="CG32" s="185">
        <v>576</v>
      </c>
      <c r="CH32" s="185">
        <v>471</v>
      </c>
      <c r="CI32" s="185">
        <v>487</v>
      </c>
      <c r="CJ32" s="185">
        <v>681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92</v>
      </c>
      <c r="DF32" s="179">
        <v>0.97</v>
      </c>
      <c r="DG32" s="179">
        <v>0.71499999999999997</v>
      </c>
      <c r="DH32" s="185">
        <v>495</v>
      </c>
      <c r="DI32" s="185">
        <v>5</v>
      </c>
      <c r="DJ32" s="185">
        <v>150</v>
      </c>
      <c r="DK32" s="194">
        <v>61</v>
      </c>
      <c r="DL32" s="195">
        <v>24.7</v>
      </c>
      <c r="DM32" s="179">
        <v>0.23100000000000001</v>
      </c>
      <c r="DN32" s="194">
        <v>79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0.3</v>
      </c>
      <c r="IL32" s="197">
        <v>0.4</v>
      </c>
      <c r="IM32" s="197">
        <v>0.5</v>
      </c>
      <c r="IN32" s="197">
        <v>0.6</v>
      </c>
      <c r="IO32" s="197">
        <v>0.6</v>
      </c>
      <c r="IP32" s="197">
        <v>0.6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-1.7</v>
      </c>
      <c r="IV32" s="197">
        <v>-1.3</v>
      </c>
      <c r="IW32" s="197">
        <v>-1</v>
      </c>
      <c r="IX32" s="197">
        <v>-0.7</v>
      </c>
      <c r="IY32" s="197">
        <v>-0.5</v>
      </c>
      <c r="IZ32" s="197">
        <v>-0.4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2.4300000000000002</v>
      </c>
      <c r="NG32" s="185">
        <v>365</v>
      </c>
      <c r="NH32" s="185" t="s">
        <v>474</v>
      </c>
      <c r="NI32" s="185">
        <v>335</v>
      </c>
      <c r="NJ32" s="185">
        <v>358</v>
      </c>
      <c r="NK32" s="185">
        <v>336</v>
      </c>
      <c r="NL32" s="181">
        <v>0.44</v>
      </c>
      <c r="NM32" s="181">
        <v>0.42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0.996</v>
      </c>
      <c r="OU32" s="179">
        <v>0.99299999999999999</v>
      </c>
      <c r="OV32" s="179">
        <v>0.98699999999999999</v>
      </c>
      <c r="OW32" s="179">
        <v>0.96699999999999997</v>
      </c>
      <c r="OX32" s="179">
        <v>0.89</v>
      </c>
      <c r="OY32" s="179">
        <v>0.68400000000000005</v>
      </c>
      <c r="OZ32" s="179">
        <v>0.33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0.997</v>
      </c>
      <c r="PN32" s="179">
        <v>0.997</v>
      </c>
      <c r="PO32" s="179">
        <v>0.998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0.998</v>
      </c>
      <c r="QC32" s="179">
        <v>0.997</v>
      </c>
      <c r="QD32" s="179">
        <v>0.998</v>
      </c>
      <c r="QE32" s="179">
        <v>0.998</v>
      </c>
      <c r="QF32" s="179">
        <v>0.995</v>
      </c>
      <c r="QG32" s="179">
        <v>0.995</v>
      </c>
      <c r="QH32" s="179">
        <v>0.99299999999999999</v>
      </c>
      <c r="QI32" s="179">
        <v>0.99299999999999999</v>
      </c>
      <c r="QJ32" s="179">
        <v>0.99299999999999999</v>
      </c>
      <c r="QK32" s="179">
        <v>0.99099999999999999</v>
      </c>
      <c r="QL32" s="179">
        <v>0.98899999999999999</v>
      </c>
      <c r="QM32" s="179">
        <v>0.98299999999999998</v>
      </c>
      <c r="QN32" s="179">
        <v>0.96899999999999997</v>
      </c>
      <c r="QO32" s="179">
        <v>0.92</v>
      </c>
      <c r="QP32" s="179">
        <v>0.748</v>
      </c>
      <c r="QQ32" s="179">
        <v>0.38700000000000001</v>
      </c>
      <c r="QR32" s="179">
        <v>6.3E-2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0.995</v>
      </c>
      <c r="RF32" s="179">
        <v>0.995</v>
      </c>
      <c r="RG32" s="179">
        <v>0.996</v>
      </c>
      <c r="RH32" s="179">
        <v>0.998</v>
      </c>
      <c r="RI32" s="179">
        <v>0.998</v>
      </c>
      <c r="RJ32" s="179">
        <v>0.998</v>
      </c>
      <c r="RK32" s="179">
        <v>0.998</v>
      </c>
      <c r="RL32" s="179">
        <v>0.998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0.998</v>
      </c>
      <c r="RR32" s="179">
        <v>0.998</v>
      </c>
      <c r="RS32" s="179">
        <v>0.998</v>
      </c>
      <c r="RT32" s="179">
        <v>0.996</v>
      </c>
      <c r="RU32" s="179">
        <v>0.99399999999999999</v>
      </c>
      <c r="RV32" s="179">
        <v>0.996</v>
      </c>
      <c r="RW32" s="179">
        <v>0.996</v>
      </c>
      <c r="RX32" s="179">
        <v>0.99</v>
      </c>
      <c r="RY32" s="179">
        <v>0.98899999999999999</v>
      </c>
      <c r="RZ32" s="179">
        <v>0.98599999999999999</v>
      </c>
      <c r="SA32" s="179">
        <v>0.98599999999999999</v>
      </c>
      <c r="SB32" s="179">
        <v>0.98499999999999999</v>
      </c>
      <c r="SC32" s="179">
        <v>0.98199999999999998</v>
      </c>
      <c r="SD32" s="179">
        <v>0.97799999999999998</v>
      </c>
      <c r="SE32" s="179">
        <v>0.96699999999999997</v>
      </c>
      <c r="SF32" s="179">
        <v>0.93899999999999995</v>
      </c>
      <c r="SG32" s="179">
        <v>0.84699999999999998</v>
      </c>
      <c r="SH32" s="179">
        <v>0.55900000000000005</v>
      </c>
      <c r="SI32" s="179">
        <v>0.15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0.31344499194714204</v>
      </c>
      <c r="SQ32" s="179">
        <v>0.33009553147707377</v>
      </c>
      <c r="SR32" s="198" t="s">
        <v>474</v>
      </c>
      <c r="SS32" s="199" t="s">
        <v>474</v>
      </c>
      <c r="ST32" s="198" t="s">
        <v>1731</v>
      </c>
      <c r="SU32" s="199" t="s">
        <v>186</v>
      </c>
      <c r="SV32" s="200" t="s">
        <v>31</v>
      </c>
      <c r="SW32" s="199" t="s">
        <v>184</v>
      </c>
      <c r="SX32" s="201" t="s">
        <v>474</v>
      </c>
      <c r="SY32" s="202" t="s">
        <v>474</v>
      </c>
      <c r="SZ32" s="201" t="s">
        <v>187</v>
      </c>
      <c r="TA32" s="202" t="s">
        <v>184</v>
      </c>
      <c r="TB32" s="203" t="s">
        <v>474</v>
      </c>
      <c r="TC32" s="204">
        <v>20211119</v>
      </c>
    </row>
    <row r="33" spans="1:523" x14ac:dyDescent="0.2">
      <c r="A33" s="143" t="s">
        <v>474</v>
      </c>
      <c r="B33" s="143">
        <v>29</v>
      </c>
      <c r="C33" s="145" t="s">
        <v>188</v>
      </c>
      <c r="D33" s="144" t="s">
        <v>189</v>
      </c>
      <c r="E33" s="146">
        <v>1.5481400000000001</v>
      </c>
      <c r="F33" s="147">
        <v>45.82</v>
      </c>
      <c r="G33" s="148">
        <v>45.82</v>
      </c>
      <c r="H33" s="149">
        <v>1.1963E-2</v>
      </c>
      <c r="I33" s="146">
        <v>1.55098</v>
      </c>
      <c r="J33" s="150">
        <v>45.52</v>
      </c>
      <c r="K33" s="151">
        <v>45.524000000000001</v>
      </c>
      <c r="L33" s="149">
        <v>1.2102999999999999E-2</v>
      </c>
      <c r="M33" s="146">
        <v>1.5282199999999999</v>
      </c>
      <c r="N33" s="146">
        <v>1.5335799999999999</v>
      </c>
      <c r="O33" s="146">
        <v>1.53535</v>
      </c>
      <c r="P33" s="146">
        <v>1.5384599999999999</v>
      </c>
      <c r="Q33" s="146">
        <v>1.5406</v>
      </c>
      <c r="R33" s="146">
        <v>1.5425800000000001</v>
      </c>
      <c r="S33" s="146">
        <v>1.5445800000000001</v>
      </c>
      <c r="T33" s="146">
        <v>1.54514</v>
      </c>
      <c r="U33" s="146">
        <v>1.5456700000000001</v>
      </c>
      <c r="V33" s="146">
        <v>1.54803</v>
      </c>
      <c r="W33" s="146">
        <v>1.5481400000000001</v>
      </c>
      <c r="X33" s="146">
        <v>1.55098</v>
      </c>
      <c r="Y33" s="146">
        <v>1.55654</v>
      </c>
      <c r="Z33" s="146">
        <v>1.55724</v>
      </c>
      <c r="AA33" s="146">
        <v>1.5633600000000001</v>
      </c>
      <c r="AB33" s="146">
        <v>1.5692299999999999</v>
      </c>
      <c r="AC33" s="146">
        <v>1.5798000000000001</v>
      </c>
      <c r="AD33" s="152"/>
      <c r="AE33" s="153">
        <v>2.3534484</v>
      </c>
      <c r="AF33" s="154">
        <v>0</v>
      </c>
      <c r="AG33" s="155">
        <v>-1.0330438</v>
      </c>
      <c r="AH33" s="154">
        <v>-2</v>
      </c>
      <c r="AI33" s="155">
        <v>1.4097325000000001</v>
      </c>
      <c r="AJ33" s="154">
        <v>-2</v>
      </c>
      <c r="AK33" s="155">
        <v>8.7167875000000006</v>
      </c>
      <c r="AL33" s="154">
        <v>-4</v>
      </c>
      <c r="AM33" s="155">
        <v>-6.9981970000000002</v>
      </c>
      <c r="AN33" s="154">
        <v>-5</v>
      </c>
      <c r="AO33" s="155">
        <v>5.7867359</v>
      </c>
      <c r="AP33" s="154">
        <v>-6</v>
      </c>
      <c r="AQ33" s="156">
        <v>9.2270000000000008E-3</v>
      </c>
      <c r="AR33" s="156">
        <v>3.9769999999999996E-3</v>
      </c>
      <c r="AS33" s="157">
        <v>3.5620000000000001E-3</v>
      </c>
      <c r="AT33" s="157">
        <v>8.4010000000000005E-3</v>
      </c>
      <c r="AU33" s="157">
        <v>6.8190000000000004E-3</v>
      </c>
      <c r="AV33" s="156">
        <v>9.7900000000000001E-3</v>
      </c>
      <c r="AW33" s="157">
        <v>5.8389999999999996E-3</v>
      </c>
      <c r="AX33" s="157">
        <v>6.2639999999999996E-3</v>
      </c>
      <c r="AY33" s="157">
        <v>6.1159999999999999E-3</v>
      </c>
      <c r="AZ33" s="158">
        <v>0.77129999999999999</v>
      </c>
      <c r="BA33" s="159">
        <v>0.43890000000000001</v>
      </c>
      <c r="BB33" s="159">
        <v>0.16569999999999999</v>
      </c>
      <c r="BC33" s="159">
        <v>0.1668</v>
      </c>
      <c r="BD33" s="159">
        <v>0.29780000000000001</v>
      </c>
      <c r="BE33" s="159">
        <v>0.2374</v>
      </c>
      <c r="BF33" s="159">
        <v>0.46479999999999999</v>
      </c>
      <c r="BG33" s="159">
        <v>0.56999999999999995</v>
      </c>
      <c r="BH33" s="159">
        <v>0.49030000000000001</v>
      </c>
      <c r="BI33" s="159">
        <v>0.88370000000000004</v>
      </c>
      <c r="BJ33" s="158">
        <v>0.80889999999999995</v>
      </c>
      <c r="BK33" s="159">
        <v>0.43380000000000002</v>
      </c>
      <c r="BL33" s="159">
        <v>0.1638</v>
      </c>
      <c r="BM33" s="159">
        <v>0.2114</v>
      </c>
      <c r="BN33" s="159">
        <v>0.24779999999999999</v>
      </c>
      <c r="BO33" s="159">
        <v>0.23469999999999999</v>
      </c>
      <c r="BP33" s="159">
        <v>0.51759999999999995</v>
      </c>
      <c r="BQ33" s="159">
        <v>0.50529999999999997</v>
      </c>
      <c r="BR33" s="159">
        <v>0.48459999999999998</v>
      </c>
      <c r="BS33" s="159">
        <v>0.87350000000000005</v>
      </c>
      <c r="BT33" s="160">
        <v>1.1299999999999999E-2</v>
      </c>
      <c r="BU33" s="160">
        <v>0</v>
      </c>
      <c r="BV33" s="160">
        <v>4.7999999999999996E-3</v>
      </c>
      <c r="BW33" s="160">
        <v>4.1000000000000003E-3</v>
      </c>
      <c r="BX33" s="160">
        <v>3.8399999999999997E-2</v>
      </c>
      <c r="BY33" s="161">
        <v>1</v>
      </c>
      <c r="BZ33" s="161">
        <v>1</v>
      </c>
      <c r="CA33" s="162">
        <v>1</v>
      </c>
      <c r="CB33" s="161">
        <v>2</v>
      </c>
      <c r="CC33" s="161">
        <v>1</v>
      </c>
      <c r="CD33" s="161">
        <v>1</v>
      </c>
      <c r="CE33" s="161" t="s">
        <v>474</v>
      </c>
      <c r="CF33" s="154">
        <v>502</v>
      </c>
      <c r="CG33" s="154">
        <v>571</v>
      </c>
      <c r="CH33" s="154">
        <v>483</v>
      </c>
      <c r="CI33" s="154">
        <v>495</v>
      </c>
      <c r="CJ33" s="154">
        <v>659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79</v>
      </c>
      <c r="DE33" s="154">
        <v>96</v>
      </c>
      <c r="DF33" s="148">
        <v>1.06</v>
      </c>
      <c r="DG33" s="148">
        <v>0.72799999999999998</v>
      </c>
      <c r="DH33" s="154">
        <v>535</v>
      </c>
      <c r="DI33" s="154">
        <v>5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1.8</v>
      </c>
      <c r="IL33" s="167">
        <v>1.8</v>
      </c>
      <c r="IM33" s="167">
        <v>1.8</v>
      </c>
      <c r="IN33" s="167">
        <v>1.9</v>
      </c>
      <c r="IO33" s="167">
        <v>2</v>
      </c>
      <c r="IP33" s="167">
        <v>2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-0.3</v>
      </c>
      <c r="IV33" s="167">
        <v>0</v>
      </c>
      <c r="IW33" s="167">
        <v>0.3</v>
      </c>
      <c r="IX33" s="167">
        <v>0.6</v>
      </c>
      <c r="IY33" s="167">
        <v>0.8</v>
      </c>
      <c r="IZ33" s="167">
        <v>1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2.54</v>
      </c>
      <c r="NG33" s="154">
        <v>370</v>
      </c>
      <c r="NH33" s="154" t="s">
        <v>474</v>
      </c>
      <c r="NI33" s="154">
        <v>345</v>
      </c>
      <c r="NJ33" s="154">
        <v>366</v>
      </c>
      <c r="NK33" s="154">
        <v>345</v>
      </c>
      <c r="NL33" s="150">
        <v>0.52</v>
      </c>
      <c r="NM33" s="150">
        <v>0.5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0.998</v>
      </c>
      <c r="OO33" s="148">
        <v>0.998</v>
      </c>
      <c r="OP33" s="148">
        <v>0.997</v>
      </c>
      <c r="OQ33" s="148">
        <v>0.997</v>
      </c>
      <c r="OR33" s="148">
        <v>0.997</v>
      </c>
      <c r="OS33" s="148">
        <v>0.996</v>
      </c>
      <c r="OT33" s="148">
        <v>0.99299999999999999</v>
      </c>
      <c r="OU33" s="148">
        <v>0.98899999999999999</v>
      </c>
      <c r="OV33" s="148">
        <v>0.97099999999999997</v>
      </c>
      <c r="OW33" s="148">
        <v>0.91200000000000003</v>
      </c>
      <c r="OX33" s="148">
        <v>0.71899999999999997</v>
      </c>
      <c r="OY33" s="148">
        <v>0.36699999999999999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0.998</v>
      </c>
      <c r="PM33" s="148">
        <v>0.999</v>
      </c>
      <c r="PN33" s="148">
        <v>0.999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0.997</v>
      </c>
      <c r="QD33" s="148">
        <v>0.998</v>
      </c>
      <c r="QE33" s="148">
        <v>0.998</v>
      </c>
      <c r="QF33" s="148">
        <v>0.996</v>
      </c>
      <c r="QG33" s="148">
        <v>0.995</v>
      </c>
      <c r="QH33" s="148">
        <v>0.99299999999999999</v>
      </c>
      <c r="QI33" s="148">
        <v>0.99199999999999999</v>
      </c>
      <c r="QJ33" s="148">
        <v>0.99299999999999999</v>
      </c>
      <c r="QK33" s="148">
        <v>0.99</v>
      </c>
      <c r="QL33" s="148">
        <v>0.98299999999999998</v>
      </c>
      <c r="QM33" s="148">
        <v>0.97199999999999998</v>
      </c>
      <c r="QN33" s="148">
        <v>0.93</v>
      </c>
      <c r="QO33" s="148">
        <v>0.79400000000000004</v>
      </c>
      <c r="QP33" s="148">
        <v>0.438</v>
      </c>
      <c r="QQ33" s="148">
        <v>8.2000000000000003E-2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0.996</v>
      </c>
      <c r="RE33" s="148">
        <v>0.998</v>
      </c>
      <c r="RF33" s="148">
        <v>0.998</v>
      </c>
      <c r="RG33" s="148">
        <v>0.999</v>
      </c>
      <c r="RH33" s="148">
        <v>0.999</v>
      </c>
      <c r="RI33" s="148">
        <v>0.999</v>
      </c>
      <c r="RJ33" s="148">
        <v>0.999</v>
      </c>
      <c r="RK33" s="148">
        <v>0.999</v>
      </c>
      <c r="RL33" s="148">
        <v>0.999</v>
      </c>
      <c r="RM33" s="148">
        <v>0.999</v>
      </c>
      <c r="RN33" s="148">
        <v>0.999</v>
      </c>
      <c r="RO33" s="148">
        <v>0.999</v>
      </c>
      <c r="RP33" s="148">
        <v>0.999</v>
      </c>
      <c r="RQ33" s="148">
        <v>0.999</v>
      </c>
      <c r="RR33" s="148">
        <v>0.999</v>
      </c>
      <c r="RS33" s="148">
        <v>0.999</v>
      </c>
      <c r="RT33" s="148">
        <v>0.998</v>
      </c>
      <c r="RU33" s="148">
        <v>0.99399999999999999</v>
      </c>
      <c r="RV33" s="148">
        <v>0.996</v>
      </c>
      <c r="RW33" s="148">
        <v>0.996</v>
      </c>
      <c r="RX33" s="148">
        <v>0.99199999999999999</v>
      </c>
      <c r="RY33" s="148">
        <v>0.99</v>
      </c>
      <c r="RZ33" s="148">
        <v>0.98699999999999999</v>
      </c>
      <c r="SA33" s="148">
        <v>0.98499999999999999</v>
      </c>
      <c r="SB33" s="148">
        <v>0.98499999999999999</v>
      </c>
      <c r="SC33" s="148">
        <v>0.98</v>
      </c>
      <c r="SD33" s="148">
        <v>0.96699999999999997</v>
      </c>
      <c r="SE33" s="148">
        <v>0.94399999999999995</v>
      </c>
      <c r="SF33" s="148">
        <v>0.86399999999999999</v>
      </c>
      <c r="SG33" s="148">
        <v>0.63</v>
      </c>
      <c r="SH33" s="148">
        <v>0.192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0.31339187142634001</v>
      </c>
      <c r="SQ33" s="148">
        <v>0.33014761525066211</v>
      </c>
      <c r="SR33" s="168" t="s">
        <v>474</v>
      </c>
      <c r="SS33" s="169" t="s">
        <v>474</v>
      </c>
      <c r="ST33" s="168" t="s">
        <v>1671</v>
      </c>
      <c r="SU33" s="169" t="s">
        <v>189</v>
      </c>
      <c r="SV33" s="170" t="s">
        <v>498</v>
      </c>
      <c r="SW33" s="169" t="s">
        <v>499</v>
      </c>
      <c r="SX33" s="171" t="s">
        <v>474</v>
      </c>
      <c r="SY33" s="172" t="s">
        <v>474</v>
      </c>
      <c r="SZ33" s="171" t="s">
        <v>190</v>
      </c>
      <c r="TA33" s="172" t="s">
        <v>189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191</v>
      </c>
      <c r="D34" s="175" t="s">
        <v>192</v>
      </c>
      <c r="E34" s="177">
        <v>1.5407200000000001</v>
      </c>
      <c r="F34" s="178">
        <v>47.2</v>
      </c>
      <c r="G34" s="179">
        <v>47.2</v>
      </c>
      <c r="H34" s="180">
        <v>1.1455999999999999E-2</v>
      </c>
      <c r="I34" s="177">
        <v>1.5434399999999999</v>
      </c>
      <c r="J34" s="181">
        <v>46.9</v>
      </c>
      <c r="K34" s="182">
        <v>46.896999999999998</v>
      </c>
      <c r="L34" s="180">
        <v>1.1587999999999999E-2</v>
      </c>
      <c r="M34" s="177">
        <v>1.5215799999999999</v>
      </c>
      <c r="N34" s="177">
        <v>1.52671</v>
      </c>
      <c r="O34" s="177">
        <v>1.52841</v>
      </c>
      <c r="P34" s="177">
        <v>1.5314099999999999</v>
      </c>
      <c r="Q34" s="177">
        <v>1.53348</v>
      </c>
      <c r="R34" s="177">
        <v>1.53538</v>
      </c>
      <c r="S34" s="177">
        <v>1.5373000000000001</v>
      </c>
      <c r="T34" s="177">
        <v>1.5378400000000001</v>
      </c>
      <c r="U34" s="177">
        <v>1.5383500000000001</v>
      </c>
      <c r="V34" s="177">
        <v>1.5406200000000001</v>
      </c>
      <c r="W34" s="177">
        <v>1.5407200000000001</v>
      </c>
      <c r="X34" s="177">
        <v>1.5434399999999999</v>
      </c>
      <c r="Y34" s="177">
        <v>1.5487599999999999</v>
      </c>
      <c r="Z34" s="177">
        <v>1.5494300000000001</v>
      </c>
      <c r="AA34" s="177">
        <v>1.5552600000000001</v>
      </c>
      <c r="AB34" s="177">
        <v>1.56084</v>
      </c>
      <c r="AC34" s="177">
        <v>1.5708200000000001</v>
      </c>
      <c r="AD34" s="183"/>
      <c r="AE34" s="184">
        <v>2.3317983</v>
      </c>
      <c r="AF34" s="185">
        <v>0</v>
      </c>
      <c r="AG34" s="186">
        <v>-9.7042192000000007</v>
      </c>
      <c r="AH34" s="185">
        <v>-3</v>
      </c>
      <c r="AI34" s="186">
        <v>1.4032761</v>
      </c>
      <c r="AJ34" s="185">
        <v>-2</v>
      </c>
      <c r="AK34" s="186">
        <v>6.4822895999999997</v>
      </c>
      <c r="AL34" s="185">
        <v>-4</v>
      </c>
      <c r="AM34" s="186">
        <v>-4.0813761</v>
      </c>
      <c r="AN34" s="185">
        <v>-5</v>
      </c>
      <c r="AO34" s="186">
        <v>3.9064873000000002</v>
      </c>
      <c r="AP34" s="185">
        <v>-6</v>
      </c>
      <c r="AQ34" s="187">
        <v>8.8880000000000001E-3</v>
      </c>
      <c r="AR34" s="187">
        <v>3.8270000000000001E-3</v>
      </c>
      <c r="AS34" s="188">
        <v>3.418E-3</v>
      </c>
      <c r="AT34" s="188">
        <v>8.038E-3</v>
      </c>
      <c r="AU34" s="188">
        <v>6.5050000000000004E-3</v>
      </c>
      <c r="AV34" s="187">
        <v>9.4280000000000006E-3</v>
      </c>
      <c r="AW34" s="188">
        <v>5.5979999999999997E-3</v>
      </c>
      <c r="AX34" s="188">
        <v>5.9899999999999997E-3</v>
      </c>
      <c r="AY34" s="188">
        <v>5.8329999999999996E-3</v>
      </c>
      <c r="AZ34" s="189">
        <v>0.77580000000000005</v>
      </c>
      <c r="BA34" s="190">
        <v>0.44180000000000003</v>
      </c>
      <c r="BB34" s="190">
        <v>0.1666</v>
      </c>
      <c r="BC34" s="190">
        <v>0.16739999999999999</v>
      </c>
      <c r="BD34" s="190">
        <v>0.2984</v>
      </c>
      <c r="BE34" s="190">
        <v>0.2374</v>
      </c>
      <c r="BF34" s="190">
        <v>0.4642</v>
      </c>
      <c r="BG34" s="190">
        <v>0.56779999999999997</v>
      </c>
      <c r="BH34" s="190">
        <v>0.48680000000000001</v>
      </c>
      <c r="BI34" s="190">
        <v>0.87139999999999995</v>
      </c>
      <c r="BJ34" s="189">
        <v>0.81359999999999999</v>
      </c>
      <c r="BK34" s="190">
        <v>0.43669999999999998</v>
      </c>
      <c r="BL34" s="190">
        <v>0.16470000000000001</v>
      </c>
      <c r="BM34" s="190">
        <v>0.21210000000000001</v>
      </c>
      <c r="BN34" s="190">
        <v>0.24840000000000001</v>
      </c>
      <c r="BO34" s="190">
        <v>0.23469999999999999</v>
      </c>
      <c r="BP34" s="190">
        <v>0.51690000000000003</v>
      </c>
      <c r="BQ34" s="190">
        <v>0.50339999999999996</v>
      </c>
      <c r="BR34" s="190">
        <v>0.48130000000000001</v>
      </c>
      <c r="BS34" s="190">
        <v>0.86150000000000004</v>
      </c>
      <c r="BT34" s="191">
        <v>9.4000000000000004E-3</v>
      </c>
      <c r="BU34" s="191">
        <v>-1E-4</v>
      </c>
      <c r="BV34" s="191">
        <v>5.1999999999999998E-3</v>
      </c>
      <c r="BW34" s="191">
        <v>4.4000000000000003E-3</v>
      </c>
      <c r="BX34" s="191">
        <v>3.49E-2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497</v>
      </c>
      <c r="CG34" s="185">
        <v>571</v>
      </c>
      <c r="CH34" s="185">
        <v>476</v>
      </c>
      <c r="CI34" s="185">
        <v>491</v>
      </c>
      <c r="CJ34" s="185">
        <v>656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82</v>
      </c>
      <c r="DE34" s="185">
        <v>100</v>
      </c>
      <c r="DF34" s="179">
        <v>1.1299999999999999</v>
      </c>
      <c r="DG34" s="179">
        <v>0.77200000000000002</v>
      </c>
      <c r="DH34" s="185">
        <v>550</v>
      </c>
      <c r="DI34" s="185">
        <v>6</v>
      </c>
      <c r="DJ34" s="185">
        <v>130</v>
      </c>
      <c r="DK34" s="194" t="s">
        <v>474</v>
      </c>
      <c r="DL34" s="195" t="s">
        <v>474</v>
      </c>
      <c r="DM34" s="179" t="s">
        <v>474</v>
      </c>
      <c r="DN34" s="194" t="s">
        <v>474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1.1000000000000001</v>
      </c>
      <c r="IL34" s="197">
        <v>1.2</v>
      </c>
      <c r="IM34" s="197">
        <v>1.3</v>
      </c>
      <c r="IN34" s="197">
        <v>1.4</v>
      </c>
      <c r="IO34" s="197">
        <v>1.4</v>
      </c>
      <c r="IP34" s="197">
        <v>1.4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-0.9</v>
      </c>
      <c r="IV34" s="197">
        <v>-0.6</v>
      </c>
      <c r="IW34" s="197">
        <v>-0.2</v>
      </c>
      <c r="IX34" s="197">
        <v>0</v>
      </c>
      <c r="IY34" s="197">
        <v>0.2</v>
      </c>
      <c r="IZ34" s="197">
        <v>0.4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2.5299999999999998</v>
      </c>
      <c r="NG34" s="185">
        <v>370</v>
      </c>
      <c r="NH34" s="185" t="s">
        <v>474</v>
      </c>
      <c r="NI34" s="185">
        <v>340</v>
      </c>
      <c r="NJ34" s="185">
        <v>363</v>
      </c>
      <c r="NK34" s="185">
        <v>342</v>
      </c>
      <c r="NL34" s="181">
        <v>0.35</v>
      </c>
      <c r="NM34" s="181">
        <v>0.34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0.999</v>
      </c>
      <c r="NV34" s="179">
        <v>0.999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0.998</v>
      </c>
      <c r="OT34" s="179">
        <v>0.996</v>
      </c>
      <c r="OU34" s="179">
        <v>0.99199999999999999</v>
      </c>
      <c r="OV34" s="179">
        <v>0.98099999999999998</v>
      </c>
      <c r="OW34" s="179">
        <v>0.93799999999999994</v>
      </c>
      <c r="OX34" s="179">
        <v>0.79200000000000004</v>
      </c>
      <c r="OY34" s="179">
        <v>0.48399999999999999</v>
      </c>
      <c r="OZ34" s="179">
        <v>0.26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0.998</v>
      </c>
      <c r="PN34" s="179">
        <v>0.997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0.996</v>
      </c>
      <c r="QJ34" s="179">
        <v>0.996</v>
      </c>
      <c r="QK34" s="179">
        <v>0.995</v>
      </c>
      <c r="QL34" s="179">
        <v>0.99</v>
      </c>
      <c r="QM34" s="179">
        <v>0.98</v>
      </c>
      <c r="QN34" s="179">
        <v>0.95299999999999996</v>
      </c>
      <c r="QO34" s="179">
        <v>0.85299999999999998</v>
      </c>
      <c r="QP34" s="179">
        <v>0.55800000000000005</v>
      </c>
      <c r="QQ34" s="179">
        <v>0.16300000000000001</v>
      </c>
      <c r="QR34" s="179">
        <v>3.4000000000000002E-2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0.996</v>
      </c>
      <c r="RF34" s="179">
        <v>0.995</v>
      </c>
      <c r="RG34" s="179">
        <v>0.998</v>
      </c>
      <c r="RH34" s="179">
        <v>0.998</v>
      </c>
      <c r="RI34" s="179">
        <v>0.998</v>
      </c>
      <c r="RJ34" s="179">
        <v>0.997</v>
      </c>
      <c r="RK34" s="179">
        <v>0.997</v>
      </c>
      <c r="RL34" s="179">
        <v>0.997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0.999</v>
      </c>
      <c r="RR34" s="179">
        <v>0.999</v>
      </c>
      <c r="RS34" s="179">
        <v>0.999</v>
      </c>
      <c r="RT34" s="179">
        <v>0.999</v>
      </c>
      <c r="RU34" s="179">
        <v>0.998</v>
      </c>
      <c r="RV34" s="179">
        <v>0.998</v>
      </c>
      <c r="RW34" s="179">
        <v>0.999</v>
      </c>
      <c r="RX34" s="179">
        <v>0.996</v>
      </c>
      <c r="RY34" s="179">
        <v>0.995</v>
      </c>
      <c r="RZ34" s="179">
        <v>0.99199999999999999</v>
      </c>
      <c r="SA34" s="179">
        <v>0.99099999999999999</v>
      </c>
      <c r="SB34" s="179">
        <v>0.99199999999999999</v>
      </c>
      <c r="SC34" s="179">
        <v>0.98899999999999999</v>
      </c>
      <c r="SD34" s="179">
        <v>0.97899999999999998</v>
      </c>
      <c r="SE34" s="179">
        <v>0.96</v>
      </c>
      <c r="SF34" s="179">
        <v>0.90800000000000003</v>
      </c>
      <c r="SG34" s="179">
        <v>0.72799999999999998</v>
      </c>
      <c r="SH34" s="179">
        <v>0.312</v>
      </c>
      <c r="SI34" s="179">
        <v>2.7E-2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0.31314136329126252</v>
      </c>
      <c r="SQ34" s="179">
        <v>0.32983517034766607</v>
      </c>
      <c r="SR34" s="198" t="s">
        <v>474</v>
      </c>
      <c r="SS34" s="199" t="s">
        <v>474</v>
      </c>
      <c r="ST34" s="198" t="s">
        <v>1672</v>
      </c>
      <c r="SU34" s="199" t="s">
        <v>192</v>
      </c>
      <c r="SV34" s="200" t="s">
        <v>1502</v>
      </c>
      <c r="SW34" s="199" t="s">
        <v>1503</v>
      </c>
      <c r="SX34" s="201" t="s">
        <v>474</v>
      </c>
      <c r="SY34" s="202" t="s">
        <v>474</v>
      </c>
      <c r="SZ34" s="201" t="s">
        <v>193</v>
      </c>
      <c r="TA34" s="202" t="s">
        <v>192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194</v>
      </c>
      <c r="D35" s="144" t="s">
        <v>195</v>
      </c>
      <c r="E35" s="146">
        <v>1.58144</v>
      </c>
      <c r="F35" s="147">
        <v>40.89</v>
      </c>
      <c r="G35" s="148">
        <v>40.889000000000003</v>
      </c>
      <c r="H35" s="149">
        <v>1.422E-2</v>
      </c>
      <c r="I35" s="146">
        <v>1.5848100000000001</v>
      </c>
      <c r="J35" s="150">
        <v>40.61</v>
      </c>
      <c r="K35" s="151">
        <v>40.612000000000002</v>
      </c>
      <c r="L35" s="149">
        <v>1.44E-2</v>
      </c>
      <c r="M35" s="146">
        <v>1.5590599999999999</v>
      </c>
      <c r="N35" s="146">
        <v>1.5646599999999999</v>
      </c>
      <c r="O35" s="146">
        <v>1.5666</v>
      </c>
      <c r="P35" s="146">
        <v>1.5701099999999999</v>
      </c>
      <c r="Q35" s="146">
        <v>1.5725800000000001</v>
      </c>
      <c r="R35" s="146">
        <v>1.5748899999999999</v>
      </c>
      <c r="S35" s="146">
        <v>1.5772299999999999</v>
      </c>
      <c r="T35" s="146">
        <v>1.57789</v>
      </c>
      <c r="U35" s="146">
        <v>1.5785199999999999</v>
      </c>
      <c r="V35" s="146">
        <v>1.5813200000000001</v>
      </c>
      <c r="W35" s="146">
        <v>1.58144</v>
      </c>
      <c r="X35" s="146">
        <v>1.5848100000000001</v>
      </c>
      <c r="Y35" s="146">
        <v>1.59145</v>
      </c>
      <c r="Z35" s="146">
        <v>1.59229</v>
      </c>
      <c r="AA35" s="146">
        <v>1.59965</v>
      </c>
      <c r="AB35" s="146">
        <v>1.60676</v>
      </c>
      <c r="AC35" s="146">
        <v>1.6196600000000001</v>
      </c>
      <c r="AD35" s="152"/>
      <c r="AE35" s="153">
        <v>2.4465754</v>
      </c>
      <c r="AF35" s="154">
        <v>0</v>
      </c>
      <c r="AG35" s="155">
        <v>-1.0107041000000001</v>
      </c>
      <c r="AH35" s="154">
        <v>-2</v>
      </c>
      <c r="AI35" s="155">
        <v>1.7759132</v>
      </c>
      <c r="AJ35" s="154">
        <v>-2</v>
      </c>
      <c r="AK35" s="155">
        <v>8.7970258999999995</v>
      </c>
      <c r="AL35" s="154">
        <v>-4</v>
      </c>
      <c r="AM35" s="155">
        <v>-5.7014928999999999</v>
      </c>
      <c r="AN35" s="154">
        <v>-5</v>
      </c>
      <c r="AO35" s="155">
        <v>6.0924662999999999</v>
      </c>
      <c r="AP35" s="154">
        <v>-6</v>
      </c>
      <c r="AQ35" s="156">
        <v>1.0630000000000001E-2</v>
      </c>
      <c r="AR35" s="156">
        <v>4.653E-3</v>
      </c>
      <c r="AS35" s="157">
        <v>4.2079999999999999E-3</v>
      </c>
      <c r="AT35" s="157">
        <v>1.0012E-2</v>
      </c>
      <c r="AU35" s="157">
        <v>8.201E-3</v>
      </c>
      <c r="AV35" s="156">
        <v>1.1292999999999999E-2</v>
      </c>
      <c r="AW35" s="157">
        <v>6.9170000000000004E-3</v>
      </c>
      <c r="AX35" s="157">
        <v>7.4830000000000001E-3</v>
      </c>
      <c r="AY35" s="157">
        <v>7.358E-3</v>
      </c>
      <c r="AZ35" s="158">
        <v>0.74750000000000005</v>
      </c>
      <c r="BA35" s="159">
        <v>0.42030000000000001</v>
      </c>
      <c r="BB35" s="159">
        <v>0.16250000000000001</v>
      </c>
      <c r="BC35" s="159">
        <v>0.16470000000000001</v>
      </c>
      <c r="BD35" s="159">
        <v>0.2959</v>
      </c>
      <c r="BE35" s="159">
        <v>0.23710000000000001</v>
      </c>
      <c r="BF35" s="159">
        <v>0.46689999999999998</v>
      </c>
      <c r="BG35" s="159">
        <v>0.57669999999999999</v>
      </c>
      <c r="BH35" s="159">
        <v>0.49959999999999999</v>
      </c>
      <c r="BI35" s="159">
        <v>0.90739999999999998</v>
      </c>
      <c r="BJ35" s="158">
        <v>0.78420000000000001</v>
      </c>
      <c r="BK35" s="159">
        <v>0.41510000000000002</v>
      </c>
      <c r="BL35" s="159">
        <v>0.1605</v>
      </c>
      <c r="BM35" s="159">
        <v>0.2087</v>
      </c>
      <c r="BN35" s="159">
        <v>0.2462</v>
      </c>
      <c r="BO35" s="159">
        <v>0.23419999999999999</v>
      </c>
      <c r="BP35" s="159">
        <v>0.51970000000000005</v>
      </c>
      <c r="BQ35" s="159">
        <v>0.51100000000000001</v>
      </c>
      <c r="BR35" s="159">
        <v>0.49340000000000001</v>
      </c>
      <c r="BS35" s="159">
        <v>0.89600000000000002</v>
      </c>
      <c r="BT35" s="160">
        <v>1.06E-2</v>
      </c>
      <c r="BU35" s="160">
        <v>6.9999999999999999E-4</v>
      </c>
      <c r="BV35" s="160">
        <v>2.0999999999999999E-3</v>
      </c>
      <c r="BW35" s="160">
        <v>2E-3</v>
      </c>
      <c r="BX35" s="160">
        <v>2.7900000000000001E-2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585</v>
      </c>
      <c r="CG35" s="154">
        <v>639</v>
      </c>
      <c r="CH35" s="154">
        <v>564</v>
      </c>
      <c r="CI35" s="154">
        <v>575</v>
      </c>
      <c r="CJ35" s="154">
        <v>710</v>
      </c>
      <c r="CK35" s="154">
        <v>77</v>
      </c>
      <c r="CL35" s="154">
        <v>77</v>
      </c>
      <c r="CM35" s="154">
        <v>77</v>
      </c>
      <c r="CN35" s="154">
        <v>78</v>
      </c>
      <c r="CO35" s="154">
        <v>78</v>
      </c>
      <c r="CP35" s="154">
        <v>78</v>
      </c>
      <c r="CQ35" s="154">
        <v>79</v>
      </c>
      <c r="CR35" s="154">
        <v>79</v>
      </c>
      <c r="CS35" s="154">
        <v>80</v>
      </c>
      <c r="CT35" s="154">
        <v>80</v>
      </c>
      <c r="CU35" s="154">
        <v>81</v>
      </c>
      <c r="CV35" s="154">
        <v>81</v>
      </c>
      <c r="CW35" s="154">
        <v>81</v>
      </c>
      <c r="CX35" s="154">
        <v>81</v>
      </c>
      <c r="CY35" s="154">
        <v>81</v>
      </c>
      <c r="CZ35" s="154">
        <v>81</v>
      </c>
      <c r="DA35" s="154">
        <v>80</v>
      </c>
      <c r="DB35" s="154">
        <v>80</v>
      </c>
      <c r="DC35" s="154">
        <v>79</v>
      </c>
      <c r="DD35" s="154">
        <v>79</v>
      </c>
      <c r="DE35" s="154">
        <v>91</v>
      </c>
      <c r="DF35" s="148">
        <v>1.05</v>
      </c>
      <c r="DG35" s="148">
        <v>0.751</v>
      </c>
      <c r="DH35" s="154">
        <v>550</v>
      </c>
      <c r="DI35" s="154">
        <v>6</v>
      </c>
      <c r="DJ35" s="154">
        <v>110</v>
      </c>
      <c r="DK35" s="163">
        <v>76</v>
      </c>
      <c r="DL35" s="164">
        <v>30.8</v>
      </c>
      <c r="DM35" s="148">
        <v>0.22900000000000001</v>
      </c>
      <c r="DN35" s="163" t="s">
        <v>474</v>
      </c>
      <c r="DO35" s="165">
        <v>1.75E-6</v>
      </c>
      <c r="DP35" s="165">
        <v>1.66E-8</v>
      </c>
      <c r="DQ35" s="165">
        <v>-9.67E-11</v>
      </c>
      <c r="DR35" s="165">
        <v>6.44E-7</v>
      </c>
      <c r="DS35" s="165">
        <v>4.3699999999999999E-10</v>
      </c>
      <c r="DT35" s="165">
        <v>0.26400000000000001</v>
      </c>
      <c r="DU35" s="166">
        <v>4.9000000000000004</v>
      </c>
      <c r="DV35" s="166">
        <v>5.3</v>
      </c>
      <c r="DW35" s="166">
        <v>5.6</v>
      </c>
      <c r="DX35" s="166">
        <v>5.8</v>
      </c>
      <c r="DY35" s="166">
        <v>5.9</v>
      </c>
      <c r="DZ35" s="166">
        <v>6</v>
      </c>
      <c r="EA35" s="166">
        <v>6</v>
      </c>
      <c r="EB35" s="166">
        <v>5.9</v>
      </c>
      <c r="EC35" s="166">
        <v>5.6</v>
      </c>
      <c r="ED35" s="166">
        <v>5.4</v>
      </c>
      <c r="EE35" s="166">
        <v>2.7</v>
      </c>
      <c r="EF35" s="166">
        <v>3.4</v>
      </c>
      <c r="EG35" s="166">
        <v>3.9</v>
      </c>
      <c r="EH35" s="166">
        <v>4.4000000000000004</v>
      </c>
      <c r="EI35" s="166">
        <v>4.7</v>
      </c>
      <c r="EJ35" s="166">
        <v>4.9000000000000004</v>
      </c>
      <c r="EK35" s="166">
        <v>5</v>
      </c>
      <c r="EL35" s="166">
        <v>5</v>
      </c>
      <c r="EM35" s="166">
        <v>4.8</v>
      </c>
      <c r="EN35" s="166">
        <v>4.7</v>
      </c>
      <c r="EO35" s="166">
        <v>4.2</v>
      </c>
      <c r="EP35" s="166">
        <v>4.5</v>
      </c>
      <c r="EQ35" s="166">
        <v>4.8</v>
      </c>
      <c r="ER35" s="166">
        <v>5</v>
      </c>
      <c r="ES35" s="166">
        <v>5.0999999999999996</v>
      </c>
      <c r="ET35" s="166">
        <v>5.2</v>
      </c>
      <c r="EU35" s="166">
        <v>5.0999999999999996</v>
      </c>
      <c r="EV35" s="166">
        <v>5</v>
      </c>
      <c r="EW35" s="166">
        <v>4.8</v>
      </c>
      <c r="EX35" s="166">
        <v>4.5</v>
      </c>
      <c r="EY35" s="166">
        <v>2</v>
      </c>
      <c r="EZ35" s="166">
        <v>2.7</v>
      </c>
      <c r="FA35" s="166">
        <v>3.2</v>
      </c>
      <c r="FB35" s="166">
        <v>3.6</v>
      </c>
      <c r="FC35" s="166">
        <v>3.9</v>
      </c>
      <c r="FD35" s="166">
        <v>4.0999999999999996</v>
      </c>
      <c r="FE35" s="166">
        <v>4.0999999999999996</v>
      </c>
      <c r="FF35" s="166">
        <v>4.0999999999999996</v>
      </c>
      <c r="FG35" s="166">
        <v>4</v>
      </c>
      <c r="FH35" s="166">
        <v>3.8</v>
      </c>
      <c r="FI35" s="166">
        <v>3.6</v>
      </c>
      <c r="FJ35" s="166">
        <v>3.9</v>
      </c>
      <c r="FK35" s="166">
        <v>4.0999999999999996</v>
      </c>
      <c r="FL35" s="166">
        <v>4.3</v>
      </c>
      <c r="FM35" s="166">
        <v>4.4000000000000004</v>
      </c>
      <c r="FN35" s="166">
        <v>4.4000000000000004</v>
      </c>
      <c r="FO35" s="166">
        <v>4.4000000000000004</v>
      </c>
      <c r="FP35" s="166">
        <v>4.2</v>
      </c>
      <c r="FQ35" s="166">
        <v>4</v>
      </c>
      <c r="FR35" s="166">
        <v>3.7</v>
      </c>
      <c r="FS35" s="166">
        <v>1.4</v>
      </c>
      <c r="FT35" s="166">
        <v>2</v>
      </c>
      <c r="FU35" s="166">
        <v>2.5</v>
      </c>
      <c r="FV35" s="166">
        <v>2.9</v>
      </c>
      <c r="FW35" s="166">
        <v>3.2</v>
      </c>
      <c r="FX35" s="166">
        <v>3.3</v>
      </c>
      <c r="FY35" s="166">
        <v>3.4</v>
      </c>
      <c r="FZ35" s="166">
        <v>3.3</v>
      </c>
      <c r="GA35" s="166">
        <v>3.2</v>
      </c>
      <c r="GB35" s="166">
        <v>3</v>
      </c>
      <c r="GC35" s="166">
        <v>3.5</v>
      </c>
      <c r="GD35" s="166">
        <v>3.8</v>
      </c>
      <c r="GE35" s="166">
        <v>4</v>
      </c>
      <c r="GF35" s="166">
        <v>4.2</v>
      </c>
      <c r="GG35" s="166">
        <v>4.3</v>
      </c>
      <c r="GH35" s="166">
        <v>4.4000000000000004</v>
      </c>
      <c r="GI35" s="166">
        <v>4.3</v>
      </c>
      <c r="GJ35" s="166">
        <v>4.0999999999999996</v>
      </c>
      <c r="GK35" s="166">
        <v>3.9</v>
      </c>
      <c r="GL35" s="166">
        <v>3.6</v>
      </c>
      <c r="GM35" s="166">
        <v>1.3</v>
      </c>
      <c r="GN35" s="166">
        <v>1.9</v>
      </c>
      <c r="GO35" s="166">
        <v>2.4</v>
      </c>
      <c r="GP35" s="166">
        <v>2.8</v>
      </c>
      <c r="GQ35" s="166">
        <v>3.1</v>
      </c>
      <c r="GR35" s="166">
        <v>3.3</v>
      </c>
      <c r="GS35" s="166">
        <v>3.3</v>
      </c>
      <c r="GT35" s="166">
        <v>3.3</v>
      </c>
      <c r="GU35" s="166">
        <v>3.1</v>
      </c>
      <c r="GV35" s="166">
        <v>2.9</v>
      </c>
      <c r="GW35" s="166">
        <v>3</v>
      </c>
      <c r="GX35" s="166">
        <v>3.3</v>
      </c>
      <c r="GY35" s="166">
        <v>3.5</v>
      </c>
      <c r="GZ35" s="166">
        <v>3.7</v>
      </c>
      <c r="HA35" s="166">
        <v>3.8</v>
      </c>
      <c r="HB35" s="166">
        <v>3.8</v>
      </c>
      <c r="HC35" s="166">
        <v>3.7</v>
      </c>
      <c r="HD35" s="166">
        <v>3.5</v>
      </c>
      <c r="HE35" s="166">
        <v>3.3</v>
      </c>
      <c r="HF35" s="166">
        <v>3</v>
      </c>
      <c r="HG35" s="166">
        <v>0.9</v>
      </c>
      <c r="HH35" s="166">
        <v>1.4</v>
      </c>
      <c r="HI35" s="166">
        <v>1.9</v>
      </c>
      <c r="HJ35" s="166">
        <v>2.2999999999999998</v>
      </c>
      <c r="HK35" s="166">
        <v>2.6</v>
      </c>
      <c r="HL35" s="166">
        <v>2.7</v>
      </c>
      <c r="HM35" s="166">
        <v>2.7</v>
      </c>
      <c r="HN35" s="166">
        <v>2.7</v>
      </c>
      <c r="HO35" s="166">
        <v>2.5</v>
      </c>
      <c r="HP35" s="166">
        <v>2.2999999999999998</v>
      </c>
      <c r="HQ35" s="166">
        <v>2.8</v>
      </c>
      <c r="HR35" s="166">
        <v>3.1</v>
      </c>
      <c r="HS35" s="166">
        <v>3.3</v>
      </c>
      <c r="HT35" s="166">
        <v>3.4</v>
      </c>
      <c r="HU35" s="166">
        <v>3.5</v>
      </c>
      <c r="HV35" s="166">
        <v>3.5</v>
      </c>
      <c r="HW35" s="166">
        <v>3.4</v>
      </c>
      <c r="HX35" s="166">
        <v>3.3</v>
      </c>
      <c r="HY35" s="166">
        <v>3</v>
      </c>
      <c r="HZ35" s="166">
        <v>2.7</v>
      </c>
      <c r="IA35" s="166">
        <v>0.6</v>
      </c>
      <c r="IB35" s="166">
        <v>1.2</v>
      </c>
      <c r="IC35" s="166">
        <v>1.7</v>
      </c>
      <c r="ID35" s="166">
        <v>2.1</v>
      </c>
      <c r="IE35" s="166">
        <v>2.2999999999999998</v>
      </c>
      <c r="IF35" s="166">
        <v>2.4</v>
      </c>
      <c r="IG35" s="166">
        <v>2.5</v>
      </c>
      <c r="IH35" s="166">
        <v>2.4</v>
      </c>
      <c r="II35" s="166">
        <v>2.2000000000000002</v>
      </c>
      <c r="IJ35" s="166">
        <v>2</v>
      </c>
      <c r="IK35" s="167">
        <v>2.6</v>
      </c>
      <c r="IL35" s="167">
        <v>2.9</v>
      </c>
      <c r="IM35" s="167">
        <v>3.1</v>
      </c>
      <c r="IN35" s="167">
        <v>3.2</v>
      </c>
      <c r="IO35" s="167">
        <v>3.3</v>
      </c>
      <c r="IP35" s="167">
        <v>3.3</v>
      </c>
      <c r="IQ35" s="167">
        <v>3.2</v>
      </c>
      <c r="IR35" s="167">
        <v>3</v>
      </c>
      <c r="IS35" s="167">
        <v>2.8</v>
      </c>
      <c r="IT35" s="167">
        <v>2.5</v>
      </c>
      <c r="IU35" s="167">
        <v>0.5</v>
      </c>
      <c r="IV35" s="167">
        <v>1</v>
      </c>
      <c r="IW35" s="167">
        <v>1.5</v>
      </c>
      <c r="IX35" s="167">
        <v>1.9</v>
      </c>
      <c r="IY35" s="167">
        <v>2.1</v>
      </c>
      <c r="IZ35" s="167">
        <v>2.2000000000000002</v>
      </c>
      <c r="JA35" s="166">
        <v>2.2999999999999998</v>
      </c>
      <c r="JB35" s="166">
        <v>2.2000000000000002</v>
      </c>
      <c r="JC35" s="166">
        <v>2</v>
      </c>
      <c r="JD35" s="166">
        <v>1.8</v>
      </c>
      <c r="JE35" s="166">
        <v>2.6</v>
      </c>
      <c r="JF35" s="166">
        <v>2.8</v>
      </c>
      <c r="JG35" s="166">
        <v>3</v>
      </c>
      <c r="JH35" s="166">
        <v>3.2</v>
      </c>
      <c r="JI35" s="166">
        <v>3.3</v>
      </c>
      <c r="JJ35" s="166">
        <v>3.3</v>
      </c>
      <c r="JK35" s="166">
        <v>3.2</v>
      </c>
      <c r="JL35" s="166">
        <v>3</v>
      </c>
      <c r="JM35" s="166">
        <v>2.7</v>
      </c>
      <c r="JN35" s="166">
        <v>2.5</v>
      </c>
      <c r="JO35" s="166">
        <v>0.4</v>
      </c>
      <c r="JP35" s="166">
        <v>1</v>
      </c>
      <c r="JQ35" s="166">
        <v>1.5</v>
      </c>
      <c r="JR35" s="166">
        <v>1.8</v>
      </c>
      <c r="JS35" s="166">
        <v>2.1</v>
      </c>
      <c r="JT35" s="166">
        <v>2.2000000000000002</v>
      </c>
      <c r="JU35" s="166">
        <v>2.2000000000000002</v>
      </c>
      <c r="JV35" s="166">
        <v>2.1</v>
      </c>
      <c r="JW35" s="166">
        <v>1.9</v>
      </c>
      <c r="JX35" s="166">
        <v>1.7</v>
      </c>
      <c r="JY35" s="166">
        <v>2.5</v>
      </c>
      <c r="JZ35" s="166">
        <v>2.8</v>
      </c>
      <c r="KA35" s="166">
        <v>3</v>
      </c>
      <c r="KB35" s="166">
        <v>3.1</v>
      </c>
      <c r="KC35" s="166">
        <v>3.2</v>
      </c>
      <c r="KD35" s="166">
        <v>3.2</v>
      </c>
      <c r="KE35" s="166">
        <v>3.1</v>
      </c>
      <c r="KF35" s="166">
        <v>2.9</v>
      </c>
      <c r="KG35" s="166">
        <v>2.7</v>
      </c>
      <c r="KH35" s="166">
        <v>2.4</v>
      </c>
      <c r="KI35" s="166">
        <v>0.4</v>
      </c>
      <c r="KJ35" s="166">
        <v>1</v>
      </c>
      <c r="KK35" s="166">
        <v>1.4</v>
      </c>
      <c r="KL35" s="166">
        <v>1.8</v>
      </c>
      <c r="KM35" s="166">
        <v>2</v>
      </c>
      <c r="KN35" s="166">
        <v>2.2000000000000002</v>
      </c>
      <c r="KO35" s="166">
        <v>2.2000000000000002</v>
      </c>
      <c r="KP35" s="166">
        <v>2.1</v>
      </c>
      <c r="KQ35" s="166">
        <v>1.9</v>
      </c>
      <c r="KR35" s="166">
        <v>1.7</v>
      </c>
      <c r="KS35" s="166">
        <v>2.4</v>
      </c>
      <c r="KT35" s="166">
        <v>2.6</v>
      </c>
      <c r="KU35" s="166">
        <v>2.9</v>
      </c>
      <c r="KV35" s="166">
        <v>3</v>
      </c>
      <c r="KW35" s="166">
        <v>3.1</v>
      </c>
      <c r="KX35" s="166">
        <v>3.1</v>
      </c>
      <c r="KY35" s="166">
        <v>3</v>
      </c>
      <c r="KZ35" s="166">
        <v>2.8</v>
      </c>
      <c r="LA35" s="166">
        <v>2.5</v>
      </c>
      <c r="LB35" s="166">
        <v>2.2000000000000002</v>
      </c>
      <c r="LC35" s="166">
        <v>0.3</v>
      </c>
      <c r="LD35" s="166">
        <v>0.8</v>
      </c>
      <c r="LE35" s="166">
        <v>1.3</v>
      </c>
      <c r="LF35" s="166">
        <v>1.6</v>
      </c>
      <c r="LG35" s="166">
        <v>1.9</v>
      </c>
      <c r="LH35" s="166">
        <v>2</v>
      </c>
      <c r="LI35" s="166">
        <v>2</v>
      </c>
      <c r="LJ35" s="166">
        <v>1.9</v>
      </c>
      <c r="LK35" s="166">
        <v>1.7</v>
      </c>
      <c r="LL35" s="166">
        <v>1.5</v>
      </c>
      <c r="LM35" s="166">
        <v>-2.7</v>
      </c>
      <c r="LN35" s="166">
        <v>-2.7</v>
      </c>
      <c r="LO35" s="166">
        <v>-2.8</v>
      </c>
      <c r="LP35" s="166">
        <v>-2.9</v>
      </c>
      <c r="LQ35" s="166">
        <v>-2.9</v>
      </c>
      <c r="LR35" s="166">
        <v>-3</v>
      </c>
      <c r="LS35" s="166">
        <v>-3</v>
      </c>
      <c r="LT35" s="166">
        <v>-3.1</v>
      </c>
      <c r="LU35" s="166">
        <v>-3.2</v>
      </c>
      <c r="LV35" s="166">
        <v>-3.2</v>
      </c>
      <c r="LW35" s="166">
        <v>-2.7</v>
      </c>
      <c r="LX35" s="166">
        <v>-2.7</v>
      </c>
      <c r="LY35" s="166">
        <v>-2.8</v>
      </c>
      <c r="LZ35" s="166">
        <v>-2.9</v>
      </c>
      <c r="MA35" s="166">
        <v>-2.9</v>
      </c>
      <c r="MB35" s="166">
        <v>-3</v>
      </c>
      <c r="MC35" s="166">
        <v>-3.1</v>
      </c>
      <c r="MD35" s="166">
        <v>-3.1</v>
      </c>
      <c r="ME35" s="166">
        <v>-3.2</v>
      </c>
      <c r="MF35" s="166">
        <v>-3.3</v>
      </c>
      <c r="MG35" s="166">
        <v>-2.7</v>
      </c>
      <c r="MH35" s="166">
        <v>-2.7</v>
      </c>
      <c r="MI35" s="166">
        <v>-2.8</v>
      </c>
      <c r="MJ35" s="166">
        <v>-2.9</v>
      </c>
      <c r="MK35" s="166">
        <v>-2.9</v>
      </c>
      <c r="ML35" s="166">
        <v>-3</v>
      </c>
      <c r="MM35" s="166">
        <v>-3</v>
      </c>
      <c r="MN35" s="166">
        <v>-3.2</v>
      </c>
      <c r="MO35" s="166">
        <v>-3.2</v>
      </c>
      <c r="MP35" s="166">
        <v>-3.2</v>
      </c>
      <c r="MQ35" s="166">
        <v>-2.7</v>
      </c>
      <c r="MR35" s="166">
        <v>-2.8</v>
      </c>
      <c r="MS35" s="166">
        <v>-2.8</v>
      </c>
      <c r="MT35" s="166">
        <v>-2.9</v>
      </c>
      <c r="MU35" s="166">
        <v>-3</v>
      </c>
      <c r="MV35" s="166">
        <v>-3</v>
      </c>
      <c r="MW35" s="166">
        <v>-3.1</v>
      </c>
      <c r="MX35" s="166">
        <v>-3.2</v>
      </c>
      <c r="MY35" s="166">
        <v>-3.2</v>
      </c>
      <c r="MZ35" s="166">
        <v>-3.3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2.59</v>
      </c>
      <c r="NG35" s="154">
        <v>380</v>
      </c>
      <c r="NH35" s="154" t="s">
        <v>474</v>
      </c>
      <c r="NI35" s="154">
        <v>350</v>
      </c>
      <c r="NJ35" s="154">
        <v>375</v>
      </c>
      <c r="NK35" s="154">
        <v>351</v>
      </c>
      <c r="NL35" s="150">
        <v>0.71</v>
      </c>
      <c r="NM35" s="150">
        <v>0.7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0.998</v>
      </c>
      <c r="OS35" s="148">
        <v>0.99399999999999999</v>
      </c>
      <c r="OT35" s="148">
        <v>0.98799999999999999</v>
      </c>
      <c r="OU35" s="148">
        <v>0.97299999999999998</v>
      </c>
      <c r="OV35" s="148">
        <v>0.92900000000000005</v>
      </c>
      <c r="OW35" s="148">
        <v>0.79900000000000004</v>
      </c>
      <c r="OX35" s="148">
        <v>0.503</v>
      </c>
      <c r="OY35" s="148">
        <v>0.28299999999999997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0.997</v>
      </c>
      <c r="PM35" s="148">
        <v>0.997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0.999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0.996</v>
      </c>
      <c r="QI35" s="148">
        <v>0.99399999999999999</v>
      </c>
      <c r="QJ35" s="148">
        <v>0.99399999999999999</v>
      </c>
      <c r="QK35" s="148">
        <v>0.98399999999999999</v>
      </c>
      <c r="QL35" s="148">
        <v>0.97</v>
      </c>
      <c r="QM35" s="148">
        <v>0.93400000000000005</v>
      </c>
      <c r="QN35" s="148">
        <v>0.83199999999999996</v>
      </c>
      <c r="QO35" s="148">
        <v>0.56999999999999995</v>
      </c>
      <c r="QP35" s="148">
        <v>0.17899999999999999</v>
      </c>
      <c r="QQ35" s="148">
        <v>4.2000000000000003E-2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0.99299999999999999</v>
      </c>
      <c r="RE35" s="148">
        <v>0.99399999999999999</v>
      </c>
      <c r="RF35" s="148">
        <v>0.99299999999999999</v>
      </c>
      <c r="RG35" s="148">
        <v>0.999</v>
      </c>
      <c r="RH35" s="148">
        <v>0.999</v>
      </c>
      <c r="RI35" s="148">
        <v>0.998</v>
      </c>
      <c r="RJ35" s="148">
        <v>0.998</v>
      </c>
      <c r="RK35" s="148">
        <v>0.998</v>
      </c>
      <c r="RL35" s="148">
        <v>0.999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0.999</v>
      </c>
      <c r="RU35" s="148">
        <v>0.998</v>
      </c>
      <c r="RV35" s="148">
        <v>0.999</v>
      </c>
      <c r="RW35" s="148">
        <v>0.999</v>
      </c>
      <c r="RX35" s="148">
        <v>0.996</v>
      </c>
      <c r="RY35" s="148">
        <v>0.99399999999999999</v>
      </c>
      <c r="RZ35" s="148">
        <v>0.99299999999999999</v>
      </c>
      <c r="SA35" s="148">
        <v>0.98899999999999999</v>
      </c>
      <c r="SB35" s="148">
        <v>0.98699999999999999</v>
      </c>
      <c r="SC35" s="148">
        <v>0.96699999999999997</v>
      </c>
      <c r="SD35" s="148">
        <v>0.94099999999999995</v>
      </c>
      <c r="SE35" s="148">
        <v>0.873</v>
      </c>
      <c r="SF35" s="148">
        <v>0.69199999999999995</v>
      </c>
      <c r="SG35" s="148">
        <v>0.32500000000000001</v>
      </c>
      <c r="SH35" s="148">
        <v>3.2000000000000001E-2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0.31330041206223491</v>
      </c>
      <c r="SQ35" s="148">
        <v>0.33003565789526673</v>
      </c>
      <c r="SR35" s="168" t="s">
        <v>474</v>
      </c>
      <c r="SS35" s="169" t="s">
        <v>474</v>
      </c>
      <c r="ST35" s="168" t="s">
        <v>1783</v>
      </c>
      <c r="SU35" s="169" t="s">
        <v>197</v>
      </c>
      <c r="SV35" s="170" t="s">
        <v>32</v>
      </c>
      <c r="SW35" s="169" t="s">
        <v>500</v>
      </c>
      <c r="SX35" s="171" t="s">
        <v>474</v>
      </c>
      <c r="SY35" s="172" t="s">
        <v>474</v>
      </c>
      <c r="SZ35" s="171" t="s">
        <v>501</v>
      </c>
      <c r="TA35" s="172" t="s">
        <v>502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198</v>
      </c>
      <c r="D36" s="175" t="s">
        <v>199</v>
      </c>
      <c r="E36" s="177">
        <v>1.56732</v>
      </c>
      <c r="F36" s="178">
        <v>42.84</v>
      </c>
      <c r="G36" s="179">
        <v>42.841999999999999</v>
      </c>
      <c r="H36" s="180">
        <v>1.3242E-2</v>
      </c>
      <c r="I36" s="177">
        <v>1.57046</v>
      </c>
      <c r="J36" s="181">
        <v>42.56</v>
      </c>
      <c r="K36" s="182">
        <v>42.555999999999997</v>
      </c>
      <c r="L36" s="180">
        <v>1.3405E-2</v>
      </c>
      <c r="M36" s="177">
        <v>1.5455700000000001</v>
      </c>
      <c r="N36" s="177">
        <v>1.55135</v>
      </c>
      <c r="O36" s="177">
        <v>1.5532699999999999</v>
      </c>
      <c r="P36" s="177">
        <v>1.55667</v>
      </c>
      <c r="Q36" s="177">
        <v>1.55901</v>
      </c>
      <c r="R36" s="177">
        <v>1.5611900000000001</v>
      </c>
      <c r="S36" s="177">
        <v>1.5633900000000001</v>
      </c>
      <c r="T36" s="177">
        <v>1.5640099999999999</v>
      </c>
      <c r="U36" s="177">
        <v>1.5645899999999999</v>
      </c>
      <c r="V36" s="177">
        <v>1.5671999999999999</v>
      </c>
      <c r="W36" s="177">
        <v>1.56732</v>
      </c>
      <c r="X36" s="177">
        <v>1.57046</v>
      </c>
      <c r="Y36" s="177">
        <v>1.57663</v>
      </c>
      <c r="Z36" s="177">
        <v>1.57741</v>
      </c>
      <c r="AA36" s="177">
        <v>1.5842400000000001</v>
      </c>
      <c r="AB36" s="177">
        <v>1.5908199999999999</v>
      </c>
      <c r="AC36" s="177">
        <v>1.6028</v>
      </c>
      <c r="AD36" s="183"/>
      <c r="AE36" s="184">
        <v>2.4079652999999999</v>
      </c>
      <c r="AF36" s="185">
        <v>0</v>
      </c>
      <c r="AG36" s="186">
        <v>-1.1135638000000001</v>
      </c>
      <c r="AH36" s="185">
        <v>-2</v>
      </c>
      <c r="AI36" s="186">
        <v>1.5704715</v>
      </c>
      <c r="AJ36" s="185">
        <v>-2</v>
      </c>
      <c r="AK36" s="186">
        <v>9.9186507000000006</v>
      </c>
      <c r="AL36" s="185">
        <v>-4</v>
      </c>
      <c r="AM36" s="186">
        <v>-7.9934653000000004</v>
      </c>
      <c r="AN36" s="185">
        <v>-5</v>
      </c>
      <c r="AO36" s="186">
        <v>7.0985472999999999</v>
      </c>
      <c r="AP36" s="185">
        <v>-6</v>
      </c>
      <c r="AQ36" s="187">
        <v>1.0114E-2</v>
      </c>
      <c r="AR36" s="187">
        <v>4.3750000000000004E-3</v>
      </c>
      <c r="AS36" s="188">
        <v>3.9309999999999996E-3</v>
      </c>
      <c r="AT36" s="188">
        <v>9.3109999999999998E-3</v>
      </c>
      <c r="AU36" s="188">
        <v>7.6059999999999999E-3</v>
      </c>
      <c r="AV36" s="187">
        <v>1.0734E-2</v>
      </c>
      <c r="AW36" s="188">
        <v>6.4520000000000003E-3</v>
      </c>
      <c r="AX36" s="188">
        <v>6.953E-3</v>
      </c>
      <c r="AY36" s="188">
        <v>6.8230000000000001E-3</v>
      </c>
      <c r="AZ36" s="189">
        <v>0.76380000000000003</v>
      </c>
      <c r="BA36" s="190">
        <v>0.43340000000000001</v>
      </c>
      <c r="BB36" s="190">
        <v>0.16450000000000001</v>
      </c>
      <c r="BC36" s="190">
        <v>0.16589999999999999</v>
      </c>
      <c r="BD36" s="190">
        <v>0.2969</v>
      </c>
      <c r="BE36" s="190">
        <v>0.23719999999999999</v>
      </c>
      <c r="BF36" s="190">
        <v>0.46589999999999998</v>
      </c>
      <c r="BG36" s="190">
        <v>0.57440000000000002</v>
      </c>
      <c r="BH36" s="190">
        <v>0.49719999999999998</v>
      </c>
      <c r="BI36" s="190">
        <v>0.90439999999999998</v>
      </c>
      <c r="BJ36" s="189">
        <v>0.80069999999999997</v>
      </c>
      <c r="BK36" s="190">
        <v>0.42809999999999998</v>
      </c>
      <c r="BL36" s="190">
        <v>0.16250000000000001</v>
      </c>
      <c r="BM36" s="190">
        <v>0.21010000000000001</v>
      </c>
      <c r="BN36" s="190">
        <v>0.247</v>
      </c>
      <c r="BO36" s="190">
        <v>0.23430000000000001</v>
      </c>
      <c r="BP36" s="190">
        <v>0.51870000000000005</v>
      </c>
      <c r="BQ36" s="190">
        <v>0.50900000000000001</v>
      </c>
      <c r="BR36" s="190">
        <v>0.49120000000000003</v>
      </c>
      <c r="BS36" s="190">
        <v>0.89339999999999997</v>
      </c>
      <c r="BT36" s="191">
        <v>1.77E-2</v>
      </c>
      <c r="BU36" s="191">
        <v>1.5E-3</v>
      </c>
      <c r="BV36" s="191">
        <v>3.3E-3</v>
      </c>
      <c r="BW36" s="191">
        <v>3.0999999999999999E-3</v>
      </c>
      <c r="BX36" s="191">
        <v>3.9699999999999999E-2</v>
      </c>
      <c r="BY36" s="192">
        <v>1</v>
      </c>
      <c r="BZ36" s="192">
        <v>1</v>
      </c>
      <c r="CA36" s="193">
        <v>1</v>
      </c>
      <c r="CB36" s="192">
        <v>2</v>
      </c>
      <c r="CC36" s="192">
        <v>1</v>
      </c>
      <c r="CD36" s="192">
        <v>1</v>
      </c>
      <c r="CE36" s="192" t="s">
        <v>474</v>
      </c>
      <c r="CF36" s="185">
        <v>580</v>
      </c>
      <c r="CG36" s="185">
        <v>637</v>
      </c>
      <c r="CH36" s="185">
        <v>542</v>
      </c>
      <c r="CI36" s="185">
        <v>573</v>
      </c>
      <c r="CJ36" s="185">
        <v>710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67</v>
      </c>
      <c r="DE36" s="185">
        <v>79</v>
      </c>
      <c r="DF36" s="179">
        <v>1.1599999999999999</v>
      </c>
      <c r="DG36" s="179">
        <v>0.65600000000000003</v>
      </c>
      <c r="DH36" s="185">
        <v>590</v>
      </c>
      <c r="DI36" s="185">
        <v>6</v>
      </c>
      <c r="DJ36" s="185">
        <v>80</v>
      </c>
      <c r="DK36" s="194">
        <v>78</v>
      </c>
      <c r="DL36" s="195">
        <v>32.200000000000003</v>
      </c>
      <c r="DM36" s="179">
        <v>0.21299999999999999</v>
      </c>
      <c r="DN36" s="194">
        <v>108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3.3</v>
      </c>
      <c r="IL36" s="197">
        <v>3.2</v>
      </c>
      <c r="IM36" s="197">
        <v>3.1</v>
      </c>
      <c r="IN36" s="197">
        <v>3.1</v>
      </c>
      <c r="IO36" s="197">
        <v>3.2</v>
      </c>
      <c r="IP36" s="197">
        <v>3.3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0.9</v>
      </c>
      <c r="IV36" s="197">
        <v>1.2</v>
      </c>
      <c r="IW36" s="197">
        <v>1.4</v>
      </c>
      <c r="IX36" s="197">
        <v>1.6</v>
      </c>
      <c r="IY36" s="197">
        <v>1.9</v>
      </c>
      <c r="IZ36" s="197">
        <v>2.1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>
        <v>3.21</v>
      </c>
      <c r="NF36" s="181">
        <v>2.5299999999999998</v>
      </c>
      <c r="NG36" s="185">
        <v>385</v>
      </c>
      <c r="NH36" s="185" t="s">
        <v>474</v>
      </c>
      <c r="NI36" s="185">
        <v>355</v>
      </c>
      <c r="NJ36" s="185">
        <v>378</v>
      </c>
      <c r="NK36" s="185">
        <v>353</v>
      </c>
      <c r="NL36" s="181">
        <v>0.88</v>
      </c>
      <c r="NM36" s="181">
        <v>0.81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0.998</v>
      </c>
      <c r="NU36" s="179">
        <v>0.998</v>
      </c>
      <c r="NV36" s="179">
        <v>0.996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0.999</v>
      </c>
      <c r="OO36" s="179">
        <v>0.999</v>
      </c>
      <c r="OP36" s="179">
        <v>0.998</v>
      </c>
      <c r="OQ36" s="179">
        <v>0.998</v>
      </c>
      <c r="OR36" s="179">
        <v>0.997</v>
      </c>
      <c r="OS36" s="179">
        <v>0.99199999999999999</v>
      </c>
      <c r="OT36" s="179">
        <v>0.98399999999999999</v>
      </c>
      <c r="OU36" s="179">
        <v>0.96399999999999997</v>
      </c>
      <c r="OV36" s="179">
        <v>0.90900000000000003</v>
      </c>
      <c r="OW36" s="179">
        <v>0.76</v>
      </c>
      <c r="OX36" s="179">
        <v>0.45300000000000001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0.996</v>
      </c>
      <c r="PM36" s="179">
        <v>0.996</v>
      </c>
      <c r="PN36" s="179">
        <v>0.98899999999999999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0.999</v>
      </c>
      <c r="QC36" s="179">
        <v>0.998</v>
      </c>
      <c r="QD36" s="179">
        <v>0.999</v>
      </c>
      <c r="QE36" s="179">
        <v>0.999</v>
      </c>
      <c r="QF36" s="179">
        <v>0.998</v>
      </c>
      <c r="QG36" s="179">
        <v>0.997</v>
      </c>
      <c r="QH36" s="179">
        <v>0.995</v>
      </c>
      <c r="QI36" s="179">
        <v>0.99399999999999999</v>
      </c>
      <c r="QJ36" s="179">
        <v>0.99199999999999999</v>
      </c>
      <c r="QK36" s="179">
        <v>0.98</v>
      </c>
      <c r="QL36" s="179">
        <v>0.95899999999999996</v>
      </c>
      <c r="QM36" s="179">
        <v>0.91300000000000003</v>
      </c>
      <c r="QN36" s="179">
        <v>0.78700000000000003</v>
      </c>
      <c r="QO36" s="179">
        <v>0.504</v>
      </c>
      <c r="QP36" s="179">
        <v>0.13800000000000001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0.99199999999999999</v>
      </c>
      <c r="RE36" s="179">
        <v>0.99099999999999999</v>
      </c>
      <c r="RF36" s="179">
        <v>0.97899999999999998</v>
      </c>
      <c r="RG36" s="179">
        <v>0.997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0.998</v>
      </c>
      <c r="RT36" s="179">
        <v>0.997</v>
      </c>
      <c r="RU36" s="179">
        <v>0.996</v>
      </c>
      <c r="RV36" s="179">
        <v>0.998</v>
      </c>
      <c r="RW36" s="179">
        <v>0.999</v>
      </c>
      <c r="RX36" s="179">
        <v>0.996</v>
      </c>
      <c r="RY36" s="179">
        <v>0.99299999999999999</v>
      </c>
      <c r="RZ36" s="179">
        <v>0.99</v>
      </c>
      <c r="SA36" s="179">
        <v>0.98899999999999999</v>
      </c>
      <c r="SB36" s="179">
        <v>0.98299999999999998</v>
      </c>
      <c r="SC36" s="179">
        <v>0.96</v>
      </c>
      <c r="SD36" s="179">
        <v>0.92100000000000004</v>
      </c>
      <c r="SE36" s="179">
        <v>0.83299999999999996</v>
      </c>
      <c r="SF36" s="179">
        <v>0.61899999999999999</v>
      </c>
      <c r="SG36" s="179">
        <v>0.254</v>
      </c>
      <c r="SH36" s="179">
        <v>1.9E-2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0.31328956083047793</v>
      </c>
      <c r="SQ36" s="179">
        <v>0.33022246583748988</v>
      </c>
      <c r="SR36" s="198" t="s">
        <v>474</v>
      </c>
      <c r="SS36" s="199" t="s">
        <v>474</v>
      </c>
      <c r="ST36" s="198" t="s">
        <v>1732</v>
      </c>
      <c r="SU36" s="199" t="s">
        <v>199</v>
      </c>
      <c r="SV36" s="200" t="s">
        <v>503</v>
      </c>
      <c r="SW36" s="199" t="s">
        <v>504</v>
      </c>
      <c r="SX36" s="201" t="s">
        <v>474</v>
      </c>
      <c r="SY36" s="202" t="s">
        <v>474</v>
      </c>
      <c r="SZ36" s="201" t="s">
        <v>201</v>
      </c>
      <c r="TA36" s="202" t="s">
        <v>199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202</v>
      </c>
      <c r="D37" s="144" t="s">
        <v>203</v>
      </c>
      <c r="E37" s="146">
        <v>1.6200399999999999</v>
      </c>
      <c r="F37" s="147">
        <v>36.299999999999997</v>
      </c>
      <c r="G37" s="148">
        <v>36.299999999999997</v>
      </c>
      <c r="H37" s="149">
        <v>1.7080999999999999E-2</v>
      </c>
      <c r="I37" s="146">
        <v>1.62408</v>
      </c>
      <c r="J37" s="150">
        <v>36.04</v>
      </c>
      <c r="K37" s="151">
        <v>36.036000000000001</v>
      </c>
      <c r="L37" s="149">
        <v>1.7318E-2</v>
      </c>
      <c r="M37" s="146">
        <v>1.59436</v>
      </c>
      <c r="N37" s="146">
        <v>1.6004</v>
      </c>
      <c r="O37" s="146">
        <v>1.60259</v>
      </c>
      <c r="P37" s="146">
        <v>1.6066199999999999</v>
      </c>
      <c r="Q37" s="146">
        <v>1.6095200000000001</v>
      </c>
      <c r="R37" s="146">
        <v>1.6122399999999999</v>
      </c>
      <c r="S37" s="146">
        <v>1.6150199999999999</v>
      </c>
      <c r="T37" s="146">
        <v>1.61581</v>
      </c>
      <c r="U37" s="146">
        <v>1.6165499999999999</v>
      </c>
      <c r="V37" s="146">
        <v>1.6198900000000001</v>
      </c>
      <c r="W37" s="146">
        <v>1.6200399999999999</v>
      </c>
      <c r="X37" s="146">
        <v>1.62408</v>
      </c>
      <c r="Y37" s="146">
        <v>1.6321000000000001</v>
      </c>
      <c r="Z37" s="146">
        <v>1.63313</v>
      </c>
      <c r="AA37" s="146">
        <v>1.6421300000000001</v>
      </c>
      <c r="AB37" s="146">
        <v>1.6509499999999999</v>
      </c>
      <c r="AC37" s="146">
        <v>1.6672400000000001</v>
      </c>
      <c r="AD37" s="152"/>
      <c r="AE37" s="153">
        <v>2.5561821999999998</v>
      </c>
      <c r="AF37" s="154">
        <v>0</v>
      </c>
      <c r="AG37" s="155">
        <v>-1.0237038000000001</v>
      </c>
      <c r="AH37" s="154">
        <v>-2</v>
      </c>
      <c r="AI37" s="155">
        <v>2.2470348000000002</v>
      </c>
      <c r="AJ37" s="154">
        <v>-2</v>
      </c>
      <c r="AK37" s="155">
        <v>8.4580678999999996</v>
      </c>
      <c r="AL37" s="154">
        <v>-4</v>
      </c>
      <c r="AM37" s="155">
        <v>-3.3087089000000001</v>
      </c>
      <c r="AN37" s="154">
        <v>-5</v>
      </c>
      <c r="AO37" s="155">
        <v>7.1054918999999996</v>
      </c>
      <c r="AP37" s="154">
        <v>-6</v>
      </c>
      <c r="AQ37" s="156">
        <v>1.2434000000000001E-2</v>
      </c>
      <c r="AR37" s="156">
        <v>5.5050000000000003E-3</v>
      </c>
      <c r="AS37" s="157">
        <v>5.0179999999999999E-3</v>
      </c>
      <c r="AT37" s="157">
        <v>1.2063000000000001E-2</v>
      </c>
      <c r="AU37" s="157">
        <v>1.0031E-2</v>
      </c>
      <c r="AV37" s="156">
        <v>1.3221999999999999E-2</v>
      </c>
      <c r="AW37" s="157">
        <v>8.2730000000000008E-3</v>
      </c>
      <c r="AX37" s="157">
        <v>9.0449999999999992E-3</v>
      </c>
      <c r="AY37" s="157">
        <v>9.0060000000000001E-3</v>
      </c>
      <c r="AZ37" s="158">
        <v>0.72789999999999999</v>
      </c>
      <c r="BA37" s="159">
        <v>0.40570000000000001</v>
      </c>
      <c r="BB37" s="159">
        <v>0.15970000000000001</v>
      </c>
      <c r="BC37" s="159">
        <v>0.16259999999999999</v>
      </c>
      <c r="BD37" s="159">
        <v>0.29380000000000001</v>
      </c>
      <c r="BE37" s="159">
        <v>0.23669999999999999</v>
      </c>
      <c r="BF37" s="159">
        <v>0.46949999999999997</v>
      </c>
      <c r="BG37" s="159">
        <v>0.58730000000000004</v>
      </c>
      <c r="BH37" s="159">
        <v>0.51600000000000001</v>
      </c>
      <c r="BI37" s="159">
        <v>0.9536</v>
      </c>
      <c r="BJ37" s="158">
        <v>0.76349999999999996</v>
      </c>
      <c r="BK37" s="159">
        <v>0.40010000000000001</v>
      </c>
      <c r="BL37" s="159">
        <v>0.1575</v>
      </c>
      <c r="BM37" s="159">
        <v>0.2059</v>
      </c>
      <c r="BN37" s="159">
        <v>0.24429999999999999</v>
      </c>
      <c r="BO37" s="159">
        <v>0.23350000000000001</v>
      </c>
      <c r="BP37" s="159">
        <v>0.52229999999999999</v>
      </c>
      <c r="BQ37" s="159">
        <v>0.52</v>
      </c>
      <c r="BR37" s="159">
        <v>0.50890000000000002</v>
      </c>
      <c r="BS37" s="159">
        <v>0.9405</v>
      </c>
      <c r="BT37" s="160">
        <v>1.24E-2</v>
      </c>
      <c r="BU37" s="160">
        <v>1.4E-3</v>
      </c>
      <c r="BV37" s="160">
        <v>4.4000000000000003E-3</v>
      </c>
      <c r="BW37" s="160">
        <v>4.3E-3</v>
      </c>
      <c r="BX37" s="160">
        <v>4.9799999999999997E-2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579</v>
      </c>
      <c r="CG37" s="154">
        <v>624</v>
      </c>
      <c r="CH37" s="154">
        <v>544</v>
      </c>
      <c r="CI37" s="154">
        <v>569</v>
      </c>
      <c r="CJ37" s="154">
        <v>684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83</v>
      </c>
      <c r="DE37" s="154">
        <v>102</v>
      </c>
      <c r="DF37" s="148">
        <v>0.96799999999999997</v>
      </c>
      <c r="DG37" s="148">
        <v>0.69</v>
      </c>
      <c r="DH37" s="154">
        <v>530</v>
      </c>
      <c r="DI37" s="154">
        <v>5</v>
      </c>
      <c r="DJ37" s="154">
        <v>150</v>
      </c>
      <c r="DK37" s="163" t="s">
        <v>474</v>
      </c>
      <c r="DL37" s="164" t="s">
        <v>474</v>
      </c>
      <c r="DM37" s="148" t="s">
        <v>474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1.8</v>
      </c>
      <c r="IL37" s="167">
        <v>1.9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-0.4</v>
      </c>
      <c r="IV37" s="167">
        <v>0</v>
      </c>
      <c r="IW37" s="167">
        <v>0.4</v>
      </c>
      <c r="IX37" s="167">
        <v>0.7</v>
      </c>
      <c r="IY37" s="167">
        <v>1</v>
      </c>
      <c r="IZ37" s="167">
        <v>1.2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2.67</v>
      </c>
      <c r="NG37" s="154">
        <v>390</v>
      </c>
      <c r="NH37" s="154" t="s">
        <v>474</v>
      </c>
      <c r="NI37" s="154">
        <v>355</v>
      </c>
      <c r="NJ37" s="154">
        <v>380</v>
      </c>
      <c r="NK37" s="154">
        <v>357</v>
      </c>
      <c r="NL37" s="150">
        <v>1.1000000000000001</v>
      </c>
      <c r="NM37" s="150">
        <v>1.0900000000000001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0.998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0.996</v>
      </c>
      <c r="OQ37" s="148">
        <v>0.996</v>
      </c>
      <c r="OR37" s="148">
        <v>0.995</v>
      </c>
      <c r="OS37" s="148">
        <v>0.99</v>
      </c>
      <c r="OT37" s="148">
        <v>0.98099999999999998</v>
      </c>
      <c r="OU37" s="148">
        <v>0.95699999999999996</v>
      </c>
      <c r="OV37" s="148">
        <v>0.88500000000000001</v>
      </c>
      <c r="OW37" s="148">
        <v>0.68200000000000005</v>
      </c>
      <c r="OX37" s="148">
        <v>0.312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0.998</v>
      </c>
      <c r="PM37" s="148">
        <v>0.998</v>
      </c>
      <c r="PN37" s="148">
        <v>0.996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0.997</v>
      </c>
      <c r="QC37" s="148">
        <v>0.996</v>
      </c>
      <c r="QD37" s="148">
        <v>0.997</v>
      </c>
      <c r="QE37" s="148">
        <v>0.998</v>
      </c>
      <c r="QF37" s="148">
        <v>0.995</v>
      </c>
      <c r="QG37" s="148">
        <v>0.99199999999999999</v>
      </c>
      <c r="QH37" s="148">
        <v>0.99099999999999999</v>
      </c>
      <c r="QI37" s="148">
        <v>0.99</v>
      </c>
      <c r="QJ37" s="148">
        <v>0.98699999999999999</v>
      </c>
      <c r="QK37" s="148">
        <v>0.97599999999999998</v>
      </c>
      <c r="QL37" s="148">
        <v>0.95399999999999996</v>
      </c>
      <c r="QM37" s="148">
        <v>0.89500000000000002</v>
      </c>
      <c r="QN37" s="148">
        <v>0.73599999999999999</v>
      </c>
      <c r="QO37" s="148">
        <v>0.38400000000000001</v>
      </c>
      <c r="QP37" s="148">
        <v>5.3999999999999999E-2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0.995</v>
      </c>
      <c r="RE37" s="148">
        <v>0.995</v>
      </c>
      <c r="RF37" s="148">
        <v>0.99299999999999999</v>
      </c>
      <c r="RG37" s="148">
        <v>0.999</v>
      </c>
      <c r="RH37" s="148">
        <v>0.999</v>
      </c>
      <c r="RI37" s="148">
        <v>0.999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0.998</v>
      </c>
      <c r="RO37" s="148">
        <v>0.998</v>
      </c>
      <c r="RP37" s="148">
        <v>0.998</v>
      </c>
      <c r="RQ37" s="148">
        <v>0.998</v>
      </c>
      <c r="RR37" s="148">
        <v>0.998</v>
      </c>
      <c r="RS37" s="148">
        <v>0.998</v>
      </c>
      <c r="RT37" s="148">
        <v>0.99399999999999999</v>
      </c>
      <c r="RU37" s="148">
        <v>0.99299999999999999</v>
      </c>
      <c r="RV37" s="148">
        <v>0.995</v>
      </c>
      <c r="RW37" s="148">
        <v>0.995</v>
      </c>
      <c r="RX37" s="148">
        <v>0.98899999999999999</v>
      </c>
      <c r="RY37" s="148">
        <v>0.98499999999999999</v>
      </c>
      <c r="RZ37" s="148">
        <v>0.98199999999999998</v>
      </c>
      <c r="SA37" s="148">
        <v>0.98099999999999998</v>
      </c>
      <c r="SB37" s="148">
        <v>0.97399999999999998</v>
      </c>
      <c r="SC37" s="148">
        <v>0.95199999999999996</v>
      </c>
      <c r="SD37" s="148">
        <v>0.91</v>
      </c>
      <c r="SE37" s="148">
        <v>0.80200000000000005</v>
      </c>
      <c r="SF37" s="148">
        <v>0.54200000000000004</v>
      </c>
      <c r="SG37" s="148">
        <v>0.14699999999999999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0.31374308542897528</v>
      </c>
      <c r="SQ37" s="148">
        <v>0.33065138246547332</v>
      </c>
      <c r="SR37" s="168" t="s">
        <v>204</v>
      </c>
      <c r="SS37" s="169" t="s">
        <v>205</v>
      </c>
      <c r="ST37" s="168" t="s">
        <v>1673</v>
      </c>
      <c r="SU37" s="169" t="s">
        <v>203</v>
      </c>
      <c r="SV37" s="170" t="s">
        <v>33</v>
      </c>
      <c r="SW37" s="169" t="s">
        <v>205</v>
      </c>
      <c r="SX37" s="171" t="s">
        <v>474</v>
      </c>
      <c r="SY37" s="172" t="s">
        <v>474</v>
      </c>
      <c r="SZ37" s="171" t="s">
        <v>206</v>
      </c>
      <c r="TA37" s="172" t="s">
        <v>205</v>
      </c>
      <c r="TB37" s="173" t="s">
        <v>474</v>
      </c>
      <c r="TC37" s="174">
        <v>20190614</v>
      </c>
    </row>
    <row r="38" spans="1:523" x14ac:dyDescent="0.2">
      <c r="A38" s="175" t="s">
        <v>474</v>
      </c>
      <c r="B38" s="175">
        <v>34</v>
      </c>
      <c r="C38" s="176" t="s">
        <v>207</v>
      </c>
      <c r="D38" s="175" t="s">
        <v>208</v>
      </c>
      <c r="E38" s="177">
        <v>1.6034200000000001</v>
      </c>
      <c r="F38" s="178">
        <v>38.01</v>
      </c>
      <c r="G38" s="179">
        <v>38.011000000000003</v>
      </c>
      <c r="H38" s="180">
        <v>1.5875E-2</v>
      </c>
      <c r="I38" s="177">
        <v>1.6071800000000001</v>
      </c>
      <c r="J38" s="181">
        <v>37.74</v>
      </c>
      <c r="K38" s="182">
        <v>37.741</v>
      </c>
      <c r="L38" s="180">
        <v>1.6088000000000002E-2</v>
      </c>
      <c r="M38" s="177">
        <v>1.57887</v>
      </c>
      <c r="N38" s="177">
        <v>1.58491</v>
      </c>
      <c r="O38" s="177">
        <v>1.5870299999999999</v>
      </c>
      <c r="P38" s="177">
        <v>1.59087</v>
      </c>
      <c r="Q38" s="177">
        <v>1.5935900000000001</v>
      </c>
      <c r="R38" s="177">
        <v>1.59615</v>
      </c>
      <c r="S38" s="177">
        <v>1.59874</v>
      </c>
      <c r="T38" s="177">
        <v>1.59948</v>
      </c>
      <c r="U38" s="177">
        <v>1.6001700000000001</v>
      </c>
      <c r="V38" s="177">
        <v>1.60328</v>
      </c>
      <c r="W38" s="177">
        <v>1.6034200000000001</v>
      </c>
      <c r="X38" s="177">
        <v>1.6071800000000001</v>
      </c>
      <c r="Y38" s="177">
        <v>1.6146199999999999</v>
      </c>
      <c r="Z38" s="177">
        <v>1.61557</v>
      </c>
      <c r="AA38" s="177">
        <v>1.6238699999999999</v>
      </c>
      <c r="AB38" s="177">
        <v>1.63195</v>
      </c>
      <c r="AC38" s="177">
        <v>1.6467700000000001</v>
      </c>
      <c r="AD38" s="183"/>
      <c r="AE38" s="184">
        <v>2.5095673000000001</v>
      </c>
      <c r="AF38" s="185">
        <v>0</v>
      </c>
      <c r="AG38" s="186">
        <v>-1.0862661</v>
      </c>
      <c r="AH38" s="185">
        <v>-2</v>
      </c>
      <c r="AI38" s="186">
        <v>1.9894774</v>
      </c>
      <c r="AJ38" s="185">
        <v>-2</v>
      </c>
      <c r="AK38" s="186">
        <v>1.0137134000000001</v>
      </c>
      <c r="AL38" s="185">
        <v>-3</v>
      </c>
      <c r="AM38" s="186">
        <v>-6.2697117000000002</v>
      </c>
      <c r="AN38" s="185">
        <v>-5</v>
      </c>
      <c r="AO38" s="186">
        <v>7.5080045000000002</v>
      </c>
      <c r="AP38" s="185">
        <v>-6</v>
      </c>
      <c r="AQ38" s="187">
        <v>1.1715E-2</v>
      </c>
      <c r="AR38" s="187">
        <v>5.1500000000000001E-3</v>
      </c>
      <c r="AS38" s="188">
        <v>4.6769999999999997E-3</v>
      </c>
      <c r="AT38" s="188">
        <v>1.1198E-2</v>
      </c>
      <c r="AU38" s="188">
        <v>9.2519999999999998E-3</v>
      </c>
      <c r="AV38" s="187">
        <v>1.2449999999999999E-2</v>
      </c>
      <c r="AW38" s="188">
        <v>7.7029999999999998E-3</v>
      </c>
      <c r="AX38" s="188">
        <v>8.3850000000000001E-3</v>
      </c>
      <c r="AY38" s="188">
        <v>8.3040000000000006E-3</v>
      </c>
      <c r="AZ38" s="189">
        <v>0.73799999999999999</v>
      </c>
      <c r="BA38" s="190">
        <v>0.41349999999999998</v>
      </c>
      <c r="BB38" s="190">
        <v>0.16089999999999999</v>
      </c>
      <c r="BC38" s="190">
        <v>0.16350000000000001</v>
      </c>
      <c r="BD38" s="190">
        <v>0.29459999999999997</v>
      </c>
      <c r="BE38" s="190">
        <v>0.2369</v>
      </c>
      <c r="BF38" s="190">
        <v>0.46850000000000003</v>
      </c>
      <c r="BG38" s="190">
        <v>0.58279999999999998</v>
      </c>
      <c r="BH38" s="190">
        <v>0.50890000000000002</v>
      </c>
      <c r="BI38" s="190">
        <v>0.93379999999999996</v>
      </c>
      <c r="BJ38" s="189">
        <v>0.77390000000000003</v>
      </c>
      <c r="BK38" s="190">
        <v>0.40810000000000002</v>
      </c>
      <c r="BL38" s="190">
        <v>0.1588</v>
      </c>
      <c r="BM38" s="190">
        <v>0.20699999999999999</v>
      </c>
      <c r="BN38" s="190">
        <v>0.245</v>
      </c>
      <c r="BO38" s="190">
        <v>0.23380000000000001</v>
      </c>
      <c r="BP38" s="190">
        <v>0.5212</v>
      </c>
      <c r="BQ38" s="190">
        <v>0.51619999999999999</v>
      </c>
      <c r="BR38" s="190">
        <v>0.50219999999999998</v>
      </c>
      <c r="BS38" s="190">
        <v>0.9214</v>
      </c>
      <c r="BT38" s="191">
        <v>1.4500000000000001E-2</v>
      </c>
      <c r="BU38" s="191">
        <v>1.4E-3</v>
      </c>
      <c r="BV38" s="191">
        <v>3.0000000000000001E-3</v>
      </c>
      <c r="BW38" s="191">
        <v>2.8999999999999998E-3</v>
      </c>
      <c r="BX38" s="191">
        <v>3.8100000000000002E-2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583</v>
      </c>
      <c r="CG38" s="185">
        <v>632</v>
      </c>
      <c r="CH38" s="185">
        <v>547</v>
      </c>
      <c r="CI38" s="185">
        <v>573</v>
      </c>
      <c r="CJ38" s="185">
        <v>692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80</v>
      </c>
      <c r="DE38" s="185">
        <v>95</v>
      </c>
      <c r="DF38" s="179">
        <v>1.1100000000000001</v>
      </c>
      <c r="DG38" s="179">
        <v>0.77100000000000002</v>
      </c>
      <c r="DH38" s="185">
        <v>515</v>
      </c>
      <c r="DI38" s="185">
        <v>5</v>
      </c>
      <c r="DJ38" s="185">
        <v>130</v>
      </c>
      <c r="DK38" s="194">
        <v>79</v>
      </c>
      <c r="DL38" s="195">
        <v>32</v>
      </c>
      <c r="DM38" s="179">
        <v>0.23200000000000001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2.2000000000000002</v>
      </c>
      <c r="IL38" s="197">
        <v>2.4</v>
      </c>
      <c r="IM38" s="197">
        <v>2.5</v>
      </c>
      <c r="IN38" s="197">
        <v>2.7</v>
      </c>
      <c r="IO38" s="197">
        <v>2.8</v>
      </c>
      <c r="IP38" s="197">
        <v>2.9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0.1</v>
      </c>
      <c r="IV38" s="197">
        <v>0.5</v>
      </c>
      <c r="IW38" s="197">
        <v>1</v>
      </c>
      <c r="IX38" s="197">
        <v>1.3</v>
      </c>
      <c r="IY38" s="197">
        <v>1.6</v>
      </c>
      <c r="IZ38" s="197">
        <v>1.9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2.63</v>
      </c>
      <c r="NG38" s="185">
        <v>390</v>
      </c>
      <c r="NH38" s="185" t="s">
        <v>474</v>
      </c>
      <c r="NI38" s="185">
        <v>355</v>
      </c>
      <c r="NJ38" s="185">
        <v>379</v>
      </c>
      <c r="NK38" s="185">
        <v>355</v>
      </c>
      <c r="NL38" s="181">
        <v>0.98</v>
      </c>
      <c r="NM38" s="181">
        <v>0.97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0.998</v>
      </c>
      <c r="OP38" s="179">
        <v>0.997</v>
      </c>
      <c r="OQ38" s="179">
        <v>0.997</v>
      </c>
      <c r="OR38" s="179">
        <v>0.996</v>
      </c>
      <c r="OS38" s="179">
        <v>0.99099999999999999</v>
      </c>
      <c r="OT38" s="179">
        <v>0.98299999999999998</v>
      </c>
      <c r="OU38" s="179">
        <v>0.96099999999999997</v>
      </c>
      <c r="OV38" s="179">
        <v>0.89500000000000002</v>
      </c>
      <c r="OW38" s="179">
        <v>0.71699999999999997</v>
      </c>
      <c r="OX38" s="179">
        <v>0.39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0.997</v>
      </c>
      <c r="PM38" s="179">
        <v>0.997</v>
      </c>
      <c r="PN38" s="179">
        <v>0.995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0.997</v>
      </c>
      <c r="QD38" s="179">
        <v>0.998</v>
      </c>
      <c r="QE38" s="179">
        <v>0.998</v>
      </c>
      <c r="QF38" s="179">
        <v>0.996</v>
      </c>
      <c r="QG38" s="179">
        <v>0.99399999999999999</v>
      </c>
      <c r="QH38" s="179">
        <v>0.99299999999999999</v>
      </c>
      <c r="QI38" s="179">
        <v>0.99199999999999999</v>
      </c>
      <c r="QJ38" s="179">
        <v>0.98899999999999999</v>
      </c>
      <c r="QK38" s="179">
        <v>0.97799999999999998</v>
      </c>
      <c r="QL38" s="179">
        <v>0.95699999999999996</v>
      </c>
      <c r="QM38" s="179">
        <v>0.90600000000000003</v>
      </c>
      <c r="QN38" s="179">
        <v>0.75800000000000001</v>
      </c>
      <c r="QO38" s="179">
        <v>0.435</v>
      </c>
      <c r="QP38" s="179">
        <v>9.5000000000000001E-2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0.99399999999999999</v>
      </c>
      <c r="RE38" s="179">
        <v>0.99399999999999999</v>
      </c>
      <c r="RF38" s="179">
        <v>0.99</v>
      </c>
      <c r="RG38" s="179">
        <v>0.998</v>
      </c>
      <c r="RH38" s="179">
        <v>0.998</v>
      </c>
      <c r="RI38" s="179">
        <v>0.998</v>
      </c>
      <c r="RJ38" s="179">
        <v>0.998</v>
      </c>
      <c r="RK38" s="179">
        <v>0.998</v>
      </c>
      <c r="RL38" s="179">
        <v>0.998</v>
      </c>
      <c r="RM38" s="179">
        <v>0.998</v>
      </c>
      <c r="RN38" s="179">
        <v>0.999</v>
      </c>
      <c r="RO38" s="179">
        <v>0.999</v>
      </c>
      <c r="RP38" s="179">
        <v>0.999</v>
      </c>
      <c r="RQ38" s="179">
        <v>0.999</v>
      </c>
      <c r="RR38" s="179">
        <v>0.999</v>
      </c>
      <c r="RS38" s="179">
        <v>0.999</v>
      </c>
      <c r="RT38" s="179">
        <v>0.996</v>
      </c>
      <c r="RU38" s="179">
        <v>0.99399999999999999</v>
      </c>
      <c r="RV38" s="179">
        <v>0.997</v>
      </c>
      <c r="RW38" s="179">
        <v>0.996</v>
      </c>
      <c r="RX38" s="179">
        <v>0.99099999999999999</v>
      </c>
      <c r="RY38" s="179">
        <v>0.98799999999999999</v>
      </c>
      <c r="RZ38" s="179">
        <v>0.98499999999999999</v>
      </c>
      <c r="SA38" s="179">
        <v>0.98399999999999999</v>
      </c>
      <c r="SB38" s="179">
        <v>0.97799999999999998</v>
      </c>
      <c r="SC38" s="179">
        <v>0.95699999999999996</v>
      </c>
      <c r="SD38" s="179">
        <v>0.91600000000000004</v>
      </c>
      <c r="SE38" s="179">
        <v>0.82</v>
      </c>
      <c r="SF38" s="179">
        <v>0.57399999999999995</v>
      </c>
      <c r="SG38" s="179">
        <v>0.19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0.31362511959485639</v>
      </c>
      <c r="SQ38" s="179">
        <v>0.33042583159217398</v>
      </c>
      <c r="SR38" s="198" t="s">
        <v>474</v>
      </c>
      <c r="SS38" s="199" t="s">
        <v>474</v>
      </c>
      <c r="ST38" s="198" t="s">
        <v>1674</v>
      </c>
      <c r="SU38" s="199" t="s">
        <v>208</v>
      </c>
      <c r="SV38" s="200" t="s">
        <v>34</v>
      </c>
      <c r="SW38" s="199" t="s">
        <v>208</v>
      </c>
      <c r="SX38" s="201" t="s">
        <v>474</v>
      </c>
      <c r="SY38" s="202" t="s">
        <v>474</v>
      </c>
      <c r="SZ38" s="201" t="s">
        <v>209</v>
      </c>
      <c r="TA38" s="202" t="s">
        <v>208</v>
      </c>
      <c r="TB38" s="203" t="s">
        <v>474</v>
      </c>
      <c r="TC38" s="204">
        <v>20190614</v>
      </c>
    </row>
    <row r="39" spans="1:523" x14ac:dyDescent="0.2">
      <c r="A39" s="143" t="s">
        <v>471</v>
      </c>
      <c r="B39" s="143">
        <v>35</v>
      </c>
      <c r="C39" s="145" t="s">
        <v>1598</v>
      </c>
      <c r="D39" s="144" t="s">
        <v>211</v>
      </c>
      <c r="E39" s="146">
        <v>1.71736</v>
      </c>
      <c r="F39" s="147">
        <v>29.5</v>
      </c>
      <c r="G39" s="148">
        <v>29.501999999999999</v>
      </c>
      <c r="H39" s="149">
        <v>2.4316000000000001E-2</v>
      </c>
      <c r="I39" s="146">
        <v>1.7231000000000001</v>
      </c>
      <c r="J39" s="150">
        <v>29.27</v>
      </c>
      <c r="K39" s="151">
        <v>29.268999999999998</v>
      </c>
      <c r="L39" s="149">
        <v>2.4705000000000001E-2</v>
      </c>
      <c r="M39" s="146">
        <v>1.6832499999999999</v>
      </c>
      <c r="N39" s="146">
        <v>1.6907300000000001</v>
      </c>
      <c r="O39" s="146">
        <v>1.69354</v>
      </c>
      <c r="P39" s="146">
        <v>1.6988399999999999</v>
      </c>
      <c r="Q39" s="146">
        <v>1.7027399999999999</v>
      </c>
      <c r="R39" s="146">
        <v>1.7064699999999999</v>
      </c>
      <c r="S39" s="146">
        <v>1.7103200000000001</v>
      </c>
      <c r="T39" s="146">
        <v>1.7114199999999999</v>
      </c>
      <c r="U39" s="146">
        <v>1.71245</v>
      </c>
      <c r="V39" s="146">
        <v>1.71715</v>
      </c>
      <c r="W39" s="146">
        <v>1.71736</v>
      </c>
      <c r="X39" s="146">
        <v>1.7231000000000001</v>
      </c>
      <c r="Y39" s="146">
        <v>1.73464</v>
      </c>
      <c r="Z39" s="146">
        <v>1.73613</v>
      </c>
      <c r="AA39" s="146">
        <v>1.7493300000000001</v>
      </c>
      <c r="AB39" s="146">
        <v>1.7624899999999999</v>
      </c>
      <c r="AC39" s="146">
        <v>1.78755</v>
      </c>
      <c r="AD39" s="152"/>
      <c r="AE39" s="153">
        <v>2.8496451</v>
      </c>
      <c r="AF39" s="154">
        <v>0</v>
      </c>
      <c r="AG39" s="155">
        <v>-1.2662471</v>
      </c>
      <c r="AH39" s="154">
        <v>-2</v>
      </c>
      <c r="AI39" s="155">
        <v>3.0196873000000002</v>
      </c>
      <c r="AJ39" s="154">
        <v>-2</v>
      </c>
      <c r="AK39" s="155">
        <v>2.3492981999999998</v>
      </c>
      <c r="AL39" s="154">
        <v>-3</v>
      </c>
      <c r="AM39" s="155">
        <v>-1.9216545</v>
      </c>
      <c r="AN39" s="154">
        <v>-4</v>
      </c>
      <c r="AO39" s="155">
        <v>2.1946899000000002</v>
      </c>
      <c r="AP39" s="154">
        <v>-5</v>
      </c>
      <c r="AQ39" s="156">
        <v>1.6787E-2</v>
      </c>
      <c r="AR39" s="156">
        <v>7.5789999999999998E-3</v>
      </c>
      <c r="AS39" s="157">
        <v>7.0390000000000001E-3</v>
      </c>
      <c r="AT39" s="157">
        <v>1.7277000000000001E-2</v>
      </c>
      <c r="AU39" s="157">
        <v>1.4688E-2</v>
      </c>
      <c r="AV39" s="156">
        <v>1.7885000000000002E-2</v>
      </c>
      <c r="AW39" s="157">
        <v>1.1683000000000001E-2</v>
      </c>
      <c r="AX39" s="157">
        <v>1.3022000000000001E-2</v>
      </c>
      <c r="AY39" s="157">
        <v>1.3200999999999999E-2</v>
      </c>
      <c r="AZ39" s="158">
        <v>0.69040000000000001</v>
      </c>
      <c r="BA39" s="159">
        <v>0.37869999999999998</v>
      </c>
      <c r="BB39" s="159">
        <v>0.1535</v>
      </c>
      <c r="BC39" s="159">
        <v>0.15820000000000001</v>
      </c>
      <c r="BD39" s="159">
        <v>0.28949999999999998</v>
      </c>
      <c r="BE39" s="159">
        <v>0.2361</v>
      </c>
      <c r="BF39" s="159">
        <v>0.47439999999999999</v>
      </c>
      <c r="BG39" s="159">
        <v>0.60399999999999998</v>
      </c>
      <c r="BH39" s="159">
        <v>0.54120000000000001</v>
      </c>
      <c r="BI39" s="159">
        <v>1.0307999999999999</v>
      </c>
      <c r="BJ39" s="158">
        <v>0.72389999999999999</v>
      </c>
      <c r="BK39" s="159">
        <v>0.37269999999999998</v>
      </c>
      <c r="BL39" s="159">
        <v>0.15110000000000001</v>
      </c>
      <c r="BM39" s="159">
        <v>0.20019999999999999</v>
      </c>
      <c r="BN39" s="159">
        <v>0.24049999999999999</v>
      </c>
      <c r="BO39" s="159">
        <v>0.2324</v>
      </c>
      <c r="BP39" s="159">
        <v>0.52710000000000001</v>
      </c>
      <c r="BQ39" s="159">
        <v>0.5343</v>
      </c>
      <c r="BR39" s="159">
        <v>0.53269999999999995</v>
      </c>
      <c r="BS39" s="159">
        <v>1.0145</v>
      </c>
      <c r="BT39" s="160">
        <v>6.7000000000000002E-3</v>
      </c>
      <c r="BU39" s="160">
        <v>-1E-3</v>
      </c>
      <c r="BV39" s="160">
        <v>0.01</v>
      </c>
      <c r="BW39" s="160">
        <v>8.8000000000000005E-3</v>
      </c>
      <c r="BX39" s="160">
        <v>9.2100000000000001E-2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608</v>
      </c>
      <c r="CG39" s="154">
        <v>647</v>
      </c>
      <c r="CH39" s="154">
        <v>581</v>
      </c>
      <c r="CI39" s="154">
        <v>601</v>
      </c>
      <c r="CJ39" s="154">
        <v>687</v>
      </c>
      <c r="CK39" s="154">
        <v>79</v>
      </c>
      <c r="CL39" s="154">
        <v>80</v>
      </c>
      <c r="CM39" s="154">
        <v>82</v>
      </c>
      <c r="CN39" s="154">
        <v>83</v>
      </c>
      <c r="CO39" s="154">
        <v>83</v>
      </c>
      <c r="CP39" s="154">
        <v>84</v>
      </c>
      <c r="CQ39" s="154">
        <v>85</v>
      </c>
      <c r="CR39" s="154">
        <v>85</v>
      </c>
      <c r="CS39" s="154">
        <v>85</v>
      </c>
      <c r="CT39" s="154">
        <v>86</v>
      </c>
      <c r="CU39" s="154">
        <v>86</v>
      </c>
      <c r="CV39" s="154">
        <v>86</v>
      </c>
      <c r="CW39" s="154">
        <v>87</v>
      </c>
      <c r="CX39" s="154">
        <v>87</v>
      </c>
      <c r="CY39" s="154">
        <v>87</v>
      </c>
      <c r="CZ39" s="154">
        <v>88</v>
      </c>
      <c r="DA39" s="154">
        <v>88</v>
      </c>
      <c r="DB39" s="154">
        <v>89</v>
      </c>
      <c r="DC39" s="154">
        <v>90</v>
      </c>
      <c r="DD39" s="154">
        <v>91</v>
      </c>
      <c r="DE39" s="154">
        <v>104</v>
      </c>
      <c r="DF39" s="148">
        <v>0.97699999999999998</v>
      </c>
      <c r="DG39" s="148">
        <v>0.68</v>
      </c>
      <c r="DH39" s="154">
        <v>510</v>
      </c>
      <c r="DI39" s="154">
        <v>5</v>
      </c>
      <c r="DJ39" s="154">
        <v>160</v>
      </c>
      <c r="DK39" s="163">
        <v>89</v>
      </c>
      <c r="DL39" s="164">
        <v>35.6</v>
      </c>
      <c r="DM39" s="148">
        <v>0.253</v>
      </c>
      <c r="DN39" s="163">
        <v>91</v>
      </c>
      <c r="DO39" s="165">
        <v>-2.04E-6</v>
      </c>
      <c r="DP39" s="165">
        <v>1.26E-8</v>
      </c>
      <c r="DQ39" s="165">
        <v>-4.1899999999999999E-11</v>
      </c>
      <c r="DR39" s="165">
        <v>9.5099999999999998E-7</v>
      </c>
      <c r="DS39" s="165">
        <v>1.07E-9</v>
      </c>
      <c r="DT39" s="165">
        <v>0.27400000000000002</v>
      </c>
      <c r="DU39" s="166">
        <v>5.8</v>
      </c>
      <c r="DV39" s="166">
        <v>6.2</v>
      </c>
      <c r="DW39" s="166">
        <v>6.6</v>
      </c>
      <c r="DX39" s="166">
        <v>6.9</v>
      </c>
      <c r="DY39" s="166">
        <v>7.3</v>
      </c>
      <c r="DZ39" s="166">
        <v>7.6</v>
      </c>
      <c r="EA39" s="166">
        <v>7.9</v>
      </c>
      <c r="EB39" s="166">
        <v>8.1999999999999993</v>
      </c>
      <c r="EC39" s="166">
        <v>8.4</v>
      </c>
      <c r="ED39" s="166">
        <v>8.5</v>
      </c>
      <c r="EE39" s="166">
        <v>3.4</v>
      </c>
      <c r="EF39" s="166">
        <v>4.0999999999999996</v>
      </c>
      <c r="EG39" s="166">
        <v>4.8</v>
      </c>
      <c r="EH39" s="166">
        <v>5.4</v>
      </c>
      <c r="EI39" s="166">
        <v>5.9</v>
      </c>
      <c r="EJ39" s="166">
        <v>6.4</v>
      </c>
      <c r="EK39" s="166">
        <v>6.8</v>
      </c>
      <c r="EL39" s="166">
        <v>7.2</v>
      </c>
      <c r="EM39" s="166">
        <v>7.5</v>
      </c>
      <c r="EN39" s="166">
        <v>7.7</v>
      </c>
      <c r="EO39" s="166">
        <v>4.5</v>
      </c>
      <c r="EP39" s="166">
        <v>4.8</v>
      </c>
      <c r="EQ39" s="166">
        <v>5.0999999999999996</v>
      </c>
      <c r="ER39" s="166">
        <v>5.4</v>
      </c>
      <c r="ES39" s="166">
        <v>5.7</v>
      </c>
      <c r="ET39" s="166">
        <v>5.9</v>
      </c>
      <c r="EU39" s="166">
        <v>6.2</v>
      </c>
      <c r="EV39" s="166">
        <v>6.3</v>
      </c>
      <c r="EW39" s="166">
        <v>6.5</v>
      </c>
      <c r="EX39" s="166">
        <v>6.5</v>
      </c>
      <c r="EY39" s="166">
        <v>2.1</v>
      </c>
      <c r="EZ39" s="166">
        <v>2.7</v>
      </c>
      <c r="FA39" s="166">
        <v>3.3</v>
      </c>
      <c r="FB39" s="166">
        <v>3.9</v>
      </c>
      <c r="FC39" s="166">
        <v>4.3</v>
      </c>
      <c r="FD39" s="166">
        <v>4.7</v>
      </c>
      <c r="FE39" s="166">
        <v>5.0999999999999996</v>
      </c>
      <c r="FF39" s="166">
        <v>5.4</v>
      </c>
      <c r="FG39" s="166">
        <v>5.6</v>
      </c>
      <c r="FH39" s="166">
        <v>5.7</v>
      </c>
      <c r="FI39" s="166">
        <v>3.3</v>
      </c>
      <c r="FJ39" s="166">
        <v>3.6</v>
      </c>
      <c r="FK39" s="166">
        <v>3.8</v>
      </c>
      <c r="FL39" s="166">
        <v>4.0999999999999996</v>
      </c>
      <c r="FM39" s="166">
        <v>4.3</v>
      </c>
      <c r="FN39" s="166">
        <v>4.5</v>
      </c>
      <c r="FO39" s="166">
        <v>4.5999999999999996</v>
      </c>
      <c r="FP39" s="166">
        <v>4.7</v>
      </c>
      <c r="FQ39" s="166">
        <v>4.8</v>
      </c>
      <c r="FR39" s="166">
        <v>4.8</v>
      </c>
      <c r="FS39" s="166">
        <v>1</v>
      </c>
      <c r="FT39" s="166">
        <v>1.5</v>
      </c>
      <c r="FU39" s="166">
        <v>2.1</v>
      </c>
      <c r="FV39" s="166">
        <v>2.5</v>
      </c>
      <c r="FW39" s="166">
        <v>2.9</v>
      </c>
      <c r="FX39" s="166">
        <v>3.3</v>
      </c>
      <c r="FY39" s="166">
        <v>3.6</v>
      </c>
      <c r="FZ39" s="166">
        <v>3.8</v>
      </c>
      <c r="GA39" s="166">
        <v>4</v>
      </c>
      <c r="GB39" s="166">
        <v>4</v>
      </c>
      <c r="GC39" s="166">
        <v>3.2</v>
      </c>
      <c r="GD39" s="166">
        <v>3.4</v>
      </c>
      <c r="GE39" s="166">
        <v>3.7</v>
      </c>
      <c r="GF39" s="166">
        <v>3.9</v>
      </c>
      <c r="GG39" s="166">
        <v>4.0999999999999996</v>
      </c>
      <c r="GH39" s="166">
        <v>4.3</v>
      </c>
      <c r="GI39" s="166">
        <v>4.5</v>
      </c>
      <c r="GJ39" s="166">
        <v>4.5999999999999996</v>
      </c>
      <c r="GK39" s="166">
        <v>4.7</v>
      </c>
      <c r="GL39" s="166">
        <v>4.7</v>
      </c>
      <c r="GM39" s="166">
        <v>0.8</v>
      </c>
      <c r="GN39" s="166">
        <v>1.4</v>
      </c>
      <c r="GO39" s="166">
        <v>1.9</v>
      </c>
      <c r="GP39" s="166">
        <v>2.4</v>
      </c>
      <c r="GQ39" s="166">
        <v>2.8</v>
      </c>
      <c r="GR39" s="166">
        <v>3.1</v>
      </c>
      <c r="GS39" s="166">
        <v>3.4</v>
      </c>
      <c r="GT39" s="166">
        <v>3.6</v>
      </c>
      <c r="GU39" s="166">
        <v>3.8</v>
      </c>
      <c r="GV39" s="166">
        <v>3.9</v>
      </c>
      <c r="GW39" s="166">
        <v>2.4</v>
      </c>
      <c r="GX39" s="166">
        <v>2.5</v>
      </c>
      <c r="GY39" s="166">
        <v>2.7</v>
      </c>
      <c r="GZ39" s="166">
        <v>2.9</v>
      </c>
      <c r="HA39" s="166">
        <v>3.1</v>
      </c>
      <c r="HB39" s="166">
        <v>3.2</v>
      </c>
      <c r="HC39" s="166">
        <v>3.3</v>
      </c>
      <c r="HD39" s="166">
        <v>3.4</v>
      </c>
      <c r="HE39" s="166">
        <v>3.4</v>
      </c>
      <c r="HF39" s="166">
        <v>3.4</v>
      </c>
      <c r="HG39" s="166">
        <v>0</v>
      </c>
      <c r="HH39" s="166">
        <v>0.5</v>
      </c>
      <c r="HI39" s="166">
        <v>1</v>
      </c>
      <c r="HJ39" s="166">
        <v>1.4</v>
      </c>
      <c r="HK39" s="166">
        <v>1.8</v>
      </c>
      <c r="HL39" s="166">
        <v>2</v>
      </c>
      <c r="HM39" s="166">
        <v>2.2999999999999998</v>
      </c>
      <c r="HN39" s="166">
        <v>2.5</v>
      </c>
      <c r="HO39" s="166">
        <v>2.6</v>
      </c>
      <c r="HP39" s="166">
        <v>2.6</v>
      </c>
      <c r="HQ39" s="166">
        <v>2</v>
      </c>
      <c r="HR39" s="166">
        <v>2.1</v>
      </c>
      <c r="HS39" s="166">
        <v>2.2999999999999998</v>
      </c>
      <c r="HT39" s="166">
        <v>2.5</v>
      </c>
      <c r="HU39" s="166">
        <v>2.6</v>
      </c>
      <c r="HV39" s="166">
        <v>2.7</v>
      </c>
      <c r="HW39" s="166">
        <v>2.8</v>
      </c>
      <c r="HX39" s="166">
        <v>2.9</v>
      </c>
      <c r="HY39" s="166">
        <v>2.9</v>
      </c>
      <c r="HZ39" s="166">
        <v>2.9</v>
      </c>
      <c r="IA39" s="166">
        <v>-0.4</v>
      </c>
      <c r="IB39" s="166">
        <v>0.1</v>
      </c>
      <c r="IC39" s="166">
        <v>0.6</v>
      </c>
      <c r="ID39" s="166">
        <v>1</v>
      </c>
      <c r="IE39" s="166">
        <v>1.3</v>
      </c>
      <c r="IF39" s="166">
        <v>1.6</v>
      </c>
      <c r="IG39" s="166">
        <v>1.8</v>
      </c>
      <c r="IH39" s="166">
        <v>1.9</v>
      </c>
      <c r="II39" s="166">
        <v>2</v>
      </c>
      <c r="IJ39" s="166">
        <v>2.1</v>
      </c>
      <c r="IK39" s="167">
        <v>1.7</v>
      </c>
      <c r="IL39" s="167">
        <v>1.8</v>
      </c>
      <c r="IM39" s="167">
        <v>2</v>
      </c>
      <c r="IN39" s="167">
        <v>2.1</v>
      </c>
      <c r="IO39" s="167">
        <v>2.2000000000000002</v>
      </c>
      <c r="IP39" s="167">
        <v>2.2999999999999998</v>
      </c>
      <c r="IQ39" s="167">
        <v>2.4</v>
      </c>
      <c r="IR39" s="167">
        <v>2.4</v>
      </c>
      <c r="IS39" s="167">
        <v>2.4</v>
      </c>
      <c r="IT39" s="167">
        <v>2.4</v>
      </c>
      <c r="IU39" s="167">
        <v>-0.7</v>
      </c>
      <c r="IV39" s="167">
        <v>-0.2</v>
      </c>
      <c r="IW39" s="167">
        <v>0.3</v>
      </c>
      <c r="IX39" s="167">
        <v>0.6</v>
      </c>
      <c r="IY39" s="167">
        <v>0.9</v>
      </c>
      <c r="IZ39" s="167">
        <v>1.2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1.6</v>
      </c>
      <c r="JF39" s="166">
        <v>1.8</v>
      </c>
      <c r="JG39" s="166">
        <v>1.9</v>
      </c>
      <c r="JH39" s="166">
        <v>2</v>
      </c>
      <c r="JI39" s="166">
        <v>2.2000000000000002</v>
      </c>
      <c r="JJ39" s="166">
        <v>2.2999999999999998</v>
      </c>
      <c r="JK39" s="166">
        <v>2.2999999999999998</v>
      </c>
      <c r="JL39" s="166">
        <v>2.4</v>
      </c>
      <c r="JM39" s="166">
        <v>2.4</v>
      </c>
      <c r="JN39" s="166">
        <v>2.2999999999999998</v>
      </c>
      <c r="JO39" s="166">
        <v>-0.7</v>
      </c>
      <c r="JP39" s="166">
        <v>-0.2</v>
      </c>
      <c r="JQ39" s="166">
        <v>0.2</v>
      </c>
      <c r="JR39" s="166">
        <v>0.5</v>
      </c>
      <c r="JS39" s="166">
        <v>0.9</v>
      </c>
      <c r="JT39" s="166">
        <v>1.1000000000000001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1.5</v>
      </c>
      <c r="JZ39" s="166">
        <v>1.7</v>
      </c>
      <c r="KA39" s="166">
        <v>1.8</v>
      </c>
      <c r="KB39" s="166">
        <v>2</v>
      </c>
      <c r="KC39" s="166">
        <v>2.1</v>
      </c>
      <c r="KD39" s="166">
        <v>2.2000000000000002</v>
      </c>
      <c r="KE39" s="166">
        <v>2.2999999999999998</v>
      </c>
      <c r="KF39" s="166">
        <v>2.2999999999999998</v>
      </c>
      <c r="KG39" s="166">
        <v>2.2999999999999998</v>
      </c>
      <c r="KH39" s="166">
        <v>2.2000000000000002</v>
      </c>
      <c r="KI39" s="166">
        <v>-0.8</v>
      </c>
      <c r="KJ39" s="166">
        <v>-0.3</v>
      </c>
      <c r="KK39" s="166">
        <v>0.1</v>
      </c>
      <c r="KL39" s="166">
        <v>0.5</v>
      </c>
      <c r="KM39" s="166">
        <v>0.8</v>
      </c>
      <c r="KN39" s="166">
        <v>1</v>
      </c>
      <c r="KO39" s="166">
        <v>1.2</v>
      </c>
      <c r="KP39" s="166">
        <v>1.4</v>
      </c>
      <c r="KQ39" s="166">
        <v>1.4</v>
      </c>
      <c r="KR39" s="166">
        <v>1.4</v>
      </c>
      <c r="KS39" s="166">
        <v>1.3</v>
      </c>
      <c r="KT39" s="166">
        <v>1.4</v>
      </c>
      <c r="KU39" s="166">
        <v>1.6</v>
      </c>
      <c r="KV39" s="166">
        <v>1.7</v>
      </c>
      <c r="KW39" s="166">
        <v>1.8</v>
      </c>
      <c r="KX39" s="166">
        <v>1.9</v>
      </c>
      <c r="KY39" s="166">
        <v>2</v>
      </c>
      <c r="KZ39" s="166">
        <v>2</v>
      </c>
      <c r="LA39" s="166">
        <v>2</v>
      </c>
      <c r="LB39" s="166">
        <v>1.9</v>
      </c>
      <c r="LC39" s="166">
        <v>-1</v>
      </c>
      <c r="LD39" s="166">
        <v>-0.5</v>
      </c>
      <c r="LE39" s="166">
        <v>-0.1</v>
      </c>
      <c r="LF39" s="166">
        <v>0.2</v>
      </c>
      <c r="LG39" s="166">
        <v>0.5</v>
      </c>
      <c r="LH39" s="166">
        <v>0.8</v>
      </c>
      <c r="LI39" s="166">
        <v>0.9</v>
      </c>
      <c r="LJ39" s="166">
        <v>1.1000000000000001</v>
      </c>
      <c r="LK39" s="166">
        <v>1.1000000000000001</v>
      </c>
      <c r="LL39" s="166">
        <v>1.1000000000000001</v>
      </c>
      <c r="LM39" s="166">
        <v>-2</v>
      </c>
      <c r="LN39" s="166">
        <v>-2.1</v>
      </c>
      <c r="LO39" s="166">
        <v>-2.2000000000000002</v>
      </c>
      <c r="LP39" s="166">
        <v>-2.2999999999999998</v>
      </c>
      <c r="LQ39" s="166">
        <v>-2.2999999999999998</v>
      </c>
      <c r="LR39" s="166">
        <v>-2.4</v>
      </c>
      <c r="LS39" s="166">
        <v>-2.5</v>
      </c>
      <c r="LT39" s="166">
        <v>-2.6</v>
      </c>
      <c r="LU39" s="166">
        <v>-2.7</v>
      </c>
      <c r="LV39" s="166">
        <v>-2.8</v>
      </c>
      <c r="LW39" s="166">
        <v>-2</v>
      </c>
      <c r="LX39" s="166">
        <v>-2.1</v>
      </c>
      <c r="LY39" s="166">
        <v>-2.2000000000000002</v>
      </c>
      <c r="LZ39" s="166">
        <v>-2.2999999999999998</v>
      </c>
      <c r="MA39" s="166">
        <v>-2.4</v>
      </c>
      <c r="MB39" s="166">
        <v>-2.5</v>
      </c>
      <c r="MC39" s="166">
        <v>-2.5</v>
      </c>
      <c r="MD39" s="166">
        <v>-2.6</v>
      </c>
      <c r="ME39" s="166">
        <v>-2.7</v>
      </c>
      <c r="MF39" s="166">
        <v>-2.8</v>
      </c>
      <c r="MG39" s="166">
        <v>-2</v>
      </c>
      <c r="MH39" s="166">
        <v>-2.1</v>
      </c>
      <c r="MI39" s="166">
        <v>-2.2000000000000002</v>
      </c>
      <c r="MJ39" s="166">
        <v>-2.2999999999999998</v>
      </c>
      <c r="MK39" s="166">
        <v>-2.2999999999999998</v>
      </c>
      <c r="ML39" s="166">
        <v>-2.5</v>
      </c>
      <c r="MM39" s="166">
        <v>-2.5</v>
      </c>
      <c r="MN39" s="166">
        <v>-2.6</v>
      </c>
      <c r="MO39" s="166">
        <v>-2.7</v>
      </c>
      <c r="MP39" s="166">
        <v>-2.8</v>
      </c>
      <c r="MQ39" s="166">
        <v>-2</v>
      </c>
      <c r="MR39" s="166">
        <v>-2.1</v>
      </c>
      <c r="MS39" s="166">
        <v>-2.2000000000000002</v>
      </c>
      <c r="MT39" s="166">
        <v>-2.2999999999999998</v>
      </c>
      <c r="MU39" s="166">
        <v>-2.4</v>
      </c>
      <c r="MV39" s="166">
        <v>-2.5</v>
      </c>
      <c r="MW39" s="166">
        <v>-2.6</v>
      </c>
      <c r="MX39" s="166">
        <v>-2.6</v>
      </c>
      <c r="MY39" s="166">
        <v>-2.7</v>
      </c>
      <c r="MZ39" s="166">
        <v>-2.8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2.71</v>
      </c>
      <c r="NF39" s="150">
        <v>3.05</v>
      </c>
      <c r="NG39" s="154">
        <v>410</v>
      </c>
      <c r="NH39" s="154" t="s">
        <v>474</v>
      </c>
      <c r="NI39" s="154">
        <v>365</v>
      </c>
      <c r="NJ39" s="154">
        <v>392</v>
      </c>
      <c r="NK39" s="154">
        <v>364</v>
      </c>
      <c r="NL39" s="150">
        <v>2.14</v>
      </c>
      <c r="NM39" s="150">
        <v>2.21</v>
      </c>
      <c r="NN39" s="148">
        <v>0.96099999999999997</v>
      </c>
      <c r="NO39" s="148">
        <v>0.96899999999999997</v>
      </c>
      <c r="NP39" s="148">
        <v>0.97899999999999998</v>
      </c>
      <c r="NQ39" s="148">
        <v>0.99</v>
      </c>
      <c r="NR39" s="148">
        <v>0.99399999999999999</v>
      </c>
      <c r="NS39" s="148">
        <v>0.997</v>
      </c>
      <c r="NT39" s="148">
        <v>0.998</v>
      </c>
      <c r="NU39" s="148">
        <v>0.998</v>
      </c>
      <c r="NV39" s="148">
        <v>0.998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1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0.998</v>
      </c>
      <c r="OO39" s="148">
        <v>0.997</v>
      </c>
      <c r="OP39" s="148">
        <v>0.997</v>
      </c>
      <c r="OQ39" s="148">
        <v>0.995</v>
      </c>
      <c r="OR39" s="148">
        <v>0.99</v>
      </c>
      <c r="OS39" s="148">
        <v>0.97399999999999998</v>
      </c>
      <c r="OT39" s="148">
        <v>0.94799999999999995</v>
      </c>
      <c r="OU39" s="148">
        <v>0.88500000000000001</v>
      </c>
      <c r="OV39" s="148">
        <v>0.72799999999999998</v>
      </c>
      <c r="OW39" s="148">
        <v>0.28699999999999998</v>
      </c>
      <c r="OX39" s="148">
        <v>2.8000000000000001E-2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0.90500000000000003</v>
      </c>
      <c r="PG39" s="148">
        <v>0.92400000000000004</v>
      </c>
      <c r="PH39" s="148">
        <v>0.94899999999999995</v>
      </c>
      <c r="PI39" s="148">
        <v>0.97499999999999998</v>
      </c>
      <c r="PJ39" s="148">
        <v>0.98399999999999999</v>
      </c>
      <c r="PK39" s="148">
        <v>0.99199999999999999</v>
      </c>
      <c r="PL39" s="148">
        <v>0.99399999999999999</v>
      </c>
      <c r="PM39" s="148">
        <v>0.99399999999999999</v>
      </c>
      <c r="PN39" s="148">
        <v>0.99399999999999999</v>
      </c>
      <c r="PO39" s="148">
        <v>0.997</v>
      </c>
      <c r="PP39" s="148">
        <v>0.997</v>
      </c>
      <c r="PQ39" s="148">
        <v>0.997</v>
      </c>
      <c r="PR39" s="148">
        <v>0.997</v>
      </c>
      <c r="PS39" s="148">
        <v>0.997</v>
      </c>
      <c r="PT39" s="148">
        <v>0.997</v>
      </c>
      <c r="PU39" s="148">
        <v>0.998</v>
      </c>
      <c r="PV39" s="148">
        <v>0.998</v>
      </c>
      <c r="PW39" s="148">
        <v>0.998</v>
      </c>
      <c r="PX39" s="148">
        <v>0.999</v>
      </c>
      <c r="PY39" s="148">
        <v>0.997</v>
      </c>
      <c r="PZ39" s="148">
        <v>0.997</v>
      </c>
      <c r="QA39" s="148">
        <v>0.997</v>
      </c>
      <c r="QB39" s="148">
        <v>0.997</v>
      </c>
      <c r="QC39" s="148">
        <v>0.997</v>
      </c>
      <c r="QD39" s="148">
        <v>0.997</v>
      </c>
      <c r="QE39" s="148">
        <v>0.996</v>
      </c>
      <c r="QF39" s="148">
        <v>0.99399999999999999</v>
      </c>
      <c r="QG39" s="148">
        <v>0.99299999999999999</v>
      </c>
      <c r="QH39" s="148">
        <v>0.99099999999999999</v>
      </c>
      <c r="QI39" s="148">
        <v>0.98699999999999999</v>
      </c>
      <c r="QJ39" s="148">
        <v>0.97599999999999998</v>
      </c>
      <c r="QK39" s="148">
        <v>0.93600000000000005</v>
      </c>
      <c r="QL39" s="148">
        <v>0.875</v>
      </c>
      <c r="QM39" s="148">
        <v>0.73599999999999999</v>
      </c>
      <c r="QN39" s="148">
        <v>0.45300000000000001</v>
      </c>
      <c r="QO39" s="148">
        <v>5.7000000000000002E-2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0.81899999999999995</v>
      </c>
      <c r="QY39" s="148">
        <v>0.85399999999999998</v>
      </c>
      <c r="QZ39" s="148">
        <v>0.90100000000000002</v>
      </c>
      <c r="RA39" s="148">
        <v>0.95</v>
      </c>
      <c r="RB39" s="148">
        <v>0.96899999999999997</v>
      </c>
      <c r="RC39" s="148">
        <v>0.98499999999999999</v>
      </c>
      <c r="RD39" s="148">
        <v>0.98799999999999999</v>
      </c>
      <c r="RE39" s="148">
        <v>0.98899999999999999</v>
      </c>
      <c r="RF39" s="148">
        <v>0.98899999999999999</v>
      </c>
      <c r="RG39" s="148">
        <v>0.99399999999999999</v>
      </c>
      <c r="RH39" s="148">
        <v>0.995</v>
      </c>
      <c r="RI39" s="148">
        <v>0.995</v>
      </c>
      <c r="RJ39" s="148">
        <v>0.995</v>
      </c>
      <c r="RK39" s="148">
        <v>0.995</v>
      </c>
      <c r="RL39" s="148">
        <v>0.995</v>
      </c>
      <c r="RM39" s="148">
        <v>0.996</v>
      </c>
      <c r="RN39" s="148">
        <v>0.997</v>
      </c>
      <c r="RO39" s="148">
        <v>0.997</v>
      </c>
      <c r="RP39" s="148">
        <v>0.998</v>
      </c>
      <c r="RQ39" s="148">
        <v>0.99399999999999999</v>
      </c>
      <c r="RR39" s="148">
        <v>0.995</v>
      </c>
      <c r="RS39" s="148">
        <v>0.995</v>
      </c>
      <c r="RT39" s="148">
        <v>0.99399999999999999</v>
      </c>
      <c r="RU39" s="148">
        <v>0.99399999999999999</v>
      </c>
      <c r="RV39" s="148">
        <v>0.99399999999999999</v>
      </c>
      <c r="RW39" s="148">
        <v>0.99299999999999999</v>
      </c>
      <c r="RX39" s="148">
        <v>0.98899999999999999</v>
      </c>
      <c r="RY39" s="148">
        <v>0.98599999999999999</v>
      </c>
      <c r="RZ39" s="148">
        <v>0.98299999999999998</v>
      </c>
      <c r="SA39" s="148">
        <v>0.97499999999999998</v>
      </c>
      <c r="SB39" s="148">
        <v>0.95299999999999996</v>
      </c>
      <c r="SC39" s="148">
        <v>0.876</v>
      </c>
      <c r="SD39" s="148">
        <v>0.76600000000000001</v>
      </c>
      <c r="SE39" s="148">
        <v>0.54200000000000004</v>
      </c>
      <c r="SF39" s="148">
        <v>0.20499999999999999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0.31397930796370893</v>
      </c>
      <c r="SQ39" s="148">
        <v>0.33113035909438848</v>
      </c>
      <c r="SR39" s="168" t="s">
        <v>212</v>
      </c>
      <c r="SS39" s="169" t="s">
        <v>213</v>
      </c>
      <c r="ST39" s="168" t="s">
        <v>1675</v>
      </c>
      <c r="SU39" s="169" t="s">
        <v>211</v>
      </c>
      <c r="SV39" s="170" t="s">
        <v>35</v>
      </c>
      <c r="SW39" s="169" t="s">
        <v>213</v>
      </c>
      <c r="SX39" s="171" t="s">
        <v>1085</v>
      </c>
      <c r="SY39" s="172" t="s">
        <v>211</v>
      </c>
      <c r="SZ39" s="171" t="s">
        <v>214</v>
      </c>
      <c r="TA39" s="172" t="s">
        <v>211</v>
      </c>
      <c r="TB39" s="173" t="s">
        <v>474</v>
      </c>
      <c r="TC39" s="174">
        <v>20191211</v>
      </c>
    </row>
    <row r="40" spans="1:523" x14ac:dyDescent="0.2">
      <c r="A40" s="175" t="s">
        <v>474</v>
      </c>
      <c r="B40" s="175">
        <v>36</v>
      </c>
      <c r="C40" s="176" t="s">
        <v>215</v>
      </c>
      <c r="D40" s="175" t="s">
        <v>216</v>
      </c>
      <c r="E40" s="177">
        <v>1.6476900000000001</v>
      </c>
      <c r="F40" s="178">
        <v>33.840000000000003</v>
      </c>
      <c r="G40" s="179">
        <v>33.840000000000003</v>
      </c>
      <c r="H40" s="180">
        <v>1.9140000000000001E-2</v>
      </c>
      <c r="I40" s="177">
        <v>1.65222</v>
      </c>
      <c r="J40" s="181">
        <v>33.58</v>
      </c>
      <c r="K40" s="182">
        <v>33.585000000000001</v>
      </c>
      <c r="L40" s="180">
        <v>1.942E-2</v>
      </c>
      <c r="M40" s="177">
        <v>1.6195299999999999</v>
      </c>
      <c r="N40" s="177">
        <v>1.6261099999999999</v>
      </c>
      <c r="O40" s="177">
        <v>1.6284799999999999</v>
      </c>
      <c r="P40" s="177">
        <v>1.63286</v>
      </c>
      <c r="Q40" s="177">
        <v>1.6360300000000001</v>
      </c>
      <c r="R40" s="177">
        <v>1.63903</v>
      </c>
      <c r="S40" s="177">
        <v>1.6420999999999999</v>
      </c>
      <c r="T40" s="177">
        <v>1.6429800000000001</v>
      </c>
      <c r="U40" s="177">
        <v>1.6437999999999999</v>
      </c>
      <c r="V40" s="177">
        <v>1.6475200000000001</v>
      </c>
      <c r="W40" s="177">
        <v>1.6476900000000001</v>
      </c>
      <c r="X40" s="177">
        <v>1.65222</v>
      </c>
      <c r="Y40" s="177">
        <v>1.66124</v>
      </c>
      <c r="Z40" s="177">
        <v>1.6624000000000001</v>
      </c>
      <c r="AA40" s="177">
        <v>1.67258</v>
      </c>
      <c r="AB40" s="177">
        <v>1.68259</v>
      </c>
      <c r="AC40" s="177">
        <v>1.7012499999999999</v>
      </c>
      <c r="AD40" s="183"/>
      <c r="AE40" s="184">
        <v>2.6399644000000002</v>
      </c>
      <c r="AF40" s="185">
        <v>0</v>
      </c>
      <c r="AG40" s="186">
        <v>-1.1645718</v>
      </c>
      <c r="AH40" s="185">
        <v>-2</v>
      </c>
      <c r="AI40" s="186">
        <v>2.3061733000000002</v>
      </c>
      <c r="AJ40" s="185">
        <v>-2</v>
      </c>
      <c r="AK40" s="186">
        <v>1.7348219</v>
      </c>
      <c r="AL40" s="185">
        <v>-3</v>
      </c>
      <c r="AM40" s="186">
        <v>-1.3986059</v>
      </c>
      <c r="AN40" s="185">
        <v>-4</v>
      </c>
      <c r="AO40" s="186">
        <v>1.391667</v>
      </c>
      <c r="AP40" s="185">
        <v>-5</v>
      </c>
      <c r="AQ40" s="187">
        <v>1.3622E-2</v>
      </c>
      <c r="AR40" s="187">
        <v>6.0740000000000004E-3</v>
      </c>
      <c r="AS40" s="188">
        <v>5.5880000000000001E-3</v>
      </c>
      <c r="AT40" s="188">
        <v>1.3552E-2</v>
      </c>
      <c r="AU40" s="188">
        <v>1.1338000000000001E-2</v>
      </c>
      <c r="AV40" s="187">
        <v>1.4496999999999999E-2</v>
      </c>
      <c r="AW40" s="188">
        <v>9.2409999999999992E-3</v>
      </c>
      <c r="AX40" s="188">
        <v>1.0179000000000001E-2</v>
      </c>
      <c r="AY40" s="188">
        <v>1.0182999999999999E-2</v>
      </c>
      <c r="AZ40" s="189">
        <v>0.7117</v>
      </c>
      <c r="BA40" s="190">
        <v>0.39439999999999997</v>
      </c>
      <c r="BB40" s="190">
        <v>0.15670000000000001</v>
      </c>
      <c r="BC40" s="190">
        <v>0.16059999999999999</v>
      </c>
      <c r="BD40" s="190">
        <v>0.29199999999999998</v>
      </c>
      <c r="BE40" s="190">
        <v>0.2366</v>
      </c>
      <c r="BF40" s="190">
        <v>0.47149999999999997</v>
      </c>
      <c r="BG40" s="190">
        <v>0.59240000000000004</v>
      </c>
      <c r="BH40" s="190">
        <v>0.52280000000000004</v>
      </c>
      <c r="BI40" s="190">
        <v>0.97519999999999996</v>
      </c>
      <c r="BJ40" s="189">
        <v>0.74650000000000005</v>
      </c>
      <c r="BK40" s="190">
        <v>0.38869999999999999</v>
      </c>
      <c r="BL40" s="190">
        <v>0.1545</v>
      </c>
      <c r="BM40" s="190">
        <v>0.20330000000000001</v>
      </c>
      <c r="BN40" s="190">
        <v>0.2427</v>
      </c>
      <c r="BO40" s="190">
        <v>0.23319999999999999</v>
      </c>
      <c r="BP40" s="190">
        <v>0.5242</v>
      </c>
      <c r="BQ40" s="190">
        <v>0.52439999999999998</v>
      </c>
      <c r="BR40" s="190">
        <v>0.51529999999999998</v>
      </c>
      <c r="BS40" s="190">
        <v>0.96109999999999995</v>
      </c>
      <c r="BT40" s="191">
        <v>7.7000000000000002E-3</v>
      </c>
      <c r="BU40" s="191">
        <v>-5.9999999999999995E-4</v>
      </c>
      <c r="BV40" s="191">
        <v>5.7000000000000002E-3</v>
      </c>
      <c r="BW40" s="191">
        <v>4.8999999999999998E-3</v>
      </c>
      <c r="BX40" s="191">
        <v>5.6500000000000002E-2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574</v>
      </c>
      <c r="CG40" s="185">
        <v>624</v>
      </c>
      <c r="CH40" s="185">
        <v>555</v>
      </c>
      <c r="CI40" s="185">
        <v>565</v>
      </c>
      <c r="CJ40" s="185">
        <v>677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88</v>
      </c>
      <c r="DE40" s="185">
        <v>109</v>
      </c>
      <c r="DF40" s="179">
        <v>0.98599999999999999</v>
      </c>
      <c r="DG40" s="179">
        <v>0.71699999999999997</v>
      </c>
      <c r="DH40" s="185">
        <v>525</v>
      </c>
      <c r="DI40" s="185">
        <v>5</v>
      </c>
      <c r="DJ40" s="185">
        <v>160</v>
      </c>
      <c r="DK40" s="194" t="s">
        <v>474</v>
      </c>
      <c r="DL40" s="195" t="s">
        <v>474</v>
      </c>
      <c r="DM40" s="179" t="s">
        <v>474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1.1000000000000001</v>
      </c>
      <c r="IL40" s="197">
        <v>1.2</v>
      </c>
      <c r="IM40" s="197">
        <v>1.3</v>
      </c>
      <c r="IN40" s="197">
        <v>1.4</v>
      </c>
      <c r="IO40" s="197">
        <v>1.5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-0.6</v>
      </c>
      <c r="IW40" s="197">
        <v>-0.3</v>
      </c>
      <c r="IX40" s="197">
        <v>0</v>
      </c>
      <c r="IY40" s="197">
        <v>0.2</v>
      </c>
      <c r="IZ40" s="197">
        <v>0.4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2.77</v>
      </c>
      <c r="NG40" s="185">
        <v>395</v>
      </c>
      <c r="NH40" s="185" t="s">
        <v>474</v>
      </c>
      <c r="NI40" s="185">
        <v>360</v>
      </c>
      <c r="NJ40" s="185">
        <v>382</v>
      </c>
      <c r="NK40" s="185">
        <v>357</v>
      </c>
      <c r="NL40" s="181">
        <v>1.17</v>
      </c>
      <c r="NM40" s="181">
        <v>1.19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0.999</v>
      </c>
      <c r="OO40" s="179">
        <v>0.998</v>
      </c>
      <c r="OP40" s="179">
        <v>0.997</v>
      </c>
      <c r="OQ40" s="179">
        <v>0.996</v>
      </c>
      <c r="OR40" s="179">
        <v>0.995</v>
      </c>
      <c r="OS40" s="179">
        <v>0.98899999999999999</v>
      </c>
      <c r="OT40" s="179">
        <v>0.97699999999999998</v>
      </c>
      <c r="OU40" s="179">
        <v>0.94899999999999995</v>
      </c>
      <c r="OV40" s="179">
        <v>0.86899999999999999</v>
      </c>
      <c r="OW40" s="179">
        <v>0.65900000000000003</v>
      </c>
      <c r="OX40" s="179">
        <v>0.30299999999999999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0.998</v>
      </c>
      <c r="PM40" s="179">
        <v>0.998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0.999</v>
      </c>
      <c r="QA40" s="179">
        <v>0.999</v>
      </c>
      <c r="QB40" s="179">
        <v>0.998</v>
      </c>
      <c r="QC40" s="179">
        <v>0.998</v>
      </c>
      <c r="QD40" s="179">
        <v>0.999</v>
      </c>
      <c r="QE40" s="179">
        <v>0.998</v>
      </c>
      <c r="QF40" s="179">
        <v>0.997</v>
      </c>
      <c r="QG40" s="179">
        <v>0.995</v>
      </c>
      <c r="QH40" s="179">
        <v>0.99299999999999999</v>
      </c>
      <c r="QI40" s="179">
        <v>0.99099999999999999</v>
      </c>
      <c r="QJ40" s="179">
        <v>0.98699999999999999</v>
      </c>
      <c r="QK40" s="179">
        <v>0.97199999999999998</v>
      </c>
      <c r="QL40" s="179">
        <v>0.94399999999999995</v>
      </c>
      <c r="QM40" s="179">
        <v>0.877</v>
      </c>
      <c r="QN40" s="179">
        <v>0.70399999999999996</v>
      </c>
      <c r="QO40" s="179">
        <v>0.35199999999999998</v>
      </c>
      <c r="QP40" s="179">
        <v>5.0999999999999997E-2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0.995</v>
      </c>
      <c r="RE40" s="179">
        <v>0.996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0.998</v>
      </c>
      <c r="RN40" s="179">
        <v>0.998</v>
      </c>
      <c r="RO40" s="179">
        <v>0.998</v>
      </c>
      <c r="RP40" s="179">
        <v>0.998</v>
      </c>
      <c r="RQ40" s="179">
        <v>0.998</v>
      </c>
      <c r="RR40" s="179">
        <v>0.998</v>
      </c>
      <c r="RS40" s="179">
        <v>0.998</v>
      </c>
      <c r="RT40" s="179">
        <v>0.996</v>
      </c>
      <c r="RU40" s="179">
        <v>0.996</v>
      </c>
      <c r="RV40" s="179">
        <v>0.997</v>
      </c>
      <c r="RW40" s="179">
        <v>0.996</v>
      </c>
      <c r="RX40" s="179">
        <v>0.99399999999999999</v>
      </c>
      <c r="RY40" s="179">
        <v>0.99099999999999999</v>
      </c>
      <c r="RZ40" s="179">
        <v>0.98599999999999999</v>
      </c>
      <c r="SA40" s="179">
        <v>0.98299999999999998</v>
      </c>
      <c r="SB40" s="179">
        <v>0.97499999999999998</v>
      </c>
      <c r="SC40" s="179">
        <v>0.94499999999999995</v>
      </c>
      <c r="SD40" s="179">
        <v>0.89100000000000001</v>
      </c>
      <c r="SE40" s="179">
        <v>0.76900000000000002</v>
      </c>
      <c r="SF40" s="179">
        <v>0.496</v>
      </c>
      <c r="SG40" s="179">
        <v>0.124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0.31359501373995968</v>
      </c>
      <c r="SQ40" s="179">
        <v>0.33054010969046466</v>
      </c>
      <c r="SR40" s="198" t="s">
        <v>505</v>
      </c>
      <c r="SS40" s="199" t="s">
        <v>216</v>
      </c>
      <c r="ST40" s="198" t="s">
        <v>1733</v>
      </c>
      <c r="SU40" s="199" t="s">
        <v>216</v>
      </c>
      <c r="SV40" s="200" t="s">
        <v>36</v>
      </c>
      <c r="SW40" s="199" t="s">
        <v>506</v>
      </c>
      <c r="SX40" s="201" t="s">
        <v>1086</v>
      </c>
      <c r="SY40" s="202" t="s">
        <v>1087</v>
      </c>
      <c r="SZ40" s="201" t="s">
        <v>218</v>
      </c>
      <c r="TA40" s="202" t="s">
        <v>216</v>
      </c>
      <c r="TB40" s="203" t="s">
        <v>474</v>
      </c>
      <c r="TC40" s="204">
        <v>20190614</v>
      </c>
    </row>
    <row r="41" spans="1:523" x14ac:dyDescent="0.2">
      <c r="A41" s="143" t="s">
        <v>471</v>
      </c>
      <c r="B41" s="143">
        <v>37</v>
      </c>
      <c r="C41" s="145" t="s">
        <v>1599</v>
      </c>
      <c r="D41" s="144" t="s">
        <v>220</v>
      </c>
      <c r="E41" s="146">
        <v>1.7552000000000001</v>
      </c>
      <c r="F41" s="147">
        <v>27.53</v>
      </c>
      <c r="G41" s="148">
        <v>27.53</v>
      </c>
      <c r="H41" s="149">
        <v>2.7432000000000002E-2</v>
      </c>
      <c r="I41" s="146">
        <v>1.7616700000000001</v>
      </c>
      <c r="J41" s="150">
        <v>27.31</v>
      </c>
      <c r="K41" s="151">
        <v>27.311</v>
      </c>
      <c r="L41" s="149">
        <v>2.7889000000000001E-2</v>
      </c>
      <c r="M41" s="146">
        <v>1.7174499999999999</v>
      </c>
      <c r="N41" s="146">
        <v>1.72559</v>
      </c>
      <c r="O41" s="146">
        <v>1.7286600000000001</v>
      </c>
      <c r="P41" s="146">
        <v>1.73451</v>
      </c>
      <c r="Q41" s="146">
        <v>1.7388399999999999</v>
      </c>
      <c r="R41" s="146">
        <v>1.74299</v>
      </c>
      <c r="S41" s="146">
        <v>1.7473000000000001</v>
      </c>
      <c r="T41" s="146">
        <v>1.7485299999999999</v>
      </c>
      <c r="U41" s="146">
        <v>1.74969</v>
      </c>
      <c r="V41" s="146">
        <v>1.7549600000000001</v>
      </c>
      <c r="W41" s="146">
        <v>1.7552000000000001</v>
      </c>
      <c r="X41" s="146">
        <v>1.7616700000000001</v>
      </c>
      <c r="Y41" s="146">
        <v>1.7747299999999999</v>
      </c>
      <c r="Z41" s="146">
        <v>1.7764200000000001</v>
      </c>
      <c r="AA41" s="146">
        <v>1.7914600000000001</v>
      </c>
      <c r="AB41" s="146">
        <v>1.8065599999999999</v>
      </c>
      <c r="AC41" s="146">
        <v>1.83569</v>
      </c>
      <c r="AD41" s="152"/>
      <c r="AE41" s="153">
        <v>2.9677007</v>
      </c>
      <c r="AF41" s="154">
        <v>0</v>
      </c>
      <c r="AG41" s="155">
        <v>-1.4006377999999999</v>
      </c>
      <c r="AH41" s="154">
        <v>-2</v>
      </c>
      <c r="AI41" s="155">
        <v>3.3049583</v>
      </c>
      <c r="AJ41" s="154">
        <v>-2</v>
      </c>
      <c r="AK41" s="155">
        <v>3.2455044000000002</v>
      </c>
      <c r="AL41" s="154">
        <v>-3</v>
      </c>
      <c r="AM41" s="155">
        <v>-3.0156480000000001</v>
      </c>
      <c r="AN41" s="154">
        <v>-4</v>
      </c>
      <c r="AO41" s="155">
        <v>3.1689142000000001</v>
      </c>
      <c r="AP41" s="154">
        <v>-5</v>
      </c>
      <c r="AQ41" s="156">
        <v>1.8637000000000001E-2</v>
      </c>
      <c r="AR41" s="156">
        <v>8.4600000000000005E-3</v>
      </c>
      <c r="AS41" s="157">
        <v>7.9039999999999996E-3</v>
      </c>
      <c r="AT41" s="157">
        <v>1.9528E-2</v>
      </c>
      <c r="AU41" s="157">
        <v>1.6729000000000001E-2</v>
      </c>
      <c r="AV41" s="156">
        <v>1.9866999999999999E-2</v>
      </c>
      <c r="AW41" s="157">
        <v>1.3145E-2</v>
      </c>
      <c r="AX41" s="157">
        <v>1.4744E-2</v>
      </c>
      <c r="AY41" s="157">
        <v>1.5042E-2</v>
      </c>
      <c r="AZ41" s="158">
        <v>0.6794</v>
      </c>
      <c r="BA41" s="159">
        <v>0.371</v>
      </c>
      <c r="BB41" s="159">
        <v>0.1515</v>
      </c>
      <c r="BC41" s="159">
        <v>0.15690000000000001</v>
      </c>
      <c r="BD41" s="159">
        <v>0.28810000000000002</v>
      </c>
      <c r="BE41" s="159">
        <v>0.2359</v>
      </c>
      <c r="BF41" s="159">
        <v>0.47599999999999998</v>
      </c>
      <c r="BG41" s="159">
        <v>0.60980000000000001</v>
      </c>
      <c r="BH41" s="159">
        <v>0.55069999999999997</v>
      </c>
      <c r="BI41" s="159">
        <v>1.0619000000000001</v>
      </c>
      <c r="BJ41" s="158">
        <v>0.71240000000000003</v>
      </c>
      <c r="BK41" s="159">
        <v>0.3649</v>
      </c>
      <c r="BL41" s="159">
        <v>0.14910000000000001</v>
      </c>
      <c r="BM41" s="159">
        <v>0.19839999999999999</v>
      </c>
      <c r="BN41" s="159">
        <v>0.23930000000000001</v>
      </c>
      <c r="BO41" s="159">
        <v>0.23200000000000001</v>
      </c>
      <c r="BP41" s="159">
        <v>0.52869999999999995</v>
      </c>
      <c r="BQ41" s="159">
        <v>0.53939999999999999</v>
      </c>
      <c r="BR41" s="159">
        <v>0.54169999999999996</v>
      </c>
      <c r="BS41" s="159">
        <v>0</v>
      </c>
      <c r="BT41" s="160">
        <v>4.8999999999999998E-3</v>
      </c>
      <c r="BU41" s="160">
        <v>-1.8E-3</v>
      </c>
      <c r="BV41" s="160">
        <v>1.26E-2</v>
      </c>
      <c r="BW41" s="160">
        <v>1.11E-2</v>
      </c>
      <c r="BX41" s="160">
        <v>0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618</v>
      </c>
      <c r="CG41" s="154">
        <v>657</v>
      </c>
      <c r="CH41" s="154">
        <v>594</v>
      </c>
      <c r="CI41" s="154">
        <v>613</v>
      </c>
      <c r="CJ41" s="154">
        <v>700</v>
      </c>
      <c r="CK41" s="154">
        <v>76</v>
      </c>
      <c r="CL41" s="154">
        <v>78</v>
      </c>
      <c r="CM41" s="154">
        <v>80</v>
      </c>
      <c r="CN41" s="154">
        <v>81</v>
      </c>
      <c r="CO41" s="154">
        <v>82</v>
      </c>
      <c r="CP41" s="154">
        <v>83</v>
      </c>
      <c r="CQ41" s="154">
        <v>83</v>
      </c>
      <c r="CR41" s="154">
        <v>84</v>
      </c>
      <c r="CS41" s="154">
        <v>84</v>
      </c>
      <c r="CT41" s="154">
        <v>85</v>
      </c>
      <c r="CU41" s="154">
        <v>85</v>
      </c>
      <c r="CV41" s="154">
        <v>85</v>
      </c>
      <c r="CW41" s="154">
        <v>86</v>
      </c>
      <c r="CX41" s="154">
        <v>86</v>
      </c>
      <c r="CY41" s="154">
        <v>86</v>
      </c>
      <c r="CZ41" s="154">
        <v>87</v>
      </c>
      <c r="DA41" s="154">
        <v>88</v>
      </c>
      <c r="DB41" s="154">
        <v>88</v>
      </c>
      <c r="DC41" s="154">
        <v>90</v>
      </c>
      <c r="DD41" s="154">
        <v>82</v>
      </c>
      <c r="DE41" s="154">
        <v>102</v>
      </c>
      <c r="DF41" s="148">
        <v>0.91900000000000004</v>
      </c>
      <c r="DG41" s="148">
        <v>0.629</v>
      </c>
      <c r="DH41" s="154">
        <v>515</v>
      </c>
      <c r="DI41" s="154">
        <v>5</v>
      </c>
      <c r="DJ41" s="154">
        <v>160</v>
      </c>
      <c r="DK41" s="163">
        <v>93</v>
      </c>
      <c r="DL41" s="164">
        <v>37</v>
      </c>
      <c r="DM41" s="148">
        <v>0.25800000000000001</v>
      </c>
      <c r="DN41" s="163">
        <v>70</v>
      </c>
      <c r="DO41" s="165">
        <v>-2.08E-6</v>
      </c>
      <c r="DP41" s="165">
        <v>1.18E-8</v>
      </c>
      <c r="DQ41" s="165">
        <v>-4.6999999999999999E-11</v>
      </c>
      <c r="DR41" s="165">
        <v>9.9800000000000002E-7</v>
      </c>
      <c r="DS41" s="165">
        <v>1.1200000000000001E-9</v>
      </c>
      <c r="DT41" s="165">
        <v>0.27800000000000002</v>
      </c>
      <c r="DU41" s="166">
        <v>6.5</v>
      </c>
      <c r="DV41" s="166">
        <v>6.9</v>
      </c>
      <c r="DW41" s="166">
        <v>7.3</v>
      </c>
      <c r="DX41" s="166">
        <v>7.7</v>
      </c>
      <c r="DY41" s="166">
        <v>8.1</v>
      </c>
      <c r="DZ41" s="166">
        <v>8.4</v>
      </c>
      <c r="EA41" s="166">
        <v>8.6999999999999993</v>
      </c>
      <c r="EB41" s="166">
        <v>9</v>
      </c>
      <c r="EC41" s="166">
        <v>9.1</v>
      </c>
      <c r="ED41" s="166">
        <v>9.1999999999999993</v>
      </c>
      <c r="EE41" s="166">
        <v>4</v>
      </c>
      <c r="EF41" s="166">
        <v>4.8</v>
      </c>
      <c r="EG41" s="166">
        <v>5.5</v>
      </c>
      <c r="EH41" s="166">
        <v>6.1</v>
      </c>
      <c r="EI41" s="166">
        <v>6.7</v>
      </c>
      <c r="EJ41" s="166">
        <v>7.2</v>
      </c>
      <c r="EK41" s="166">
        <v>7.6</v>
      </c>
      <c r="EL41" s="166">
        <v>8</v>
      </c>
      <c r="EM41" s="166">
        <v>8.1999999999999993</v>
      </c>
      <c r="EN41" s="166">
        <v>8.4</v>
      </c>
      <c r="EO41" s="166">
        <v>5</v>
      </c>
      <c r="EP41" s="166">
        <v>5.3</v>
      </c>
      <c r="EQ41" s="166">
        <v>5.6</v>
      </c>
      <c r="ER41" s="166">
        <v>6</v>
      </c>
      <c r="ES41" s="166">
        <v>6.2</v>
      </c>
      <c r="ET41" s="166">
        <v>6.5</v>
      </c>
      <c r="EU41" s="166">
        <v>6.7</v>
      </c>
      <c r="EV41" s="166">
        <v>6.8</v>
      </c>
      <c r="EW41" s="166">
        <v>6.9</v>
      </c>
      <c r="EX41" s="166">
        <v>7</v>
      </c>
      <c r="EY41" s="166">
        <v>2.5</v>
      </c>
      <c r="EZ41" s="166">
        <v>3.2</v>
      </c>
      <c r="FA41" s="166">
        <v>3.8</v>
      </c>
      <c r="FB41" s="166">
        <v>4.4000000000000004</v>
      </c>
      <c r="FC41" s="166">
        <v>4.8</v>
      </c>
      <c r="FD41" s="166">
        <v>5.2</v>
      </c>
      <c r="FE41" s="166">
        <v>5.6</v>
      </c>
      <c r="FF41" s="166">
        <v>5.9</v>
      </c>
      <c r="FG41" s="166">
        <v>6.1</v>
      </c>
      <c r="FH41" s="166">
        <v>6.2</v>
      </c>
      <c r="FI41" s="166">
        <v>3.7</v>
      </c>
      <c r="FJ41" s="166">
        <v>3.9</v>
      </c>
      <c r="FK41" s="166">
        <v>4.2</v>
      </c>
      <c r="FL41" s="166">
        <v>4.4000000000000004</v>
      </c>
      <c r="FM41" s="166">
        <v>4.5999999999999996</v>
      </c>
      <c r="FN41" s="166">
        <v>4.8</v>
      </c>
      <c r="FO41" s="166">
        <v>4.9000000000000004</v>
      </c>
      <c r="FP41" s="166">
        <v>5</v>
      </c>
      <c r="FQ41" s="166">
        <v>5.0999999999999996</v>
      </c>
      <c r="FR41" s="166">
        <v>5.0999999999999996</v>
      </c>
      <c r="FS41" s="166">
        <v>1.2</v>
      </c>
      <c r="FT41" s="166">
        <v>1.8</v>
      </c>
      <c r="FU41" s="166">
        <v>2.4</v>
      </c>
      <c r="FV41" s="166">
        <v>2.9</v>
      </c>
      <c r="FW41" s="166">
        <v>3.3</v>
      </c>
      <c r="FX41" s="166">
        <v>3.6</v>
      </c>
      <c r="FY41" s="166">
        <v>3.9</v>
      </c>
      <c r="FZ41" s="166">
        <v>4.0999999999999996</v>
      </c>
      <c r="GA41" s="166">
        <v>4.2</v>
      </c>
      <c r="GB41" s="166">
        <v>4.2</v>
      </c>
      <c r="GC41" s="166">
        <v>3.5</v>
      </c>
      <c r="GD41" s="166">
        <v>3.8</v>
      </c>
      <c r="GE41" s="166">
        <v>4</v>
      </c>
      <c r="GF41" s="166">
        <v>4.3</v>
      </c>
      <c r="GG41" s="166">
        <v>4.5</v>
      </c>
      <c r="GH41" s="166">
        <v>4.5999999999999996</v>
      </c>
      <c r="GI41" s="166">
        <v>4.8</v>
      </c>
      <c r="GJ41" s="166">
        <v>4.9000000000000004</v>
      </c>
      <c r="GK41" s="166">
        <v>4.9000000000000004</v>
      </c>
      <c r="GL41" s="166">
        <v>4.9000000000000004</v>
      </c>
      <c r="GM41" s="166">
        <v>1.1000000000000001</v>
      </c>
      <c r="GN41" s="166">
        <v>1.7</v>
      </c>
      <c r="GO41" s="166">
        <v>2.2000000000000002</v>
      </c>
      <c r="GP41" s="166">
        <v>2.7</v>
      </c>
      <c r="GQ41" s="166">
        <v>3.1</v>
      </c>
      <c r="GR41" s="166">
        <v>3.4</v>
      </c>
      <c r="GS41" s="166">
        <v>3.7</v>
      </c>
      <c r="GT41" s="166">
        <v>3.9</v>
      </c>
      <c r="GU41" s="166">
        <v>4</v>
      </c>
      <c r="GV41" s="166">
        <v>4.0999999999999996</v>
      </c>
      <c r="GW41" s="166">
        <v>2.5</v>
      </c>
      <c r="GX41" s="166">
        <v>2.7</v>
      </c>
      <c r="GY41" s="166">
        <v>2.9</v>
      </c>
      <c r="GZ41" s="166">
        <v>3.1</v>
      </c>
      <c r="HA41" s="166">
        <v>3.3</v>
      </c>
      <c r="HB41" s="166">
        <v>3.4</v>
      </c>
      <c r="HC41" s="166">
        <v>3.5</v>
      </c>
      <c r="HD41" s="166">
        <v>3.5</v>
      </c>
      <c r="HE41" s="166">
        <v>3.5</v>
      </c>
      <c r="HF41" s="166">
        <v>3.5</v>
      </c>
      <c r="HG41" s="166">
        <v>0.2</v>
      </c>
      <c r="HH41" s="166">
        <v>0.7</v>
      </c>
      <c r="HI41" s="166">
        <v>1.2</v>
      </c>
      <c r="HJ41" s="166">
        <v>1.6</v>
      </c>
      <c r="HK41" s="166">
        <v>1.9</v>
      </c>
      <c r="HL41" s="166">
        <v>2.2000000000000002</v>
      </c>
      <c r="HM41" s="166">
        <v>2.4</v>
      </c>
      <c r="HN41" s="166">
        <v>2.6</v>
      </c>
      <c r="HO41" s="166">
        <v>2.6</v>
      </c>
      <c r="HP41" s="166">
        <v>2.7</v>
      </c>
      <c r="HQ41" s="166">
        <v>2.1</v>
      </c>
      <c r="HR41" s="166">
        <v>2.2999999999999998</v>
      </c>
      <c r="HS41" s="166">
        <v>2.5</v>
      </c>
      <c r="HT41" s="166">
        <v>2.6</v>
      </c>
      <c r="HU41" s="166">
        <v>2.8</v>
      </c>
      <c r="HV41" s="166">
        <v>2.9</v>
      </c>
      <c r="HW41" s="166">
        <v>2.9</v>
      </c>
      <c r="HX41" s="166">
        <v>3</v>
      </c>
      <c r="HY41" s="166">
        <v>2.9</v>
      </c>
      <c r="HZ41" s="166">
        <v>2.8</v>
      </c>
      <c r="IA41" s="166">
        <v>-0.3</v>
      </c>
      <c r="IB41" s="166">
        <v>0.3</v>
      </c>
      <c r="IC41" s="166">
        <v>0.7</v>
      </c>
      <c r="ID41" s="166">
        <v>1.1000000000000001</v>
      </c>
      <c r="IE41" s="166">
        <v>1.4</v>
      </c>
      <c r="IF41" s="166">
        <v>1.7</v>
      </c>
      <c r="IG41" s="166">
        <v>1.9</v>
      </c>
      <c r="IH41" s="166">
        <v>2</v>
      </c>
      <c r="II41" s="166">
        <v>2</v>
      </c>
      <c r="IJ41" s="166">
        <v>2</v>
      </c>
      <c r="IK41" s="167">
        <v>1.8</v>
      </c>
      <c r="IL41" s="167">
        <v>1.9</v>
      </c>
      <c r="IM41" s="167">
        <v>2.1</v>
      </c>
      <c r="IN41" s="167">
        <v>2.2000000000000002</v>
      </c>
      <c r="IO41" s="167">
        <v>2.4</v>
      </c>
      <c r="IP41" s="167">
        <v>2.4</v>
      </c>
      <c r="IQ41" s="167">
        <v>2.5</v>
      </c>
      <c r="IR41" s="167">
        <v>2.5</v>
      </c>
      <c r="IS41" s="167">
        <v>2.4</v>
      </c>
      <c r="IT41" s="167">
        <v>2.4</v>
      </c>
      <c r="IU41" s="167">
        <v>-0.6</v>
      </c>
      <c r="IV41" s="167">
        <v>-0.1</v>
      </c>
      <c r="IW41" s="167">
        <v>0.3</v>
      </c>
      <c r="IX41" s="167">
        <v>0.7</v>
      </c>
      <c r="IY41" s="167">
        <v>1</v>
      </c>
      <c r="IZ41" s="167">
        <v>1.3</v>
      </c>
      <c r="JA41" s="166">
        <v>1.4</v>
      </c>
      <c r="JB41" s="166">
        <v>1.5</v>
      </c>
      <c r="JC41" s="166">
        <v>1.6</v>
      </c>
      <c r="JD41" s="166">
        <v>1.6</v>
      </c>
      <c r="JE41" s="166">
        <v>1.7</v>
      </c>
      <c r="JF41" s="166">
        <v>1.9</v>
      </c>
      <c r="JG41" s="166">
        <v>2</v>
      </c>
      <c r="JH41" s="166">
        <v>2.2000000000000002</v>
      </c>
      <c r="JI41" s="166">
        <v>2.2999999999999998</v>
      </c>
      <c r="JJ41" s="166">
        <v>2.4</v>
      </c>
      <c r="JK41" s="166">
        <v>2.4</v>
      </c>
      <c r="JL41" s="166">
        <v>2.4</v>
      </c>
      <c r="JM41" s="166">
        <v>2.2999999999999998</v>
      </c>
      <c r="JN41" s="166">
        <v>2.2999999999999998</v>
      </c>
      <c r="JO41" s="166">
        <v>-0.7</v>
      </c>
      <c r="JP41" s="166">
        <v>-0.2</v>
      </c>
      <c r="JQ41" s="166">
        <v>0.3</v>
      </c>
      <c r="JR41" s="166">
        <v>0.6</v>
      </c>
      <c r="JS41" s="166">
        <v>0.9</v>
      </c>
      <c r="JT41" s="166">
        <v>1.2</v>
      </c>
      <c r="JU41" s="166">
        <v>1.3</v>
      </c>
      <c r="JV41" s="166">
        <v>1.4</v>
      </c>
      <c r="JW41" s="166">
        <v>1.5</v>
      </c>
      <c r="JX41" s="166">
        <v>1.5</v>
      </c>
      <c r="JY41" s="166">
        <v>1.6</v>
      </c>
      <c r="JZ41" s="166">
        <v>1.8</v>
      </c>
      <c r="KA41" s="166">
        <v>1.9</v>
      </c>
      <c r="KB41" s="166">
        <v>2.1</v>
      </c>
      <c r="KC41" s="166">
        <v>2.2000000000000002</v>
      </c>
      <c r="KD41" s="166">
        <v>2.2999999999999998</v>
      </c>
      <c r="KE41" s="166">
        <v>2.2999999999999998</v>
      </c>
      <c r="KF41" s="166">
        <v>2.2999999999999998</v>
      </c>
      <c r="KG41" s="166">
        <v>2.2000000000000002</v>
      </c>
      <c r="KH41" s="166">
        <v>2.2000000000000002</v>
      </c>
      <c r="KI41" s="166">
        <v>-0.7</v>
      </c>
      <c r="KJ41" s="166">
        <v>-0.2</v>
      </c>
      <c r="KK41" s="166">
        <v>0.2</v>
      </c>
      <c r="KL41" s="166">
        <v>0.6</v>
      </c>
      <c r="KM41" s="166">
        <v>0.9</v>
      </c>
      <c r="KN41" s="166">
        <v>1.1000000000000001</v>
      </c>
      <c r="KO41" s="166">
        <v>1.2</v>
      </c>
      <c r="KP41" s="166">
        <v>1.3</v>
      </c>
      <c r="KQ41" s="166">
        <v>1.4</v>
      </c>
      <c r="KR41" s="166">
        <v>1.3</v>
      </c>
      <c r="KS41" s="166">
        <v>1.4</v>
      </c>
      <c r="KT41" s="166">
        <v>1.5</v>
      </c>
      <c r="KU41" s="166">
        <v>1.7</v>
      </c>
      <c r="KV41" s="166">
        <v>1.8</v>
      </c>
      <c r="KW41" s="166">
        <v>1.9</v>
      </c>
      <c r="KX41" s="166">
        <v>2</v>
      </c>
      <c r="KY41" s="166">
        <v>2</v>
      </c>
      <c r="KZ41" s="166">
        <v>2</v>
      </c>
      <c r="LA41" s="166">
        <v>1.9</v>
      </c>
      <c r="LB41" s="166">
        <v>1.8</v>
      </c>
      <c r="LC41" s="166">
        <v>-1</v>
      </c>
      <c r="LD41" s="166">
        <v>-0.5</v>
      </c>
      <c r="LE41" s="166">
        <v>-0.1</v>
      </c>
      <c r="LF41" s="166">
        <v>0.3</v>
      </c>
      <c r="LG41" s="166">
        <v>0.6</v>
      </c>
      <c r="LH41" s="166">
        <v>0.8</v>
      </c>
      <c r="LI41" s="166">
        <v>0.9</v>
      </c>
      <c r="LJ41" s="166">
        <v>1</v>
      </c>
      <c r="LK41" s="166">
        <v>1</v>
      </c>
      <c r="LL41" s="166">
        <v>1</v>
      </c>
      <c r="LM41" s="166">
        <v>-1.8</v>
      </c>
      <c r="LN41" s="166">
        <v>-1.9</v>
      </c>
      <c r="LO41" s="166">
        <v>-2</v>
      </c>
      <c r="LP41" s="166">
        <v>-2.1</v>
      </c>
      <c r="LQ41" s="166">
        <v>-2.2000000000000002</v>
      </c>
      <c r="LR41" s="166">
        <v>-2.2999999999999998</v>
      </c>
      <c r="LS41" s="166">
        <v>-2.2999999999999998</v>
      </c>
      <c r="LT41" s="166">
        <v>-2.4</v>
      </c>
      <c r="LU41" s="166">
        <v>-2.5</v>
      </c>
      <c r="LV41" s="166">
        <v>-2.6</v>
      </c>
      <c r="LW41" s="166">
        <v>-1.8</v>
      </c>
      <c r="LX41" s="166">
        <v>-1.9</v>
      </c>
      <c r="LY41" s="166">
        <v>-2</v>
      </c>
      <c r="LZ41" s="166">
        <v>-2.1</v>
      </c>
      <c r="MA41" s="166">
        <v>-2.2000000000000002</v>
      </c>
      <c r="MB41" s="166">
        <v>-2.2999999999999998</v>
      </c>
      <c r="MC41" s="166">
        <v>-2.4</v>
      </c>
      <c r="MD41" s="166">
        <v>-2.4</v>
      </c>
      <c r="ME41" s="166">
        <v>-2.5</v>
      </c>
      <c r="MF41" s="166">
        <v>-2.6</v>
      </c>
      <c r="MG41" s="166">
        <v>-1.8</v>
      </c>
      <c r="MH41" s="166">
        <v>-1.9</v>
      </c>
      <c r="MI41" s="166">
        <v>-2</v>
      </c>
      <c r="MJ41" s="166">
        <v>-2.1</v>
      </c>
      <c r="MK41" s="166">
        <v>-2.2000000000000002</v>
      </c>
      <c r="ML41" s="166">
        <v>-2.2999999999999998</v>
      </c>
      <c r="MM41" s="166">
        <v>-2.2999999999999998</v>
      </c>
      <c r="MN41" s="166">
        <v>-2.4</v>
      </c>
      <c r="MO41" s="166">
        <v>-2.5</v>
      </c>
      <c r="MP41" s="166">
        <v>-2.6</v>
      </c>
      <c r="MQ41" s="166">
        <v>-1.9</v>
      </c>
      <c r="MR41" s="166">
        <v>-1.9</v>
      </c>
      <c r="MS41" s="166">
        <v>-2</v>
      </c>
      <c r="MT41" s="166">
        <v>-2.1</v>
      </c>
      <c r="MU41" s="166">
        <v>-2.2000000000000002</v>
      </c>
      <c r="MV41" s="166">
        <v>-2.2999999999999998</v>
      </c>
      <c r="MW41" s="166">
        <v>-2.4</v>
      </c>
      <c r="MX41" s="166">
        <v>-2.4</v>
      </c>
      <c r="MY41" s="166">
        <v>-2.5</v>
      </c>
      <c r="MZ41" s="166">
        <v>-2.6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>
        <v>2.67</v>
      </c>
      <c r="NF41" s="150">
        <v>3.17</v>
      </c>
      <c r="NG41" s="154">
        <v>425</v>
      </c>
      <c r="NH41" s="154" t="s">
        <v>474</v>
      </c>
      <c r="NI41" s="154">
        <v>370</v>
      </c>
      <c r="NJ41" s="154">
        <v>399</v>
      </c>
      <c r="NK41" s="154">
        <v>367</v>
      </c>
      <c r="NL41" s="150">
        <v>3.29</v>
      </c>
      <c r="NM41" s="150">
        <v>3.41</v>
      </c>
      <c r="NN41" s="148">
        <v>0.96299999999999997</v>
      </c>
      <c r="NO41" s="148">
        <v>0.97099999999999997</v>
      </c>
      <c r="NP41" s="148">
        <v>0.98199999999999998</v>
      </c>
      <c r="NQ41" s="148">
        <v>0.99099999999999999</v>
      </c>
      <c r="NR41" s="148">
        <v>0.99399999999999999</v>
      </c>
      <c r="NS41" s="148">
        <v>0.999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0.997</v>
      </c>
      <c r="OO41" s="148">
        <v>0.996</v>
      </c>
      <c r="OP41" s="148">
        <v>0.995</v>
      </c>
      <c r="OQ41" s="148">
        <v>0.99199999999999999</v>
      </c>
      <c r="OR41" s="148">
        <v>0.98499999999999999</v>
      </c>
      <c r="OS41" s="148">
        <v>0.95799999999999996</v>
      </c>
      <c r="OT41" s="148">
        <v>0.92100000000000004</v>
      </c>
      <c r="OU41" s="148">
        <v>0.83399999999999996</v>
      </c>
      <c r="OV41" s="148">
        <v>0.63900000000000001</v>
      </c>
      <c r="OW41" s="148">
        <v>0.23499999999999999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>
        <v>0.91</v>
      </c>
      <c r="PG41" s="148">
        <v>0.92900000000000005</v>
      </c>
      <c r="PH41" s="148">
        <v>0.95599999999999996</v>
      </c>
      <c r="PI41" s="148">
        <v>0.97799999999999998</v>
      </c>
      <c r="PJ41" s="148">
        <v>0.98599999999999999</v>
      </c>
      <c r="PK41" s="148">
        <v>0.996</v>
      </c>
      <c r="PL41" s="148">
        <v>0.997</v>
      </c>
      <c r="PM41" s="148">
        <v>0.997</v>
      </c>
      <c r="PN41" s="148">
        <v>0.998</v>
      </c>
      <c r="PO41" s="148">
        <v>0.999</v>
      </c>
      <c r="PP41" s="148">
        <v>0.999</v>
      </c>
      <c r="PQ41" s="148">
        <v>0.999</v>
      </c>
      <c r="PR41" s="148">
        <v>0.999</v>
      </c>
      <c r="PS41" s="148">
        <v>0.999</v>
      </c>
      <c r="PT41" s="148">
        <v>0.999</v>
      </c>
      <c r="PU41" s="148">
        <v>0.999</v>
      </c>
      <c r="PV41" s="148">
        <v>0.999</v>
      </c>
      <c r="PW41" s="148">
        <v>0.999</v>
      </c>
      <c r="PX41" s="148">
        <v>0.999</v>
      </c>
      <c r="PY41" s="148">
        <v>0.999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0.997</v>
      </c>
      <c r="QE41" s="148">
        <v>0.997</v>
      </c>
      <c r="QF41" s="148">
        <v>0.99399999999999999</v>
      </c>
      <c r="QG41" s="148">
        <v>0.99099999999999999</v>
      </c>
      <c r="QH41" s="148">
        <v>0.98799999999999999</v>
      </c>
      <c r="QI41" s="148">
        <v>0.98</v>
      </c>
      <c r="QJ41" s="148">
        <v>0.96199999999999997</v>
      </c>
      <c r="QK41" s="148">
        <v>0.89900000000000002</v>
      </c>
      <c r="QL41" s="148">
        <v>0.81499999999999995</v>
      </c>
      <c r="QM41" s="148">
        <v>0.63600000000000001</v>
      </c>
      <c r="QN41" s="148">
        <v>0.32600000000000001</v>
      </c>
      <c r="QO41" s="148">
        <v>0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>
        <v>0.82699999999999996</v>
      </c>
      <c r="QY41" s="148">
        <v>0.86299999999999999</v>
      </c>
      <c r="QZ41" s="148">
        <v>0.91400000000000003</v>
      </c>
      <c r="RA41" s="148">
        <v>0.95699999999999996</v>
      </c>
      <c r="RB41" s="148">
        <v>0.97199999999999998</v>
      </c>
      <c r="RC41" s="148">
        <v>0.99299999999999999</v>
      </c>
      <c r="RD41" s="148">
        <v>0.99399999999999999</v>
      </c>
      <c r="RE41" s="148">
        <v>0.99399999999999999</v>
      </c>
      <c r="RF41" s="148">
        <v>0.996</v>
      </c>
      <c r="RG41" s="148">
        <v>0.999</v>
      </c>
      <c r="RH41" s="148">
        <v>0.999</v>
      </c>
      <c r="RI41" s="148">
        <v>0.999</v>
      </c>
      <c r="RJ41" s="148">
        <v>0.999</v>
      </c>
      <c r="RK41" s="148">
        <v>0.999</v>
      </c>
      <c r="RL41" s="148">
        <v>0.999</v>
      </c>
      <c r="RM41" s="148">
        <v>0.999</v>
      </c>
      <c r="RN41" s="148">
        <v>0.999</v>
      </c>
      <c r="RO41" s="148">
        <v>0.999</v>
      </c>
      <c r="RP41" s="148">
        <v>0.999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0.995</v>
      </c>
      <c r="RV41" s="148">
        <v>0.995</v>
      </c>
      <c r="RW41" s="148">
        <v>0.99299999999999999</v>
      </c>
      <c r="RX41" s="148">
        <v>0.98699999999999999</v>
      </c>
      <c r="RY41" s="148">
        <v>0.98199999999999998</v>
      </c>
      <c r="RZ41" s="148">
        <v>0.97499999999999998</v>
      </c>
      <c r="SA41" s="148">
        <v>0.96099999999999997</v>
      </c>
      <c r="SB41" s="148">
        <v>0.92500000000000004</v>
      </c>
      <c r="SC41" s="148">
        <v>0.80800000000000005</v>
      </c>
      <c r="SD41" s="148">
        <v>0.66400000000000003</v>
      </c>
      <c r="SE41" s="148">
        <v>0.40400000000000003</v>
      </c>
      <c r="SF41" s="148">
        <v>0.106</v>
      </c>
      <c r="SG41" s="148">
        <v>0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0.31490880507665076</v>
      </c>
      <c r="SQ41" s="148">
        <v>0.3326518247761891</v>
      </c>
      <c r="SR41" s="168" t="s">
        <v>1504</v>
      </c>
      <c r="SS41" s="169" t="s">
        <v>1505</v>
      </c>
      <c r="ST41" s="168" t="s">
        <v>1676</v>
      </c>
      <c r="SU41" s="169" t="s">
        <v>220</v>
      </c>
      <c r="SV41" s="170" t="s">
        <v>37</v>
      </c>
      <c r="SW41" s="169" t="s">
        <v>507</v>
      </c>
      <c r="SX41" s="171" t="s">
        <v>1088</v>
      </c>
      <c r="SY41" s="172" t="s">
        <v>220</v>
      </c>
      <c r="SZ41" s="171" t="s">
        <v>221</v>
      </c>
      <c r="TA41" s="172" t="s">
        <v>220</v>
      </c>
      <c r="TB41" s="173" t="s">
        <v>474</v>
      </c>
      <c r="TC41" s="174">
        <v>20191211</v>
      </c>
    </row>
    <row r="42" spans="1:523" x14ac:dyDescent="0.2">
      <c r="A42" s="175" t="s">
        <v>474</v>
      </c>
      <c r="B42" s="175">
        <v>38</v>
      </c>
      <c r="C42" s="176" t="s">
        <v>222</v>
      </c>
      <c r="D42" s="175" t="s">
        <v>223</v>
      </c>
      <c r="E42" s="177">
        <v>1.6727000000000001</v>
      </c>
      <c r="F42" s="178">
        <v>32.17</v>
      </c>
      <c r="G42" s="179">
        <v>32.170999999999999</v>
      </c>
      <c r="H42" s="180">
        <v>2.0910000000000002E-2</v>
      </c>
      <c r="I42" s="177">
        <v>1.67764</v>
      </c>
      <c r="J42" s="181">
        <v>31.92</v>
      </c>
      <c r="K42" s="182">
        <v>31.922999999999998</v>
      </c>
      <c r="L42" s="180">
        <v>2.1226999999999999E-2</v>
      </c>
      <c r="M42" s="177">
        <v>1.64266</v>
      </c>
      <c r="N42" s="177">
        <v>1.6494200000000001</v>
      </c>
      <c r="O42" s="177">
        <v>1.65191</v>
      </c>
      <c r="P42" s="177">
        <v>1.6566000000000001</v>
      </c>
      <c r="Q42" s="177">
        <v>1.6600200000000001</v>
      </c>
      <c r="R42" s="177">
        <v>1.66327</v>
      </c>
      <c r="S42" s="177">
        <v>1.6666099999999999</v>
      </c>
      <c r="T42" s="177">
        <v>1.6675599999999999</v>
      </c>
      <c r="U42" s="177">
        <v>1.6684600000000001</v>
      </c>
      <c r="V42" s="177">
        <v>1.67252</v>
      </c>
      <c r="W42" s="177">
        <v>1.6727000000000001</v>
      </c>
      <c r="X42" s="177">
        <v>1.67764</v>
      </c>
      <c r="Y42" s="177">
        <v>1.6875199999999999</v>
      </c>
      <c r="Z42" s="177">
        <v>1.68879</v>
      </c>
      <c r="AA42" s="177">
        <v>1.6999899999999999</v>
      </c>
      <c r="AB42" s="177">
        <v>1.71105</v>
      </c>
      <c r="AC42" s="177">
        <v>1.7318199999999999</v>
      </c>
      <c r="AD42" s="183"/>
      <c r="AE42" s="184">
        <v>2.7135839000000002</v>
      </c>
      <c r="AF42" s="185">
        <v>0</v>
      </c>
      <c r="AG42" s="186">
        <v>-1.1419718999999999</v>
      </c>
      <c r="AH42" s="185">
        <v>-2</v>
      </c>
      <c r="AI42" s="186">
        <v>2.6133708000000002</v>
      </c>
      <c r="AJ42" s="185">
        <v>-2</v>
      </c>
      <c r="AK42" s="186">
        <v>1.7576479</v>
      </c>
      <c r="AL42" s="185">
        <v>-3</v>
      </c>
      <c r="AM42" s="186">
        <v>-1.3307736999999999</v>
      </c>
      <c r="AN42" s="185">
        <v>-4</v>
      </c>
      <c r="AO42" s="186">
        <v>1.5203351000000001</v>
      </c>
      <c r="AP42" s="185">
        <v>-5</v>
      </c>
      <c r="AQ42" s="187">
        <v>1.47E-2</v>
      </c>
      <c r="AR42" s="187">
        <v>6.5950000000000002E-3</v>
      </c>
      <c r="AS42" s="188">
        <v>6.0879999999999997E-3</v>
      </c>
      <c r="AT42" s="188">
        <v>1.4822E-2</v>
      </c>
      <c r="AU42" s="188">
        <v>1.2468999999999999E-2</v>
      </c>
      <c r="AV42" s="187">
        <v>1.5651000000000002E-2</v>
      </c>
      <c r="AW42" s="188">
        <v>1.0081E-2</v>
      </c>
      <c r="AX42" s="188">
        <v>1.1146E-2</v>
      </c>
      <c r="AY42" s="188">
        <v>1.1200999999999999E-2</v>
      </c>
      <c r="AZ42" s="189">
        <v>0.70299999999999996</v>
      </c>
      <c r="BA42" s="190">
        <v>0.3876</v>
      </c>
      <c r="BB42" s="190">
        <v>0.15559999999999999</v>
      </c>
      <c r="BC42" s="190">
        <v>0.1598</v>
      </c>
      <c r="BD42" s="190">
        <v>0.29120000000000001</v>
      </c>
      <c r="BE42" s="190">
        <v>0.2364</v>
      </c>
      <c r="BF42" s="190">
        <v>0.47239999999999999</v>
      </c>
      <c r="BG42" s="190">
        <v>0.59630000000000005</v>
      </c>
      <c r="BH42" s="190">
        <v>0.52900000000000003</v>
      </c>
      <c r="BI42" s="190">
        <v>0.99319999999999997</v>
      </c>
      <c r="BJ42" s="189">
        <v>0.73729999999999996</v>
      </c>
      <c r="BK42" s="190">
        <v>0.38179999999999997</v>
      </c>
      <c r="BL42" s="190">
        <v>0.1532</v>
      </c>
      <c r="BM42" s="190">
        <v>0.20219999999999999</v>
      </c>
      <c r="BN42" s="190">
        <v>0.24199999999999999</v>
      </c>
      <c r="BO42" s="190">
        <v>0.2329</v>
      </c>
      <c r="BP42" s="190">
        <v>0.52510000000000001</v>
      </c>
      <c r="BQ42" s="190">
        <v>0.52769999999999995</v>
      </c>
      <c r="BR42" s="190">
        <v>0.52110000000000001</v>
      </c>
      <c r="BS42" s="190">
        <v>0.97829999999999995</v>
      </c>
      <c r="BT42" s="191">
        <v>6.7999999999999996E-3</v>
      </c>
      <c r="BU42" s="191">
        <v>-5.0000000000000001E-4</v>
      </c>
      <c r="BV42" s="191">
        <v>6.7000000000000002E-3</v>
      </c>
      <c r="BW42" s="191">
        <v>5.8999999999999999E-3</v>
      </c>
      <c r="BX42" s="191">
        <v>6.59E-2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580</v>
      </c>
      <c r="CG42" s="185">
        <v>629</v>
      </c>
      <c r="CH42" s="185">
        <v>557</v>
      </c>
      <c r="CI42" s="185">
        <v>570</v>
      </c>
      <c r="CJ42" s="185">
        <v>678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89</v>
      </c>
      <c r="DE42" s="185">
        <v>109</v>
      </c>
      <c r="DF42" s="179">
        <v>1.03</v>
      </c>
      <c r="DG42" s="179">
        <v>0.72099999999999997</v>
      </c>
      <c r="DH42" s="185">
        <v>520</v>
      </c>
      <c r="DI42" s="185">
        <v>5</v>
      </c>
      <c r="DJ42" s="185">
        <v>170</v>
      </c>
      <c r="DK42" s="194">
        <v>82</v>
      </c>
      <c r="DL42" s="195">
        <v>32.9</v>
      </c>
      <c r="DM42" s="179">
        <v>0.251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1.2</v>
      </c>
      <c r="IL42" s="197">
        <v>1.2</v>
      </c>
      <c r="IM42" s="197">
        <v>1.3</v>
      </c>
      <c r="IN42" s="197">
        <v>1.3</v>
      </c>
      <c r="IO42" s="197">
        <v>1.4</v>
      </c>
      <c r="IP42" s="197">
        <v>1.5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-1.1000000000000001</v>
      </c>
      <c r="IV42" s="197">
        <v>-0.7</v>
      </c>
      <c r="IW42" s="197">
        <v>-0.4</v>
      </c>
      <c r="IX42" s="197">
        <v>-0.1</v>
      </c>
      <c r="IY42" s="197">
        <v>0.1</v>
      </c>
      <c r="IZ42" s="197">
        <v>0.3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</v>
      </c>
      <c r="NG42" s="185">
        <v>400</v>
      </c>
      <c r="NH42" s="185" t="s">
        <v>474</v>
      </c>
      <c r="NI42" s="185">
        <v>360</v>
      </c>
      <c r="NJ42" s="185">
        <v>386</v>
      </c>
      <c r="NK42" s="185">
        <v>360</v>
      </c>
      <c r="NL42" s="181">
        <v>1.64</v>
      </c>
      <c r="NM42" s="181">
        <v>1.69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0.997</v>
      </c>
      <c r="OP42" s="179">
        <v>0.996</v>
      </c>
      <c r="OQ42" s="179">
        <v>0.995</v>
      </c>
      <c r="OR42" s="179">
        <v>0.99199999999999999</v>
      </c>
      <c r="OS42" s="179">
        <v>0.98399999999999999</v>
      </c>
      <c r="OT42" s="179">
        <v>0.97</v>
      </c>
      <c r="OU42" s="179">
        <v>0.92900000000000005</v>
      </c>
      <c r="OV42" s="179">
        <v>0.81499999999999995</v>
      </c>
      <c r="OW42" s="179">
        <v>0.54600000000000004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0.997</v>
      </c>
      <c r="PM42" s="179">
        <v>0.997</v>
      </c>
      <c r="PN42" s="179">
        <v>0.997</v>
      </c>
      <c r="PO42" s="179">
        <v>0.999</v>
      </c>
      <c r="PP42" s="179">
        <v>0.999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0.997</v>
      </c>
      <c r="PW42" s="179">
        <v>0.997</v>
      </c>
      <c r="PX42" s="179">
        <v>0.998</v>
      </c>
      <c r="PY42" s="179">
        <v>0.998</v>
      </c>
      <c r="PZ42" s="179">
        <v>0.999</v>
      </c>
      <c r="QA42" s="179">
        <v>0.999</v>
      </c>
      <c r="QB42" s="179">
        <v>0.997</v>
      </c>
      <c r="QC42" s="179">
        <v>0.997</v>
      </c>
      <c r="QD42" s="179">
        <v>0.998</v>
      </c>
      <c r="QE42" s="179">
        <v>0.997</v>
      </c>
      <c r="QF42" s="179">
        <v>0.99399999999999999</v>
      </c>
      <c r="QG42" s="179">
        <v>0.99299999999999999</v>
      </c>
      <c r="QH42" s="179">
        <v>0.99</v>
      </c>
      <c r="QI42" s="179">
        <v>0.98799999999999999</v>
      </c>
      <c r="QJ42" s="179">
        <v>0.98099999999999998</v>
      </c>
      <c r="QK42" s="179">
        <v>0.96</v>
      </c>
      <c r="QL42" s="179">
        <v>0.92600000000000005</v>
      </c>
      <c r="QM42" s="179">
        <v>0.83199999999999996</v>
      </c>
      <c r="QN42" s="179">
        <v>0.6</v>
      </c>
      <c r="QO42" s="179">
        <v>0.22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0.99399999999999999</v>
      </c>
      <c r="RE42" s="179">
        <v>0.99299999999999999</v>
      </c>
      <c r="RF42" s="179">
        <v>0.995</v>
      </c>
      <c r="RG42" s="179">
        <v>0.998</v>
      </c>
      <c r="RH42" s="179">
        <v>0.997</v>
      </c>
      <c r="RI42" s="179">
        <v>0.996</v>
      </c>
      <c r="RJ42" s="179">
        <v>0.996</v>
      </c>
      <c r="RK42" s="179">
        <v>0.996</v>
      </c>
      <c r="RL42" s="179">
        <v>0.996</v>
      </c>
      <c r="RM42" s="179">
        <v>0.996</v>
      </c>
      <c r="RN42" s="179">
        <v>0.995</v>
      </c>
      <c r="RO42" s="179">
        <v>0.99399999999999999</v>
      </c>
      <c r="RP42" s="179">
        <v>0.996</v>
      </c>
      <c r="RQ42" s="179">
        <v>0.997</v>
      </c>
      <c r="RR42" s="179">
        <v>0.997</v>
      </c>
      <c r="RS42" s="179">
        <v>0.997</v>
      </c>
      <c r="RT42" s="179">
        <v>0.99399999999999999</v>
      </c>
      <c r="RU42" s="179">
        <v>0.99399999999999999</v>
      </c>
      <c r="RV42" s="179">
        <v>0.995</v>
      </c>
      <c r="RW42" s="179">
        <v>0.99399999999999999</v>
      </c>
      <c r="RX42" s="179">
        <v>0.98799999999999999</v>
      </c>
      <c r="RY42" s="179">
        <v>0.98499999999999999</v>
      </c>
      <c r="RZ42" s="179">
        <v>0.97899999999999998</v>
      </c>
      <c r="SA42" s="179">
        <v>0.97499999999999998</v>
      </c>
      <c r="SB42" s="179">
        <v>0.96199999999999997</v>
      </c>
      <c r="SC42" s="179">
        <v>0.92200000000000004</v>
      </c>
      <c r="SD42" s="179">
        <v>0.85699999999999998</v>
      </c>
      <c r="SE42" s="179">
        <v>0.69199999999999995</v>
      </c>
      <c r="SF42" s="179">
        <v>0.36</v>
      </c>
      <c r="SG42" s="179">
        <v>4.8000000000000001E-2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0.31409015042619526</v>
      </c>
      <c r="SQ42" s="179">
        <v>0.33116918979043314</v>
      </c>
      <c r="SR42" s="198" t="s">
        <v>224</v>
      </c>
      <c r="SS42" s="199" t="s">
        <v>225</v>
      </c>
      <c r="ST42" s="198" t="s">
        <v>226</v>
      </c>
      <c r="SU42" s="199" t="s">
        <v>227</v>
      </c>
      <c r="SV42" s="200" t="s">
        <v>38</v>
      </c>
      <c r="SW42" s="199" t="s">
        <v>223</v>
      </c>
      <c r="SX42" s="201" t="s">
        <v>1089</v>
      </c>
      <c r="SY42" s="202" t="s">
        <v>223</v>
      </c>
      <c r="SZ42" s="201" t="s">
        <v>228</v>
      </c>
      <c r="TA42" s="202" t="s">
        <v>223</v>
      </c>
      <c r="TB42" s="203" t="s">
        <v>474</v>
      </c>
      <c r="TC42" s="204">
        <v>20190614</v>
      </c>
    </row>
    <row r="43" spans="1:523" x14ac:dyDescent="0.2">
      <c r="A43" s="143" t="s">
        <v>474</v>
      </c>
      <c r="B43" s="143">
        <v>39</v>
      </c>
      <c r="C43" s="145" t="s">
        <v>229</v>
      </c>
      <c r="D43" s="144" t="s">
        <v>230</v>
      </c>
      <c r="E43" s="146">
        <v>1.68893</v>
      </c>
      <c r="F43" s="147">
        <v>31.16</v>
      </c>
      <c r="G43" s="148">
        <v>31.161000000000001</v>
      </c>
      <c r="H43" s="149">
        <v>2.2109E-2</v>
      </c>
      <c r="I43" s="146">
        <v>1.69415</v>
      </c>
      <c r="J43" s="150">
        <v>30.92</v>
      </c>
      <c r="K43" s="151">
        <v>30.917999999999999</v>
      </c>
      <c r="L43" s="149">
        <v>2.2450999999999999E-2</v>
      </c>
      <c r="M43" s="146">
        <v>1.6576500000000001</v>
      </c>
      <c r="N43" s="146">
        <v>1.6645099999999999</v>
      </c>
      <c r="O43" s="146">
        <v>1.66709</v>
      </c>
      <c r="P43" s="146">
        <v>1.67198</v>
      </c>
      <c r="Q43" s="146">
        <v>1.6755599999999999</v>
      </c>
      <c r="R43" s="146">
        <v>1.67899</v>
      </c>
      <c r="S43" s="146">
        <v>1.68251</v>
      </c>
      <c r="T43" s="146">
        <v>1.6835100000000001</v>
      </c>
      <c r="U43" s="146">
        <v>1.68445</v>
      </c>
      <c r="V43" s="146">
        <v>1.6887399999999999</v>
      </c>
      <c r="W43" s="146">
        <v>1.68893</v>
      </c>
      <c r="X43" s="146">
        <v>1.69415</v>
      </c>
      <c r="Y43" s="146">
        <v>1.70462</v>
      </c>
      <c r="Z43" s="146">
        <v>1.7059599999999999</v>
      </c>
      <c r="AA43" s="146">
        <v>1.7178599999999999</v>
      </c>
      <c r="AB43" s="146">
        <v>1.7296400000000001</v>
      </c>
      <c r="AC43" s="146">
        <v>1.7518199999999999</v>
      </c>
      <c r="AD43" s="152"/>
      <c r="AE43" s="153">
        <v>2.7617585999999998</v>
      </c>
      <c r="AF43" s="154">
        <v>0</v>
      </c>
      <c r="AG43" s="155">
        <v>-1.1254039</v>
      </c>
      <c r="AH43" s="154">
        <v>-2</v>
      </c>
      <c r="AI43" s="155">
        <v>2.8221737</v>
      </c>
      <c r="AJ43" s="154">
        <v>-2</v>
      </c>
      <c r="AK43" s="155">
        <v>1.7540315</v>
      </c>
      <c r="AL43" s="154">
        <v>-3</v>
      </c>
      <c r="AM43" s="155">
        <v>-1.2127053000000001</v>
      </c>
      <c r="AN43" s="154">
        <v>-4</v>
      </c>
      <c r="AO43" s="155">
        <v>1.5522384</v>
      </c>
      <c r="AP43" s="154">
        <v>-5</v>
      </c>
      <c r="AQ43" s="156">
        <v>1.5413E-2</v>
      </c>
      <c r="AR43" s="156">
        <v>6.9420000000000003E-3</v>
      </c>
      <c r="AS43" s="157">
        <v>6.424E-3</v>
      </c>
      <c r="AT43" s="157">
        <v>1.5685000000000001E-2</v>
      </c>
      <c r="AU43" s="157">
        <v>1.3243E-2</v>
      </c>
      <c r="AV43" s="156">
        <v>1.6416E-2</v>
      </c>
      <c r="AW43" s="157">
        <v>1.0645E-2</v>
      </c>
      <c r="AX43" s="157">
        <v>1.1806000000000001E-2</v>
      </c>
      <c r="AY43" s="157">
        <v>1.1898000000000001E-2</v>
      </c>
      <c r="AZ43" s="158">
        <v>0.69710000000000005</v>
      </c>
      <c r="BA43" s="159">
        <v>0.3831</v>
      </c>
      <c r="BB43" s="159">
        <v>0.15479999999999999</v>
      </c>
      <c r="BC43" s="159">
        <v>0.15920000000000001</v>
      </c>
      <c r="BD43" s="159">
        <v>0.29060000000000002</v>
      </c>
      <c r="BE43" s="159">
        <v>0.23630000000000001</v>
      </c>
      <c r="BF43" s="159">
        <v>0.47320000000000001</v>
      </c>
      <c r="BG43" s="159">
        <v>0.59899999999999998</v>
      </c>
      <c r="BH43" s="159">
        <v>0.53290000000000004</v>
      </c>
      <c r="BI43" s="159">
        <v>1.0032000000000001</v>
      </c>
      <c r="BJ43" s="158">
        <v>0.73119999999999996</v>
      </c>
      <c r="BK43" s="159">
        <v>0.37730000000000002</v>
      </c>
      <c r="BL43" s="159">
        <v>0.15240000000000001</v>
      </c>
      <c r="BM43" s="159">
        <v>0.20150000000000001</v>
      </c>
      <c r="BN43" s="159">
        <v>0.24149999999999999</v>
      </c>
      <c r="BO43" s="159">
        <v>0.23269999999999999</v>
      </c>
      <c r="BP43" s="159">
        <v>0.52590000000000003</v>
      </c>
      <c r="BQ43" s="159">
        <v>0.53</v>
      </c>
      <c r="BR43" s="159">
        <v>0.52480000000000004</v>
      </c>
      <c r="BS43" s="159">
        <v>0.9879</v>
      </c>
      <c r="BT43" s="160">
        <v>5.5999999999999999E-3</v>
      </c>
      <c r="BU43" s="160">
        <v>-6.9999999999999999E-4</v>
      </c>
      <c r="BV43" s="160">
        <v>7.6E-3</v>
      </c>
      <c r="BW43" s="160">
        <v>6.7000000000000002E-3</v>
      </c>
      <c r="BX43" s="160">
        <v>7.0900000000000005E-2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574</v>
      </c>
      <c r="CG43" s="154">
        <v>617</v>
      </c>
      <c r="CH43" s="154">
        <v>545</v>
      </c>
      <c r="CI43" s="154">
        <v>566</v>
      </c>
      <c r="CJ43" s="154">
        <v>665</v>
      </c>
      <c r="CK43" s="154" t="s">
        <v>474</v>
      </c>
      <c r="CL43" s="154" t="s">
        <v>474</v>
      </c>
      <c r="CM43" s="154" t="s">
        <v>474</v>
      </c>
      <c r="CN43" s="154" t="s">
        <v>474</v>
      </c>
      <c r="CO43" s="154" t="s">
        <v>474</v>
      </c>
      <c r="CP43" s="154" t="s">
        <v>474</v>
      </c>
      <c r="CQ43" s="154" t="s">
        <v>474</v>
      </c>
      <c r="CR43" s="154" t="s">
        <v>474</v>
      </c>
      <c r="CS43" s="154" t="s">
        <v>474</v>
      </c>
      <c r="CT43" s="154" t="s">
        <v>474</v>
      </c>
      <c r="CU43" s="154" t="s">
        <v>474</v>
      </c>
      <c r="CV43" s="154" t="s">
        <v>474</v>
      </c>
      <c r="CW43" s="154" t="s">
        <v>474</v>
      </c>
      <c r="CX43" s="154" t="s">
        <v>474</v>
      </c>
      <c r="CY43" s="154" t="s">
        <v>474</v>
      </c>
      <c r="CZ43" s="154" t="s">
        <v>474</v>
      </c>
      <c r="DA43" s="154" t="s">
        <v>474</v>
      </c>
      <c r="DB43" s="154" t="s">
        <v>474</v>
      </c>
      <c r="DC43" s="154" t="s">
        <v>474</v>
      </c>
      <c r="DD43" s="154">
        <v>93</v>
      </c>
      <c r="DE43" s="154">
        <v>112</v>
      </c>
      <c r="DF43" s="148">
        <v>0.98699999999999999</v>
      </c>
      <c r="DG43" s="148">
        <v>0.70799999999999996</v>
      </c>
      <c r="DH43" s="154">
        <v>530</v>
      </c>
      <c r="DI43" s="154">
        <v>5</v>
      </c>
      <c r="DJ43" s="154">
        <v>170</v>
      </c>
      <c r="DK43" s="163">
        <v>84</v>
      </c>
      <c r="DL43" s="164">
        <v>33.200000000000003</v>
      </c>
      <c r="DM43" s="148">
        <v>0.25600000000000001</v>
      </c>
      <c r="DN43" s="163" t="s">
        <v>474</v>
      </c>
      <c r="DO43" s="165" t="s">
        <v>474</v>
      </c>
      <c r="DP43" s="165" t="s">
        <v>474</v>
      </c>
      <c r="DQ43" s="165" t="s">
        <v>474</v>
      </c>
      <c r="DR43" s="165" t="s">
        <v>474</v>
      </c>
      <c r="DS43" s="165" t="s">
        <v>474</v>
      </c>
      <c r="DT43" s="165" t="s">
        <v>474</v>
      </c>
      <c r="DU43" s="166" t="s">
        <v>474</v>
      </c>
      <c r="DV43" s="166" t="s">
        <v>474</v>
      </c>
      <c r="DW43" s="166" t="s">
        <v>474</v>
      </c>
      <c r="DX43" s="166" t="s">
        <v>474</v>
      </c>
      <c r="DY43" s="166" t="s">
        <v>474</v>
      </c>
      <c r="DZ43" s="166" t="s">
        <v>474</v>
      </c>
      <c r="EA43" s="166" t="s">
        <v>474</v>
      </c>
      <c r="EB43" s="166" t="s">
        <v>474</v>
      </c>
      <c r="EC43" s="166" t="s">
        <v>474</v>
      </c>
      <c r="ED43" s="166" t="s">
        <v>474</v>
      </c>
      <c r="EE43" s="166" t="s">
        <v>474</v>
      </c>
      <c r="EF43" s="166" t="s">
        <v>474</v>
      </c>
      <c r="EG43" s="166" t="s">
        <v>474</v>
      </c>
      <c r="EH43" s="166" t="s">
        <v>474</v>
      </c>
      <c r="EI43" s="166" t="s">
        <v>474</v>
      </c>
      <c r="EJ43" s="166" t="s">
        <v>474</v>
      </c>
      <c r="EK43" s="166" t="s">
        <v>474</v>
      </c>
      <c r="EL43" s="166" t="s">
        <v>474</v>
      </c>
      <c r="EM43" s="166" t="s">
        <v>474</v>
      </c>
      <c r="EN43" s="166" t="s">
        <v>474</v>
      </c>
      <c r="EO43" s="166" t="s">
        <v>474</v>
      </c>
      <c r="EP43" s="166" t="s">
        <v>474</v>
      </c>
      <c r="EQ43" s="166" t="s">
        <v>474</v>
      </c>
      <c r="ER43" s="166" t="s">
        <v>474</v>
      </c>
      <c r="ES43" s="166" t="s">
        <v>474</v>
      </c>
      <c r="ET43" s="166" t="s">
        <v>474</v>
      </c>
      <c r="EU43" s="166" t="s">
        <v>474</v>
      </c>
      <c r="EV43" s="166" t="s">
        <v>474</v>
      </c>
      <c r="EW43" s="166" t="s">
        <v>474</v>
      </c>
      <c r="EX43" s="166" t="s">
        <v>474</v>
      </c>
      <c r="EY43" s="166" t="s">
        <v>474</v>
      </c>
      <c r="EZ43" s="166" t="s">
        <v>474</v>
      </c>
      <c r="FA43" s="166" t="s">
        <v>474</v>
      </c>
      <c r="FB43" s="166" t="s">
        <v>474</v>
      </c>
      <c r="FC43" s="166" t="s">
        <v>474</v>
      </c>
      <c r="FD43" s="166" t="s">
        <v>474</v>
      </c>
      <c r="FE43" s="166" t="s">
        <v>474</v>
      </c>
      <c r="FF43" s="166" t="s">
        <v>474</v>
      </c>
      <c r="FG43" s="166" t="s">
        <v>474</v>
      </c>
      <c r="FH43" s="166" t="s">
        <v>474</v>
      </c>
      <c r="FI43" s="166" t="s">
        <v>474</v>
      </c>
      <c r="FJ43" s="166" t="s">
        <v>474</v>
      </c>
      <c r="FK43" s="166" t="s">
        <v>474</v>
      </c>
      <c r="FL43" s="166" t="s">
        <v>474</v>
      </c>
      <c r="FM43" s="166" t="s">
        <v>474</v>
      </c>
      <c r="FN43" s="166" t="s">
        <v>474</v>
      </c>
      <c r="FO43" s="166" t="s">
        <v>474</v>
      </c>
      <c r="FP43" s="166" t="s">
        <v>474</v>
      </c>
      <c r="FQ43" s="166" t="s">
        <v>474</v>
      </c>
      <c r="FR43" s="166" t="s">
        <v>474</v>
      </c>
      <c r="FS43" s="166" t="s">
        <v>474</v>
      </c>
      <c r="FT43" s="166" t="s">
        <v>474</v>
      </c>
      <c r="FU43" s="166" t="s">
        <v>474</v>
      </c>
      <c r="FV43" s="166" t="s">
        <v>474</v>
      </c>
      <c r="FW43" s="166" t="s">
        <v>474</v>
      </c>
      <c r="FX43" s="166" t="s">
        <v>474</v>
      </c>
      <c r="FY43" s="166" t="s">
        <v>474</v>
      </c>
      <c r="FZ43" s="166" t="s">
        <v>474</v>
      </c>
      <c r="GA43" s="166" t="s">
        <v>474</v>
      </c>
      <c r="GB43" s="166" t="s">
        <v>474</v>
      </c>
      <c r="GC43" s="166" t="s">
        <v>474</v>
      </c>
      <c r="GD43" s="166" t="s">
        <v>474</v>
      </c>
      <c r="GE43" s="166" t="s">
        <v>474</v>
      </c>
      <c r="GF43" s="166" t="s">
        <v>474</v>
      </c>
      <c r="GG43" s="166" t="s">
        <v>474</v>
      </c>
      <c r="GH43" s="166" t="s">
        <v>474</v>
      </c>
      <c r="GI43" s="166" t="s">
        <v>474</v>
      </c>
      <c r="GJ43" s="166" t="s">
        <v>474</v>
      </c>
      <c r="GK43" s="166" t="s">
        <v>474</v>
      </c>
      <c r="GL43" s="166" t="s">
        <v>474</v>
      </c>
      <c r="GM43" s="166" t="s">
        <v>474</v>
      </c>
      <c r="GN43" s="166" t="s">
        <v>474</v>
      </c>
      <c r="GO43" s="166" t="s">
        <v>474</v>
      </c>
      <c r="GP43" s="166" t="s">
        <v>474</v>
      </c>
      <c r="GQ43" s="166" t="s">
        <v>474</v>
      </c>
      <c r="GR43" s="166" t="s">
        <v>474</v>
      </c>
      <c r="GS43" s="166" t="s">
        <v>474</v>
      </c>
      <c r="GT43" s="166" t="s">
        <v>474</v>
      </c>
      <c r="GU43" s="166" t="s">
        <v>474</v>
      </c>
      <c r="GV43" s="166" t="s">
        <v>474</v>
      </c>
      <c r="GW43" s="166" t="s">
        <v>474</v>
      </c>
      <c r="GX43" s="166" t="s">
        <v>474</v>
      </c>
      <c r="GY43" s="166" t="s">
        <v>474</v>
      </c>
      <c r="GZ43" s="166" t="s">
        <v>474</v>
      </c>
      <c r="HA43" s="166" t="s">
        <v>474</v>
      </c>
      <c r="HB43" s="166" t="s">
        <v>474</v>
      </c>
      <c r="HC43" s="166" t="s">
        <v>474</v>
      </c>
      <c r="HD43" s="166" t="s">
        <v>474</v>
      </c>
      <c r="HE43" s="166" t="s">
        <v>474</v>
      </c>
      <c r="HF43" s="166" t="s">
        <v>474</v>
      </c>
      <c r="HG43" s="166" t="s">
        <v>474</v>
      </c>
      <c r="HH43" s="166" t="s">
        <v>474</v>
      </c>
      <c r="HI43" s="166" t="s">
        <v>474</v>
      </c>
      <c r="HJ43" s="166" t="s">
        <v>474</v>
      </c>
      <c r="HK43" s="166" t="s">
        <v>474</v>
      </c>
      <c r="HL43" s="166" t="s">
        <v>474</v>
      </c>
      <c r="HM43" s="166" t="s">
        <v>474</v>
      </c>
      <c r="HN43" s="166" t="s">
        <v>474</v>
      </c>
      <c r="HO43" s="166" t="s">
        <v>474</v>
      </c>
      <c r="HP43" s="166" t="s">
        <v>474</v>
      </c>
      <c r="HQ43" s="166" t="s">
        <v>474</v>
      </c>
      <c r="HR43" s="166" t="s">
        <v>474</v>
      </c>
      <c r="HS43" s="166" t="s">
        <v>474</v>
      </c>
      <c r="HT43" s="166" t="s">
        <v>474</v>
      </c>
      <c r="HU43" s="166" t="s">
        <v>474</v>
      </c>
      <c r="HV43" s="166" t="s">
        <v>474</v>
      </c>
      <c r="HW43" s="166" t="s">
        <v>474</v>
      </c>
      <c r="HX43" s="166" t="s">
        <v>474</v>
      </c>
      <c r="HY43" s="166" t="s">
        <v>474</v>
      </c>
      <c r="HZ43" s="166" t="s">
        <v>474</v>
      </c>
      <c r="IA43" s="166" t="s">
        <v>474</v>
      </c>
      <c r="IB43" s="166" t="s">
        <v>474</v>
      </c>
      <c r="IC43" s="166" t="s">
        <v>474</v>
      </c>
      <c r="ID43" s="166" t="s">
        <v>474</v>
      </c>
      <c r="IE43" s="166" t="s">
        <v>474</v>
      </c>
      <c r="IF43" s="166" t="s">
        <v>474</v>
      </c>
      <c r="IG43" s="166" t="s">
        <v>474</v>
      </c>
      <c r="IH43" s="166" t="s">
        <v>474</v>
      </c>
      <c r="II43" s="166" t="s">
        <v>474</v>
      </c>
      <c r="IJ43" s="166" t="s">
        <v>474</v>
      </c>
      <c r="IK43" s="167">
        <v>0.5</v>
      </c>
      <c r="IL43" s="167">
        <v>0.6</v>
      </c>
      <c r="IM43" s="167">
        <v>0.7</v>
      </c>
      <c r="IN43" s="167">
        <v>0.9</v>
      </c>
      <c r="IO43" s="167">
        <v>1</v>
      </c>
      <c r="IP43" s="167">
        <v>1.2</v>
      </c>
      <c r="IQ43" s="167" t="s">
        <v>474</v>
      </c>
      <c r="IR43" s="167" t="s">
        <v>474</v>
      </c>
      <c r="IS43" s="167" t="s">
        <v>474</v>
      </c>
      <c r="IT43" s="167" t="s">
        <v>474</v>
      </c>
      <c r="IU43" s="167">
        <v>-1.8</v>
      </c>
      <c r="IV43" s="167">
        <v>-1.3</v>
      </c>
      <c r="IW43" s="167">
        <v>-0.9</v>
      </c>
      <c r="IX43" s="167">
        <v>-0.6</v>
      </c>
      <c r="IY43" s="167">
        <v>-0.3</v>
      </c>
      <c r="IZ43" s="167">
        <v>0</v>
      </c>
      <c r="JA43" s="166" t="s">
        <v>474</v>
      </c>
      <c r="JB43" s="166" t="s">
        <v>474</v>
      </c>
      <c r="JC43" s="166" t="s">
        <v>474</v>
      </c>
      <c r="JD43" s="166" t="s">
        <v>474</v>
      </c>
      <c r="JE43" s="166" t="s">
        <v>474</v>
      </c>
      <c r="JF43" s="166" t="s">
        <v>474</v>
      </c>
      <c r="JG43" s="166" t="s">
        <v>474</v>
      </c>
      <c r="JH43" s="166" t="s">
        <v>474</v>
      </c>
      <c r="JI43" s="166" t="s">
        <v>474</v>
      </c>
      <c r="JJ43" s="166" t="s">
        <v>474</v>
      </c>
      <c r="JK43" s="166" t="s">
        <v>474</v>
      </c>
      <c r="JL43" s="166" t="s">
        <v>474</v>
      </c>
      <c r="JM43" s="166" t="s">
        <v>474</v>
      </c>
      <c r="JN43" s="166" t="s">
        <v>474</v>
      </c>
      <c r="JO43" s="166" t="s">
        <v>474</v>
      </c>
      <c r="JP43" s="166" t="s">
        <v>474</v>
      </c>
      <c r="JQ43" s="166" t="s">
        <v>474</v>
      </c>
      <c r="JR43" s="166" t="s">
        <v>474</v>
      </c>
      <c r="JS43" s="166" t="s">
        <v>474</v>
      </c>
      <c r="JT43" s="166" t="s">
        <v>474</v>
      </c>
      <c r="JU43" s="166" t="s">
        <v>474</v>
      </c>
      <c r="JV43" s="166" t="s">
        <v>474</v>
      </c>
      <c r="JW43" s="166" t="s">
        <v>474</v>
      </c>
      <c r="JX43" s="166" t="s">
        <v>474</v>
      </c>
      <c r="JY43" s="166" t="s">
        <v>474</v>
      </c>
      <c r="JZ43" s="166" t="s">
        <v>474</v>
      </c>
      <c r="KA43" s="166" t="s">
        <v>474</v>
      </c>
      <c r="KB43" s="166" t="s">
        <v>474</v>
      </c>
      <c r="KC43" s="166" t="s">
        <v>474</v>
      </c>
      <c r="KD43" s="166" t="s">
        <v>474</v>
      </c>
      <c r="KE43" s="166" t="s">
        <v>474</v>
      </c>
      <c r="KF43" s="166" t="s">
        <v>474</v>
      </c>
      <c r="KG43" s="166" t="s">
        <v>474</v>
      </c>
      <c r="KH43" s="166" t="s">
        <v>474</v>
      </c>
      <c r="KI43" s="166" t="s">
        <v>474</v>
      </c>
      <c r="KJ43" s="166" t="s">
        <v>474</v>
      </c>
      <c r="KK43" s="166" t="s">
        <v>474</v>
      </c>
      <c r="KL43" s="166" t="s">
        <v>474</v>
      </c>
      <c r="KM43" s="166" t="s">
        <v>474</v>
      </c>
      <c r="KN43" s="166" t="s">
        <v>474</v>
      </c>
      <c r="KO43" s="166" t="s">
        <v>474</v>
      </c>
      <c r="KP43" s="166" t="s">
        <v>474</v>
      </c>
      <c r="KQ43" s="166" t="s">
        <v>474</v>
      </c>
      <c r="KR43" s="166" t="s">
        <v>474</v>
      </c>
      <c r="KS43" s="166" t="s">
        <v>474</v>
      </c>
      <c r="KT43" s="166" t="s">
        <v>474</v>
      </c>
      <c r="KU43" s="166" t="s">
        <v>474</v>
      </c>
      <c r="KV43" s="166" t="s">
        <v>474</v>
      </c>
      <c r="KW43" s="166" t="s">
        <v>474</v>
      </c>
      <c r="KX43" s="166" t="s">
        <v>474</v>
      </c>
      <c r="KY43" s="166" t="s">
        <v>474</v>
      </c>
      <c r="KZ43" s="166" t="s">
        <v>474</v>
      </c>
      <c r="LA43" s="166" t="s">
        <v>474</v>
      </c>
      <c r="LB43" s="166" t="s">
        <v>474</v>
      </c>
      <c r="LC43" s="166" t="s">
        <v>474</v>
      </c>
      <c r="LD43" s="166" t="s">
        <v>474</v>
      </c>
      <c r="LE43" s="166" t="s">
        <v>474</v>
      </c>
      <c r="LF43" s="166" t="s">
        <v>474</v>
      </c>
      <c r="LG43" s="166" t="s">
        <v>474</v>
      </c>
      <c r="LH43" s="166" t="s">
        <v>474</v>
      </c>
      <c r="LI43" s="166" t="s">
        <v>474</v>
      </c>
      <c r="LJ43" s="166" t="s">
        <v>474</v>
      </c>
      <c r="LK43" s="166" t="s">
        <v>474</v>
      </c>
      <c r="LL43" s="166" t="s">
        <v>474</v>
      </c>
      <c r="LM43" s="166" t="s">
        <v>474</v>
      </c>
      <c r="LN43" s="166" t="s">
        <v>474</v>
      </c>
      <c r="LO43" s="166" t="s">
        <v>474</v>
      </c>
      <c r="LP43" s="166" t="s">
        <v>474</v>
      </c>
      <c r="LQ43" s="166" t="s">
        <v>474</v>
      </c>
      <c r="LR43" s="166" t="s">
        <v>474</v>
      </c>
      <c r="LS43" s="166" t="s">
        <v>474</v>
      </c>
      <c r="LT43" s="166" t="s">
        <v>474</v>
      </c>
      <c r="LU43" s="166" t="s">
        <v>474</v>
      </c>
      <c r="LV43" s="166" t="s">
        <v>474</v>
      </c>
      <c r="LW43" s="166" t="s">
        <v>474</v>
      </c>
      <c r="LX43" s="166" t="s">
        <v>474</v>
      </c>
      <c r="LY43" s="166" t="s">
        <v>474</v>
      </c>
      <c r="LZ43" s="166" t="s">
        <v>474</v>
      </c>
      <c r="MA43" s="166" t="s">
        <v>474</v>
      </c>
      <c r="MB43" s="166" t="s">
        <v>474</v>
      </c>
      <c r="MC43" s="166" t="s">
        <v>474</v>
      </c>
      <c r="MD43" s="166" t="s">
        <v>474</v>
      </c>
      <c r="ME43" s="166" t="s">
        <v>474</v>
      </c>
      <c r="MF43" s="166" t="s">
        <v>474</v>
      </c>
      <c r="MG43" s="166" t="s">
        <v>474</v>
      </c>
      <c r="MH43" s="166" t="s">
        <v>474</v>
      </c>
      <c r="MI43" s="166" t="s">
        <v>474</v>
      </c>
      <c r="MJ43" s="166" t="s">
        <v>474</v>
      </c>
      <c r="MK43" s="166" t="s">
        <v>474</v>
      </c>
      <c r="ML43" s="166" t="s">
        <v>474</v>
      </c>
      <c r="MM43" s="166" t="s">
        <v>474</v>
      </c>
      <c r="MN43" s="166" t="s">
        <v>474</v>
      </c>
      <c r="MO43" s="166" t="s">
        <v>474</v>
      </c>
      <c r="MP43" s="166" t="s">
        <v>474</v>
      </c>
      <c r="MQ43" s="166" t="s">
        <v>474</v>
      </c>
      <c r="MR43" s="166" t="s">
        <v>474</v>
      </c>
      <c r="MS43" s="166" t="s">
        <v>474</v>
      </c>
      <c r="MT43" s="166" t="s">
        <v>474</v>
      </c>
      <c r="MU43" s="166" t="s">
        <v>474</v>
      </c>
      <c r="MV43" s="166" t="s">
        <v>474</v>
      </c>
      <c r="MW43" s="166" t="s">
        <v>474</v>
      </c>
      <c r="MX43" s="166" t="s">
        <v>474</v>
      </c>
      <c r="MY43" s="166" t="s">
        <v>474</v>
      </c>
      <c r="MZ43" s="166" t="s">
        <v>474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 t="s">
        <v>474</v>
      </c>
      <c r="NF43" s="150">
        <v>2.97</v>
      </c>
      <c r="NG43" s="154">
        <v>405</v>
      </c>
      <c r="NH43" s="154" t="s">
        <v>474</v>
      </c>
      <c r="NI43" s="154">
        <v>360</v>
      </c>
      <c r="NJ43" s="154">
        <v>389</v>
      </c>
      <c r="NK43" s="154">
        <v>361</v>
      </c>
      <c r="NL43" s="150">
        <v>1.88</v>
      </c>
      <c r="NM43" s="150">
        <v>1.86</v>
      </c>
      <c r="NN43" s="148" t="s">
        <v>474</v>
      </c>
      <c r="NO43" s="148" t="s">
        <v>474</v>
      </c>
      <c r="NP43" s="148" t="s">
        <v>474</v>
      </c>
      <c r="NQ43" s="148" t="s">
        <v>474</v>
      </c>
      <c r="NR43" s="148" t="s">
        <v>474</v>
      </c>
      <c r="NS43" s="148" t="s">
        <v>474</v>
      </c>
      <c r="NT43" s="148">
        <v>0.999</v>
      </c>
      <c r="NU43" s="148">
        <v>0.999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0.996</v>
      </c>
      <c r="OQ43" s="148">
        <v>0.995</v>
      </c>
      <c r="OR43" s="148">
        <v>0.99199999999999999</v>
      </c>
      <c r="OS43" s="148">
        <v>0.98</v>
      </c>
      <c r="OT43" s="148">
        <v>0.96199999999999997</v>
      </c>
      <c r="OU43" s="148">
        <v>0.91500000000000004</v>
      </c>
      <c r="OV43" s="148">
        <v>0.79</v>
      </c>
      <c r="OW43" s="148">
        <v>0.51700000000000002</v>
      </c>
      <c r="OX43" s="148">
        <v>0.159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 t="s">
        <v>474</v>
      </c>
      <c r="PG43" s="148" t="s">
        <v>474</v>
      </c>
      <c r="PH43" s="148" t="s">
        <v>474</v>
      </c>
      <c r="PI43" s="148" t="s">
        <v>474</v>
      </c>
      <c r="PJ43" s="148" t="s">
        <v>474</v>
      </c>
      <c r="PK43" s="148" t="s">
        <v>474</v>
      </c>
      <c r="PL43" s="148">
        <v>0.998</v>
      </c>
      <c r="PM43" s="148">
        <v>0.998</v>
      </c>
      <c r="PN43" s="148">
        <v>0.998</v>
      </c>
      <c r="PO43" s="148">
        <v>0.998</v>
      </c>
      <c r="PP43" s="148">
        <v>0.998</v>
      </c>
      <c r="PQ43" s="148">
        <v>0.998</v>
      </c>
      <c r="PR43" s="148">
        <v>0.998</v>
      </c>
      <c r="PS43" s="148">
        <v>0.998</v>
      </c>
      <c r="PT43" s="148">
        <v>0.998</v>
      </c>
      <c r="PU43" s="148">
        <v>0.998</v>
      </c>
      <c r="PV43" s="148">
        <v>0.998</v>
      </c>
      <c r="PW43" s="148">
        <v>0.998</v>
      </c>
      <c r="PX43" s="148">
        <v>0.998</v>
      </c>
      <c r="PY43" s="148">
        <v>0.998</v>
      </c>
      <c r="PZ43" s="148">
        <v>0.998</v>
      </c>
      <c r="QA43" s="148">
        <v>0.998</v>
      </c>
      <c r="QB43" s="148">
        <v>0.998</v>
      </c>
      <c r="QC43" s="148">
        <v>0.997</v>
      </c>
      <c r="QD43" s="148">
        <v>0.998</v>
      </c>
      <c r="QE43" s="148">
        <v>0.999</v>
      </c>
      <c r="QF43" s="148">
        <v>0.99399999999999999</v>
      </c>
      <c r="QG43" s="148">
        <v>0.99399999999999999</v>
      </c>
      <c r="QH43" s="148">
        <v>0.99099999999999999</v>
      </c>
      <c r="QI43" s="148">
        <v>0.98799999999999999</v>
      </c>
      <c r="QJ43" s="148">
        <v>0.98</v>
      </c>
      <c r="QK43" s="148">
        <v>0.95099999999999996</v>
      </c>
      <c r="QL43" s="148">
        <v>0.90700000000000003</v>
      </c>
      <c r="QM43" s="148">
        <v>0.8</v>
      </c>
      <c r="QN43" s="148">
        <v>0.55500000000000005</v>
      </c>
      <c r="QO43" s="148">
        <v>0.192</v>
      </c>
      <c r="QP43" s="148">
        <v>0.01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 t="s">
        <v>474</v>
      </c>
      <c r="QY43" s="148" t="s">
        <v>474</v>
      </c>
      <c r="QZ43" s="148" t="s">
        <v>474</v>
      </c>
      <c r="RA43" s="148" t="s">
        <v>474</v>
      </c>
      <c r="RB43" s="148" t="s">
        <v>474</v>
      </c>
      <c r="RC43" s="148" t="s">
        <v>474</v>
      </c>
      <c r="RD43" s="148">
        <v>0.995</v>
      </c>
      <c r="RE43" s="148">
        <v>0.996</v>
      </c>
      <c r="RF43" s="148">
        <v>0.996</v>
      </c>
      <c r="RG43" s="148">
        <v>0.998</v>
      </c>
      <c r="RH43" s="148">
        <v>0.999</v>
      </c>
      <c r="RI43" s="148">
        <v>0.998</v>
      </c>
      <c r="RJ43" s="148">
        <v>0.998</v>
      </c>
      <c r="RK43" s="148">
        <v>0.999</v>
      </c>
      <c r="RL43" s="148">
        <v>0.998</v>
      </c>
      <c r="RM43" s="148">
        <v>0.999</v>
      </c>
      <c r="RN43" s="148">
        <v>0.998</v>
      </c>
      <c r="RO43" s="148">
        <v>0.997</v>
      </c>
      <c r="RP43" s="148">
        <v>0.997</v>
      </c>
      <c r="RQ43" s="148">
        <v>0.997</v>
      </c>
      <c r="RR43" s="148">
        <v>0.997</v>
      </c>
      <c r="RS43" s="148">
        <v>0.997</v>
      </c>
      <c r="RT43" s="148">
        <v>0.996</v>
      </c>
      <c r="RU43" s="148">
        <v>0.99399999999999999</v>
      </c>
      <c r="RV43" s="148">
        <v>0.996</v>
      </c>
      <c r="RW43" s="148">
        <v>0.997</v>
      </c>
      <c r="RX43" s="148">
        <v>0.98699999999999999</v>
      </c>
      <c r="RY43" s="148">
        <v>0.98799999999999999</v>
      </c>
      <c r="RZ43" s="148">
        <v>0.98099999999999998</v>
      </c>
      <c r="SA43" s="148">
        <v>0.97699999999999998</v>
      </c>
      <c r="SB43" s="148">
        <v>0.96</v>
      </c>
      <c r="SC43" s="148">
        <v>0.90400000000000003</v>
      </c>
      <c r="SD43" s="148">
        <v>0.82199999999999995</v>
      </c>
      <c r="SE43" s="148">
        <v>0.64</v>
      </c>
      <c r="SF43" s="148">
        <v>0.308</v>
      </c>
      <c r="SG43" s="148">
        <v>3.6999999999999998E-2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0.31407507815494851</v>
      </c>
      <c r="SQ43" s="148">
        <v>0.33123539870463564</v>
      </c>
      <c r="SR43" s="168" t="s">
        <v>231</v>
      </c>
      <c r="SS43" s="169" t="s">
        <v>232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1090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1448</v>
      </c>
      <c r="D44" s="175" t="s">
        <v>1506</v>
      </c>
      <c r="E44" s="177">
        <v>1.6896</v>
      </c>
      <c r="F44" s="178">
        <v>31.14</v>
      </c>
      <c r="G44" s="179">
        <v>31.137</v>
      </c>
      <c r="H44" s="180">
        <v>2.2147E-2</v>
      </c>
      <c r="I44" s="177">
        <v>1.6948300000000001</v>
      </c>
      <c r="J44" s="181">
        <v>30.89</v>
      </c>
      <c r="K44" s="182">
        <v>30.887</v>
      </c>
      <c r="L44" s="180">
        <v>2.2495999999999999E-2</v>
      </c>
      <c r="M44" s="177">
        <v>1.6578299999999999</v>
      </c>
      <c r="N44" s="177">
        <v>1.6650499999999999</v>
      </c>
      <c r="O44" s="177">
        <v>1.6676899999999999</v>
      </c>
      <c r="P44" s="177">
        <v>1.6726399999999999</v>
      </c>
      <c r="Q44" s="177">
        <v>1.6762300000000001</v>
      </c>
      <c r="R44" s="177">
        <v>1.6796599999999999</v>
      </c>
      <c r="S44" s="177">
        <v>1.6831799999999999</v>
      </c>
      <c r="T44" s="177">
        <v>1.68418</v>
      </c>
      <c r="U44" s="177">
        <v>1.68512</v>
      </c>
      <c r="V44" s="177">
        <v>1.6894100000000001</v>
      </c>
      <c r="W44" s="177">
        <v>1.6896</v>
      </c>
      <c r="X44" s="177">
        <v>1.6948300000000001</v>
      </c>
      <c r="Y44" s="177">
        <v>1.7053199999999999</v>
      </c>
      <c r="Z44" s="177">
        <v>1.7066699999999999</v>
      </c>
      <c r="AA44" s="177">
        <v>1.71868</v>
      </c>
      <c r="AB44" s="177">
        <v>1.73065</v>
      </c>
      <c r="AC44" s="177">
        <v>1.7534799999999999</v>
      </c>
      <c r="AD44" s="183"/>
      <c r="AE44" s="184">
        <v>2.7659750999999999</v>
      </c>
      <c r="AF44" s="185">
        <v>0</v>
      </c>
      <c r="AG44" s="186">
        <v>-1.262138</v>
      </c>
      <c r="AH44" s="185">
        <v>-2</v>
      </c>
      <c r="AI44" s="186">
        <v>2.7156470000000001</v>
      </c>
      <c r="AJ44" s="185">
        <v>-2</v>
      </c>
      <c r="AK44" s="186">
        <v>2.0389447000000001</v>
      </c>
      <c r="AL44" s="185">
        <v>-3</v>
      </c>
      <c r="AM44" s="186">
        <v>-1.6485415999999999</v>
      </c>
      <c r="AN44" s="185">
        <v>-4</v>
      </c>
      <c r="AO44" s="186">
        <v>1.9350106</v>
      </c>
      <c r="AP44" s="185">
        <v>-5</v>
      </c>
      <c r="AQ44" s="187">
        <v>1.5481E-2</v>
      </c>
      <c r="AR44" s="187">
        <v>6.9430000000000004E-3</v>
      </c>
      <c r="AS44" s="188">
        <v>6.4229999999999999E-3</v>
      </c>
      <c r="AT44" s="188">
        <v>1.5723999999999998E-2</v>
      </c>
      <c r="AU44" s="188">
        <v>1.3357000000000001E-2</v>
      </c>
      <c r="AV44" s="187">
        <v>1.6483999999999999E-2</v>
      </c>
      <c r="AW44" s="188">
        <v>1.0647999999999999E-2</v>
      </c>
      <c r="AX44" s="188">
        <v>1.1847999999999999E-2</v>
      </c>
      <c r="AY44" s="188">
        <v>1.2005E-2</v>
      </c>
      <c r="AZ44" s="189">
        <v>0.69899999999999995</v>
      </c>
      <c r="BA44" s="190">
        <v>0.38550000000000001</v>
      </c>
      <c r="BB44" s="190">
        <v>0.15459999999999999</v>
      </c>
      <c r="BC44" s="190">
        <v>0.15890000000000001</v>
      </c>
      <c r="BD44" s="190">
        <v>0.28999999999999998</v>
      </c>
      <c r="BE44" s="190">
        <v>0.2361</v>
      </c>
      <c r="BF44" s="190">
        <v>0.47389999999999999</v>
      </c>
      <c r="BG44" s="190">
        <v>0.60309999999999997</v>
      </c>
      <c r="BH44" s="190">
        <v>0.54069999999999996</v>
      </c>
      <c r="BI44" s="190">
        <v>1.0305</v>
      </c>
      <c r="BJ44" s="189">
        <v>0.73280000000000001</v>
      </c>
      <c r="BK44" s="190">
        <v>0.3795</v>
      </c>
      <c r="BL44" s="190">
        <v>0.1522</v>
      </c>
      <c r="BM44" s="190">
        <v>0.20100000000000001</v>
      </c>
      <c r="BN44" s="190">
        <v>0.2409</v>
      </c>
      <c r="BO44" s="190">
        <v>0.2324</v>
      </c>
      <c r="BP44" s="190">
        <v>0.52669999999999995</v>
      </c>
      <c r="BQ44" s="190">
        <v>0.53369999999999995</v>
      </c>
      <c r="BR44" s="190">
        <v>0.5323</v>
      </c>
      <c r="BS44" s="190">
        <v>0</v>
      </c>
      <c r="BT44" s="191">
        <v>7.6E-3</v>
      </c>
      <c r="BU44" s="191">
        <v>-1.1000000000000001E-3</v>
      </c>
      <c r="BV44" s="191">
        <v>1.2200000000000001E-2</v>
      </c>
      <c r="BW44" s="191">
        <v>1.0800000000000001E-2</v>
      </c>
      <c r="BX44" s="191">
        <v>0</v>
      </c>
      <c r="BY44" s="192">
        <v>3</v>
      </c>
      <c r="BZ44" s="192">
        <v>3</v>
      </c>
      <c r="CA44" s="193">
        <v>3</v>
      </c>
      <c r="CB44" s="192">
        <v>2</v>
      </c>
      <c r="CC44" s="192">
        <v>2</v>
      </c>
      <c r="CD44" s="192">
        <v>2</v>
      </c>
      <c r="CE44" s="192">
        <v>1</v>
      </c>
      <c r="CF44" s="185">
        <v>454</v>
      </c>
      <c r="CG44" s="185">
        <v>498</v>
      </c>
      <c r="CH44" s="185">
        <v>434</v>
      </c>
      <c r="CI44" s="185">
        <v>449</v>
      </c>
      <c r="CJ44" s="185">
        <v>545</v>
      </c>
      <c r="CK44" s="185">
        <v>101</v>
      </c>
      <c r="CL44" s="185">
        <v>101</v>
      </c>
      <c r="CM44" s="185">
        <v>102</v>
      </c>
      <c r="CN44" s="185">
        <v>103</v>
      </c>
      <c r="CO44" s="185">
        <v>104</v>
      </c>
      <c r="CP44" s="185">
        <v>105</v>
      </c>
      <c r="CQ44" s="185">
        <v>106</v>
      </c>
      <c r="CR44" s="185">
        <v>107</v>
      </c>
      <c r="CS44" s="185">
        <v>108</v>
      </c>
      <c r="CT44" s="185">
        <v>109</v>
      </c>
      <c r="CU44" s="185">
        <v>111</v>
      </c>
      <c r="CV44" s="185">
        <v>112</v>
      </c>
      <c r="CW44" s="185">
        <v>113</v>
      </c>
      <c r="CX44" s="185">
        <v>114</v>
      </c>
      <c r="CY44" s="185">
        <v>115</v>
      </c>
      <c r="CZ44" s="185">
        <v>116</v>
      </c>
      <c r="DA44" s="185">
        <v>117</v>
      </c>
      <c r="DB44" s="185">
        <v>118</v>
      </c>
      <c r="DC44" s="185">
        <v>119</v>
      </c>
      <c r="DD44" s="185">
        <v>105</v>
      </c>
      <c r="DE44" s="185">
        <v>143</v>
      </c>
      <c r="DF44" s="179">
        <v>0.73099999999999998</v>
      </c>
      <c r="DG44" s="179">
        <v>0.63700000000000001</v>
      </c>
      <c r="DH44" s="185">
        <v>379</v>
      </c>
      <c r="DI44" s="185">
        <v>4</v>
      </c>
      <c r="DJ44" s="185">
        <v>360</v>
      </c>
      <c r="DK44" s="194">
        <v>75</v>
      </c>
      <c r="DL44" s="195">
        <v>29.5</v>
      </c>
      <c r="DM44" s="179">
        <v>0.26500000000000001</v>
      </c>
      <c r="DN44" s="194">
        <v>60</v>
      </c>
      <c r="DO44" s="196">
        <v>-9.7799999999999995E-6</v>
      </c>
      <c r="DP44" s="196">
        <v>7.0099999999999996E-10</v>
      </c>
      <c r="DQ44" s="196">
        <v>-1.58E-11</v>
      </c>
      <c r="DR44" s="196">
        <v>8.9100000000000002E-7</v>
      </c>
      <c r="DS44" s="196">
        <v>1.03E-9</v>
      </c>
      <c r="DT44" s="196">
        <v>0.27600000000000002</v>
      </c>
      <c r="DU44" s="197">
        <v>1.8</v>
      </c>
      <c r="DV44" s="197">
        <v>1.8</v>
      </c>
      <c r="DW44" s="197">
        <v>1.8</v>
      </c>
      <c r="DX44" s="197">
        <v>1.9</v>
      </c>
      <c r="DY44" s="197">
        <v>1.9</v>
      </c>
      <c r="DZ44" s="197">
        <v>2</v>
      </c>
      <c r="EA44" s="197">
        <v>2.1</v>
      </c>
      <c r="EB44" s="197">
        <v>2.2000000000000002</v>
      </c>
      <c r="EC44" s="197">
        <v>2.2999999999999998</v>
      </c>
      <c r="ED44" s="197">
        <v>2.4</v>
      </c>
      <c r="EE44" s="197">
        <v>-0.6</v>
      </c>
      <c r="EF44" s="197">
        <v>-0.3</v>
      </c>
      <c r="EG44" s="197">
        <v>0</v>
      </c>
      <c r="EH44" s="197">
        <v>0.3</v>
      </c>
      <c r="EI44" s="197">
        <v>0.6</v>
      </c>
      <c r="EJ44" s="197">
        <v>0.8</v>
      </c>
      <c r="EK44" s="197">
        <v>1.1000000000000001</v>
      </c>
      <c r="EL44" s="197">
        <v>1.3</v>
      </c>
      <c r="EM44" s="197">
        <v>1.5</v>
      </c>
      <c r="EN44" s="197">
        <v>1.6</v>
      </c>
      <c r="EO44" s="197">
        <v>0.6</v>
      </c>
      <c r="EP44" s="197">
        <v>0.5</v>
      </c>
      <c r="EQ44" s="197">
        <v>0.5</v>
      </c>
      <c r="ER44" s="197">
        <v>0.5</v>
      </c>
      <c r="ES44" s="197">
        <v>0.5</v>
      </c>
      <c r="ET44" s="197">
        <v>0.5</v>
      </c>
      <c r="EU44" s="197">
        <v>0.6</v>
      </c>
      <c r="EV44" s="197">
        <v>0.6</v>
      </c>
      <c r="EW44" s="197">
        <v>0.6</v>
      </c>
      <c r="EX44" s="197">
        <v>0.6</v>
      </c>
      <c r="EY44" s="197">
        <v>-1.8</v>
      </c>
      <c r="EZ44" s="197">
        <v>-1.5</v>
      </c>
      <c r="FA44" s="197">
        <v>-1.3</v>
      </c>
      <c r="FB44" s="197">
        <v>-1</v>
      </c>
      <c r="FC44" s="197">
        <v>-0.8</v>
      </c>
      <c r="FD44" s="197">
        <v>-0.6</v>
      </c>
      <c r="FE44" s="197">
        <v>-0.5</v>
      </c>
      <c r="FF44" s="197">
        <v>-0.3</v>
      </c>
      <c r="FG44" s="197">
        <v>-0.2</v>
      </c>
      <c r="FH44" s="197">
        <v>-0.2</v>
      </c>
      <c r="FI44" s="197">
        <v>-0.4</v>
      </c>
      <c r="FJ44" s="197">
        <v>-0.5</v>
      </c>
      <c r="FK44" s="197">
        <v>-0.6</v>
      </c>
      <c r="FL44" s="197">
        <v>-0.7</v>
      </c>
      <c r="FM44" s="197">
        <v>-0.7</v>
      </c>
      <c r="FN44" s="197">
        <v>-0.7</v>
      </c>
      <c r="FO44" s="197">
        <v>-0.8</v>
      </c>
      <c r="FP44" s="197">
        <v>-0.8</v>
      </c>
      <c r="FQ44" s="197">
        <v>-0.8</v>
      </c>
      <c r="FR44" s="197">
        <v>-0.8</v>
      </c>
      <c r="FS44" s="197">
        <v>-2.8</v>
      </c>
      <c r="FT44" s="197">
        <v>-2.5</v>
      </c>
      <c r="FU44" s="197">
        <v>-2.4</v>
      </c>
      <c r="FV44" s="197">
        <v>-2.2000000000000002</v>
      </c>
      <c r="FW44" s="197">
        <v>-2</v>
      </c>
      <c r="FX44" s="197">
        <v>-1.9</v>
      </c>
      <c r="FY44" s="197">
        <v>-1.8</v>
      </c>
      <c r="FZ44" s="197">
        <v>-1.7</v>
      </c>
      <c r="GA44" s="197">
        <v>-1.7</v>
      </c>
      <c r="GB44" s="197">
        <v>-1.6</v>
      </c>
      <c r="GC44" s="197">
        <v>-0.5</v>
      </c>
      <c r="GD44" s="197">
        <v>-0.7</v>
      </c>
      <c r="GE44" s="197">
        <v>-0.7</v>
      </c>
      <c r="GF44" s="197">
        <v>-0.8</v>
      </c>
      <c r="GG44" s="197">
        <v>-0.8</v>
      </c>
      <c r="GH44" s="197">
        <v>-0.9</v>
      </c>
      <c r="GI44" s="197">
        <v>-0.9</v>
      </c>
      <c r="GJ44" s="197">
        <v>-0.9</v>
      </c>
      <c r="GK44" s="197">
        <v>-1</v>
      </c>
      <c r="GL44" s="197">
        <v>-1</v>
      </c>
      <c r="GM44" s="197">
        <v>-2.9</v>
      </c>
      <c r="GN44" s="197">
        <v>-2.7</v>
      </c>
      <c r="GO44" s="197">
        <v>-2.5</v>
      </c>
      <c r="GP44" s="197">
        <v>-2.2999999999999998</v>
      </c>
      <c r="GQ44" s="197">
        <v>-2.2000000000000002</v>
      </c>
      <c r="GR44" s="197">
        <v>-2</v>
      </c>
      <c r="GS44" s="197">
        <v>-1.9</v>
      </c>
      <c r="GT44" s="197">
        <v>-1.9</v>
      </c>
      <c r="GU44" s="197">
        <v>-1.8</v>
      </c>
      <c r="GV44" s="197">
        <v>-1.8</v>
      </c>
      <c r="GW44" s="197">
        <v>-1.3</v>
      </c>
      <c r="GX44" s="197">
        <v>-1.4</v>
      </c>
      <c r="GY44" s="197">
        <v>-1.6</v>
      </c>
      <c r="GZ44" s="197">
        <v>-1.7</v>
      </c>
      <c r="HA44" s="197">
        <v>-1.7</v>
      </c>
      <c r="HB44" s="197">
        <v>-1.8</v>
      </c>
      <c r="HC44" s="197">
        <v>-1.9</v>
      </c>
      <c r="HD44" s="197">
        <v>-1.9</v>
      </c>
      <c r="HE44" s="197">
        <v>-2</v>
      </c>
      <c r="HF44" s="197">
        <v>-2.1</v>
      </c>
      <c r="HG44" s="197">
        <v>-3.6</v>
      </c>
      <c r="HH44" s="197">
        <v>-3.4</v>
      </c>
      <c r="HI44" s="197">
        <v>-3.3</v>
      </c>
      <c r="HJ44" s="197">
        <v>-3.1</v>
      </c>
      <c r="HK44" s="197">
        <v>-3</v>
      </c>
      <c r="HL44" s="197">
        <v>-3</v>
      </c>
      <c r="HM44" s="197">
        <v>-2.9</v>
      </c>
      <c r="HN44" s="197">
        <v>-2.9</v>
      </c>
      <c r="HO44" s="197">
        <v>-2.9</v>
      </c>
      <c r="HP44" s="197">
        <v>-2.9</v>
      </c>
      <c r="HQ44" s="197">
        <v>-1.6</v>
      </c>
      <c r="HR44" s="197">
        <v>-1.8</v>
      </c>
      <c r="HS44" s="197">
        <v>-1.9</v>
      </c>
      <c r="HT44" s="197">
        <v>-2</v>
      </c>
      <c r="HU44" s="197">
        <v>-2.1</v>
      </c>
      <c r="HV44" s="197">
        <v>-2.2000000000000002</v>
      </c>
      <c r="HW44" s="197">
        <v>-2.2999999999999998</v>
      </c>
      <c r="HX44" s="197">
        <v>-2.4</v>
      </c>
      <c r="HY44" s="197">
        <v>-2.5</v>
      </c>
      <c r="HZ44" s="197">
        <v>-2.6</v>
      </c>
      <c r="IA44" s="197">
        <v>-3.9</v>
      </c>
      <c r="IB44" s="197">
        <v>-3.7</v>
      </c>
      <c r="IC44" s="197">
        <v>-3.6</v>
      </c>
      <c r="ID44" s="197">
        <v>-3.5</v>
      </c>
      <c r="IE44" s="197">
        <v>-3.4</v>
      </c>
      <c r="IF44" s="197">
        <v>-3.4</v>
      </c>
      <c r="IG44" s="197">
        <v>-3.3</v>
      </c>
      <c r="IH44" s="197">
        <v>-3.3</v>
      </c>
      <c r="II44" s="197">
        <v>-3.3</v>
      </c>
      <c r="IJ44" s="197">
        <v>-3.3</v>
      </c>
      <c r="IK44" s="197">
        <v>-1.9</v>
      </c>
      <c r="IL44" s="197">
        <v>-2.1</v>
      </c>
      <c r="IM44" s="197">
        <v>-2.2000000000000002</v>
      </c>
      <c r="IN44" s="197">
        <v>-2.2999999999999998</v>
      </c>
      <c r="IO44" s="197">
        <v>-2.4</v>
      </c>
      <c r="IP44" s="197">
        <v>-2.6</v>
      </c>
      <c r="IQ44" s="197">
        <v>-2.6</v>
      </c>
      <c r="IR44" s="197">
        <v>-2.8</v>
      </c>
      <c r="IS44" s="197">
        <v>-2.9</v>
      </c>
      <c r="IT44" s="197">
        <v>-2.9</v>
      </c>
      <c r="IU44" s="197">
        <v>-4.0999999999999996</v>
      </c>
      <c r="IV44" s="197">
        <v>-4</v>
      </c>
      <c r="IW44" s="197">
        <v>-3.9</v>
      </c>
      <c r="IX44" s="197">
        <v>-3.8</v>
      </c>
      <c r="IY44" s="197">
        <v>-3.7</v>
      </c>
      <c r="IZ44" s="197">
        <v>-3.7</v>
      </c>
      <c r="JA44" s="197">
        <v>-3.7</v>
      </c>
      <c r="JB44" s="197">
        <v>-3.7</v>
      </c>
      <c r="JC44" s="197">
        <v>-3.7</v>
      </c>
      <c r="JD44" s="197">
        <v>-3.7</v>
      </c>
      <c r="JE44" s="197">
        <v>-1.9</v>
      </c>
      <c r="JF44" s="197">
        <v>-2.1</v>
      </c>
      <c r="JG44" s="197">
        <v>-2.2999999999999998</v>
      </c>
      <c r="JH44" s="197">
        <v>-2.4</v>
      </c>
      <c r="JI44" s="197">
        <v>-2.5</v>
      </c>
      <c r="JJ44" s="197">
        <v>-2.6</v>
      </c>
      <c r="JK44" s="197">
        <v>-2.7</v>
      </c>
      <c r="JL44" s="197">
        <v>-2.8</v>
      </c>
      <c r="JM44" s="197">
        <v>-2.9</v>
      </c>
      <c r="JN44" s="197">
        <v>-3</v>
      </c>
      <c r="JO44" s="197">
        <v>-4.2</v>
      </c>
      <c r="JP44" s="197">
        <v>-4.0999999999999996</v>
      </c>
      <c r="JQ44" s="197">
        <v>-4</v>
      </c>
      <c r="JR44" s="197">
        <v>-3.9</v>
      </c>
      <c r="JS44" s="197">
        <v>-3.8</v>
      </c>
      <c r="JT44" s="197">
        <v>-3.8</v>
      </c>
      <c r="JU44" s="197">
        <v>-3.7</v>
      </c>
      <c r="JV44" s="197">
        <v>-3.7</v>
      </c>
      <c r="JW44" s="197">
        <v>-3.8</v>
      </c>
      <c r="JX44" s="197">
        <v>-3.8</v>
      </c>
      <c r="JY44" s="197">
        <v>-2</v>
      </c>
      <c r="JZ44" s="197">
        <v>-2.2000000000000002</v>
      </c>
      <c r="KA44" s="197">
        <v>-2.2999999999999998</v>
      </c>
      <c r="KB44" s="197">
        <v>-2.5</v>
      </c>
      <c r="KC44" s="197">
        <v>-2.6</v>
      </c>
      <c r="KD44" s="197">
        <v>-2.7</v>
      </c>
      <c r="KE44" s="197">
        <v>-2.8</v>
      </c>
      <c r="KF44" s="197">
        <v>-2.9</v>
      </c>
      <c r="KG44" s="197">
        <v>-3</v>
      </c>
      <c r="KH44" s="197">
        <v>-3.1</v>
      </c>
      <c r="KI44" s="197">
        <v>-4.2</v>
      </c>
      <c r="KJ44" s="197">
        <v>-4.0999999999999996</v>
      </c>
      <c r="KK44" s="197">
        <v>-4</v>
      </c>
      <c r="KL44" s="197">
        <v>-3.9</v>
      </c>
      <c r="KM44" s="197">
        <v>-3.9</v>
      </c>
      <c r="KN44" s="197">
        <v>-3.8</v>
      </c>
      <c r="KO44" s="197">
        <v>-3.8</v>
      </c>
      <c r="KP44" s="197">
        <v>-3.8</v>
      </c>
      <c r="KQ44" s="197">
        <v>-3.8</v>
      </c>
      <c r="KR44" s="197">
        <v>-3.9</v>
      </c>
      <c r="KS44" s="197">
        <v>-2.1</v>
      </c>
      <c r="KT44" s="197">
        <v>-2.4</v>
      </c>
      <c r="KU44" s="197">
        <v>-2.5</v>
      </c>
      <c r="KV44" s="197">
        <v>-2.7</v>
      </c>
      <c r="KW44" s="197">
        <v>-2.8</v>
      </c>
      <c r="KX44" s="197">
        <v>-2.9</v>
      </c>
      <c r="KY44" s="197">
        <v>-3</v>
      </c>
      <c r="KZ44" s="197">
        <v>-3.1</v>
      </c>
      <c r="LA44" s="197">
        <v>-3.3</v>
      </c>
      <c r="LB44" s="197">
        <v>-3.4</v>
      </c>
      <c r="LC44" s="197">
        <v>-4.4000000000000004</v>
      </c>
      <c r="LD44" s="197">
        <v>-4.3</v>
      </c>
      <c r="LE44" s="197">
        <v>-4.2</v>
      </c>
      <c r="LF44" s="197">
        <v>-4.0999999999999996</v>
      </c>
      <c r="LG44" s="197">
        <v>-4.0999999999999996</v>
      </c>
      <c r="LH44" s="197">
        <v>-4.0999999999999996</v>
      </c>
      <c r="LI44" s="197">
        <v>-4</v>
      </c>
      <c r="LJ44" s="197">
        <v>-4.0999999999999996</v>
      </c>
      <c r="LK44" s="197">
        <v>-4.0999999999999996</v>
      </c>
      <c r="LL44" s="197">
        <v>-4.0999999999999996</v>
      </c>
      <c r="LM44" s="197">
        <v>-2.1</v>
      </c>
      <c r="LN44" s="197">
        <v>-2.2000000000000002</v>
      </c>
      <c r="LO44" s="197">
        <v>-2.2999999999999998</v>
      </c>
      <c r="LP44" s="197">
        <v>-2.4</v>
      </c>
      <c r="LQ44" s="197">
        <v>-2.5</v>
      </c>
      <c r="LR44" s="197">
        <v>-2.6</v>
      </c>
      <c r="LS44" s="197">
        <v>-2.7</v>
      </c>
      <c r="LT44" s="197">
        <v>-2.8</v>
      </c>
      <c r="LU44" s="197">
        <v>-2.9</v>
      </c>
      <c r="LV44" s="197">
        <v>-3</v>
      </c>
      <c r="LW44" s="197">
        <v>-2.1</v>
      </c>
      <c r="LX44" s="197">
        <v>-2.2000000000000002</v>
      </c>
      <c r="LY44" s="197">
        <v>-2.2999999999999998</v>
      </c>
      <c r="LZ44" s="197">
        <v>-2.4</v>
      </c>
      <c r="MA44" s="197">
        <v>-2.5</v>
      </c>
      <c r="MB44" s="197">
        <v>-2.6</v>
      </c>
      <c r="MC44" s="197">
        <v>-2.7</v>
      </c>
      <c r="MD44" s="197">
        <v>-2.8</v>
      </c>
      <c r="ME44" s="197">
        <v>-2.9</v>
      </c>
      <c r="MF44" s="197">
        <v>-3</v>
      </c>
      <c r="MG44" s="197">
        <v>-2.1</v>
      </c>
      <c r="MH44" s="197">
        <v>-2.2000000000000002</v>
      </c>
      <c r="MI44" s="197">
        <v>-2.2999999999999998</v>
      </c>
      <c r="MJ44" s="197">
        <v>-2.4</v>
      </c>
      <c r="MK44" s="197">
        <v>-2.5</v>
      </c>
      <c r="ML44" s="197">
        <v>-2.6</v>
      </c>
      <c r="MM44" s="197">
        <v>-2.7</v>
      </c>
      <c r="MN44" s="197">
        <v>-2.8</v>
      </c>
      <c r="MO44" s="197">
        <v>-2.9</v>
      </c>
      <c r="MP44" s="197">
        <v>-3</v>
      </c>
      <c r="MQ44" s="197">
        <v>-2.1</v>
      </c>
      <c r="MR44" s="197">
        <v>-2.2000000000000002</v>
      </c>
      <c r="MS44" s="197">
        <v>-2.2999999999999998</v>
      </c>
      <c r="MT44" s="197">
        <v>-2.4</v>
      </c>
      <c r="MU44" s="197">
        <v>-2.5</v>
      </c>
      <c r="MV44" s="197">
        <v>-2.7</v>
      </c>
      <c r="MW44" s="197">
        <v>-2.8</v>
      </c>
      <c r="MX44" s="197">
        <v>-2.9</v>
      </c>
      <c r="MY44" s="197">
        <v>-2.9</v>
      </c>
      <c r="MZ44" s="197">
        <v>-3</v>
      </c>
      <c r="NA44" s="181">
        <v>128</v>
      </c>
      <c r="NB44" s="181">
        <v>130</v>
      </c>
      <c r="NC44" s="181">
        <v>136</v>
      </c>
      <c r="ND44" s="181">
        <v>140</v>
      </c>
      <c r="NE44" s="181">
        <v>2.66</v>
      </c>
      <c r="NF44" s="181">
        <v>3.26</v>
      </c>
      <c r="NG44" s="185">
        <v>400</v>
      </c>
      <c r="NH44" s="185" t="s">
        <v>474</v>
      </c>
      <c r="NI44" s="185">
        <v>365</v>
      </c>
      <c r="NJ44" s="185">
        <v>386</v>
      </c>
      <c r="NK44" s="185">
        <v>363</v>
      </c>
      <c r="NL44" s="181">
        <v>1.53</v>
      </c>
      <c r="NM44" s="181">
        <v>1.57</v>
      </c>
      <c r="NN44" s="179">
        <v>0.94899999999999995</v>
      </c>
      <c r="NO44" s="179">
        <v>0.96</v>
      </c>
      <c r="NP44" s="179">
        <v>0.97199999999999998</v>
      </c>
      <c r="NQ44" s="179">
        <v>0.98599999999999999</v>
      </c>
      <c r="NR44" s="179">
        <v>0.99299999999999999</v>
      </c>
      <c r="NS44" s="179">
        <v>0.997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0.999</v>
      </c>
      <c r="OO44" s="179">
        <v>0.998</v>
      </c>
      <c r="OP44" s="179">
        <v>0.997</v>
      </c>
      <c r="OQ44" s="179">
        <v>0.996</v>
      </c>
      <c r="OR44" s="179">
        <v>0.99399999999999999</v>
      </c>
      <c r="OS44" s="179">
        <v>0.98599999999999999</v>
      </c>
      <c r="OT44" s="179">
        <v>0.97</v>
      </c>
      <c r="OU44" s="179">
        <v>0.92100000000000004</v>
      </c>
      <c r="OV44" s="179">
        <v>0.76500000000000001</v>
      </c>
      <c r="OW44" s="179">
        <v>0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0.877</v>
      </c>
      <c r="PG44" s="179">
        <v>0.90400000000000003</v>
      </c>
      <c r="PH44" s="179">
        <v>0.93</v>
      </c>
      <c r="PI44" s="179">
        <v>0.96599999999999997</v>
      </c>
      <c r="PJ44" s="179">
        <v>0.98199999999999998</v>
      </c>
      <c r="PK44" s="179">
        <v>0.99299999999999999</v>
      </c>
      <c r="PL44" s="179">
        <v>0.99399999999999999</v>
      </c>
      <c r="PM44" s="179">
        <v>0.995</v>
      </c>
      <c r="PN44" s="179">
        <v>0.997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0.998</v>
      </c>
      <c r="PX44" s="179">
        <v>0.998</v>
      </c>
      <c r="PY44" s="179">
        <v>0.999</v>
      </c>
      <c r="PZ44" s="179">
        <v>0.999</v>
      </c>
      <c r="QA44" s="179">
        <v>0.999</v>
      </c>
      <c r="QB44" s="179">
        <v>0.999</v>
      </c>
      <c r="QC44" s="179">
        <v>0.999</v>
      </c>
      <c r="QD44" s="179">
        <v>0.999</v>
      </c>
      <c r="QE44" s="179">
        <v>0.998</v>
      </c>
      <c r="QF44" s="179">
        <v>0.996</v>
      </c>
      <c r="QG44" s="179">
        <v>0.995</v>
      </c>
      <c r="QH44" s="179">
        <v>0.99299999999999999</v>
      </c>
      <c r="QI44" s="179">
        <v>0.99</v>
      </c>
      <c r="QJ44" s="179">
        <v>0.98499999999999999</v>
      </c>
      <c r="QK44" s="179">
        <v>0.96499999999999997</v>
      </c>
      <c r="QL44" s="179">
        <v>0.92800000000000005</v>
      </c>
      <c r="QM44" s="179">
        <v>0.81299999999999994</v>
      </c>
      <c r="QN44" s="179">
        <v>0.51200000000000001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0.76900000000000002</v>
      </c>
      <c r="QY44" s="179">
        <v>0.81599999999999995</v>
      </c>
      <c r="QZ44" s="179">
        <v>0.86599999999999999</v>
      </c>
      <c r="RA44" s="179">
        <v>0.93300000000000005</v>
      </c>
      <c r="RB44" s="179">
        <v>0.96499999999999997</v>
      </c>
      <c r="RC44" s="179">
        <v>0.98599999999999999</v>
      </c>
      <c r="RD44" s="179">
        <v>0.98799999999999999</v>
      </c>
      <c r="RE44" s="179">
        <v>0.98899999999999999</v>
      </c>
      <c r="RF44" s="179">
        <v>0.99299999999999999</v>
      </c>
      <c r="RG44" s="179">
        <v>0.997</v>
      </c>
      <c r="RH44" s="179">
        <v>0.998</v>
      </c>
      <c r="RI44" s="179">
        <v>0.998</v>
      </c>
      <c r="RJ44" s="179">
        <v>0.998</v>
      </c>
      <c r="RK44" s="179">
        <v>0.997</v>
      </c>
      <c r="RL44" s="179">
        <v>0.997</v>
      </c>
      <c r="RM44" s="179">
        <v>0.997</v>
      </c>
      <c r="RN44" s="179">
        <v>0.997</v>
      </c>
      <c r="RO44" s="179">
        <v>0.997</v>
      </c>
      <c r="RP44" s="179">
        <v>0.997</v>
      </c>
      <c r="RQ44" s="179">
        <v>0.999</v>
      </c>
      <c r="RR44" s="179">
        <v>0.999</v>
      </c>
      <c r="RS44" s="179">
        <v>0.998</v>
      </c>
      <c r="RT44" s="179">
        <v>0.998</v>
      </c>
      <c r="RU44" s="179">
        <v>0.997</v>
      </c>
      <c r="RV44" s="179">
        <v>0.997</v>
      </c>
      <c r="RW44" s="179">
        <v>0.997</v>
      </c>
      <c r="RX44" s="179">
        <v>0.99299999999999999</v>
      </c>
      <c r="RY44" s="179">
        <v>0.98899999999999999</v>
      </c>
      <c r="RZ44" s="179">
        <v>0.98599999999999999</v>
      </c>
      <c r="SA44" s="179">
        <v>0.98099999999999998</v>
      </c>
      <c r="SB44" s="179">
        <v>0.97</v>
      </c>
      <c r="SC44" s="179">
        <v>0.93100000000000005</v>
      </c>
      <c r="SD44" s="179">
        <v>0.86099999999999999</v>
      </c>
      <c r="SE44" s="179">
        <v>0.66100000000000003</v>
      </c>
      <c r="SF44" s="179">
        <v>0.26300000000000001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0.31376287165998129</v>
      </c>
      <c r="SQ44" s="179">
        <v>0.33079671105079661</v>
      </c>
      <c r="SR44" s="198" t="s">
        <v>1507</v>
      </c>
      <c r="SS44" s="199" t="s">
        <v>1508</v>
      </c>
      <c r="ST44" s="198" t="s">
        <v>233</v>
      </c>
      <c r="SU44" s="199" t="s">
        <v>234</v>
      </c>
      <c r="SV44" s="200" t="s">
        <v>39</v>
      </c>
      <c r="SW44" s="199" t="s">
        <v>230</v>
      </c>
      <c r="SX44" s="201" t="s">
        <v>1090</v>
      </c>
      <c r="SY44" s="202" t="s">
        <v>234</v>
      </c>
      <c r="SZ44" s="201" t="s">
        <v>235</v>
      </c>
      <c r="TA44" s="202" t="s">
        <v>230</v>
      </c>
      <c r="TB44" s="203" t="s">
        <v>474</v>
      </c>
      <c r="TC44" s="204">
        <v>20190614</v>
      </c>
    </row>
    <row r="45" spans="1:523" x14ac:dyDescent="0.2">
      <c r="A45" s="143" t="s">
        <v>471</v>
      </c>
      <c r="B45" s="143">
        <v>41</v>
      </c>
      <c r="C45" s="145" t="s">
        <v>1600</v>
      </c>
      <c r="D45" s="144" t="s">
        <v>237</v>
      </c>
      <c r="E45" s="146">
        <v>1.7282500000000001</v>
      </c>
      <c r="F45" s="147">
        <v>28.32</v>
      </c>
      <c r="G45" s="148">
        <v>28.32</v>
      </c>
      <c r="H45" s="149">
        <v>2.5714999999999998E-2</v>
      </c>
      <c r="I45" s="146">
        <v>1.7343200000000001</v>
      </c>
      <c r="J45" s="150">
        <v>28.1</v>
      </c>
      <c r="K45" s="151">
        <v>28.097000000000001</v>
      </c>
      <c r="L45" s="149">
        <v>2.6134999999999999E-2</v>
      </c>
      <c r="M45" s="146">
        <v>1.69249</v>
      </c>
      <c r="N45" s="146">
        <v>1.7002900000000001</v>
      </c>
      <c r="O45" s="146">
        <v>1.70322</v>
      </c>
      <c r="P45" s="146">
        <v>1.7087699999999999</v>
      </c>
      <c r="Q45" s="146">
        <v>1.71286</v>
      </c>
      <c r="R45" s="146">
        <v>1.71678</v>
      </c>
      <c r="S45" s="146">
        <v>1.7208300000000001</v>
      </c>
      <c r="T45" s="146">
        <v>1.7219800000000001</v>
      </c>
      <c r="U45" s="146">
        <v>1.7230700000000001</v>
      </c>
      <c r="V45" s="146">
        <v>1.72803</v>
      </c>
      <c r="W45" s="146">
        <v>1.7282500000000001</v>
      </c>
      <c r="X45" s="146">
        <v>1.7343200000000001</v>
      </c>
      <c r="Y45" s="146">
        <v>1.74654</v>
      </c>
      <c r="Z45" s="146">
        <v>1.7481199999999999</v>
      </c>
      <c r="AA45" s="146">
        <v>1.7621599999999999</v>
      </c>
      <c r="AB45" s="146">
        <v>1.77623</v>
      </c>
      <c r="AC45" s="146">
        <v>1.8032600000000001</v>
      </c>
      <c r="AD45" s="152"/>
      <c r="AE45" s="153">
        <v>2.8819845000000002</v>
      </c>
      <c r="AF45" s="154">
        <v>0</v>
      </c>
      <c r="AG45" s="155">
        <v>-1.3360031999999999</v>
      </c>
      <c r="AH45" s="154">
        <v>-2</v>
      </c>
      <c r="AI45" s="155">
        <v>3.1090844</v>
      </c>
      <c r="AJ45" s="154">
        <v>-2</v>
      </c>
      <c r="AK45" s="155">
        <v>2.8218543999999999</v>
      </c>
      <c r="AL45" s="154">
        <v>-3</v>
      </c>
      <c r="AM45" s="155">
        <v>-2.5458280000000002</v>
      </c>
      <c r="AN45" s="154">
        <v>-4</v>
      </c>
      <c r="AO45" s="155">
        <v>2.7374244999999999</v>
      </c>
      <c r="AP45" s="154">
        <v>-5</v>
      </c>
      <c r="AQ45" s="156">
        <v>1.7607999999999999E-2</v>
      </c>
      <c r="AR45" s="156">
        <v>7.9690000000000004E-3</v>
      </c>
      <c r="AS45" s="157">
        <v>7.4250000000000002E-3</v>
      </c>
      <c r="AT45" s="157">
        <v>1.8290000000000001E-2</v>
      </c>
      <c r="AU45" s="157">
        <v>1.5622E-2</v>
      </c>
      <c r="AV45" s="156">
        <v>1.8765E-2</v>
      </c>
      <c r="AW45" s="157">
        <v>1.2336E-2</v>
      </c>
      <c r="AX45" s="157">
        <v>1.3799000000000001E-2</v>
      </c>
      <c r="AY45" s="157">
        <v>1.4045E-2</v>
      </c>
      <c r="AZ45" s="158">
        <v>0.68469999999999998</v>
      </c>
      <c r="BA45" s="159">
        <v>0.37480000000000002</v>
      </c>
      <c r="BB45" s="159">
        <v>0.15240000000000001</v>
      </c>
      <c r="BC45" s="159">
        <v>0.1575</v>
      </c>
      <c r="BD45" s="159">
        <v>0.28870000000000001</v>
      </c>
      <c r="BE45" s="159">
        <v>0.23599999999999999</v>
      </c>
      <c r="BF45" s="159">
        <v>0.4753</v>
      </c>
      <c r="BG45" s="159">
        <v>0.60750000000000004</v>
      </c>
      <c r="BH45" s="159">
        <v>0.54720000000000002</v>
      </c>
      <c r="BI45" s="159">
        <v>1.0509999999999999</v>
      </c>
      <c r="BJ45" s="158">
        <v>0.71799999999999997</v>
      </c>
      <c r="BK45" s="159">
        <v>0.36880000000000002</v>
      </c>
      <c r="BL45" s="159">
        <v>0.15</v>
      </c>
      <c r="BM45" s="159">
        <v>0.19919999999999999</v>
      </c>
      <c r="BN45" s="159">
        <v>0.23980000000000001</v>
      </c>
      <c r="BO45" s="159">
        <v>0.23219999999999999</v>
      </c>
      <c r="BP45" s="159">
        <v>0.52800000000000002</v>
      </c>
      <c r="BQ45" s="159">
        <v>0.53739999999999999</v>
      </c>
      <c r="BR45" s="159">
        <v>0.53839999999999999</v>
      </c>
      <c r="BS45" s="159">
        <v>0</v>
      </c>
      <c r="BT45" s="160">
        <v>6.4999999999999997E-3</v>
      </c>
      <c r="BU45" s="160">
        <v>-1.2999999999999999E-3</v>
      </c>
      <c r="BV45" s="160">
        <v>1.15E-2</v>
      </c>
      <c r="BW45" s="160">
        <v>1.0200000000000001E-2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606</v>
      </c>
      <c r="CG45" s="154">
        <v>647</v>
      </c>
      <c r="CH45" s="154">
        <v>579</v>
      </c>
      <c r="CI45" s="154">
        <v>600</v>
      </c>
      <c r="CJ45" s="154">
        <v>690</v>
      </c>
      <c r="CK45" s="154">
        <v>77</v>
      </c>
      <c r="CL45" s="154">
        <v>78</v>
      </c>
      <c r="CM45" s="154">
        <v>80</v>
      </c>
      <c r="CN45" s="154">
        <v>81</v>
      </c>
      <c r="CO45" s="154">
        <v>81</v>
      </c>
      <c r="CP45" s="154">
        <v>82</v>
      </c>
      <c r="CQ45" s="154">
        <v>83</v>
      </c>
      <c r="CR45" s="154">
        <v>83</v>
      </c>
      <c r="CS45" s="154">
        <v>84</v>
      </c>
      <c r="CT45" s="154">
        <v>84</v>
      </c>
      <c r="CU45" s="154">
        <v>85</v>
      </c>
      <c r="CV45" s="154">
        <v>85</v>
      </c>
      <c r="CW45" s="154">
        <v>85</v>
      </c>
      <c r="CX45" s="154">
        <v>86</v>
      </c>
      <c r="CY45" s="154">
        <v>86</v>
      </c>
      <c r="CZ45" s="154">
        <v>87</v>
      </c>
      <c r="DA45" s="154">
        <v>88</v>
      </c>
      <c r="DB45" s="154">
        <v>89</v>
      </c>
      <c r="DC45" s="154">
        <v>90</v>
      </c>
      <c r="DD45" s="154">
        <v>82</v>
      </c>
      <c r="DE45" s="154">
        <v>102</v>
      </c>
      <c r="DF45" s="148">
        <v>0.88600000000000001</v>
      </c>
      <c r="DG45" s="148">
        <v>0.55100000000000005</v>
      </c>
      <c r="DH45" s="154">
        <v>535</v>
      </c>
      <c r="DI45" s="154">
        <v>5</v>
      </c>
      <c r="DJ45" s="154">
        <v>160</v>
      </c>
      <c r="DK45" s="163">
        <v>91</v>
      </c>
      <c r="DL45" s="164">
        <v>36.1</v>
      </c>
      <c r="DM45" s="148">
        <v>0.252</v>
      </c>
      <c r="DN45" s="163">
        <v>96</v>
      </c>
      <c r="DO45" s="165">
        <v>-1.9599999999999999E-6</v>
      </c>
      <c r="DP45" s="165">
        <v>1.2299999999999999E-8</v>
      </c>
      <c r="DQ45" s="165">
        <v>-5.2300000000000003E-11</v>
      </c>
      <c r="DR45" s="165">
        <v>1.02E-6</v>
      </c>
      <c r="DS45" s="165">
        <v>1.1599999999999999E-9</v>
      </c>
      <c r="DT45" s="165">
        <v>0.26700000000000002</v>
      </c>
      <c r="DU45" s="166">
        <v>6.1</v>
      </c>
      <c r="DV45" s="166">
        <v>6.5</v>
      </c>
      <c r="DW45" s="166">
        <v>6.9</v>
      </c>
      <c r="DX45" s="166">
        <v>7.3</v>
      </c>
      <c r="DY45" s="166">
        <v>7.6</v>
      </c>
      <c r="DZ45" s="166">
        <v>7.9</v>
      </c>
      <c r="EA45" s="166">
        <v>8.1999999999999993</v>
      </c>
      <c r="EB45" s="166">
        <v>8.4</v>
      </c>
      <c r="EC45" s="166">
        <v>8.5</v>
      </c>
      <c r="ED45" s="166">
        <v>8.6</v>
      </c>
      <c r="EE45" s="166">
        <v>3.6</v>
      </c>
      <c r="EF45" s="166">
        <v>4.4000000000000004</v>
      </c>
      <c r="EG45" s="166">
        <v>5.0999999999999996</v>
      </c>
      <c r="EH45" s="166">
        <v>5.7</v>
      </c>
      <c r="EI45" s="166">
        <v>6.2</v>
      </c>
      <c r="EJ45" s="166">
        <v>6.7</v>
      </c>
      <c r="EK45" s="166">
        <v>7.1</v>
      </c>
      <c r="EL45" s="166">
        <v>7.4</v>
      </c>
      <c r="EM45" s="166">
        <v>7.6</v>
      </c>
      <c r="EN45" s="166">
        <v>7.8</v>
      </c>
      <c r="EO45" s="166">
        <v>4.7</v>
      </c>
      <c r="EP45" s="166">
        <v>5.0999999999999996</v>
      </c>
      <c r="EQ45" s="166">
        <v>5.4</v>
      </c>
      <c r="ER45" s="166">
        <v>5.7</v>
      </c>
      <c r="ES45" s="166">
        <v>6</v>
      </c>
      <c r="ET45" s="166">
        <v>6.2</v>
      </c>
      <c r="EU45" s="166">
        <v>6.4</v>
      </c>
      <c r="EV45" s="166">
        <v>6.5</v>
      </c>
      <c r="EW45" s="166">
        <v>6.6</v>
      </c>
      <c r="EX45" s="166">
        <v>6.6</v>
      </c>
      <c r="EY45" s="166">
        <v>2.2999999999999998</v>
      </c>
      <c r="EZ45" s="166">
        <v>3</v>
      </c>
      <c r="FA45" s="166">
        <v>3.6</v>
      </c>
      <c r="FB45" s="166">
        <v>4.0999999999999996</v>
      </c>
      <c r="FC45" s="166">
        <v>4.5999999999999996</v>
      </c>
      <c r="FD45" s="166">
        <v>5</v>
      </c>
      <c r="FE45" s="166">
        <v>5.3</v>
      </c>
      <c r="FF45" s="166">
        <v>5.5</v>
      </c>
      <c r="FG45" s="166">
        <v>5.7</v>
      </c>
      <c r="FH45" s="166">
        <v>5.8</v>
      </c>
      <c r="FI45" s="166">
        <v>3.5</v>
      </c>
      <c r="FJ45" s="166">
        <v>3.8</v>
      </c>
      <c r="FK45" s="166">
        <v>4.0999999999999996</v>
      </c>
      <c r="FL45" s="166">
        <v>4.3</v>
      </c>
      <c r="FM45" s="166">
        <v>4.5</v>
      </c>
      <c r="FN45" s="166">
        <v>4.7</v>
      </c>
      <c r="FO45" s="166">
        <v>4.8</v>
      </c>
      <c r="FP45" s="166">
        <v>4.9000000000000004</v>
      </c>
      <c r="FQ45" s="166">
        <v>4.9000000000000004</v>
      </c>
      <c r="FR45" s="166">
        <v>4.9000000000000004</v>
      </c>
      <c r="FS45" s="166">
        <v>1.1000000000000001</v>
      </c>
      <c r="FT45" s="166">
        <v>1.8</v>
      </c>
      <c r="FU45" s="166">
        <v>2.2999999999999998</v>
      </c>
      <c r="FV45" s="166">
        <v>2.8</v>
      </c>
      <c r="FW45" s="166">
        <v>3.2</v>
      </c>
      <c r="FX45" s="166">
        <v>3.5</v>
      </c>
      <c r="FY45" s="166">
        <v>3.7</v>
      </c>
      <c r="FZ45" s="166">
        <v>3.9</v>
      </c>
      <c r="GA45" s="166">
        <v>4</v>
      </c>
      <c r="GB45" s="166">
        <v>4.0999999999999996</v>
      </c>
      <c r="GC45" s="166">
        <v>3.4</v>
      </c>
      <c r="GD45" s="166">
        <v>3.7</v>
      </c>
      <c r="GE45" s="166">
        <v>3.9</v>
      </c>
      <c r="GF45" s="166">
        <v>4.2</v>
      </c>
      <c r="GG45" s="166">
        <v>4.4000000000000004</v>
      </c>
      <c r="GH45" s="166">
        <v>4.5</v>
      </c>
      <c r="GI45" s="166">
        <v>4.5999999999999996</v>
      </c>
      <c r="GJ45" s="166">
        <v>4.7</v>
      </c>
      <c r="GK45" s="166">
        <v>4.7</v>
      </c>
      <c r="GL45" s="166">
        <v>4.7</v>
      </c>
      <c r="GM45" s="166">
        <v>1</v>
      </c>
      <c r="GN45" s="166">
        <v>1.6</v>
      </c>
      <c r="GO45" s="166">
        <v>2.2000000000000002</v>
      </c>
      <c r="GP45" s="166">
        <v>2.6</v>
      </c>
      <c r="GQ45" s="166">
        <v>3</v>
      </c>
      <c r="GR45" s="166">
        <v>3.3</v>
      </c>
      <c r="GS45" s="166">
        <v>3.6</v>
      </c>
      <c r="GT45" s="166">
        <v>3.8</v>
      </c>
      <c r="GU45" s="166">
        <v>3.9</v>
      </c>
      <c r="GV45" s="166">
        <v>3.9</v>
      </c>
      <c r="GW45" s="166">
        <v>2.5</v>
      </c>
      <c r="GX45" s="166">
        <v>2.7</v>
      </c>
      <c r="GY45" s="166">
        <v>2.9</v>
      </c>
      <c r="GZ45" s="166">
        <v>3.1</v>
      </c>
      <c r="HA45" s="166">
        <v>3.3</v>
      </c>
      <c r="HB45" s="166">
        <v>3.4</v>
      </c>
      <c r="HC45" s="166">
        <v>3.5</v>
      </c>
      <c r="HD45" s="166">
        <v>3.5</v>
      </c>
      <c r="HE45" s="166">
        <v>3.4</v>
      </c>
      <c r="HF45" s="166">
        <v>3.4</v>
      </c>
      <c r="HG45" s="166">
        <v>0.1</v>
      </c>
      <c r="HH45" s="166">
        <v>0.7</v>
      </c>
      <c r="HI45" s="166">
        <v>1.2</v>
      </c>
      <c r="HJ45" s="166">
        <v>1.6</v>
      </c>
      <c r="HK45" s="166">
        <v>1.9</v>
      </c>
      <c r="HL45" s="166">
        <v>2.2000000000000002</v>
      </c>
      <c r="HM45" s="166">
        <v>2.4</v>
      </c>
      <c r="HN45" s="166">
        <v>2.5</v>
      </c>
      <c r="HO45" s="166">
        <v>2.6</v>
      </c>
      <c r="HP45" s="166">
        <v>2.6</v>
      </c>
      <c r="HQ45" s="166">
        <v>2.1</v>
      </c>
      <c r="HR45" s="166">
        <v>2.2999999999999998</v>
      </c>
      <c r="HS45" s="166">
        <v>2.5</v>
      </c>
      <c r="HT45" s="166">
        <v>2.6</v>
      </c>
      <c r="HU45" s="166">
        <v>2.8</v>
      </c>
      <c r="HV45" s="166">
        <v>2.9</v>
      </c>
      <c r="HW45" s="166">
        <v>2.9</v>
      </c>
      <c r="HX45" s="166">
        <v>2.9</v>
      </c>
      <c r="HY45" s="166">
        <v>2.9</v>
      </c>
      <c r="HZ45" s="166">
        <v>2.8</v>
      </c>
      <c r="IA45" s="166">
        <v>-0.2</v>
      </c>
      <c r="IB45" s="166">
        <v>0.3</v>
      </c>
      <c r="IC45" s="166">
        <v>0.8</v>
      </c>
      <c r="ID45" s="166">
        <v>1.1000000000000001</v>
      </c>
      <c r="IE45" s="166">
        <v>1.5</v>
      </c>
      <c r="IF45" s="166">
        <v>1.7</v>
      </c>
      <c r="IG45" s="166">
        <v>1.9</v>
      </c>
      <c r="IH45" s="166">
        <v>2</v>
      </c>
      <c r="II45" s="166">
        <v>2</v>
      </c>
      <c r="IJ45" s="166">
        <v>2</v>
      </c>
      <c r="IK45" s="167">
        <v>1.8</v>
      </c>
      <c r="IL45" s="167">
        <v>2</v>
      </c>
      <c r="IM45" s="167">
        <v>2.1</v>
      </c>
      <c r="IN45" s="167">
        <v>2.2999999999999998</v>
      </c>
      <c r="IO45" s="167">
        <v>2.4</v>
      </c>
      <c r="IP45" s="167">
        <v>2.5</v>
      </c>
      <c r="IQ45" s="167">
        <v>2.5</v>
      </c>
      <c r="IR45" s="167">
        <v>2.5</v>
      </c>
      <c r="IS45" s="167">
        <v>2.4</v>
      </c>
      <c r="IT45" s="167">
        <v>2.2999999999999998</v>
      </c>
      <c r="IU45" s="167">
        <v>-0.6</v>
      </c>
      <c r="IV45" s="167">
        <v>0</v>
      </c>
      <c r="IW45" s="167">
        <v>0.4</v>
      </c>
      <c r="IX45" s="167">
        <v>0.8</v>
      </c>
      <c r="IY45" s="167">
        <v>1.1000000000000001</v>
      </c>
      <c r="IZ45" s="167">
        <v>1.3</v>
      </c>
      <c r="JA45" s="166">
        <v>1.5</v>
      </c>
      <c r="JB45" s="166">
        <v>1.5</v>
      </c>
      <c r="JC45" s="166">
        <v>1.6</v>
      </c>
      <c r="JD45" s="166">
        <v>1.5</v>
      </c>
      <c r="JE45" s="166">
        <v>1.7</v>
      </c>
      <c r="JF45" s="166">
        <v>1.9</v>
      </c>
      <c r="JG45" s="166">
        <v>2.1</v>
      </c>
      <c r="JH45" s="166">
        <v>2.2000000000000002</v>
      </c>
      <c r="JI45" s="166">
        <v>2.2999999999999998</v>
      </c>
      <c r="JJ45" s="166">
        <v>2.4</v>
      </c>
      <c r="JK45" s="166">
        <v>2.4</v>
      </c>
      <c r="JL45" s="166">
        <v>2.4</v>
      </c>
      <c r="JM45" s="166">
        <v>2.2999999999999998</v>
      </c>
      <c r="JN45" s="166">
        <v>2.2000000000000002</v>
      </c>
      <c r="JO45" s="166">
        <v>-0.6</v>
      </c>
      <c r="JP45" s="166">
        <v>-0.1</v>
      </c>
      <c r="JQ45" s="166">
        <v>0.3</v>
      </c>
      <c r="JR45" s="166">
        <v>0.7</v>
      </c>
      <c r="JS45" s="166">
        <v>1</v>
      </c>
      <c r="JT45" s="166">
        <v>1.2</v>
      </c>
      <c r="JU45" s="166">
        <v>1.4</v>
      </c>
      <c r="JV45" s="166">
        <v>1.5</v>
      </c>
      <c r="JW45" s="166">
        <v>1.5</v>
      </c>
      <c r="JX45" s="166">
        <v>1.4</v>
      </c>
      <c r="JY45" s="166">
        <v>1.6</v>
      </c>
      <c r="JZ45" s="166">
        <v>1.8</v>
      </c>
      <c r="KA45" s="166">
        <v>2</v>
      </c>
      <c r="KB45" s="166">
        <v>2.1</v>
      </c>
      <c r="KC45" s="166">
        <v>2.2000000000000002</v>
      </c>
      <c r="KD45" s="166">
        <v>2.2999999999999998</v>
      </c>
      <c r="KE45" s="166">
        <v>2.2999999999999998</v>
      </c>
      <c r="KF45" s="166">
        <v>2.2999999999999998</v>
      </c>
      <c r="KG45" s="166">
        <v>2.2000000000000002</v>
      </c>
      <c r="KH45" s="166">
        <v>2.1</v>
      </c>
      <c r="KI45" s="166">
        <v>-0.7</v>
      </c>
      <c r="KJ45" s="166">
        <v>-0.2</v>
      </c>
      <c r="KK45" s="166">
        <v>0.3</v>
      </c>
      <c r="KL45" s="166">
        <v>0.6</v>
      </c>
      <c r="KM45" s="166">
        <v>0.9</v>
      </c>
      <c r="KN45" s="166">
        <v>1.1000000000000001</v>
      </c>
      <c r="KO45" s="166">
        <v>1.3</v>
      </c>
      <c r="KP45" s="166">
        <v>1.4</v>
      </c>
      <c r="KQ45" s="166">
        <v>1.4</v>
      </c>
      <c r="KR45" s="166">
        <v>1.3</v>
      </c>
      <c r="KS45" s="166">
        <v>1.4</v>
      </c>
      <c r="KT45" s="166">
        <v>1.6</v>
      </c>
      <c r="KU45" s="166">
        <v>1.7</v>
      </c>
      <c r="KV45" s="166">
        <v>1.9</v>
      </c>
      <c r="KW45" s="166">
        <v>1.9</v>
      </c>
      <c r="KX45" s="166">
        <v>2</v>
      </c>
      <c r="KY45" s="166">
        <v>2</v>
      </c>
      <c r="KZ45" s="166">
        <v>2</v>
      </c>
      <c r="LA45" s="166">
        <v>1.9</v>
      </c>
      <c r="LB45" s="166">
        <v>1.8</v>
      </c>
      <c r="LC45" s="166">
        <v>-0.9</v>
      </c>
      <c r="LD45" s="166">
        <v>-0.4</v>
      </c>
      <c r="LE45" s="166">
        <v>0</v>
      </c>
      <c r="LF45" s="166">
        <v>0.4</v>
      </c>
      <c r="LG45" s="166">
        <v>0.6</v>
      </c>
      <c r="LH45" s="166">
        <v>0.8</v>
      </c>
      <c r="LI45" s="166">
        <v>1</v>
      </c>
      <c r="LJ45" s="166">
        <v>1</v>
      </c>
      <c r="LK45" s="166">
        <v>1</v>
      </c>
      <c r="LL45" s="166">
        <v>1</v>
      </c>
      <c r="LM45" s="166">
        <v>-1.9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-2.7</v>
      </c>
      <c r="LW45" s="166">
        <v>-1.9</v>
      </c>
      <c r="LX45" s="166">
        <v>-2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-2.7</v>
      </c>
      <c r="MG45" s="166">
        <v>-1.9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-1.9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-2.7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2.77</v>
      </c>
      <c r="NF45" s="150">
        <v>3.01</v>
      </c>
      <c r="NG45" s="154">
        <v>415</v>
      </c>
      <c r="NH45" s="154" t="s">
        <v>474</v>
      </c>
      <c r="NI45" s="154">
        <v>365</v>
      </c>
      <c r="NJ45" s="154">
        <v>394</v>
      </c>
      <c r="NK45" s="154">
        <v>365</v>
      </c>
      <c r="NL45" s="150">
        <v>2.39</v>
      </c>
      <c r="NM45" s="150">
        <v>2.46</v>
      </c>
      <c r="NN45" s="148">
        <v>0.96399999999999997</v>
      </c>
      <c r="NO45" s="148">
        <v>0.97199999999999998</v>
      </c>
      <c r="NP45" s="148">
        <v>0.98099999999999998</v>
      </c>
      <c r="NQ45" s="148">
        <v>0.99099999999999999</v>
      </c>
      <c r="NR45" s="148">
        <v>0.995</v>
      </c>
      <c r="NS45" s="148">
        <v>0.998</v>
      </c>
      <c r="NT45" s="148">
        <v>0.998</v>
      </c>
      <c r="NU45" s="148">
        <v>0.998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0.995</v>
      </c>
      <c r="OR45" s="148">
        <v>0.99</v>
      </c>
      <c r="OS45" s="148">
        <v>0.97099999999999997</v>
      </c>
      <c r="OT45" s="148">
        <v>0.94199999999999995</v>
      </c>
      <c r="OU45" s="148">
        <v>0.87</v>
      </c>
      <c r="OV45" s="148">
        <v>0.69199999999999995</v>
      </c>
      <c r="OW45" s="148">
        <v>0.249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0.91200000000000003</v>
      </c>
      <c r="PG45" s="148">
        <v>0.93100000000000005</v>
      </c>
      <c r="PH45" s="148">
        <v>0.95299999999999996</v>
      </c>
      <c r="PI45" s="148">
        <v>0.97799999999999998</v>
      </c>
      <c r="PJ45" s="148">
        <v>0.98599999999999999</v>
      </c>
      <c r="PK45" s="148">
        <v>0.995</v>
      </c>
      <c r="PL45" s="148">
        <v>0.996</v>
      </c>
      <c r="PM45" s="148">
        <v>0.996</v>
      </c>
      <c r="PN45" s="148">
        <v>0.996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0.998</v>
      </c>
      <c r="QC45" s="148">
        <v>0.998</v>
      </c>
      <c r="QD45" s="148">
        <v>0.998</v>
      </c>
      <c r="QE45" s="148">
        <v>0.998</v>
      </c>
      <c r="QF45" s="148">
        <v>0.996</v>
      </c>
      <c r="QG45" s="148">
        <v>0.99399999999999999</v>
      </c>
      <c r="QH45" s="148">
        <v>0.99199999999999999</v>
      </c>
      <c r="QI45" s="148">
        <v>0.98799999999999999</v>
      </c>
      <c r="QJ45" s="148">
        <v>0.97499999999999998</v>
      </c>
      <c r="QK45" s="148">
        <v>0.92900000000000005</v>
      </c>
      <c r="QL45" s="148">
        <v>0.86199999999999999</v>
      </c>
      <c r="QM45" s="148">
        <v>0.70499999999999996</v>
      </c>
      <c r="QN45" s="148">
        <v>0.39800000000000002</v>
      </c>
      <c r="QO45" s="148">
        <v>0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0.83099999999999996</v>
      </c>
      <c r="QY45" s="148">
        <v>0.86799999999999999</v>
      </c>
      <c r="QZ45" s="148">
        <v>0.90900000000000003</v>
      </c>
      <c r="RA45" s="148">
        <v>0.95699999999999996</v>
      </c>
      <c r="RB45" s="148">
        <v>0.97299999999999998</v>
      </c>
      <c r="RC45" s="148">
        <v>0.99</v>
      </c>
      <c r="RD45" s="148">
        <v>0.99199999999999999</v>
      </c>
      <c r="RE45" s="148">
        <v>0.99199999999999999</v>
      </c>
      <c r="RF45" s="148">
        <v>0.99299999999999999</v>
      </c>
      <c r="RG45" s="148">
        <v>0.998</v>
      </c>
      <c r="RH45" s="148">
        <v>0.998</v>
      </c>
      <c r="RI45" s="148">
        <v>0.998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0.998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0.998</v>
      </c>
      <c r="RT45" s="148">
        <v>0.997</v>
      </c>
      <c r="RU45" s="148">
        <v>0.997</v>
      </c>
      <c r="RV45" s="148">
        <v>0.997</v>
      </c>
      <c r="RW45" s="148">
        <v>0.996</v>
      </c>
      <c r="RX45" s="148">
        <v>0.99199999999999999</v>
      </c>
      <c r="RY45" s="148">
        <v>0.98899999999999999</v>
      </c>
      <c r="RZ45" s="148">
        <v>0.98499999999999999</v>
      </c>
      <c r="SA45" s="148">
        <v>0.97499999999999998</v>
      </c>
      <c r="SB45" s="148">
        <v>0.95099999999999996</v>
      </c>
      <c r="SC45" s="148">
        <v>0.86399999999999999</v>
      </c>
      <c r="SD45" s="148">
        <v>0.74299999999999999</v>
      </c>
      <c r="SE45" s="148">
        <v>0.497</v>
      </c>
      <c r="SF45" s="148">
        <v>0.158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0.31411369480714241</v>
      </c>
      <c r="SQ45" s="148">
        <v>0.33141155265123334</v>
      </c>
      <c r="SR45" s="168" t="s">
        <v>508</v>
      </c>
      <c r="SS45" s="169" t="s">
        <v>509</v>
      </c>
      <c r="ST45" s="168" t="s">
        <v>510</v>
      </c>
      <c r="SU45" s="169" t="s">
        <v>509</v>
      </c>
      <c r="SV45" s="170" t="s">
        <v>40</v>
      </c>
      <c r="SW45" s="169" t="s">
        <v>511</v>
      </c>
      <c r="SX45" s="171" t="s">
        <v>1091</v>
      </c>
      <c r="SY45" s="172" t="s">
        <v>511</v>
      </c>
      <c r="SZ45" s="171" t="s">
        <v>512</v>
      </c>
      <c r="TA45" s="172" t="s">
        <v>237</v>
      </c>
      <c r="TB45" s="173" t="s">
        <v>474</v>
      </c>
      <c r="TC45" s="174">
        <v>20191211</v>
      </c>
    </row>
    <row r="46" spans="1:523" x14ac:dyDescent="0.2">
      <c r="A46" s="175" t="s">
        <v>474</v>
      </c>
      <c r="B46" s="175">
        <v>42</v>
      </c>
      <c r="C46" s="176" t="s">
        <v>238</v>
      </c>
      <c r="D46" s="175" t="s">
        <v>239</v>
      </c>
      <c r="E46" s="177">
        <v>1.7407699999999999</v>
      </c>
      <c r="F46" s="178">
        <v>27.76</v>
      </c>
      <c r="G46" s="179">
        <v>27.760999999999999</v>
      </c>
      <c r="H46" s="180">
        <v>2.6683999999999999E-2</v>
      </c>
      <c r="I46" s="177">
        <v>1.7470699999999999</v>
      </c>
      <c r="J46" s="181">
        <v>27.54</v>
      </c>
      <c r="K46" s="182">
        <v>27.542999999999999</v>
      </c>
      <c r="L46" s="180">
        <v>2.7123999999999999E-2</v>
      </c>
      <c r="M46" s="177">
        <v>1.7038199999999999</v>
      </c>
      <c r="N46" s="177">
        <v>1.71184</v>
      </c>
      <c r="O46" s="177">
        <v>1.71485</v>
      </c>
      <c r="P46" s="177">
        <v>1.7205900000000001</v>
      </c>
      <c r="Q46" s="177">
        <v>1.72482</v>
      </c>
      <c r="R46" s="177">
        <v>1.72888</v>
      </c>
      <c r="S46" s="177">
        <v>1.7330700000000001</v>
      </c>
      <c r="T46" s="177">
        <v>1.73427</v>
      </c>
      <c r="U46" s="177">
        <v>1.7354000000000001</v>
      </c>
      <c r="V46" s="177">
        <v>1.74054</v>
      </c>
      <c r="W46" s="177">
        <v>1.7407699999999999</v>
      </c>
      <c r="X46" s="177">
        <v>1.7470699999999999</v>
      </c>
      <c r="Y46" s="177">
        <v>1.75976</v>
      </c>
      <c r="Z46" s="177">
        <v>1.76139</v>
      </c>
      <c r="AA46" s="177">
        <v>1.77597</v>
      </c>
      <c r="AB46" s="177">
        <v>1.7905599999999999</v>
      </c>
      <c r="AC46" s="177">
        <v>1.81847</v>
      </c>
      <c r="AD46" s="183"/>
      <c r="AE46" s="184">
        <v>2.9205906000000001</v>
      </c>
      <c r="AF46" s="185">
        <v>0</v>
      </c>
      <c r="AG46" s="186">
        <v>-1.3681618</v>
      </c>
      <c r="AH46" s="185">
        <v>-2</v>
      </c>
      <c r="AI46" s="186">
        <v>3.2567759999999999</v>
      </c>
      <c r="AJ46" s="185">
        <v>-2</v>
      </c>
      <c r="AK46" s="186">
        <v>2.8725518999999999</v>
      </c>
      <c r="AL46" s="185">
        <v>-3</v>
      </c>
      <c r="AM46" s="186">
        <v>-2.4277107</v>
      </c>
      <c r="AN46" s="185">
        <v>-4</v>
      </c>
      <c r="AO46" s="186">
        <v>2.6614513999999998</v>
      </c>
      <c r="AP46" s="185">
        <v>-5</v>
      </c>
      <c r="AQ46" s="187">
        <v>1.8218999999999999E-2</v>
      </c>
      <c r="AR46" s="187">
        <v>8.2550000000000002E-3</v>
      </c>
      <c r="AS46" s="188">
        <v>7.6990000000000001E-3</v>
      </c>
      <c r="AT46" s="188">
        <v>1.8984999999999998E-2</v>
      </c>
      <c r="AU46" s="188">
        <v>1.6218E-2</v>
      </c>
      <c r="AV46" s="187">
        <v>1.9418000000000001E-2</v>
      </c>
      <c r="AW46" s="188">
        <v>1.2796E-2</v>
      </c>
      <c r="AX46" s="188">
        <v>1.4328E-2</v>
      </c>
      <c r="AY46" s="188">
        <v>1.4579E-2</v>
      </c>
      <c r="AZ46" s="189">
        <v>0.68279999999999996</v>
      </c>
      <c r="BA46" s="190">
        <v>0.37340000000000001</v>
      </c>
      <c r="BB46" s="190">
        <v>0.15210000000000001</v>
      </c>
      <c r="BC46" s="190">
        <v>0.15720000000000001</v>
      </c>
      <c r="BD46" s="190">
        <v>0.28849999999999998</v>
      </c>
      <c r="BE46" s="190">
        <v>0.2359</v>
      </c>
      <c r="BF46" s="190">
        <v>0.47549999999999998</v>
      </c>
      <c r="BG46" s="190">
        <v>0.60780000000000001</v>
      </c>
      <c r="BH46" s="190">
        <v>0.54659999999999997</v>
      </c>
      <c r="BI46" s="190">
        <v>1.046</v>
      </c>
      <c r="BJ46" s="189">
        <v>0.71589999999999998</v>
      </c>
      <c r="BK46" s="190">
        <v>0.36730000000000002</v>
      </c>
      <c r="BL46" s="190">
        <v>0.14960000000000001</v>
      </c>
      <c r="BM46" s="190">
        <v>0.19889999999999999</v>
      </c>
      <c r="BN46" s="190">
        <v>0.23960000000000001</v>
      </c>
      <c r="BO46" s="190">
        <v>0.2321</v>
      </c>
      <c r="BP46" s="190">
        <v>0.5282</v>
      </c>
      <c r="BQ46" s="190">
        <v>0.53749999999999998</v>
      </c>
      <c r="BR46" s="190">
        <v>0.53779999999999994</v>
      </c>
      <c r="BS46" s="190">
        <v>0</v>
      </c>
      <c r="BT46" s="191">
        <v>7.1999999999999998E-3</v>
      </c>
      <c r="BU46" s="191">
        <v>-1.1999999999999999E-3</v>
      </c>
      <c r="BV46" s="191">
        <v>1.0699999999999999E-2</v>
      </c>
      <c r="BW46" s="191">
        <v>9.4000000000000004E-3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597</v>
      </c>
      <c r="CG46" s="185">
        <v>642</v>
      </c>
      <c r="CH46" s="185">
        <v>572</v>
      </c>
      <c r="CI46" s="185">
        <v>588</v>
      </c>
      <c r="CJ46" s="185">
        <v>686</v>
      </c>
      <c r="CK46" s="185" t="s">
        <v>474</v>
      </c>
      <c r="CL46" s="185" t="s">
        <v>474</v>
      </c>
      <c r="CM46" s="185" t="s">
        <v>474</v>
      </c>
      <c r="CN46" s="185" t="s">
        <v>474</v>
      </c>
      <c r="CO46" s="185" t="s">
        <v>474</v>
      </c>
      <c r="CP46" s="185" t="s">
        <v>474</v>
      </c>
      <c r="CQ46" s="185" t="s">
        <v>474</v>
      </c>
      <c r="CR46" s="185" t="s">
        <v>474</v>
      </c>
      <c r="CS46" s="185" t="s">
        <v>474</v>
      </c>
      <c r="CT46" s="185" t="s">
        <v>474</v>
      </c>
      <c r="CU46" s="185" t="s">
        <v>474</v>
      </c>
      <c r="CV46" s="185" t="s">
        <v>474</v>
      </c>
      <c r="CW46" s="185" t="s">
        <v>474</v>
      </c>
      <c r="CX46" s="185" t="s">
        <v>474</v>
      </c>
      <c r="CY46" s="185" t="s">
        <v>474</v>
      </c>
      <c r="CZ46" s="185" t="s">
        <v>474</v>
      </c>
      <c r="DA46" s="185" t="s">
        <v>474</v>
      </c>
      <c r="DB46" s="185" t="s">
        <v>474</v>
      </c>
      <c r="DC46" s="185" t="s">
        <v>474</v>
      </c>
      <c r="DD46" s="185">
        <v>91</v>
      </c>
      <c r="DE46" s="185">
        <v>110</v>
      </c>
      <c r="DF46" s="179">
        <v>0.96499999999999997</v>
      </c>
      <c r="DG46" s="179">
        <v>0.68899999999999995</v>
      </c>
      <c r="DH46" s="185">
        <v>510</v>
      </c>
      <c r="DI46" s="185">
        <v>5</v>
      </c>
      <c r="DJ46" s="185">
        <v>180</v>
      </c>
      <c r="DK46" s="194" t="s">
        <v>474</v>
      </c>
      <c r="DL46" s="195" t="s">
        <v>474</v>
      </c>
      <c r="DM46" s="179" t="s">
        <v>474</v>
      </c>
      <c r="DN46" s="194" t="s">
        <v>474</v>
      </c>
      <c r="DO46" s="196" t="s">
        <v>474</v>
      </c>
      <c r="DP46" s="196" t="s">
        <v>474</v>
      </c>
      <c r="DQ46" s="196" t="s">
        <v>474</v>
      </c>
      <c r="DR46" s="196" t="s">
        <v>474</v>
      </c>
      <c r="DS46" s="196" t="s">
        <v>474</v>
      </c>
      <c r="DT46" s="196" t="s">
        <v>474</v>
      </c>
      <c r="DU46" s="197" t="s">
        <v>474</v>
      </c>
      <c r="DV46" s="197" t="s">
        <v>474</v>
      </c>
      <c r="DW46" s="197" t="s">
        <v>474</v>
      </c>
      <c r="DX46" s="197" t="s">
        <v>474</v>
      </c>
      <c r="DY46" s="197" t="s">
        <v>474</v>
      </c>
      <c r="DZ46" s="197" t="s">
        <v>474</v>
      </c>
      <c r="EA46" s="197" t="s">
        <v>474</v>
      </c>
      <c r="EB46" s="197" t="s">
        <v>474</v>
      </c>
      <c r="EC46" s="197" t="s">
        <v>474</v>
      </c>
      <c r="ED46" s="197" t="s">
        <v>474</v>
      </c>
      <c r="EE46" s="197" t="s">
        <v>474</v>
      </c>
      <c r="EF46" s="197" t="s">
        <v>474</v>
      </c>
      <c r="EG46" s="197" t="s">
        <v>474</v>
      </c>
      <c r="EH46" s="197" t="s">
        <v>474</v>
      </c>
      <c r="EI46" s="197" t="s">
        <v>474</v>
      </c>
      <c r="EJ46" s="197" t="s">
        <v>474</v>
      </c>
      <c r="EK46" s="197" t="s">
        <v>474</v>
      </c>
      <c r="EL46" s="197" t="s">
        <v>474</v>
      </c>
      <c r="EM46" s="197" t="s">
        <v>474</v>
      </c>
      <c r="EN46" s="197" t="s">
        <v>474</v>
      </c>
      <c r="EO46" s="197" t="s">
        <v>474</v>
      </c>
      <c r="EP46" s="197" t="s">
        <v>474</v>
      </c>
      <c r="EQ46" s="197" t="s">
        <v>474</v>
      </c>
      <c r="ER46" s="197" t="s">
        <v>474</v>
      </c>
      <c r="ES46" s="197" t="s">
        <v>474</v>
      </c>
      <c r="ET46" s="197" t="s">
        <v>474</v>
      </c>
      <c r="EU46" s="197" t="s">
        <v>474</v>
      </c>
      <c r="EV46" s="197" t="s">
        <v>474</v>
      </c>
      <c r="EW46" s="197" t="s">
        <v>474</v>
      </c>
      <c r="EX46" s="197" t="s">
        <v>474</v>
      </c>
      <c r="EY46" s="197" t="s">
        <v>474</v>
      </c>
      <c r="EZ46" s="197" t="s">
        <v>474</v>
      </c>
      <c r="FA46" s="197" t="s">
        <v>474</v>
      </c>
      <c r="FB46" s="197" t="s">
        <v>474</v>
      </c>
      <c r="FC46" s="197" t="s">
        <v>474</v>
      </c>
      <c r="FD46" s="197" t="s">
        <v>474</v>
      </c>
      <c r="FE46" s="197" t="s">
        <v>474</v>
      </c>
      <c r="FF46" s="197" t="s">
        <v>474</v>
      </c>
      <c r="FG46" s="197" t="s">
        <v>474</v>
      </c>
      <c r="FH46" s="197" t="s">
        <v>474</v>
      </c>
      <c r="FI46" s="197" t="s">
        <v>474</v>
      </c>
      <c r="FJ46" s="197" t="s">
        <v>474</v>
      </c>
      <c r="FK46" s="197" t="s">
        <v>474</v>
      </c>
      <c r="FL46" s="197" t="s">
        <v>474</v>
      </c>
      <c r="FM46" s="197" t="s">
        <v>474</v>
      </c>
      <c r="FN46" s="197" t="s">
        <v>474</v>
      </c>
      <c r="FO46" s="197" t="s">
        <v>474</v>
      </c>
      <c r="FP46" s="197" t="s">
        <v>474</v>
      </c>
      <c r="FQ46" s="197" t="s">
        <v>474</v>
      </c>
      <c r="FR46" s="197" t="s">
        <v>474</v>
      </c>
      <c r="FS46" s="197" t="s">
        <v>474</v>
      </c>
      <c r="FT46" s="197" t="s">
        <v>474</v>
      </c>
      <c r="FU46" s="197" t="s">
        <v>474</v>
      </c>
      <c r="FV46" s="197" t="s">
        <v>474</v>
      </c>
      <c r="FW46" s="197" t="s">
        <v>474</v>
      </c>
      <c r="FX46" s="197" t="s">
        <v>474</v>
      </c>
      <c r="FY46" s="197" t="s">
        <v>474</v>
      </c>
      <c r="FZ46" s="197" t="s">
        <v>474</v>
      </c>
      <c r="GA46" s="197" t="s">
        <v>474</v>
      </c>
      <c r="GB46" s="197" t="s">
        <v>474</v>
      </c>
      <c r="GC46" s="197" t="s">
        <v>474</v>
      </c>
      <c r="GD46" s="197" t="s">
        <v>474</v>
      </c>
      <c r="GE46" s="197" t="s">
        <v>474</v>
      </c>
      <c r="GF46" s="197" t="s">
        <v>474</v>
      </c>
      <c r="GG46" s="197" t="s">
        <v>474</v>
      </c>
      <c r="GH46" s="197" t="s">
        <v>474</v>
      </c>
      <c r="GI46" s="197" t="s">
        <v>474</v>
      </c>
      <c r="GJ46" s="197" t="s">
        <v>474</v>
      </c>
      <c r="GK46" s="197" t="s">
        <v>474</v>
      </c>
      <c r="GL46" s="197" t="s">
        <v>474</v>
      </c>
      <c r="GM46" s="197" t="s">
        <v>474</v>
      </c>
      <c r="GN46" s="197" t="s">
        <v>474</v>
      </c>
      <c r="GO46" s="197" t="s">
        <v>474</v>
      </c>
      <c r="GP46" s="197" t="s">
        <v>474</v>
      </c>
      <c r="GQ46" s="197" t="s">
        <v>474</v>
      </c>
      <c r="GR46" s="197" t="s">
        <v>474</v>
      </c>
      <c r="GS46" s="197" t="s">
        <v>474</v>
      </c>
      <c r="GT46" s="197" t="s">
        <v>474</v>
      </c>
      <c r="GU46" s="197" t="s">
        <v>474</v>
      </c>
      <c r="GV46" s="197" t="s">
        <v>474</v>
      </c>
      <c r="GW46" s="197" t="s">
        <v>474</v>
      </c>
      <c r="GX46" s="197" t="s">
        <v>474</v>
      </c>
      <c r="GY46" s="197" t="s">
        <v>474</v>
      </c>
      <c r="GZ46" s="197" t="s">
        <v>474</v>
      </c>
      <c r="HA46" s="197" t="s">
        <v>474</v>
      </c>
      <c r="HB46" s="197" t="s">
        <v>474</v>
      </c>
      <c r="HC46" s="197" t="s">
        <v>474</v>
      </c>
      <c r="HD46" s="197" t="s">
        <v>474</v>
      </c>
      <c r="HE46" s="197" t="s">
        <v>474</v>
      </c>
      <c r="HF46" s="197" t="s">
        <v>474</v>
      </c>
      <c r="HG46" s="197" t="s">
        <v>474</v>
      </c>
      <c r="HH46" s="197" t="s">
        <v>474</v>
      </c>
      <c r="HI46" s="197" t="s">
        <v>474</v>
      </c>
      <c r="HJ46" s="197" t="s">
        <v>474</v>
      </c>
      <c r="HK46" s="197" t="s">
        <v>474</v>
      </c>
      <c r="HL46" s="197" t="s">
        <v>474</v>
      </c>
      <c r="HM46" s="197" t="s">
        <v>474</v>
      </c>
      <c r="HN46" s="197" t="s">
        <v>474</v>
      </c>
      <c r="HO46" s="197" t="s">
        <v>474</v>
      </c>
      <c r="HP46" s="197" t="s">
        <v>474</v>
      </c>
      <c r="HQ46" s="197" t="s">
        <v>474</v>
      </c>
      <c r="HR46" s="197" t="s">
        <v>474</v>
      </c>
      <c r="HS46" s="197" t="s">
        <v>474</v>
      </c>
      <c r="HT46" s="197" t="s">
        <v>474</v>
      </c>
      <c r="HU46" s="197" t="s">
        <v>474</v>
      </c>
      <c r="HV46" s="197" t="s">
        <v>474</v>
      </c>
      <c r="HW46" s="197" t="s">
        <v>474</v>
      </c>
      <c r="HX46" s="197" t="s">
        <v>474</v>
      </c>
      <c r="HY46" s="197" t="s">
        <v>474</v>
      </c>
      <c r="HZ46" s="197" t="s">
        <v>474</v>
      </c>
      <c r="IA46" s="197" t="s">
        <v>474</v>
      </c>
      <c r="IB46" s="197" t="s">
        <v>474</v>
      </c>
      <c r="IC46" s="197" t="s">
        <v>474</v>
      </c>
      <c r="ID46" s="197" t="s">
        <v>474</v>
      </c>
      <c r="IE46" s="197" t="s">
        <v>474</v>
      </c>
      <c r="IF46" s="197" t="s">
        <v>474</v>
      </c>
      <c r="IG46" s="197" t="s">
        <v>474</v>
      </c>
      <c r="IH46" s="197" t="s">
        <v>474</v>
      </c>
      <c r="II46" s="197" t="s">
        <v>474</v>
      </c>
      <c r="IJ46" s="197" t="s">
        <v>474</v>
      </c>
      <c r="IK46" s="197">
        <v>1</v>
      </c>
      <c r="IL46" s="197">
        <v>1.1000000000000001</v>
      </c>
      <c r="IM46" s="197">
        <v>1.2</v>
      </c>
      <c r="IN46" s="197">
        <v>1.3</v>
      </c>
      <c r="IO46" s="197">
        <v>1.3</v>
      </c>
      <c r="IP46" s="197">
        <v>1.4</v>
      </c>
      <c r="IQ46" s="197" t="s">
        <v>474</v>
      </c>
      <c r="IR46" s="197" t="s">
        <v>474</v>
      </c>
      <c r="IS46" s="197" t="s">
        <v>474</v>
      </c>
      <c r="IT46" s="197" t="s">
        <v>474</v>
      </c>
      <c r="IU46" s="197">
        <v>-1.3</v>
      </c>
      <c r="IV46" s="197">
        <v>-0.9</v>
      </c>
      <c r="IW46" s="197">
        <v>-0.5</v>
      </c>
      <c r="IX46" s="197">
        <v>-0.2</v>
      </c>
      <c r="IY46" s="197">
        <v>0</v>
      </c>
      <c r="IZ46" s="197">
        <v>0.3</v>
      </c>
      <c r="JA46" s="197" t="s">
        <v>474</v>
      </c>
      <c r="JB46" s="197" t="s">
        <v>474</v>
      </c>
      <c r="JC46" s="197" t="s">
        <v>474</v>
      </c>
      <c r="JD46" s="197" t="s">
        <v>474</v>
      </c>
      <c r="JE46" s="197" t="s">
        <v>474</v>
      </c>
      <c r="JF46" s="197" t="s">
        <v>474</v>
      </c>
      <c r="JG46" s="197" t="s">
        <v>474</v>
      </c>
      <c r="JH46" s="197" t="s">
        <v>474</v>
      </c>
      <c r="JI46" s="197" t="s">
        <v>474</v>
      </c>
      <c r="JJ46" s="197" t="s">
        <v>474</v>
      </c>
      <c r="JK46" s="197" t="s">
        <v>474</v>
      </c>
      <c r="JL46" s="197" t="s">
        <v>474</v>
      </c>
      <c r="JM46" s="197" t="s">
        <v>474</v>
      </c>
      <c r="JN46" s="197" t="s">
        <v>474</v>
      </c>
      <c r="JO46" s="197" t="s">
        <v>474</v>
      </c>
      <c r="JP46" s="197" t="s">
        <v>474</v>
      </c>
      <c r="JQ46" s="197" t="s">
        <v>474</v>
      </c>
      <c r="JR46" s="197" t="s">
        <v>474</v>
      </c>
      <c r="JS46" s="197" t="s">
        <v>474</v>
      </c>
      <c r="JT46" s="197" t="s">
        <v>474</v>
      </c>
      <c r="JU46" s="197" t="s">
        <v>474</v>
      </c>
      <c r="JV46" s="197" t="s">
        <v>474</v>
      </c>
      <c r="JW46" s="197" t="s">
        <v>474</v>
      </c>
      <c r="JX46" s="197" t="s">
        <v>474</v>
      </c>
      <c r="JY46" s="197" t="s">
        <v>474</v>
      </c>
      <c r="JZ46" s="197" t="s">
        <v>474</v>
      </c>
      <c r="KA46" s="197" t="s">
        <v>474</v>
      </c>
      <c r="KB46" s="197" t="s">
        <v>474</v>
      </c>
      <c r="KC46" s="197" t="s">
        <v>474</v>
      </c>
      <c r="KD46" s="197" t="s">
        <v>474</v>
      </c>
      <c r="KE46" s="197" t="s">
        <v>474</v>
      </c>
      <c r="KF46" s="197" t="s">
        <v>474</v>
      </c>
      <c r="KG46" s="197" t="s">
        <v>474</v>
      </c>
      <c r="KH46" s="197" t="s">
        <v>474</v>
      </c>
      <c r="KI46" s="197" t="s">
        <v>474</v>
      </c>
      <c r="KJ46" s="197" t="s">
        <v>474</v>
      </c>
      <c r="KK46" s="197" t="s">
        <v>474</v>
      </c>
      <c r="KL46" s="197" t="s">
        <v>474</v>
      </c>
      <c r="KM46" s="197" t="s">
        <v>474</v>
      </c>
      <c r="KN46" s="197" t="s">
        <v>474</v>
      </c>
      <c r="KO46" s="197" t="s">
        <v>474</v>
      </c>
      <c r="KP46" s="197" t="s">
        <v>474</v>
      </c>
      <c r="KQ46" s="197" t="s">
        <v>474</v>
      </c>
      <c r="KR46" s="197" t="s">
        <v>474</v>
      </c>
      <c r="KS46" s="197" t="s">
        <v>474</v>
      </c>
      <c r="KT46" s="197" t="s">
        <v>474</v>
      </c>
      <c r="KU46" s="197" t="s">
        <v>474</v>
      </c>
      <c r="KV46" s="197" t="s">
        <v>474</v>
      </c>
      <c r="KW46" s="197" t="s">
        <v>474</v>
      </c>
      <c r="KX46" s="197" t="s">
        <v>474</v>
      </c>
      <c r="KY46" s="197" t="s">
        <v>474</v>
      </c>
      <c r="KZ46" s="197" t="s">
        <v>474</v>
      </c>
      <c r="LA46" s="197" t="s">
        <v>474</v>
      </c>
      <c r="LB46" s="197" t="s">
        <v>474</v>
      </c>
      <c r="LC46" s="197" t="s">
        <v>474</v>
      </c>
      <c r="LD46" s="197" t="s">
        <v>474</v>
      </c>
      <c r="LE46" s="197" t="s">
        <v>474</v>
      </c>
      <c r="LF46" s="197" t="s">
        <v>474</v>
      </c>
      <c r="LG46" s="197" t="s">
        <v>474</v>
      </c>
      <c r="LH46" s="197" t="s">
        <v>474</v>
      </c>
      <c r="LI46" s="197" t="s">
        <v>474</v>
      </c>
      <c r="LJ46" s="197" t="s">
        <v>474</v>
      </c>
      <c r="LK46" s="197" t="s">
        <v>474</v>
      </c>
      <c r="LL46" s="197" t="s">
        <v>474</v>
      </c>
      <c r="LM46" s="197" t="s">
        <v>474</v>
      </c>
      <c r="LN46" s="197" t="s">
        <v>474</v>
      </c>
      <c r="LO46" s="197" t="s">
        <v>474</v>
      </c>
      <c r="LP46" s="197" t="s">
        <v>474</v>
      </c>
      <c r="LQ46" s="197" t="s">
        <v>474</v>
      </c>
      <c r="LR46" s="197" t="s">
        <v>474</v>
      </c>
      <c r="LS46" s="197" t="s">
        <v>474</v>
      </c>
      <c r="LT46" s="197" t="s">
        <v>474</v>
      </c>
      <c r="LU46" s="197" t="s">
        <v>474</v>
      </c>
      <c r="LV46" s="197" t="s">
        <v>474</v>
      </c>
      <c r="LW46" s="197" t="s">
        <v>474</v>
      </c>
      <c r="LX46" s="197" t="s">
        <v>474</v>
      </c>
      <c r="LY46" s="197" t="s">
        <v>474</v>
      </c>
      <c r="LZ46" s="197" t="s">
        <v>474</v>
      </c>
      <c r="MA46" s="197" t="s">
        <v>474</v>
      </c>
      <c r="MB46" s="197" t="s">
        <v>474</v>
      </c>
      <c r="MC46" s="197" t="s">
        <v>474</v>
      </c>
      <c r="MD46" s="197" t="s">
        <v>474</v>
      </c>
      <c r="ME46" s="197" t="s">
        <v>474</v>
      </c>
      <c r="MF46" s="197" t="s">
        <v>474</v>
      </c>
      <c r="MG46" s="197" t="s">
        <v>474</v>
      </c>
      <c r="MH46" s="197" t="s">
        <v>474</v>
      </c>
      <c r="MI46" s="197" t="s">
        <v>474</v>
      </c>
      <c r="MJ46" s="197" t="s">
        <v>474</v>
      </c>
      <c r="MK46" s="197" t="s">
        <v>474</v>
      </c>
      <c r="ML46" s="197" t="s">
        <v>474</v>
      </c>
      <c r="MM46" s="197" t="s">
        <v>474</v>
      </c>
      <c r="MN46" s="197" t="s">
        <v>474</v>
      </c>
      <c r="MO46" s="197" t="s">
        <v>474</v>
      </c>
      <c r="MP46" s="197" t="s">
        <v>474</v>
      </c>
      <c r="MQ46" s="197" t="s">
        <v>474</v>
      </c>
      <c r="MR46" s="197" t="s">
        <v>474</v>
      </c>
      <c r="MS46" s="197" t="s">
        <v>474</v>
      </c>
      <c r="MT46" s="197" t="s">
        <v>474</v>
      </c>
      <c r="MU46" s="197" t="s">
        <v>474</v>
      </c>
      <c r="MV46" s="197" t="s">
        <v>474</v>
      </c>
      <c r="MW46" s="197" t="s">
        <v>474</v>
      </c>
      <c r="MX46" s="197" t="s">
        <v>474</v>
      </c>
      <c r="MY46" s="197" t="s">
        <v>474</v>
      </c>
      <c r="MZ46" s="197" t="s">
        <v>474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 t="s">
        <v>474</v>
      </c>
      <c r="NF46" s="181">
        <v>3.11</v>
      </c>
      <c r="NG46" s="185">
        <v>420</v>
      </c>
      <c r="NH46" s="185" t="s">
        <v>474</v>
      </c>
      <c r="NI46" s="185">
        <v>365</v>
      </c>
      <c r="NJ46" s="185">
        <v>396</v>
      </c>
      <c r="NK46" s="185">
        <v>365</v>
      </c>
      <c r="NL46" s="181">
        <v>2.92</v>
      </c>
      <c r="NM46" s="181">
        <v>2.89</v>
      </c>
      <c r="NN46" s="179" t="s">
        <v>474</v>
      </c>
      <c r="NO46" s="179" t="s">
        <v>474</v>
      </c>
      <c r="NP46" s="179" t="s">
        <v>474</v>
      </c>
      <c r="NQ46" s="179" t="s">
        <v>474</v>
      </c>
      <c r="NR46" s="179" t="s">
        <v>474</v>
      </c>
      <c r="NS46" s="179" t="s">
        <v>474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0.998</v>
      </c>
      <c r="OL46" s="179">
        <v>0.999</v>
      </c>
      <c r="OM46" s="179">
        <v>0.999</v>
      </c>
      <c r="ON46" s="179">
        <v>0.997</v>
      </c>
      <c r="OO46" s="179">
        <v>0.996</v>
      </c>
      <c r="OP46" s="179">
        <v>0.995</v>
      </c>
      <c r="OQ46" s="179">
        <v>0.99199999999999999</v>
      </c>
      <c r="OR46" s="179">
        <v>0.98699999999999999</v>
      </c>
      <c r="OS46" s="179">
        <v>0.96699999999999997</v>
      </c>
      <c r="OT46" s="179">
        <v>0.93700000000000006</v>
      </c>
      <c r="OU46" s="179">
        <v>0.86599999999999999</v>
      </c>
      <c r="OV46" s="179">
        <v>0.69899999999999995</v>
      </c>
      <c r="OW46" s="179">
        <v>0.39600000000000002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 t="s">
        <v>474</v>
      </c>
      <c r="PG46" s="179" t="s">
        <v>474</v>
      </c>
      <c r="PH46" s="179" t="s">
        <v>474</v>
      </c>
      <c r="PI46" s="179" t="s">
        <v>474</v>
      </c>
      <c r="PJ46" s="179" t="s">
        <v>474</v>
      </c>
      <c r="PK46" s="179" t="s">
        <v>474</v>
      </c>
      <c r="PL46" s="179">
        <v>0.999</v>
      </c>
      <c r="PM46" s="179">
        <v>0.999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0.997</v>
      </c>
      <c r="QC46" s="179">
        <v>0.995</v>
      </c>
      <c r="QD46" s="179">
        <v>0.998</v>
      </c>
      <c r="QE46" s="179">
        <v>0.997</v>
      </c>
      <c r="QF46" s="179">
        <v>0.99299999999999999</v>
      </c>
      <c r="QG46" s="179">
        <v>0.99</v>
      </c>
      <c r="QH46" s="179">
        <v>0.98599999999999999</v>
      </c>
      <c r="QI46" s="179">
        <v>0.98</v>
      </c>
      <c r="QJ46" s="179">
        <v>0.96699999999999997</v>
      </c>
      <c r="QK46" s="179">
        <v>0.91900000000000004</v>
      </c>
      <c r="QL46" s="179">
        <v>0.84899999999999998</v>
      </c>
      <c r="QM46" s="179">
        <v>0.69799999999999995</v>
      </c>
      <c r="QN46" s="179">
        <v>0.40899999999999997</v>
      </c>
      <c r="QO46" s="179">
        <v>9.9000000000000005E-2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 t="s">
        <v>474</v>
      </c>
      <c r="QY46" s="179" t="s">
        <v>474</v>
      </c>
      <c r="QZ46" s="179" t="s">
        <v>474</v>
      </c>
      <c r="RA46" s="179" t="s">
        <v>474</v>
      </c>
      <c r="RB46" s="179" t="s">
        <v>474</v>
      </c>
      <c r="RC46" s="179" t="s">
        <v>474</v>
      </c>
      <c r="RD46" s="179">
        <v>0.997</v>
      </c>
      <c r="RE46" s="179">
        <v>0.997</v>
      </c>
      <c r="RF46" s="179">
        <v>0.998</v>
      </c>
      <c r="RG46" s="179">
        <v>0.999</v>
      </c>
      <c r="RH46" s="179">
        <v>0.999</v>
      </c>
      <c r="RI46" s="179">
        <v>0.999</v>
      </c>
      <c r="RJ46" s="179">
        <v>0.999</v>
      </c>
      <c r="RK46" s="179">
        <v>0.999</v>
      </c>
      <c r="RL46" s="179">
        <v>0.999</v>
      </c>
      <c r="RM46" s="179">
        <v>0.999</v>
      </c>
      <c r="RN46" s="179">
        <v>0.999</v>
      </c>
      <c r="RO46" s="179">
        <v>0.999</v>
      </c>
      <c r="RP46" s="179">
        <v>0.999</v>
      </c>
      <c r="RQ46" s="179">
        <v>0.998</v>
      </c>
      <c r="RR46" s="179">
        <v>0.998</v>
      </c>
      <c r="RS46" s="179">
        <v>0.996</v>
      </c>
      <c r="RT46" s="179">
        <v>0.995</v>
      </c>
      <c r="RU46" s="179">
        <v>0.99099999999999999</v>
      </c>
      <c r="RV46" s="179">
        <v>0.995</v>
      </c>
      <c r="RW46" s="179">
        <v>0.995</v>
      </c>
      <c r="RX46" s="179">
        <v>0.98499999999999999</v>
      </c>
      <c r="RY46" s="179">
        <v>0.97899999999999998</v>
      </c>
      <c r="RZ46" s="179">
        <v>0.97299999999999998</v>
      </c>
      <c r="SA46" s="179">
        <v>0.96099999999999997</v>
      </c>
      <c r="SB46" s="179">
        <v>0.93600000000000005</v>
      </c>
      <c r="SC46" s="179">
        <v>0.84499999999999997</v>
      </c>
      <c r="SD46" s="179">
        <v>0.72199999999999998</v>
      </c>
      <c r="SE46" s="179">
        <v>0.48699999999999999</v>
      </c>
      <c r="SF46" s="179">
        <v>0.16700000000000001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0.31483667184566855</v>
      </c>
      <c r="SQ46" s="179">
        <v>0.33264302106204574</v>
      </c>
      <c r="SR46" s="198" t="s">
        <v>474</v>
      </c>
      <c r="SS46" s="199" t="s">
        <v>474</v>
      </c>
      <c r="ST46" s="198" t="s">
        <v>1784</v>
      </c>
      <c r="SU46" s="199" t="s">
        <v>239</v>
      </c>
      <c r="SV46" s="200" t="s">
        <v>41</v>
      </c>
      <c r="SW46" s="199" t="s">
        <v>513</v>
      </c>
      <c r="SX46" s="201" t="s">
        <v>474</v>
      </c>
      <c r="SY46" s="202" t="s">
        <v>474</v>
      </c>
      <c r="SZ46" s="201" t="s">
        <v>241</v>
      </c>
      <c r="TA46" s="202" t="s">
        <v>239</v>
      </c>
      <c r="TB46" s="203" t="s">
        <v>474</v>
      </c>
      <c r="TC46" s="204">
        <v>20190614</v>
      </c>
    </row>
    <row r="47" spans="1:523" x14ac:dyDescent="0.2">
      <c r="A47" s="143" t="s">
        <v>471</v>
      </c>
      <c r="B47" s="143">
        <v>43</v>
      </c>
      <c r="C47" s="145" t="s">
        <v>1601</v>
      </c>
      <c r="D47" s="144" t="s">
        <v>243</v>
      </c>
      <c r="E47" s="146">
        <v>1.69895</v>
      </c>
      <c r="F47" s="147">
        <v>30.05</v>
      </c>
      <c r="G47" s="148">
        <v>30.050999999999998</v>
      </c>
      <c r="H47" s="149">
        <v>2.3258999999999998E-2</v>
      </c>
      <c r="I47" s="146">
        <v>1.70444</v>
      </c>
      <c r="J47" s="150">
        <v>29.82</v>
      </c>
      <c r="K47" s="151">
        <v>29.815000000000001</v>
      </c>
      <c r="L47" s="149">
        <v>2.3626999999999999E-2</v>
      </c>
      <c r="M47" s="146">
        <v>1.6660299999999999</v>
      </c>
      <c r="N47" s="146">
        <v>1.6733499999999999</v>
      </c>
      <c r="O47" s="146">
        <v>1.6760699999999999</v>
      </c>
      <c r="P47" s="146">
        <v>1.68119</v>
      </c>
      <c r="Q47" s="146">
        <v>1.6849400000000001</v>
      </c>
      <c r="R47" s="146">
        <v>1.68852</v>
      </c>
      <c r="S47" s="146">
        <v>1.69221</v>
      </c>
      <c r="T47" s="146">
        <v>1.69326</v>
      </c>
      <c r="U47" s="146">
        <v>1.69425</v>
      </c>
      <c r="V47" s="146">
        <v>1.69875</v>
      </c>
      <c r="W47" s="146">
        <v>1.69895</v>
      </c>
      <c r="X47" s="146">
        <v>1.70444</v>
      </c>
      <c r="Y47" s="146">
        <v>1.7154700000000001</v>
      </c>
      <c r="Z47" s="146">
        <v>1.71689</v>
      </c>
      <c r="AA47" s="146">
        <v>1.72949</v>
      </c>
      <c r="AB47" s="146">
        <v>1.7420500000000001</v>
      </c>
      <c r="AC47" s="146">
        <v>1.7660199999999999</v>
      </c>
      <c r="AD47" s="152"/>
      <c r="AE47" s="153">
        <v>2.7924658</v>
      </c>
      <c r="AF47" s="154">
        <v>0</v>
      </c>
      <c r="AG47" s="155">
        <v>-1.2540598000000001</v>
      </c>
      <c r="AH47" s="154">
        <v>-2</v>
      </c>
      <c r="AI47" s="155">
        <v>2.8359568999999998</v>
      </c>
      <c r="AJ47" s="154">
        <v>-2</v>
      </c>
      <c r="AK47" s="155">
        <v>2.3368977000000002</v>
      </c>
      <c r="AL47" s="154">
        <v>-3</v>
      </c>
      <c r="AM47" s="155">
        <v>-2.0763764999999998</v>
      </c>
      <c r="AN47" s="154">
        <v>-4</v>
      </c>
      <c r="AO47" s="155">
        <v>2.2481601000000002</v>
      </c>
      <c r="AP47" s="154">
        <v>-5</v>
      </c>
      <c r="AQ47" s="156">
        <v>1.6142E-2</v>
      </c>
      <c r="AR47" s="156">
        <v>7.2709999999999997E-3</v>
      </c>
      <c r="AS47" s="157">
        <v>6.7419999999999997E-3</v>
      </c>
      <c r="AT47" s="157">
        <v>1.6517E-2</v>
      </c>
      <c r="AU47" s="157">
        <v>1.4019999999999999E-2</v>
      </c>
      <c r="AV47" s="156">
        <v>1.7194000000000001E-2</v>
      </c>
      <c r="AW47" s="157">
        <v>1.1183E-2</v>
      </c>
      <c r="AX47" s="157">
        <v>1.2444E-2</v>
      </c>
      <c r="AY47" s="157">
        <v>1.26E-2</v>
      </c>
      <c r="AZ47" s="158">
        <v>0.69399999999999995</v>
      </c>
      <c r="BA47" s="159">
        <v>0.38140000000000002</v>
      </c>
      <c r="BB47" s="159">
        <v>0.154</v>
      </c>
      <c r="BC47" s="159">
        <v>0.15859999999999999</v>
      </c>
      <c r="BD47" s="159">
        <v>0.28989999999999999</v>
      </c>
      <c r="BE47" s="159">
        <v>0.23619999999999999</v>
      </c>
      <c r="BF47" s="159">
        <v>0.47399999999999998</v>
      </c>
      <c r="BG47" s="159">
        <v>0.6028</v>
      </c>
      <c r="BH47" s="159">
        <v>0.54020000000000001</v>
      </c>
      <c r="BI47" s="159">
        <v>1.0306999999999999</v>
      </c>
      <c r="BJ47" s="158">
        <v>0.72770000000000001</v>
      </c>
      <c r="BK47" s="159">
        <v>0.3755</v>
      </c>
      <c r="BL47" s="159">
        <v>0.15160000000000001</v>
      </c>
      <c r="BM47" s="159">
        <v>0.20069999999999999</v>
      </c>
      <c r="BN47" s="159">
        <v>0.24079999999999999</v>
      </c>
      <c r="BO47" s="159">
        <v>0.23250000000000001</v>
      </c>
      <c r="BP47" s="159">
        <v>0.52669999999999995</v>
      </c>
      <c r="BQ47" s="159">
        <v>0.5333</v>
      </c>
      <c r="BR47" s="159">
        <v>0.53180000000000005</v>
      </c>
      <c r="BS47" s="159">
        <v>1.0146999999999999</v>
      </c>
      <c r="BT47" s="160">
        <v>7.7000000000000002E-3</v>
      </c>
      <c r="BU47" s="160">
        <v>-6.9999999999999999E-4</v>
      </c>
      <c r="BV47" s="160">
        <v>9.5999999999999992E-3</v>
      </c>
      <c r="BW47" s="160">
        <v>8.5000000000000006E-3</v>
      </c>
      <c r="BX47" s="160">
        <v>9.5899999999999999E-2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603</v>
      </c>
      <c r="CG47" s="154">
        <v>642</v>
      </c>
      <c r="CH47" s="154">
        <v>562</v>
      </c>
      <c r="CI47" s="154">
        <v>588</v>
      </c>
      <c r="CJ47" s="154">
        <v>675</v>
      </c>
      <c r="CK47" s="154">
        <v>74</v>
      </c>
      <c r="CL47" s="154">
        <v>76</v>
      </c>
      <c r="CM47" s="154">
        <v>78</v>
      </c>
      <c r="CN47" s="154">
        <v>80</v>
      </c>
      <c r="CO47" s="154">
        <v>81</v>
      </c>
      <c r="CP47" s="154">
        <v>82</v>
      </c>
      <c r="CQ47" s="154">
        <v>83</v>
      </c>
      <c r="CR47" s="154">
        <v>84</v>
      </c>
      <c r="CS47" s="154">
        <v>84</v>
      </c>
      <c r="CT47" s="154">
        <v>85</v>
      </c>
      <c r="CU47" s="154">
        <v>85</v>
      </c>
      <c r="CV47" s="154">
        <v>86</v>
      </c>
      <c r="CW47" s="154">
        <v>86</v>
      </c>
      <c r="CX47" s="154">
        <v>87</v>
      </c>
      <c r="CY47" s="154">
        <v>87</v>
      </c>
      <c r="CZ47" s="154">
        <v>88</v>
      </c>
      <c r="DA47" s="154">
        <v>89</v>
      </c>
      <c r="DB47" s="154">
        <v>90</v>
      </c>
      <c r="DC47" s="154">
        <v>91</v>
      </c>
      <c r="DD47" s="154">
        <v>82</v>
      </c>
      <c r="DE47" s="154">
        <v>101</v>
      </c>
      <c r="DF47" s="148">
        <v>0.93200000000000005</v>
      </c>
      <c r="DG47" s="148">
        <v>0.68300000000000005</v>
      </c>
      <c r="DH47" s="154">
        <v>485</v>
      </c>
      <c r="DI47" s="154">
        <v>5</v>
      </c>
      <c r="DJ47" s="154">
        <v>150</v>
      </c>
      <c r="DK47" s="163">
        <v>87</v>
      </c>
      <c r="DL47" s="164">
        <v>35.1</v>
      </c>
      <c r="DM47" s="148">
        <v>0.247</v>
      </c>
      <c r="DN47" s="163">
        <v>86</v>
      </c>
      <c r="DO47" s="165">
        <v>-1.81E-6</v>
      </c>
      <c r="DP47" s="165">
        <v>9.0400000000000002E-9</v>
      </c>
      <c r="DQ47" s="165">
        <v>-5.09E-11</v>
      </c>
      <c r="DR47" s="165">
        <v>9.9300000000000006E-7</v>
      </c>
      <c r="DS47" s="165">
        <v>9.4600000000000004E-10</v>
      </c>
      <c r="DT47" s="165">
        <v>0.249</v>
      </c>
      <c r="DU47" s="166">
        <v>5.6</v>
      </c>
      <c r="DV47" s="166">
        <v>5.9</v>
      </c>
      <c r="DW47" s="166">
        <v>6.1</v>
      </c>
      <c r="DX47" s="166">
        <v>6.3</v>
      </c>
      <c r="DY47" s="166">
        <v>6.5</v>
      </c>
      <c r="DZ47" s="166">
        <v>6.6</v>
      </c>
      <c r="EA47" s="166">
        <v>6.7</v>
      </c>
      <c r="EB47" s="166">
        <v>6.8</v>
      </c>
      <c r="EC47" s="166">
        <v>6.8</v>
      </c>
      <c r="ED47" s="166">
        <v>6.7</v>
      </c>
      <c r="EE47" s="166">
        <v>3.3</v>
      </c>
      <c r="EF47" s="166">
        <v>3.8</v>
      </c>
      <c r="EG47" s="166">
        <v>4.3</v>
      </c>
      <c r="EH47" s="166">
        <v>4.8</v>
      </c>
      <c r="EI47" s="166">
        <v>5.2</v>
      </c>
      <c r="EJ47" s="166">
        <v>5.5</v>
      </c>
      <c r="EK47" s="166">
        <v>5.7</v>
      </c>
      <c r="EL47" s="166">
        <v>5.8</v>
      </c>
      <c r="EM47" s="166">
        <v>5.9</v>
      </c>
      <c r="EN47" s="166">
        <v>5.9</v>
      </c>
      <c r="EO47" s="166">
        <v>4.5999999999999996</v>
      </c>
      <c r="EP47" s="166">
        <v>4.7</v>
      </c>
      <c r="EQ47" s="166">
        <v>4.9000000000000004</v>
      </c>
      <c r="ER47" s="166">
        <v>5.0999999999999996</v>
      </c>
      <c r="ES47" s="166">
        <v>5.2</v>
      </c>
      <c r="ET47" s="166">
        <v>5.3</v>
      </c>
      <c r="EU47" s="166">
        <v>5.4</v>
      </c>
      <c r="EV47" s="166">
        <v>5.4</v>
      </c>
      <c r="EW47" s="166">
        <v>5.3</v>
      </c>
      <c r="EX47" s="166">
        <v>5.2</v>
      </c>
      <c r="EY47" s="166">
        <v>2.2000000000000002</v>
      </c>
      <c r="EZ47" s="166">
        <v>2.7</v>
      </c>
      <c r="FA47" s="166">
        <v>3.2</v>
      </c>
      <c r="FB47" s="166">
        <v>3.6</v>
      </c>
      <c r="FC47" s="166">
        <v>3.9</v>
      </c>
      <c r="FD47" s="166">
        <v>4.0999999999999996</v>
      </c>
      <c r="FE47" s="166">
        <v>4.3</v>
      </c>
      <c r="FF47" s="166">
        <v>4.4000000000000004</v>
      </c>
      <c r="FG47" s="166">
        <v>4.4000000000000004</v>
      </c>
      <c r="FH47" s="166">
        <v>4.4000000000000004</v>
      </c>
      <c r="FI47" s="166">
        <v>3.5</v>
      </c>
      <c r="FJ47" s="166">
        <v>3.7</v>
      </c>
      <c r="FK47" s="166">
        <v>3.8</v>
      </c>
      <c r="FL47" s="166">
        <v>3.9</v>
      </c>
      <c r="FM47" s="166">
        <v>4</v>
      </c>
      <c r="FN47" s="166">
        <v>4.0999999999999996</v>
      </c>
      <c r="FO47" s="166">
        <v>4.0999999999999996</v>
      </c>
      <c r="FP47" s="166">
        <v>4.0999999999999996</v>
      </c>
      <c r="FQ47" s="166">
        <v>4</v>
      </c>
      <c r="FR47" s="166">
        <v>3.8</v>
      </c>
      <c r="FS47" s="166">
        <v>1.2</v>
      </c>
      <c r="FT47" s="166">
        <v>1.7</v>
      </c>
      <c r="FU47" s="166">
        <v>2.1</v>
      </c>
      <c r="FV47" s="166">
        <v>2.4</v>
      </c>
      <c r="FW47" s="166">
        <v>2.7</v>
      </c>
      <c r="FX47" s="166">
        <v>2.9</v>
      </c>
      <c r="FY47" s="166">
        <v>3</v>
      </c>
      <c r="FZ47" s="166">
        <v>3.1</v>
      </c>
      <c r="GA47" s="166">
        <v>3.1</v>
      </c>
      <c r="GB47" s="166">
        <v>3.1</v>
      </c>
      <c r="GC47" s="166">
        <v>3.4</v>
      </c>
      <c r="GD47" s="166">
        <v>3.6</v>
      </c>
      <c r="GE47" s="166">
        <v>3.7</v>
      </c>
      <c r="GF47" s="166">
        <v>3.8</v>
      </c>
      <c r="GG47" s="166">
        <v>3.9</v>
      </c>
      <c r="GH47" s="166">
        <v>4</v>
      </c>
      <c r="GI47" s="166">
        <v>4</v>
      </c>
      <c r="GJ47" s="166">
        <v>3.9</v>
      </c>
      <c r="GK47" s="166">
        <v>3.8</v>
      </c>
      <c r="GL47" s="166">
        <v>3.7</v>
      </c>
      <c r="GM47" s="166">
        <v>1.1000000000000001</v>
      </c>
      <c r="GN47" s="166">
        <v>1.6</v>
      </c>
      <c r="GO47" s="166">
        <v>2</v>
      </c>
      <c r="GP47" s="166">
        <v>2.2999999999999998</v>
      </c>
      <c r="GQ47" s="166">
        <v>2.6</v>
      </c>
      <c r="GR47" s="166">
        <v>2.8</v>
      </c>
      <c r="GS47" s="166">
        <v>2.9</v>
      </c>
      <c r="GT47" s="166">
        <v>3</v>
      </c>
      <c r="GU47" s="166">
        <v>3</v>
      </c>
      <c r="GV47" s="166">
        <v>2.9</v>
      </c>
      <c r="GW47" s="166">
        <v>2.6</v>
      </c>
      <c r="GX47" s="166">
        <v>2.7</v>
      </c>
      <c r="GY47" s="166">
        <v>2.8</v>
      </c>
      <c r="GZ47" s="166">
        <v>2.9</v>
      </c>
      <c r="HA47" s="166">
        <v>3</v>
      </c>
      <c r="HB47" s="166">
        <v>3</v>
      </c>
      <c r="HC47" s="166">
        <v>3</v>
      </c>
      <c r="HD47" s="166">
        <v>2.9</v>
      </c>
      <c r="HE47" s="166">
        <v>2.8</v>
      </c>
      <c r="HF47" s="166">
        <v>2.6</v>
      </c>
      <c r="HG47" s="166">
        <v>0.3</v>
      </c>
      <c r="HH47" s="166">
        <v>0.8</v>
      </c>
      <c r="HI47" s="166">
        <v>1.1000000000000001</v>
      </c>
      <c r="HJ47" s="166">
        <v>1.4</v>
      </c>
      <c r="HK47" s="166">
        <v>1.7</v>
      </c>
      <c r="HL47" s="166">
        <v>1.8</v>
      </c>
      <c r="HM47" s="166">
        <v>1.9</v>
      </c>
      <c r="HN47" s="166">
        <v>2</v>
      </c>
      <c r="HO47" s="166">
        <v>1.9</v>
      </c>
      <c r="HP47" s="166">
        <v>1.8</v>
      </c>
      <c r="HQ47" s="166">
        <v>2.2999999999999998</v>
      </c>
      <c r="HR47" s="166">
        <v>2.4</v>
      </c>
      <c r="HS47" s="166">
        <v>2.4</v>
      </c>
      <c r="HT47" s="166">
        <v>2.5</v>
      </c>
      <c r="HU47" s="166">
        <v>2.6</v>
      </c>
      <c r="HV47" s="166">
        <v>2.6</v>
      </c>
      <c r="HW47" s="166">
        <v>2.5</v>
      </c>
      <c r="HX47" s="166">
        <v>2.4</v>
      </c>
      <c r="HY47" s="166">
        <v>2.2999999999999998</v>
      </c>
      <c r="HZ47" s="166">
        <v>2.1</v>
      </c>
      <c r="IA47" s="166">
        <v>0</v>
      </c>
      <c r="IB47" s="166">
        <v>0.4</v>
      </c>
      <c r="IC47" s="166">
        <v>0.7</v>
      </c>
      <c r="ID47" s="166">
        <v>1</v>
      </c>
      <c r="IE47" s="166">
        <v>1.3</v>
      </c>
      <c r="IF47" s="166">
        <v>1.4</v>
      </c>
      <c r="IG47" s="166">
        <v>1.5</v>
      </c>
      <c r="IH47" s="166">
        <v>1.5</v>
      </c>
      <c r="II47" s="166">
        <v>1.4</v>
      </c>
      <c r="IJ47" s="166">
        <v>1.4</v>
      </c>
      <c r="IK47" s="167">
        <v>2</v>
      </c>
      <c r="IL47" s="167">
        <v>2.1</v>
      </c>
      <c r="IM47" s="167">
        <v>2.1</v>
      </c>
      <c r="IN47" s="167">
        <v>2.2000000000000002</v>
      </c>
      <c r="IO47" s="167">
        <v>2.2000000000000002</v>
      </c>
      <c r="IP47" s="167">
        <v>2.2000000000000002</v>
      </c>
      <c r="IQ47" s="167">
        <v>2.2000000000000002</v>
      </c>
      <c r="IR47" s="167">
        <v>2</v>
      </c>
      <c r="IS47" s="167">
        <v>1.9</v>
      </c>
      <c r="IT47" s="167">
        <v>1.7</v>
      </c>
      <c r="IU47" s="167">
        <v>-0.3</v>
      </c>
      <c r="IV47" s="167">
        <v>0.1</v>
      </c>
      <c r="IW47" s="167">
        <v>0.4</v>
      </c>
      <c r="IX47" s="167">
        <v>0.7</v>
      </c>
      <c r="IY47" s="167">
        <v>0.9</v>
      </c>
      <c r="IZ47" s="167">
        <v>1</v>
      </c>
      <c r="JA47" s="166">
        <v>1.1000000000000001</v>
      </c>
      <c r="JB47" s="166">
        <v>1.1000000000000001</v>
      </c>
      <c r="JC47" s="166">
        <v>1.1000000000000001</v>
      </c>
      <c r="JD47" s="166">
        <v>1</v>
      </c>
      <c r="JE47" s="166">
        <v>1.9</v>
      </c>
      <c r="JF47" s="166">
        <v>2</v>
      </c>
      <c r="JG47" s="166">
        <v>2.1</v>
      </c>
      <c r="JH47" s="166">
        <v>2.1</v>
      </c>
      <c r="JI47" s="166">
        <v>2.1</v>
      </c>
      <c r="JJ47" s="166">
        <v>2.1</v>
      </c>
      <c r="JK47" s="166">
        <v>2.1</v>
      </c>
      <c r="JL47" s="166">
        <v>2</v>
      </c>
      <c r="JM47" s="166">
        <v>1.8</v>
      </c>
      <c r="JN47" s="166">
        <v>1.7</v>
      </c>
      <c r="JO47" s="166">
        <v>-0.4</v>
      </c>
      <c r="JP47" s="166">
        <v>0</v>
      </c>
      <c r="JQ47" s="166">
        <v>0.4</v>
      </c>
      <c r="JR47" s="166">
        <v>0.6</v>
      </c>
      <c r="JS47" s="166">
        <v>0.8</v>
      </c>
      <c r="JT47" s="166">
        <v>1</v>
      </c>
      <c r="JU47" s="166">
        <v>1</v>
      </c>
      <c r="JV47" s="166">
        <v>1</v>
      </c>
      <c r="JW47" s="166">
        <v>1</v>
      </c>
      <c r="JX47" s="166">
        <v>0.9</v>
      </c>
      <c r="JY47" s="166">
        <v>1.9</v>
      </c>
      <c r="JZ47" s="166">
        <v>1.9</v>
      </c>
      <c r="KA47" s="166">
        <v>2</v>
      </c>
      <c r="KB47" s="166">
        <v>2</v>
      </c>
      <c r="KC47" s="166">
        <v>2.1</v>
      </c>
      <c r="KD47" s="166">
        <v>2.1</v>
      </c>
      <c r="KE47" s="166">
        <v>2</v>
      </c>
      <c r="KF47" s="166">
        <v>1.9</v>
      </c>
      <c r="KG47" s="166">
        <v>1.7</v>
      </c>
      <c r="KH47" s="166">
        <v>1.6</v>
      </c>
      <c r="KI47" s="166">
        <v>-0.4</v>
      </c>
      <c r="KJ47" s="166">
        <v>0</v>
      </c>
      <c r="KK47" s="166">
        <v>0.3</v>
      </c>
      <c r="KL47" s="166">
        <v>0.6</v>
      </c>
      <c r="KM47" s="166">
        <v>0.8</v>
      </c>
      <c r="KN47" s="166">
        <v>0.9</v>
      </c>
      <c r="KO47" s="166">
        <v>1</v>
      </c>
      <c r="KP47" s="166">
        <v>1</v>
      </c>
      <c r="KQ47" s="166">
        <v>0.9</v>
      </c>
      <c r="KR47" s="166">
        <v>0.8</v>
      </c>
      <c r="KS47" s="166">
        <v>1.7</v>
      </c>
      <c r="KT47" s="166">
        <v>1.7</v>
      </c>
      <c r="KU47" s="166">
        <v>1.8</v>
      </c>
      <c r="KV47" s="166">
        <v>1.8</v>
      </c>
      <c r="KW47" s="166">
        <v>1.8</v>
      </c>
      <c r="KX47" s="166">
        <v>1.8</v>
      </c>
      <c r="KY47" s="166">
        <v>1.7</v>
      </c>
      <c r="KZ47" s="166">
        <v>1.6</v>
      </c>
      <c r="LA47" s="166">
        <v>1.4</v>
      </c>
      <c r="LB47" s="166">
        <v>1.3</v>
      </c>
      <c r="LC47" s="166">
        <v>-0.6</v>
      </c>
      <c r="LD47" s="166">
        <v>-0.2</v>
      </c>
      <c r="LE47" s="166">
        <v>0.1</v>
      </c>
      <c r="LF47" s="166">
        <v>0.3</v>
      </c>
      <c r="LG47" s="166">
        <v>0.5</v>
      </c>
      <c r="LH47" s="166">
        <v>0.6</v>
      </c>
      <c r="LI47" s="166">
        <v>0.7</v>
      </c>
      <c r="LJ47" s="166">
        <v>0.7</v>
      </c>
      <c r="LK47" s="166">
        <v>0.6</v>
      </c>
      <c r="LL47" s="166">
        <v>0.5</v>
      </c>
      <c r="LM47" s="166">
        <v>-2</v>
      </c>
      <c r="LN47" s="166">
        <v>-2</v>
      </c>
      <c r="LO47" s="166">
        <v>-2.1</v>
      </c>
      <c r="LP47" s="166">
        <v>-2.2000000000000002</v>
      </c>
      <c r="LQ47" s="166">
        <v>-2.2000000000000002</v>
      </c>
      <c r="LR47" s="166">
        <v>-2.2999999999999998</v>
      </c>
      <c r="LS47" s="166">
        <v>-2.4</v>
      </c>
      <c r="LT47" s="166">
        <v>-2.5</v>
      </c>
      <c r="LU47" s="166">
        <v>-2.6</v>
      </c>
      <c r="LV47" s="166">
        <v>-2.6</v>
      </c>
      <c r="LW47" s="166">
        <v>-2</v>
      </c>
      <c r="LX47" s="166">
        <v>-2.1</v>
      </c>
      <c r="LY47" s="166">
        <v>-2.1</v>
      </c>
      <c r="LZ47" s="166">
        <v>-2.2000000000000002</v>
      </c>
      <c r="MA47" s="166">
        <v>-2.2999999999999998</v>
      </c>
      <c r="MB47" s="166">
        <v>-2.2999999999999998</v>
      </c>
      <c r="MC47" s="166">
        <v>-2.4</v>
      </c>
      <c r="MD47" s="166">
        <v>-2.5</v>
      </c>
      <c r="ME47" s="166">
        <v>-2.6</v>
      </c>
      <c r="MF47" s="166">
        <v>-2.6</v>
      </c>
      <c r="MG47" s="166">
        <v>-2</v>
      </c>
      <c r="MH47" s="166">
        <v>-2</v>
      </c>
      <c r="MI47" s="166">
        <v>-2.1</v>
      </c>
      <c r="MJ47" s="166">
        <v>-2.2000000000000002</v>
      </c>
      <c r="MK47" s="166">
        <v>-2.2000000000000002</v>
      </c>
      <c r="ML47" s="166">
        <v>-2.2999999999999998</v>
      </c>
      <c r="MM47" s="166">
        <v>-2.4</v>
      </c>
      <c r="MN47" s="166">
        <v>-2.5</v>
      </c>
      <c r="MO47" s="166">
        <v>-2.6</v>
      </c>
      <c r="MP47" s="166">
        <v>-2.6</v>
      </c>
      <c r="MQ47" s="166">
        <v>-2</v>
      </c>
      <c r="MR47" s="166">
        <v>-2</v>
      </c>
      <c r="MS47" s="166">
        <v>-2.1</v>
      </c>
      <c r="MT47" s="166">
        <v>-2.2000000000000002</v>
      </c>
      <c r="MU47" s="166">
        <v>-2.2999999999999998</v>
      </c>
      <c r="MV47" s="166">
        <v>-2.2999999999999998</v>
      </c>
      <c r="MW47" s="166">
        <v>-2.4</v>
      </c>
      <c r="MX47" s="166">
        <v>-2.5</v>
      </c>
      <c r="MY47" s="166">
        <v>-2.6</v>
      </c>
      <c r="MZ47" s="166">
        <v>-2.6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2.82</v>
      </c>
      <c r="NF47" s="150">
        <v>2.94</v>
      </c>
      <c r="NG47" s="154">
        <v>405</v>
      </c>
      <c r="NH47" s="154" t="s">
        <v>474</v>
      </c>
      <c r="NI47" s="154">
        <v>365</v>
      </c>
      <c r="NJ47" s="154">
        <v>391</v>
      </c>
      <c r="NK47" s="154">
        <v>363</v>
      </c>
      <c r="NL47" s="150">
        <v>2.0099999999999998</v>
      </c>
      <c r="NM47" s="150">
        <v>2.09</v>
      </c>
      <c r="NN47" s="148">
        <v>0.96199999999999997</v>
      </c>
      <c r="NO47" s="148">
        <v>0.97199999999999998</v>
      </c>
      <c r="NP47" s="148">
        <v>0.98</v>
      </c>
      <c r="NQ47" s="148">
        <v>0.99199999999999999</v>
      </c>
      <c r="NR47" s="148">
        <v>0.995</v>
      </c>
      <c r="NS47" s="148">
        <v>0.998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0.999</v>
      </c>
      <c r="OL47" s="148">
        <v>0.999</v>
      </c>
      <c r="OM47" s="148">
        <v>0.999</v>
      </c>
      <c r="ON47" s="148">
        <v>0.998</v>
      </c>
      <c r="OO47" s="148">
        <v>0.998</v>
      </c>
      <c r="OP47" s="148">
        <v>0.997</v>
      </c>
      <c r="OQ47" s="148">
        <v>0.996</v>
      </c>
      <c r="OR47" s="148">
        <v>0.99199999999999999</v>
      </c>
      <c r="OS47" s="148">
        <v>0.97699999999999998</v>
      </c>
      <c r="OT47" s="148">
        <v>0.95299999999999996</v>
      </c>
      <c r="OU47" s="148">
        <v>0.89</v>
      </c>
      <c r="OV47" s="148">
        <v>0.71699999999999997</v>
      </c>
      <c r="OW47" s="148">
        <v>0.32800000000000001</v>
      </c>
      <c r="OX47" s="148">
        <v>3.1E-2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0.90800000000000003</v>
      </c>
      <c r="PG47" s="148">
        <v>0.93100000000000005</v>
      </c>
      <c r="PH47" s="148">
        <v>0.95099999999999996</v>
      </c>
      <c r="PI47" s="148">
        <v>0.97899999999999998</v>
      </c>
      <c r="PJ47" s="148">
        <v>0.98799999999999999</v>
      </c>
      <c r="PK47" s="148">
        <v>0.996</v>
      </c>
      <c r="PL47" s="148">
        <v>0.997</v>
      </c>
      <c r="PM47" s="148">
        <v>0.997</v>
      </c>
      <c r="PN47" s="148">
        <v>0.997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0.999</v>
      </c>
      <c r="QB47" s="148">
        <v>0.999</v>
      </c>
      <c r="QC47" s="148">
        <v>0.999</v>
      </c>
      <c r="QD47" s="148">
        <v>0.999</v>
      </c>
      <c r="QE47" s="148">
        <v>0.999</v>
      </c>
      <c r="QF47" s="148">
        <v>0.996</v>
      </c>
      <c r="QG47" s="148">
        <v>0.995</v>
      </c>
      <c r="QH47" s="148">
        <v>0.99299999999999999</v>
      </c>
      <c r="QI47" s="148">
        <v>0.99</v>
      </c>
      <c r="QJ47" s="148">
        <v>0.98</v>
      </c>
      <c r="QK47" s="148">
        <v>0.94299999999999995</v>
      </c>
      <c r="QL47" s="148">
        <v>0.88700000000000001</v>
      </c>
      <c r="QM47" s="148">
        <v>0.747</v>
      </c>
      <c r="QN47" s="148">
        <v>0.435</v>
      </c>
      <c r="QO47" s="148">
        <v>6.0999999999999999E-2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0.82499999999999996</v>
      </c>
      <c r="QY47" s="148">
        <v>0.86699999999999999</v>
      </c>
      <c r="QZ47" s="148">
        <v>0.90500000000000003</v>
      </c>
      <c r="RA47" s="148">
        <v>0.95799999999999996</v>
      </c>
      <c r="RB47" s="148">
        <v>0.97599999999999998</v>
      </c>
      <c r="RC47" s="148">
        <v>0.99199999999999999</v>
      </c>
      <c r="RD47" s="148">
        <v>0.99299999999999999</v>
      </c>
      <c r="RE47" s="148">
        <v>0.99299999999999999</v>
      </c>
      <c r="RF47" s="148">
        <v>0.99399999999999999</v>
      </c>
      <c r="RG47" s="148">
        <v>0.998</v>
      </c>
      <c r="RH47" s="148">
        <v>0.999</v>
      </c>
      <c r="RI47" s="148">
        <v>0.999</v>
      </c>
      <c r="RJ47" s="148">
        <v>0.998</v>
      </c>
      <c r="RK47" s="148">
        <v>0.998</v>
      </c>
      <c r="RL47" s="148">
        <v>0.998</v>
      </c>
      <c r="RM47" s="148">
        <v>0.998</v>
      </c>
      <c r="RN47" s="148">
        <v>0.999</v>
      </c>
      <c r="RO47" s="148">
        <v>0.998</v>
      </c>
      <c r="RP47" s="148">
        <v>0.999</v>
      </c>
      <c r="RQ47" s="148">
        <v>0.999</v>
      </c>
      <c r="RR47" s="148">
        <v>0.999</v>
      </c>
      <c r="RS47" s="148">
        <v>0.998</v>
      </c>
      <c r="RT47" s="148">
        <v>0.999</v>
      </c>
      <c r="RU47" s="148">
        <v>0.998</v>
      </c>
      <c r="RV47" s="148">
        <v>0.998</v>
      </c>
      <c r="RW47" s="148">
        <v>0.997</v>
      </c>
      <c r="RX47" s="148">
        <v>0.99199999999999999</v>
      </c>
      <c r="RY47" s="148">
        <v>0.99</v>
      </c>
      <c r="RZ47" s="148">
        <v>0.98699999999999999</v>
      </c>
      <c r="SA47" s="148">
        <v>0.98</v>
      </c>
      <c r="SB47" s="148">
        <v>0.96</v>
      </c>
      <c r="SC47" s="148">
        <v>0.89</v>
      </c>
      <c r="SD47" s="148">
        <v>0.78700000000000003</v>
      </c>
      <c r="SE47" s="148">
        <v>0.55800000000000005</v>
      </c>
      <c r="SF47" s="148">
        <v>0.19</v>
      </c>
      <c r="SG47" s="148">
        <v>0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0.313957732603797</v>
      </c>
      <c r="SQ47" s="148">
        <v>0.33099640914193795</v>
      </c>
      <c r="SR47" s="168" t="s">
        <v>244</v>
      </c>
      <c r="SS47" s="169" t="s">
        <v>245</v>
      </c>
      <c r="ST47" s="168" t="s">
        <v>1734</v>
      </c>
      <c r="SU47" s="169" t="s">
        <v>243</v>
      </c>
      <c r="SV47" s="170" t="s">
        <v>42</v>
      </c>
      <c r="SW47" s="169" t="s">
        <v>243</v>
      </c>
      <c r="SX47" s="171" t="s">
        <v>1470</v>
      </c>
      <c r="SY47" s="172" t="s">
        <v>1471</v>
      </c>
      <c r="SZ47" s="171" t="s">
        <v>247</v>
      </c>
      <c r="TA47" s="172" t="s">
        <v>243</v>
      </c>
      <c r="TB47" s="173" t="s">
        <v>474</v>
      </c>
      <c r="TC47" s="174">
        <v>20191211</v>
      </c>
    </row>
    <row r="48" spans="1:523" x14ac:dyDescent="0.2">
      <c r="A48" s="175" t="s">
        <v>471</v>
      </c>
      <c r="B48" s="175">
        <v>44</v>
      </c>
      <c r="C48" s="176" t="s">
        <v>251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425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2.12</v>
      </c>
      <c r="NM48" s="181">
        <v>2.17</v>
      </c>
      <c r="NN48" s="179">
        <v>0.97</v>
      </c>
      <c r="NO48" s="179">
        <v>0.97399999999999998</v>
      </c>
      <c r="NP48" s="179">
        <v>0.98599999999999999</v>
      </c>
      <c r="NQ48" s="179">
        <v>0.99399999999999999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0.996</v>
      </c>
      <c r="OP48" s="179">
        <v>0.996</v>
      </c>
      <c r="OQ48" s="179">
        <v>0.99399999999999999</v>
      </c>
      <c r="OR48" s="179">
        <v>0.99</v>
      </c>
      <c r="OS48" s="179">
        <v>0.97699999999999998</v>
      </c>
      <c r="OT48" s="179">
        <v>0.95599999999999996</v>
      </c>
      <c r="OU48" s="179">
        <v>0.90100000000000002</v>
      </c>
      <c r="OV48" s="179">
        <v>0.747</v>
      </c>
      <c r="OW48" s="179">
        <v>0.42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0.997</v>
      </c>
      <c r="QF48" s="179">
        <v>0.99299999999999999</v>
      </c>
      <c r="QG48" s="179">
        <v>0.99099999999999999</v>
      </c>
      <c r="QH48" s="179">
        <v>0.98899999999999999</v>
      </c>
      <c r="QI48" s="179">
        <v>0.98399999999999999</v>
      </c>
      <c r="QJ48" s="179">
        <v>0.97599999999999998</v>
      </c>
      <c r="QK48" s="179">
        <v>0.94399999999999995</v>
      </c>
      <c r="QL48" s="179">
        <v>0.89400000000000002</v>
      </c>
      <c r="QM48" s="179">
        <v>0.77</v>
      </c>
      <c r="QN48" s="179">
        <v>0.48199999999999998</v>
      </c>
      <c r="QO48" s="179">
        <v>0.114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0.99299999999999999</v>
      </c>
      <c r="RV48" s="179">
        <v>0.99199999999999999</v>
      </c>
      <c r="RW48" s="179">
        <v>0.99299999999999999</v>
      </c>
      <c r="RX48" s="179">
        <v>0.98599999999999999</v>
      </c>
      <c r="RY48" s="179">
        <v>0.98199999999999998</v>
      </c>
      <c r="RZ48" s="179">
        <v>0.97699999999999998</v>
      </c>
      <c r="SA48" s="179">
        <v>0.96899999999999997</v>
      </c>
      <c r="SB48" s="179">
        <v>0.95199999999999996</v>
      </c>
      <c r="SC48" s="179">
        <v>0.89100000000000001</v>
      </c>
      <c r="SD48" s="179">
        <v>0.8</v>
      </c>
      <c r="SE48" s="179">
        <v>0.59299999999999997</v>
      </c>
      <c r="SF48" s="179">
        <v>0.23200000000000001</v>
      </c>
      <c r="SG48" s="179">
        <v>1.2999999999999999E-2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0.31422658367712453</v>
      </c>
      <c r="SQ48" s="179">
        <v>0.33158864294042756</v>
      </c>
      <c r="SR48" s="198" t="s">
        <v>44</v>
      </c>
      <c r="SS48" s="199" t="s">
        <v>45</v>
      </c>
      <c r="ST48" s="198" t="s">
        <v>1677</v>
      </c>
      <c r="SU48" s="199" t="s">
        <v>45</v>
      </c>
      <c r="SV48" s="200" t="s">
        <v>514</v>
      </c>
      <c r="SW48" s="199" t="s">
        <v>249</v>
      </c>
      <c r="SX48" s="201" t="s">
        <v>1092</v>
      </c>
      <c r="SY48" s="202" t="s">
        <v>45</v>
      </c>
      <c r="SZ48" s="201" t="s">
        <v>515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248</v>
      </c>
      <c r="D49" s="144" t="s">
        <v>249</v>
      </c>
      <c r="E49" s="146">
        <v>1.80518</v>
      </c>
      <c r="F49" s="147">
        <v>25.46</v>
      </c>
      <c r="G49" s="148">
        <v>25.456</v>
      </c>
      <c r="H49" s="149">
        <v>3.1629999999999998E-2</v>
      </c>
      <c r="I49" s="146">
        <v>1.81263</v>
      </c>
      <c r="J49" s="150">
        <v>25.25</v>
      </c>
      <c r="K49" s="151">
        <v>25.253</v>
      </c>
      <c r="L49" s="149">
        <v>3.218E-2</v>
      </c>
      <c r="M49" s="146">
        <v>1.76336</v>
      </c>
      <c r="N49" s="146">
        <v>1.7716099999999999</v>
      </c>
      <c r="O49" s="146">
        <v>1.77495</v>
      </c>
      <c r="P49" s="146">
        <v>1.7815099999999999</v>
      </c>
      <c r="Q49" s="146">
        <v>1.78643</v>
      </c>
      <c r="R49" s="146">
        <v>1.79118</v>
      </c>
      <c r="S49" s="146">
        <v>1.7961100000000001</v>
      </c>
      <c r="T49" s="146">
        <v>1.79752</v>
      </c>
      <c r="U49" s="146">
        <v>1.7988500000000001</v>
      </c>
      <c r="V49" s="146">
        <v>1.80491</v>
      </c>
      <c r="W49" s="146">
        <v>1.80518</v>
      </c>
      <c r="X49" s="146">
        <v>1.81263</v>
      </c>
      <c r="Y49" s="146">
        <v>1.8277399999999999</v>
      </c>
      <c r="Z49" s="146">
        <v>1.8297000000000001</v>
      </c>
      <c r="AA49" s="146">
        <v>1.84721</v>
      </c>
      <c r="AB49" s="146">
        <v>1.8648</v>
      </c>
      <c r="AC49" s="146">
        <v>1.89828</v>
      </c>
      <c r="AD49" s="152"/>
      <c r="AE49" s="153">
        <v>3.1171483000000002</v>
      </c>
      <c r="AF49" s="154">
        <v>0</v>
      </c>
      <c r="AG49" s="155">
        <v>-1.1616276999999999</v>
      </c>
      <c r="AH49" s="154">
        <v>-2</v>
      </c>
      <c r="AI49" s="155">
        <v>4.4864974999999996</v>
      </c>
      <c r="AJ49" s="154">
        <v>-2</v>
      </c>
      <c r="AK49" s="155">
        <v>1.6588491000000001</v>
      </c>
      <c r="AL49" s="154">
        <v>-3</v>
      </c>
      <c r="AM49" s="155">
        <v>2.5716853999999998</v>
      </c>
      <c r="AN49" s="154">
        <v>-5</v>
      </c>
      <c r="AO49" s="155">
        <v>1.4757657</v>
      </c>
      <c r="AP49" s="154">
        <v>-5</v>
      </c>
      <c r="AQ49" s="156">
        <v>2.1159000000000001E-2</v>
      </c>
      <c r="AR49" s="156">
        <v>9.6799999999999994E-3</v>
      </c>
      <c r="AS49" s="157">
        <v>9.0720000000000002E-3</v>
      </c>
      <c r="AT49" s="157">
        <v>2.2558000000000002E-2</v>
      </c>
      <c r="AU49" s="157">
        <v>1.9474000000000002E-2</v>
      </c>
      <c r="AV49" s="156">
        <v>2.2568999999999999E-2</v>
      </c>
      <c r="AW49" s="157">
        <v>1.5112E-2</v>
      </c>
      <c r="AX49" s="157">
        <v>1.7068E-2</v>
      </c>
      <c r="AY49" s="157">
        <v>1.7513999999999998E-2</v>
      </c>
      <c r="AZ49" s="158">
        <v>0.66900000000000004</v>
      </c>
      <c r="BA49" s="159">
        <v>0.3629</v>
      </c>
      <c r="BB49" s="159">
        <v>0.1502</v>
      </c>
      <c r="BC49" s="159">
        <v>0.15579999999999999</v>
      </c>
      <c r="BD49" s="159">
        <v>0.2868</v>
      </c>
      <c r="BE49" s="159">
        <v>0.23549999999999999</v>
      </c>
      <c r="BF49" s="159">
        <v>0.47760000000000002</v>
      </c>
      <c r="BG49" s="159">
        <v>0.61570000000000003</v>
      </c>
      <c r="BH49" s="159">
        <v>0.55610000000000004</v>
      </c>
      <c r="BI49" s="159">
        <v>1.0586</v>
      </c>
      <c r="BJ49" s="158">
        <v>0.70130000000000003</v>
      </c>
      <c r="BK49" s="159">
        <v>0.35670000000000002</v>
      </c>
      <c r="BL49" s="159">
        <v>0.1477</v>
      </c>
      <c r="BM49" s="159">
        <v>0.19700000000000001</v>
      </c>
      <c r="BN49" s="159">
        <v>0.23810000000000001</v>
      </c>
      <c r="BO49" s="159">
        <v>0.23150000000000001</v>
      </c>
      <c r="BP49" s="159">
        <v>0.53039999999999998</v>
      </c>
      <c r="BQ49" s="159">
        <v>0.54430000000000001</v>
      </c>
      <c r="BR49" s="159">
        <v>0.54659999999999997</v>
      </c>
      <c r="BS49" s="159">
        <v>0</v>
      </c>
      <c r="BT49" s="160">
        <v>4.1000000000000003E-3</v>
      </c>
      <c r="BU49" s="160">
        <v>-1.6999999999999999E-3</v>
      </c>
      <c r="BV49" s="160">
        <v>1.5100000000000001E-2</v>
      </c>
      <c r="BW49" s="160">
        <v>1.32E-2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592</v>
      </c>
      <c r="CG49" s="154">
        <v>640</v>
      </c>
      <c r="CH49" s="154">
        <v>563</v>
      </c>
      <c r="CI49" s="154">
        <v>586</v>
      </c>
      <c r="CJ49" s="154">
        <v>676</v>
      </c>
      <c r="CK49" s="154">
        <v>82</v>
      </c>
      <c r="CL49" s="154">
        <v>83</v>
      </c>
      <c r="CM49" s="154">
        <v>85</v>
      </c>
      <c r="CN49" s="154">
        <v>86</v>
      </c>
      <c r="CO49" s="154">
        <v>87</v>
      </c>
      <c r="CP49" s="154">
        <v>88</v>
      </c>
      <c r="CQ49" s="154">
        <v>89</v>
      </c>
      <c r="CR49" s="154">
        <v>90</v>
      </c>
      <c r="CS49" s="154">
        <v>91</v>
      </c>
      <c r="CT49" s="154">
        <v>92</v>
      </c>
      <c r="CU49" s="154">
        <v>92</v>
      </c>
      <c r="CV49" s="154">
        <v>93</v>
      </c>
      <c r="CW49" s="154">
        <v>94</v>
      </c>
      <c r="CX49" s="154">
        <v>94</v>
      </c>
      <c r="CY49" s="154">
        <v>95</v>
      </c>
      <c r="CZ49" s="154">
        <v>95</v>
      </c>
      <c r="DA49" s="154">
        <v>95</v>
      </c>
      <c r="DB49" s="154">
        <v>95</v>
      </c>
      <c r="DC49" s="154">
        <v>96</v>
      </c>
      <c r="DD49" s="154">
        <v>88</v>
      </c>
      <c r="DE49" s="154">
        <v>109</v>
      </c>
      <c r="DF49" s="148">
        <v>1.1000000000000001</v>
      </c>
      <c r="DG49" s="148">
        <v>0.63600000000000001</v>
      </c>
      <c r="DH49" s="154">
        <v>550</v>
      </c>
      <c r="DI49" s="154">
        <v>6</v>
      </c>
      <c r="DJ49" s="154">
        <v>180</v>
      </c>
      <c r="DK49" s="163">
        <v>92</v>
      </c>
      <c r="DL49" s="164">
        <v>36.1</v>
      </c>
      <c r="DM49" s="148">
        <v>0.26900000000000002</v>
      </c>
      <c r="DN49" s="163">
        <v>81</v>
      </c>
      <c r="DO49" s="165">
        <v>-5.2900000000000002E-6</v>
      </c>
      <c r="DP49" s="165">
        <v>9.5999999999999999E-9</v>
      </c>
      <c r="DQ49" s="165">
        <v>-5.0999999999999998E-11</v>
      </c>
      <c r="DR49" s="165">
        <v>1.06E-6</v>
      </c>
      <c r="DS49" s="165">
        <v>1.3399999999999999E-9</v>
      </c>
      <c r="DT49" s="165">
        <v>0.28199999999999997</v>
      </c>
      <c r="DU49" s="166">
        <v>5.3</v>
      </c>
      <c r="DV49" s="166">
        <v>5.8</v>
      </c>
      <c r="DW49" s="166">
        <v>6.3</v>
      </c>
      <c r="DX49" s="166">
        <v>6.7</v>
      </c>
      <c r="DY49" s="166">
        <v>7.1</v>
      </c>
      <c r="DZ49" s="166">
        <v>7.5</v>
      </c>
      <c r="EA49" s="166">
        <v>7.8</v>
      </c>
      <c r="EB49" s="166">
        <v>8.1</v>
      </c>
      <c r="EC49" s="166">
        <v>8.1999999999999993</v>
      </c>
      <c r="ED49" s="166">
        <v>8.3000000000000007</v>
      </c>
      <c r="EE49" s="166">
        <v>2.8</v>
      </c>
      <c r="EF49" s="166">
        <v>3.6</v>
      </c>
      <c r="EG49" s="166">
        <v>4.4000000000000004</v>
      </c>
      <c r="EH49" s="166">
        <v>5.0999999999999996</v>
      </c>
      <c r="EI49" s="166">
        <v>5.7</v>
      </c>
      <c r="EJ49" s="166">
        <v>6.2</v>
      </c>
      <c r="EK49" s="166">
        <v>6.7</v>
      </c>
      <c r="EL49" s="166">
        <v>7</v>
      </c>
      <c r="EM49" s="166">
        <v>7.3</v>
      </c>
      <c r="EN49" s="166">
        <v>7.5</v>
      </c>
      <c r="EO49" s="166">
        <v>3.6</v>
      </c>
      <c r="EP49" s="166">
        <v>3.9</v>
      </c>
      <c r="EQ49" s="166">
        <v>4.3</v>
      </c>
      <c r="ER49" s="166">
        <v>4.7</v>
      </c>
      <c r="ES49" s="166">
        <v>4.9000000000000004</v>
      </c>
      <c r="ET49" s="166">
        <v>5.2</v>
      </c>
      <c r="EU49" s="166">
        <v>5.4</v>
      </c>
      <c r="EV49" s="166">
        <v>5.5</v>
      </c>
      <c r="EW49" s="166">
        <v>5.6</v>
      </c>
      <c r="EX49" s="166">
        <v>5.6</v>
      </c>
      <c r="EY49" s="166">
        <v>1</v>
      </c>
      <c r="EZ49" s="166">
        <v>1.8</v>
      </c>
      <c r="FA49" s="166">
        <v>2.4</v>
      </c>
      <c r="FB49" s="166">
        <v>3</v>
      </c>
      <c r="FC49" s="166">
        <v>3.5</v>
      </c>
      <c r="FD49" s="166">
        <v>3.9</v>
      </c>
      <c r="FE49" s="166">
        <v>4.3</v>
      </c>
      <c r="FF49" s="166">
        <v>4.5</v>
      </c>
      <c r="FG49" s="166">
        <v>4.7</v>
      </c>
      <c r="FH49" s="166">
        <v>4.8</v>
      </c>
      <c r="FI49" s="166">
        <v>2.1</v>
      </c>
      <c r="FJ49" s="166">
        <v>2.4</v>
      </c>
      <c r="FK49" s="166">
        <v>2.6</v>
      </c>
      <c r="FL49" s="166">
        <v>2.9</v>
      </c>
      <c r="FM49" s="166">
        <v>3.1</v>
      </c>
      <c r="FN49" s="166">
        <v>3.3</v>
      </c>
      <c r="FO49" s="166">
        <v>3.4</v>
      </c>
      <c r="FP49" s="166">
        <v>3.4</v>
      </c>
      <c r="FQ49" s="166">
        <v>3.4</v>
      </c>
      <c r="FR49" s="166">
        <v>3.4</v>
      </c>
      <c r="FS49" s="166">
        <v>-0.4</v>
      </c>
      <c r="FT49" s="166">
        <v>0.2</v>
      </c>
      <c r="FU49" s="166">
        <v>0.8</v>
      </c>
      <c r="FV49" s="166">
        <v>1.3</v>
      </c>
      <c r="FW49" s="166">
        <v>1.7</v>
      </c>
      <c r="FX49" s="166">
        <v>2</v>
      </c>
      <c r="FY49" s="166">
        <v>2.2999999999999998</v>
      </c>
      <c r="FZ49" s="166">
        <v>2.4</v>
      </c>
      <c r="GA49" s="166">
        <v>2.5</v>
      </c>
      <c r="GB49" s="166">
        <v>2.5</v>
      </c>
      <c r="GC49" s="166">
        <v>1.9</v>
      </c>
      <c r="GD49" s="166">
        <v>2.2000000000000002</v>
      </c>
      <c r="GE49" s="166">
        <v>2.5</v>
      </c>
      <c r="GF49" s="166">
        <v>2.7</v>
      </c>
      <c r="GG49" s="166">
        <v>2.9</v>
      </c>
      <c r="GH49" s="166">
        <v>3.1</v>
      </c>
      <c r="GI49" s="166">
        <v>3.2</v>
      </c>
      <c r="GJ49" s="166">
        <v>3.2</v>
      </c>
      <c r="GK49" s="166">
        <v>3.2</v>
      </c>
      <c r="GL49" s="166">
        <v>3.2</v>
      </c>
      <c r="GM49" s="166">
        <v>-0.6</v>
      </c>
      <c r="GN49" s="166">
        <v>0.1</v>
      </c>
      <c r="GO49" s="166">
        <v>0.6</v>
      </c>
      <c r="GP49" s="166">
        <v>1.1000000000000001</v>
      </c>
      <c r="GQ49" s="166">
        <v>1.5</v>
      </c>
      <c r="GR49" s="166">
        <v>1.8</v>
      </c>
      <c r="GS49" s="166">
        <v>2.1</v>
      </c>
      <c r="GT49" s="166">
        <v>2.2000000000000002</v>
      </c>
      <c r="GU49" s="166">
        <v>2.2999999999999998</v>
      </c>
      <c r="GV49" s="166">
        <v>2.2999999999999998</v>
      </c>
      <c r="GW49" s="166">
        <v>0.9</v>
      </c>
      <c r="GX49" s="166">
        <v>1.1000000000000001</v>
      </c>
      <c r="GY49" s="166">
        <v>1.3</v>
      </c>
      <c r="GZ49" s="166">
        <v>1.5</v>
      </c>
      <c r="HA49" s="166">
        <v>1.6</v>
      </c>
      <c r="HB49" s="166">
        <v>1.7</v>
      </c>
      <c r="HC49" s="166">
        <v>1.7</v>
      </c>
      <c r="HD49" s="166">
        <v>1.7</v>
      </c>
      <c r="HE49" s="166">
        <v>1.6</v>
      </c>
      <c r="HF49" s="166">
        <v>1.5</v>
      </c>
      <c r="HG49" s="166">
        <v>-1.6</v>
      </c>
      <c r="HH49" s="166">
        <v>-1</v>
      </c>
      <c r="HI49" s="166">
        <v>-0.6</v>
      </c>
      <c r="HJ49" s="166">
        <v>-0.1</v>
      </c>
      <c r="HK49" s="166">
        <v>0.2</v>
      </c>
      <c r="HL49" s="166">
        <v>0.4</v>
      </c>
      <c r="HM49" s="166">
        <v>0.6</v>
      </c>
      <c r="HN49" s="166">
        <v>0.7</v>
      </c>
      <c r="HO49" s="166">
        <v>0.7</v>
      </c>
      <c r="HP49" s="166">
        <v>0.7</v>
      </c>
      <c r="HQ49" s="166">
        <v>0.4</v>
      </c>
      <c r="HR49" s="166">
        <v>0.6</v>
      </c>
      <c r="HS49" s="166">
        <v>0.7</v>
      </c>
      <c r="HT49" s="166">
        <v>0.9</v>
      </c>
      <c r="HU49" s="166">
        <v>1</v>
      </c>
      <c r="HV49" s="166">
        <v>1.1000000000000001</v>
      </c>
      <c r="HW49" s="166">
        <v>1.1000000000000001</v>
      </c>
      <c r="HX49" s="166">
        <v>1</v>
      </c>
      <c r="HY49" s="166">
        <v>0.9</v>
      </c>
      <c r="HZ49" s="166">
        <v>0.8</v>
      </c>
      <c r="IA49" s="166">
        <v>-2.1</v>
      </c>
      <c r="IB49" s="166">
        <v>-1.5</v>
      </c>
      <c r="IC49" s="166">
        <v>-1.1000000000000001</v>
      </c>
      <c r="ID49" s="166">
        <v>-0.7</v>
      </c>
      <c r="IE49" s="166">
        <v>-0.4</v>
      </c>
      <c r="IF49" s="166">
        <v>-0.2</v>
      </c>
      <c r="IG49" s="166">
        <v>0</v>
      </c>
      <c r="IH49" s="166">
        <v>0.1</v>
      </c>
      <c r="II49" s="166">
        <v>0.1</v>
      </c>
      <c r="IJ49" s="166">
        <v>0</v>
      </c>
      <c r="IK49" s="167">
        <v>0</v>
      </c>
      <c r="IL49" s="167">
        <v>0.2</v>
      </c>
      <c r="IM49" s="167">
        <v>0.3</v>
      </c>
      <c r="IN49" s="167">
        <v>0.4</v>
      </c>
      <c r="IO49" s="167">
        <v>0.5</v>
      </c>
      <c r="IP49" s="167">
        <v>0.6</v>
      </c>
      <c r="IQ49" s="167">
        <v>0.6</v>
      </c>
      <c r="IR49" s="167">
        <v>0.5</v>
      </c>
      <c r="IS49" s="167">
        <v>0.4</v>
      </c>
      <c r="IT49" s="167">
        <v>0.3</v>
      </c>
      <c r="IU49" s="167">
        <v>-2.4</v>
      </c>
      <c r="IV49" s="167">
        <v>-1.9</v>
      </c>
      <c r="IW49" s="167">
        <v>-1.5</v>
      </c>
      <c r="IX49" s="167">
        <v>-1.1000000000000001</v>
      </c>
      <c r="IY49" s="167">
        <v>-0.8</v>
      </c>
      <c r="IZ49" s="167">
        <v>-0.6</v>
      </c>
      <c r="JA49" s="166">
        <v>-0.5</v>
      </c>
      <c r="JB49" s="166">
        <v>-0.5</v>
      </c>
      <c r="JC49" s="166">
        <v>-0.5</v>
      </c>
      <c r="JD49" s="166">
        <v>-0.6</v>
      </c>
      <c r="JE49" s="166">
        <v>-0.1</v>
      </c>
      <c r="JF49" s="166">
        <v>0.1</v>
      </c>
      <c r="JG49" s="166">
        <v>0.2</v>
      </c>
      <c r="JH49" s="166">
        <v>0.4</v>
      </c>
      <c r="JI49" s="166">
        <v>0.5</v>
      </c>
      <c r="JJ49" s="166">
        <v>0.5</v>
      </c>
      <c r="JK49" s="166">
        <v>0.5</v>
      </c>
      <c r="JL49" s="166">
        <v>0.4</v>
      </c>
      <c r="JM49" s="166">
        <v>0.3</v>
      </c>
      <c r="JN49" s="166">
        <v>0.2</v>
      </c>
      <c r="JO49" s="166">
        <v>-2.5</v>
      </c>
      <c r="JP49" s="166">
        <v>-2</v>
      </c>
      <c r="JQ49" s="166">
        <v>-1.6</v>
      </c>
      <c r="JR49" s="166">
        <v>-1.2</v>
      </c>
      <c r="JS49" s="166">
        <v>-0.9</v>
      </c>
      <c r="JT49" s="166">
        <v>-0.7</v>
      </c>
      <c r="JU49" s="166">
        <v>-0.6</v>
      </c>
      <c r="JV49" s="166">
        <v>-0.6</v>
      </c>
      <c r="JW49" s="166">
        <v>-0.6</v>
      </c>
      <c r="JX49" s="166">
        <v>-0.7</v>
      </c>
      <c r="JY49" s="166">
        <v>-0.1</v>
      </c>
      <c r="JZ49" s="166">
        <v>0</v>
      </c>
      <c r="KA49" s="166">
        <v>0.2</v>
      </c>
      <c r="KB49" s="166">
        <v>0.3</v>
      </c>
      <c r="KC49" s="166">
        <v>0.4</v>
      </c>
      <c r="KD49" s="166">
        <v>0.4</v>
      </c>
      <c r="KE49" s="166">
        <v>0.4</v>
      </c>
      <c r="KF49" s="166">
        <v>0.3</v>
      </c>
      <c r="KG49" s="166">
        <v>0.2</v>
      </c>
      <c r="KH49" s="166">
        <v>0</v>
      </c>
      <c r="KI49" s="166">
        <v>-2.6</v>
      </c>
      <c r="KJ49" s="166">
        <v>-2.1</v>
      </c>
      <c r="KK49" s="166">
        <v>-1.6</v>
      </c>
      <c r="KL49" s="166">
        <v>-1.3</v>
      </c>
      <c r="KM49" s="166">
        <v>-1</v>
      </c>
      <c r="KN49" s="166">
        <v>-0.8</v>
      </c>
      <c r="KO49" s="166">
        <v>-0.7</v>
      </c>
      <c r="KP49" s="166">
        <v>-0.7</v>
      </c>
      <c r="KQ49" s="166">
        <v>-0.7</v>
      </c>
      <c r="KR49" s="166">
        <v>-0.8</v>
      </c>
      <c r="KS49" s="166">
        <v>-0.4</v>
      </c>
      <c r="KT49" s="166">
        <v>-0.3</v>
      </c>
      <c r="KU49" s="166">
        <v>-0.1</v>
      </c>
      <c r="KV49" s="166">
        <v>0</v>
      </c>
      <c r="KW49" s="166">
        <v>0</v>
      </c>
      <c r="KX49" s="166">
        <v>0.1</v>
      </c>
      <c r="KY49" s="166">
        <v>0</v>
      </c>
      <c r="KZ49" s="166">
        <v>-0.1</v>
      </c>
      <c r="LA49" s="166">
        <v>-0.2</v>
      </c>
      <c r="LB49" s="166">
        <v>-0.4</v>
      </c>
      <c r="LC49" s="166">
        <v>-2.8</v>
      </c>
      <c r="LD49" s="166">
        <v>-2.2999999999999998</v>
      </c>
      <c r="LE49" s="166">
        <v>-1.9</v>
      </c>
      <c r="LF49" s="166">
        <v>-1.6</v>
      </c>
      <c r="LG49" s="166">
        <v>-1.3</v>
      </c>
      <c r="LH49" s="166">
        <v>-1.2</v>
      </c>
      <c r="LI49" s="166">
        <v>-1.1000000000000001</v>
      </c>
      <c r="LJ49" s="166">
        <v>-1</v>
      </c>
      <c r="LK49" s="166">
        <v>-1.1000000000000001</v>
      </c>
      <c r="LL49" s="166">
        <v>-1.2</v>
      </c>
      <c r="LM49" s="166">
        <v>-1.7</v>
      </c>
      <c r="LN49" s="166">
        <v>-1.8</v>
      </c>
      <c r="LO49" s="166">
        <v>-1.8</v>
      </c>
      <c r="LP49" s="166">
        <v>-1.9</v>
      </c>
      <c r="LQ49" s="166">
        <v>-2</v>
      </c>
      <c r="LR49" s="166">
        <v>-2.1</v>
      </c>
      <c r="LS49" s="166">
        <v>-2.2000000000000002</v>
      </c>
      <c r="LT49" s="166">
        <v>-2.2999999999999998</v>
      </c>
      <c r="LU49" s="166">
        <v>-2.4</v>
      </c>
      <c r="LV49" s="166">
        <v>-2.4</v>
      </c>
      <c r="LW49" s="166">
        <v>-1.7</v>
      </c>
      <c r="LX49" s="166">
        <v>-1.8</v>
      </c>
      <c r="LY49" s="166">
        <v>-1.9</v>
      </c>
      <c r="LZ49" s="166">
        <v>-1.9</v>
      </c>
      <c r="MA49" s="166">
        <v>-2</v>
      </c>
      <c r="MB49" s="166">
        <v>-2.1</v>
      </c>
      <c r="MC49" s="166">
        <v>-2.2000000000000002</v>
      </c>
      <c r="MD49" s="166">
        <v>-2.2999999999999998</v>
      </c>
      <c r="ME49" s="166">
        <v>-2.4</v>
      </c>
      <c r="MF49" s="166">
        <v>-2.4</v>
      </c>
      <c r="MG49" s="166">
        <v>-1.7</v>
      </c>
      <c r="MH49" s="166">
        <v>-1.7</v>
      </c>
      <c r="MI49" s="166">
        <v>-1.8</v>
      </c>
      <c r="MJ49" s="166">
        <v>-1.9</v>
      </c>
      <c r="MK49" s="166">
        <v>-2</v>
      </c>
      <c r="ML49" s="166">
        <v>-2.1</v>
      </c>
      <c r="MM49" s="166">
        <v>-2.2000000000000002</v>
      </c>
      <c r="MN49" s="166">
        <v>-2.2999999999999998</v>
      </c>
      <c r="MO49" s="166">
        <v>-2.4</v>
      </c>
      <c r="MP49" s="166">
        <v>-2.4</v>
      </c>
      <c r="MQ49" s="166">
        <v>-1.7</v>
      </c>
      <c r="MR49" s="166">
        <v>-1.8</v>
      </c>
      <c r="MS49" s="166">
        <v>-1.9</v>
      </c>
      <c r="MT49" s="166">
        <v>-1.9</v>
      </c>
      <c r="MU49" s="166">
        <v>-2</v>
      </c>
      <c r="MV49" s="166">
        <v>-2.1</v>
      </c>
      <c r="MW49" s="166">
        <v>-2.2000000000000002</v>
      </c>
      <c r="MX49" s="166">
        <v>-2.2999999999999998</v>
      </c>
      <c r="MY49" s="166">
        <v>-2.4</v>
      </c>
      <c r="MZ49" s="166">
        <v>-2.5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>
        <v>2.64</v>
      </c>
      <c r="NF49" s="150">
        <v>3.36</v>
      </c>
      <c r="NG49" s="154">
        <v>440</v>
      </c>
      <c r="NH49" s="154" t="s">
        <v>474</v>
      </c>
      <c r="NI49" s="154">
        <v>365</v>
      </c>
      <c r="NJ49" s="154">
        <v>390</v>
      </c>
      <c r="NK49" s="154">
        <v>363</v>
      </c>
      <c r="NL49" s="150">
        <v>2.4700000000000002</v>
      </c>
      <c r="NM49" s="150">
        <v>2.56</v>
      </c>
      <c r="NN49" s="148">
        <v>0.97</v>
      </c>
      <c r="NO49" s="148">
        <v>0.97399999999999998</v>
      </c>
      <c r="NP49" s="148">
        <v>0.98599999999999999</v>
      </c>
      <c r="NQ49" s="148">
        <v>0.995</v>
      </c>
      <c r="NR49" s="148">
        <v>0.997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0.999</v>
      </c>
      <c r="OK49" s="148">
        <v>0.998</v>
      </c>
      <c r="OL49" s="148">
        <v>0.999</v>
      </c>
      <c r="OM49" s="148">
        <v>0.998</v>
      </c>
      <c r="ON49" s="148">
        <v>0.996</v>
      </c>
      <c r="OO49" s="148">
        <v>0.99399999999999999</v>
      </c>
      <c r="OP49" s="148">
        <v>0.99299999999999999</v>
      </c>
      <c r="OQ49" s="148">
        <v>0.99099999999999999</v>
      </c>
      <c r="OR49" s="148">
        <v>0.98699999999999999</v>
      </c>
      <c r="OS49" s="148">
        <v>0.97699999999999998</v>
      </c>
      <c r="OT49" s="148">
        <v>0.95799999999999996</v>
      </c>
      <c r="OU49" s="148">
        <v>0.90300000000000002</v>
      </c>
      <c r="OV49" s="148">
        <v>0.748</v>
      </c>
      <c r="OW49" s="148">
        <v>0.42599999999999999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0.92600000000000005</v>
      </c>
      <c r="PG49" s="148">
        <v>0.93700000000000006</v>
      </c>
      <c r="PH49" s="148">
        <v>0.96599999999999997</v>
      </c>
      <c r="PI49" s="148">
        <v>0.98599999999999999</v>
      </c>
      <c r="PJ49" s="148">
        <v>0.99299999999999999</v>
      </c>
      <c r="PK49" s="148">
        <v>0.999</v>
      </c>
      <c r="PL49" s="148">
        <v>0.999</v>
      </c>
      <c r="PM49" s="148">
        <v>0.998</v>
      </c>
      <c r="PN49" s="148">
        <v>0.999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0.999</v>
      </c>
      <c r="QA49" s="148">
        <v>0.998</v>
      </c>
      <c r="QB49" s="148">
        <v>0.997</v>
      </c>
      <c r="QC49" s="148">
        <v>0.995</v>
      </c>
      <c r="QD49" s="148">
        <v>0.996</v>
      </c>
      <c r="QE49" s="148">
        <v>0.996</v>
      </c>
      <c r="QF49" s="148">
        <v>0.98899999999999999</v>
      </c>
      <c r="QG49" s="148">
        <v>0.98599999999999999</v>
      </c>
      <c r="QH49" s="148">
        <v>0.98299999999999998</v>
      </c>
      <c r="QI49" s="148">
        <v>0.97799999999999998</v>
      </c>
      <c r="QJ49" s="148">
        <v>0.96899999999999997</v>
      </c>
      <c r="QK49" s="148">
        <v>0.94299999999999995</v>
      </c>
      <c r="QL49" s="148">
        <v>0.89800000000000002</v>
      </c>
      <c r="QM49" s="148">
        <v>0.77400000000000002</v>
      </c>
      <c r="QN49" s="148">
        <v>0.48299999999999998</v>
      </c>
      <c r="QO49" s="148">
        <v>0.11700000000000001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0.85699999999999998</v>
      </c>
      <c r="QY49" s="148">
        <v>0.878</v>
      </c>
      <c r="QZ49" s="148">
        <v>0.93400000000000005</v>
      </c>
      <c r="RA49" s="148">
        <v>0.97299999999999998</v>
      </c>
      <c r="RB49" s="148">
        <v>0.98599999999999999</v>
      </c>
      <c r="RC49" s="148">
        <v>0.999</v>
      </c>
      <c r="RD49" s="148">
        <v>0.997</v>
      </c>
      <c r="RE49" s="148">
        <v>0.996</v>
      </c>
      <c r="RF49" s="148">
        <v>0.998</v>
      </c>
      <c r="RG49" s="148">
        <v>0.998</v>
      </c>
      <c r="RH49" s="148">
        <v>0.998</v>
      </c>
      <c r="RI49" s="148">
        <v>0.998</v>
      </c>
      <c r="RJ49" s="148">
        <v>0.997</v>
      </c>
      <c r="RK49" s="148">
        <v>0.997</v>
      </c>
      <c r="RL49" s="148">
        <v>0.997</v>
      </c>
      <c r="RM49" s="148">
        <v>0.997</v>
      </c>
      <c r="RN49" s="148">
        <v>0.998</v>
      </c>
      <c r="RO49" s="148">
        <v>0.998</v>
      </c>
      <c r="RP49" s="148">
        <v>0.999</v>
      </c>
      <c r="RQ49" s="148">
        <v>0.998</v>
      </c>
      <c r="RR49" s="148">
        <v>0.997</v>
      </c>
      <c r="RS49" s="148">
        <v>0.995</v>
      </c>
      <c r="RT49" s="148">
        <v>0.99299999999999999</v>
      </c>
      <c r="RU49" s="148">
        <v>0.99</v>
      </c>
      <c r="RV49" s="148">
        <v>0.99299999999999999</v>
      </c>
      <c r="RW49" s="148">
        <v>0.99099999999999999</v>
      </c>
      <c r="RX49" s="148">
        <v>0.97899999999999998</v>
      </c>
      <c r="RY49" s="148">
        <v>0.97199999999999998</v>
      </c>
      <c r="RZ49" s="148">
        <v>0.96499999999999997</v>
      </c>
      <c r="SA49" s="148">
        <v>0.95699999999999996</v>
      </c>
      <c r="SB49" s="148">
        <v>0.93899999999999995</v>
      </c>
      <c r="SC49" s="148">
        <v>0.88900000000000001</v>
      </c>
      <c r="SD49" s="148">
        <v>0.80600000000000005</v>
      </c>
      <c r="SE49" s="148">
        <v>0.59899999999999998</v>
      </c>
      <c r="SF49" s="148">
        <v>0.23400000000000001</v>
      </c>
      <c r="SG49" s="148">
        <v>1.4E-2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0.31517223866469229</v>
      </c>
      <c r="SQ49" s="148">
        <v>0.332653724004142</v>
      </c>
      <c r="SR49" s="168" t="s">
        <v>44</v>
      </c>
      <c r="SS49" s="169" t="s">
        <v>45</v>
      </c>
      <c r="ST49" s="168" t="s">
        <v>1677</v>
      </c>
      <c r="SU49" s="169" t="s">
        <v>45</v>
      </c>
      <c r="SV49" s="170" t="s">
        <v>43</v>
      </c>
      <c r="SW49" s="169" t="s">
        <v>249</v>
      </c>
      <c r="SX49" s="171" t="s">
        <v>1092</v>
      </c>
      <c r="SY49" s="172" t="s">
        <v>45</v>
      </c>
      <c r="SZ49" s="171" t="s">
        <v>250</v>
      </c>
      <c r="TA49" s="172" t="s">
        <v>249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252</v>
      </c>
      <c r="D50" s="175" t="s">
        <v>253</v>
      </c>
      <c r="E50" s="177">
        <v>1.7847200000000001</v>
      </c>
      <c r="F50" s="178">
        <v>25.72</v>
      </c>
      <c r="G50" s="179">
        <v>25.721</v>
      </c>
      <c r="H50" s="180">
        <v>3.0509000000000001E-2</v>
      </c>
      <c r="I50" s="177">
        <v>1.7919099999999999</v>
      </c>
      <c r="J50" s="181">
        <v>25.51</v>
      </c>
      <c r="K50" s="182">
        <v>25.512</v>
      </c>
      <c r="L50" s="180">
        <v>3.1040999999999999E-2</v>
      </c>
      <c r="M50" s="177">
        <v>1.7439499999999999</v>
      </c>
      <c r="N50" s="177">
        <v>1.75227</v>
      </c>
      <c r="O50" s="177">
        <v>1.7555400000000001</v>
      </c>
      <c r="P50" s="177">
        <v>1.7619</v>
      </c>
      <c r="Q50" s="177">
        <v>1.7666500000000001</v>
      </c>
      <c r="R50" s="177">
        <v>1.77122</v>
      </c>
      <c r="S50" s="177">
        <v>1.77597</v>
      </c>
      <c r="T50" s="177">
        <v>1.7773300000000001</v>
      </c>
      <c r="U50" s="177">
        <v>1.77861</v>
      </c>
      <c r="V50" s="177">
        <v>1.7844599999999999</v>
      </c>
      <c r="W50" s="177">
        <v>1.7847200000000001</v>
      </c>
      <c r="X50" s="177">
        <v>1.7919099999999999</v>
      </c>
      <c r="Y50" s="177">
        <v>1.8064800000000001</v>
      </c>
      <c r="Z50" s="177">
        <v>1.80837</v>
      </c>
      <c r="AA50" s="177">
        <v>1.8252699999999999</v>
      </c>
      <c r="AB50" s="177">
        <v>1.8422499999999999</v>
      </c>
      <c r="AC50" s="177">
        <v>1.8747</v>
      </c>
      <c r="AD50" s="183"/>
      <c r="AE50" s="184">
        <v>3.0534414999999999</v>
      </c>
      <c r="AF50" s="185">
        <v>0</v>
      </c>
      <c r="AG50" s="186">
        <v>-1.2751809999999999</v>
      </c>
      <c r="AH50" s="185">
        <v>-2</v>
      </c>
      <c r="AI50" s="186">
        <v>4.0609368999999997</v>
      </c>
      <c r="AJ50" s="185">
        <v>-2</v>
      </c>
      <c r="AK50" s="186">
        <v>2.2706108999999999</v>
      </c>
      <c r="AL50" s="185">
        <v>-3</v>
      </c>
      <c r="AM50" s="186">
        <v>-7.8086605999999996</v>
      </c>
      <c r="AN50" s="185">
        <v>-5</v>
      </c>
      <c r="AO50" s="186">
        <v>1.9874026</v>
      </c>
      <c r="AP50" s="185">
        <v>-5</v>
      </c>
      <c r="AQ50" s="187">
        <v>2.0433E-2</v>
      </c>
      <c r="AR50" s="187">
        <v>9.3279999999999995E-3</v>
      </c>
      <c r="AS50" s="188">
        <v>8.7460000000000003E-3</v>
      </c>
      <c r="AT50" s="188">
        <v>2.1763000000000001E-2</v>
      </c>
      <c r="AU50" s="188">
        <v>1.8787999999999999E-2</v>
      </c>
      <c r="AV50" s="187">
        <v>2.1791999999999999E-2</v>
      </c>
      <c r="AW50" s="188">
        <v>1.4574E-2</v>
      </c>
      <c r="AX50" s="188">
        <v>1.6466999999999999E-2</v>
      </c>
      <c r="AY50" s="188">
        <v>1.6896999999999999E-2</v>
      </c>
      <c r="AZ50" s="189">
        <v>0.66969999999999996</v>
      </c>
      <c r="BA50" s="190">
        <v>0.36399999999999999</v>
      </c>
      <c r="BB50" s="190">
        <v>0.15010000000000001</v>
      </c>
      <c r="BC50" s="190">
        <v>0.15570000000000001</v>
      </c>
      <c r="BD50" s="190">
        <v>0.28670000000000001</v>
      </c>
      <c r="BE50" s="190">
        <v>0.2356</v>
      </c>
      <c r="BF50" s="190">
        <v>0.4778</v>
      </c>
      <c r="BG50" s="190">
        <v>0.61580000000000001</v>
      </c>
      <c r="BH50" s="190">
        <v>0.55669999999999997</v>
      </c>
      <c r="BI50" s="190">
        <v>1.0634999999999999</v>
      </c>
      <c r="BJ50" s="189">
        <v>0.70199999999999996</v>
      </c>
      <c r="BK50" s="190">
        <v>0.35780000000000001</v>
      </c>
      <c r="BL50" s="190">
        <v>0.14749999999999999</v>
      </c>
      <c r="BM50" s="190">
        <v>0.1968</v>
      </c>
      <c r="BN50" s="190">
        <v>0.23799999999999999</v>
      </c>
      <c r="BO50" s="190">
        <v>0.23150000000000001</v>
      </c>
      <c r="BP50" s="190">
        <v>0.53049999999999997</v>
      </c>
      <c r="BQ50" s="190">
        <v>0.54430000000000001</v>
      </c>
      <c r="BR50" s="190">
        <v>0.54710000000000003</v>
      </c>
      <c r="BS50" s="190">
        <v>0</v>
      </c>
      <c r="BT50" s="191">
        <v>3.5999999999999999E-3</v>
      </c>
      <c r="BU50" s="191">
        <v>-2.3E-3</v>
      </c>
      <c r="BV50" s="191">
        <v>1.6E-2</v>
      </c>
      <c r="BW50" s="191">
        <v>1.38E-2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591</v>
      </c>
      <c r="CG50" s="185">
        <v>642</v>
      </c>
      <c r="CH50" s="185">
        <v>566</v>
      </c>
      <c r="CI50" s="185">
        <v>582</v>
      </c>
      <c r="CJ50" s="185">
        <v>677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91</v>
      </c>
      <c r="DE50" s="185">
        <v>108</v>
      </c>
      <c r="DF50" s="179">
        <v>1.06</v>
      </c>
      <c r="DG50" s="179">
        <v>0.69399999999999995</v>
      </c>
      <c r="DH50" s="185">
        <v>545</v>
      </c>
      <c r="DI50" s="185">
        <v>5</v>
      </c>
      <c r="DJ50" s="185">
        <v>190</v>
      </c>
      <c r="DK50" s="194">
        <v>91</v>
      </c>
      <c r="DL50" s="195">
        <v>36</v>
      </c>
      <c r="DM50" s="179">
        <v>0.26500000000000001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0.5</v>
      </c>
      <c r="IL50" s="197">
        <v>0.6</v>
      </c>
      <c r="IM50" s="197">
        <v>0.7</v>
      </c>
      <c r="IN50" s="197">
        <v>0.8</v>
      </c>
      <c r="IO50" s="197">
        <v>0.9</v>
      </c>
      <c r="IP50" s="197">
        <v>1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-1.9</v>
      </c>
      <c r="IV50" s="197">
        <v>-1.5</v>
      </c>
      <c r="IW50" s="197">
        <v>-1.1000000000000001</v>
      </c>
      <c r="IX50" s="197">
        <v>-0.8</v>
      </c>
      <c r="IY50" s="197">
        <v>-0.5</v>
      </c>
      <c r="IZ50" s="197">
        <v>-0.2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3.22</v>
      </c>
      <c r="NG50" s="185">
        <v>440</v>
      </c>
      <c r="NH50" s="185" t="s">
        <v>474</v>
      </c>
      <c r="NI50" s="185">
        <v>365</v>
      </c>
      <c r="NJ50" s="185">
        <v>399</v>
      </c>
      <c r="NK50" s="185">
        <v>366</v>
      </c>
      <c r="NL50" s="181">
        <v>3.64</v>
      </c>
      <c r="NM50" s="181">
        <v>3.62</v>
      </c>
      <c r="NN50" s="179">
        <v>0.98499999999999999</v>
      </c>
      <c r="NO50" s="179">
        <v>0.98899999999999999</v>
      </c>
      <c r="NP50" s="179">
        <v>0.995</v>
      </c>
      <c r="NQ50" s="179">
        <v>0.999</v>
      </c>
      <c r="NR50" s="179">
        <v>0.999</v>
      </c>
      <c r="NS50" s="179">
        <v>0.999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0.998</v>
      </c>
      <c r="OK50" s="179">
        <v>0.998</v>
      </c>
      <c r="OL50" s="179">
        <v>0.998</v>
      </c>
      <c r="OM50" s="179">
        <v>0.999</v>
      </c>
      <c r="ON50" s="179">
        <v>0.997</v>
      </c>
      <c r="OO50" s="179">
        <v>0.995</v>
      </c>
      <c r="OP50" s="179">
        <v>0.99299999999999999</v>
      </c>
      <c r="OQ50" s="179">
        <v>0.98899999999999999</v>
      </c>
      <c r="OR50" s="179">
        <v>0.98199999999999998</v>
      </c>
      <c r="OS50" s="179">
        <v>0.95899999999999996</v>
      </c>
      <c r="OT50" s="179">
        <v>0.92800000000000005</v>
      </c>
      <c r="OU50" s="179">
        <v>0.85399999999999998</v>
      </c>
      <c r="OV50" s="179">
        <v>0.66700000000000004</v>
      </c>
      <c r="OW50" s="179">
        <v>0.34699999999999998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0.96299999999999997</v>
      </c>
      <c r="PG50" s="179">
        <v>0.97399999999999998</v>
      </c>
      <c r="PH50" s="179">
        <v>0.98699999999999999</v>
      </c>
      <c r="PI50" s="179">
        <v>0.998</v>
      </c>
      <c r="PJ50" s="179">
        <v>0.998</v>
      </c>
      <c r="PK50" s="179">
        <v>0.998</v>
      </c>
      <c r="PL50" s="179">
        <v>0.997</v>
      </c>
      <c r="PM50" s="179">
        <v>0.997</v>
      </c>
      <c r="PN50" s="179">
        <v>0.998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0.996</v>
      </c>
      <c r="QC50" s="179">
        <v>0.995</v>
      </c>
      <c r="QD50" s="179">
        <v>0.996</v>
      </c>
      <c r="QE50" s="179">
        <v>0.996</v>
      </c>
      <c r="QF50" s="179">
        <v>0.99099999999999999</v>
      </c>
      <c r="QG50" s="179">
        <v>0.98699999999999999</v>
      </c>
      <c r="QH50" s="179">
        <v>0.98199999999999998</v>
      </c>
      <c r="QI50" s="179">
        <v>0.97299999999999998</v>
      </c>
      <c r="QJ50" s="179">
        <v>0.95499999999999996</v>
      </c>
      <c r="QK50" s="179">
        <v>0.9</v>
      </c>
      <c r="QL50" s="179">
        <v>0.82899999999999996</v>
      </c>
      <c r="QM50" s="179">
        <v>0.67400000000000004</v>
      </c>
      <c r="QN50" s="179">
        <v>0.36299999999999999</v>
      </c>
      <c r="QO50" s="179">
        <v>7.0999999999999994E-2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0.92700000000000005</v>
      </c>
      <c r="QY50" s="179">
        <v>0.94799999999999995</v>
      </c>
      <c r="QZ50" s="179">
        <v>0.97499999999999998</v>
      </c>
      <c r="RA50" s="179">
        <v>0.996</v>
      </c>
      <c r="RB50" s="179">
        <v>0.996</v>
      </c>
      <c r="RC50" s="179">
        <v>0.996</v>
      </c>
      <c r="RD50" s="179">
        <v>0.99399999999999999</v>
      </c>
      <c r="RE50" s="179">
        <v>0.99399999999999999</v>
      </c>
      <c r="RF50" s="179">
        <v>0.996</v>
      </c>
      <c r="RG50" s="179">
        <v>0.999</v>
      </c>
      <c r="RH50" s="179">
        <v>0.999</v>
      </c>
      <c r="RI50" s="179">
        <v>0.999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0.997</v>
      </c>
      <c r="RS50" s="179">
        <v>0.995</v>
      </c>
      <c r="RT50" s="179">
        <v>0.99099999999999999</v>
      </c>
      <c r="RU50" s="179">
        <v>0.99</v>
      </c>
      <c r="RV50" s="179">
        <v>0.99199999999999999</v>
      </c>
      <c r="RW50" s="179">
        <v>0.99299999999999999</v>
      </c>
      <c r="RX50" s="179">
        <v>0.98299999999999998</v>
      </c>
      <c r="RY50" s="179">
        <v>0.97499999999999998</v>
      </c>
      <c r="RZ50" s="179">
        <v>0.96399999999999997</v>
      </c>
      <c r="SA50" s="179">
        <v>0.94599999999999995</v>
      </c>
      <c r="SB50" s="179">
        <v>0.91200000000000003</v>
      </c>
      <c r="SC50" s="179">
        <v>0.81</v>
      </c>
      <c r="SD50" s="179">
        <v>0.68700000000000006</v>
      </c>
      <c r="SE50" s="179">
        <v>0.45400000000000001</v>
      </c>
      <c r="SF50" s="179">
        <v>0.13200000000000001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0.31544511651792295</v>
      </c>
      <c r="SQ50" s="179">
        <v>0.33391851711982301</v>
      </c>
      <c r="SR50" s="198" t="s">
        <v>254</v>
      </c>
      <c r="SS50" s="199" t="s">
        <v>253</v>
      </c>
      <c r="ST50" s="198" t="s">
        <v>1785</v>
      </c>
      <c r="SU50" s="199" t="s">
        <v>253</v>
      </c>
      <c r="SV50" s="200" t="s">
        <v>46</v>
      </c>
      <c r="SW50" s="199" t="s">
        <v>516</v>
      </c>
      <c r="SX50" s="201" t="s">
        <v>1093</v>
      </c>
      <c r="SY50" s="202" t="s">
        <v>1094</v>
      </c>
      <c r="SZ50" s="201" t="s">
        <v>256</v>
      </c>
      <c r="TA50" s="202" t="s">
        <v>253</v>
      </c>
      <c r="TB50" s="203" t="s">
        <v>474</v>
      </c>
      <c r="TC50" s="204">
        <v>20190614</v>
      </c>
    </row>
    <row r="51" spans="1:523" x14ac:dyDescent="0.2">
      <c r="A51" s="143" t="s">
        <v>474</v>
      </c>
      <c r="B51" s="143">
        <v>47</v>
      </c>
      <c r="C51" s="145" t="s">
        <v>257</v>
      </c>
      <c r="D51" s="144" t="s">
        <v>258</v>
      </c>
      <c r="E51" s="146">
        <v>1.7618199999999999</v>
      </c>
      <c r="F51" s="147">
        <v>26.61</v>
      </c>
      <c r="G51" s="148">
        <v>26.609000000000002</v>
      </c>
      <c r="H51" s="149">
        <v>2.8629999999999999E-2</v>
      </c>
      <c r="I51" s="146">
        <v>1.76857</v>
      </c>
      <c r="J51" s="150">
        <v>26.4</v>
      </c>
      <c r="K51" s="151">
        <v>26.395</v>
      </c>
      <c r="L51" s="149">
        <v>2.9118000000000002E-2</v>
      </c>
      <c r="M51" s="146">
        <v>1.7226399999999999</v>
      </c>
      <c r="N51" s="146">
        <v>1.73105</v>
      </c>
      <c r="O51" s="146">
        <v>1.7342299999999999</v>
      </c>
      <c r="P51" s="146">
        <v>1.74031</v>
      </c>
      <c r="Q51" s="146">
        <v>1.7447999999999999</v>
      </c>
      <c r="R51" s="146">
        <v>1.74912</v>
      </c>
      <c r="S51" s="146">
        <v>1.75359</v>
      </c>
      <c r="T51" s="146">
        <v>1.7548699999999999</v>
      </c>
      <c r="U51" s="146">
        <v>1.7560800000000001</v>
      </c>
      <c r="V51" s="146">
        <v>1.7615700000000001</v>
      </c>
      <c r="W51" s="146">
        <v>1.7618199999999999</v>
      </c>
      <c r="X51" s="146">
        <v>1.76857</v>
      </c>
      <c r="Y51" s="146">
        <v>1.7822199999999999</v>
      </c>
      <c r="Z51" s="146">
        <v>1.78399</v>
      </c>
      <c r="AA51" s="146">
        <v>1.79975</v>
      </c>
      <c r="AB51" s="146">
        <v>1.81555</v>
      </c>
      <c r="AC51" s="146">
        <v>1.8457399999999999</v>
      </c>
      <c r="AD51" s="152"/>
      <c r="AE51" s="153">
        <v>2.9851293999999999</v>
      </c>
      <c r="AF51" s="154">
        <v>0</v>
      </c>
      <c r="AG51" s="155">
        <v>-1.4237987999999999</v>
      </c>
      <c r="AH51" s="154">
        <v>-2</v>
      </c>
      <c r="AI51" s="155">
        <v>3.5496436999999998</v>
      </c>
      <c r="AJ51" s="154">
        <v>-2</v>
      </c>
      <c r="AK51" s="155">
        <v>2.8457557000000002</v>
      </c>
      <c r="AL51" s="154">
        <v>-3</v>
      </c>
      <c r="AM51" s="155">
        <v>-1.9006799000000001</v>
      </c>
      <c r="AN51" s="154">
        <v>-4</v>
      </c>
      <c r="AO51" s="155">
        <v>2.4309251999999999</v>
      </c>
      <c r="AP51" s="154">
        <v>-5</v>
      </c>
      <c r="AQ51" s="156">
        <v>1.9361E-2</v>
      </c>
      <c r="AR51" s="156">
        <v>8.7910000000000002E-3</v>
      </c>
      <c r="AS51" s="157">
        <v>8.2269999999999999E-3</v>
      </c>
      <c r="AT51" s="157">
        <v>2.0403000000000001E-2</v>
      </c>
      <c r="AU51" s="157">
        <v>1.7531000000000001E-2</v>
      </c>
      <c r="AV51" s="156">
        <v>2.0641E-2</v>
      </c>
      <c r="AW51" s="157">
        <v>1.3696E-2</v>
      </c>
      <c r="AX51" s="157">
        <v>1.5422E-2</v>
      </c>
      <c r="AY51" s="157">
        <v>1.5762999999999999E-2</v>
      </c>
      <c r="AZ51" s="158">
        <v>0.67620000000000002</v>
      </c>
      <c r="BA51" s="159">
        <v>0.36919999999999997</v>
      </c>
      <c r="BB51" s="159">
        <v>0.15090000000000001</v>
      </c>
      <c r="BC51" s="159">
        <v>0.15620000000000001</v>
      </c>
      <c r="BD51" s="159">
        <v>0.28739999999999999</v>
      </c>
      <c r="BE51" s="159">
        <v>0.23569999999999999</v>
      </c>
      <c r="BF51" s="159">
        <v>0.47689999999999999</v>
      </c>
      <c r="BG51" s="159">
        <v>0.61229999999999996</v>
      </c>
      <c r="BH51" s="159">
        <v>0.55189999999999995</v>
      </c>
      <c r="BI51" s="159">
        <v>1.0542</v>
      </c>
      <c r="BJ51" s="158">
        <v>0.70889999999999997</v>
      </c>
      <c r="BK51" s="159">
        <v>0.36299999999999999</v>
      </c>
      <c r="BL51" s="159">
        <v>0.14829999999999999</v>
      </c>
      <c r="BM51" s="159">
        <v>0.19750000000000001</v>
      </c>
      <c r="BN51" s="159">
        <v>0.23860000000000001</v>
      </c>
      <c r="BO51" s="159">
        <v>0.23180000000000001</v>
      </c>
      <c r="BP51" s="159">
        <v>0.52959999999999996</v>
      </c>
      <c r="BQ51" s="159">
        <v>0.5413</v>
      </c>
      <c r="BR51" s="159">
        <v>0.54269999999999996</v>
      </c>
      <c r="BS51" s="159">
        <v>0</v>
      </c>
      <c r="BT51" s="160">
        <v>6.0000000000000001E-3</v>
      </c>
      <c r="BU51" s="160">
        <v>-2.0999999999999999E-3</v>
      </c>
      <c r="BV51" s="160">
        <v>1.38E-2</v>
      </c>
      <c r="BW51" s="160">
        <v>1.1900000000000001E-2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 t="s">
        <v>474</v>
      </c>
      <c r="CF51" s="154">
        <v>611</v>
      </c>
      <c r="CG51" s="154">
        <v>658</v>
      </c>
      <c r="CH51" s="154">
        <v>584</v>
      </c>
      <c r="CI51" s="154">
        <v>604</v>
      </c>
      <c r="CJ51" s="154">
        <v>696</v>
      </c>
      <c r="CK51" s="154" t="s">
        <v>474</v>
      </c>
      <c r="CL51" s="154" t="s">
        <v>474</v>
      </c>
      <c r="CM51" s="154" t="s">
        <v>474</v>
      </c>
      <c r="CN51" s="154" t="s">
        <v>474</v>
      </c>
      <c r="CO51" s="154" t="s">
        <v>474</v>
      </c>
      <c r="CP51" s="154" t="s">
        <v>474</v>
      </c>
      <c r="CQ51" s="154" t="s">
        <v>474</v>
      </c>
      <c r="CR51" s="154" t="s">
        <v>474</v>
      </c>
      <c r="CS51" s="154" t="s">
        <v>474</v>
      </c>
      <c r="CT51" s="154" t="s">
        <v>474</v>
      </c>
      <c r="CU51" s="154" t="s">
        <v>474</v>
      </c>
      <c r="CV51" s="154" t="s">
        <v>474</v>
      </c>
      <c r="CW51" s="154" t="s">
        <v>474</v>
      </c>
      <c r="CX51" s="154" t="s">
        <v>474</v>
      </c>
      <c r="CY51" s="154" t="s">
        <v>474</v>
      </c>
      <c r="CZ51" s="154" t="s">
        <v>474</v>
      </c>
      <c r="DA51" s="154" t="s">
        <v>474</v>
      </c>
      <c r="DB51" s="154" t="s">
        <v>474</v>
      </c>
      <c r="DC51" s="154" t="s">
        <v>474</v>
      </c>
      <c r="DD51" s="154">
        <v>84</v>
      </c>
      <c r="DE51" s="154">
        <v>102</v>
      </c>
      <c r="DF51" s="148">
        <v>1.02</v>
      </c>
      <c r="DG51" s="148">
        <v>0.69399999999999995</v>
      </c>
      <c r="DH51" s="154">
        <v>585</v>
      </c>
      <c r="DI51" s="154">
        <v>6</v>
      </c>
      <c r="DJ51" s="154">
        <v>160</v>
      </c>
      <c r="DK51" s="163">
        <v>91</v>
      </c>
      <c r="DL51" s="164">
        <v>36.200000000000003</v>
      </c>
      <c r="DM51" s="148">
        <v>0.25600000000000001</v>
      </c>
      <c r="DN51" s="163" t="s">
        <v>474</v>
      </c>
      <c r="DO51" s="165" t="s">
        <v>474</v>
      </c>
      <c r="DP51" s="165" t="s">
        <v>474</v>
      </c>
      <c r="DQ51" s="165" t="s">
        <v>474</v>
      </c>
      <c r="DR51" s="165" t="s">
        <v>474</v>
      </c>
      <c r="DS51" s="165" t="s">
        <v>474</v>
      </c>
      <c r="DT51" s="165" t="s">
        <v>474</v>
      </c>
      <c r="DU51" s="166" t="s">
        <v>474</v>
      </c>
      <c r="DV51" s="166" t="s">
        <v>474</v>
      </c>
      <c r="DW51" s="166" t="s">
        <v>474</v>
      </c>
      <c r="DX51" s="166" t="s">
        <v>474</v>
      </c>
      <c r="DY51" s="166" t="s">
        <v>474</v>
      </c>
      <c r="DZ51" s="166" t="s">
        <v>474</v>
      </c>
      <c r="EA51" s="166" t="s">
        <v>474</v>
      </c>
      <c r="EB51" s="166" t="s">
        <v>474</v>
      </c>
      <c r="EC51" s="166" t="s">
        <v>474</v>
      </c>
      <c r="ED51" s="166" t="s">
        <v>474</v>
      </c>
      <c r="EE51" s="166" t="s">
        <v>474</v>
      </c>
      <c r="EF51" s="166" t="s">
        <v>474</v>
      </c>
      <c r="EG51" s="166" t="s">
        <v>474</v>
      </c>
      <c r="EH51" s="166" t="s">
        <v>474</v>
      </c>
      <c r="EI51" s="166" t="s">
        <v>474</v>
      </c>
      <c r="EJ51" s="166" t="s">
        <v>474</v>
      </c>
      <c r="EK51" s="166" t="s">
        <v>474</v>
      </c>
      <c r="EL51" s="166" t="s">
        <v>474</v>
      </c>
      <c r="EM51" s="166" t="s">
        <v>474</v>
      </c>
      <c r="EN51" s="166" t="s">
        <v>474</v>
      </c>
      <c r="EO51" s="166" t="s">
        <v>474</v>
      </c>
      <c r="EP51" s="166" t="s">
        <v>474</v>
      </c>
      <c r="EQ51" s="166" t="s">
        <v>474</v>
      </c>
      <c r="ER51" s="166" t="s">
        <v>474</v>
      </c>
      <c r="ES51" s="166" t="s">
        <v>474</v>
      </c>
      <c r="ET51" s="166" t="s">
        <v>474</v>
      </c>
      <c r="EU51" s="166" t="s">
        <v>474</v>
      </c>
      <c r="EV51" s="166" t="s">
        <v>474</v>
      </c>
      <c r="EW51" s="166" t="s">
        <v>474</v>
      </c>
      <c r="EX51" s="166" t="s">
        <v>474</v>
      </c>
      <c r="EY51" s="166" t="s">
        <v>474</v>
      </c>
      <c r="EZ51" s="166" t="s">
        <v>474</v>
      </c>
      <c r="FA51" s="166" t="s">
        <v>474</v>
      </c>
      <c r="FB51" s="166" t="s">
        <v>474</v>
      </c>
      <c r="FC51" s="166" t="s">
        <v>474</v>
      </c>
      <c r="FD51" s="166" t="s">
        <v>474</v>
      </c>
      <c r="FE51" s="166" t="s">
        <v>474</v>
      </c>
      <c r="FF51" s="166" t="s">
        <v>474</v>
      </c>
      <c r="FG51" s="166" t="s">
        <v>474</v>
      </c>
      <c r="FH51" s="166" t="s">
        <v>474</v>
      </c>
      <c r="FI51" s="166" t="s">
        <v>474</v>
      </c>
      <c r="FJ51" s="166" t="s">
        <v>474</v>
      </c>
      <c r="FK51" s="166" t="s">
        <v>474</v>
      </c>
      <c r="FL51" s="166" t="s">
        <v>474</v>
      </c>
      <c r="FM51" s="166" t="s">
        <v>474</v>
      </c>
      <c r="FN51" s="166" t="s">
        <v>474</v>
      </c>
      <c r="FO51" s="166" t="s">
        <v>474</v>
      </c>
      <c r="FP51" s="166" t="s">
        <v>474</v>
      </c>
      <c r="FQ51" s="166" t="s">
        <v>474</v>
      </c>
      <c r="FR51" s="166" t="s">
        <v>474</v>
      </c>
      <c r="FS51" s="166" t="s">
        <v>474</v>
      </c>
      <c r="FT51" s="166" t="s">
        <v>474</v>
      </c>
      <c r="FU51" s="166" t="s">
        <v>474</v>
      </c>
      <c r="FV51" s="166" t="s">
        <v>474</v>
      </c>
      <c r="FW51" s="166" t="s">
        <v>474</v>
      </c>
      <c r="FX51" s="166" t="s">
        <v>474</v>
      </c>
      <c r="FY51" s="166" t="s">
        <v>474</v>
      </c>
      <c r="FZ51" s="166" t="s">
        <v>474</v>
      </c>
      <c r="GA51" s="166" t="s">
        <v>474</v>
      </c>
      <c r="GB51" s="166" t="s">
        <v>474</v>
      </c>
      <c r="GC51" s="166" t="s">
        <v>474</v>
      </c>
      <c r="GD51" s="166" t="s">
        <v>474</v>
      </c>
      <c r="GE51" s="166" t="s">
        <v>474</v>
      </c>
      <c r="GF51" s="166" t="s">
        <v>474</v>
      </c>
      <c r="GG51" s="166" t="s">
        <v>474</v>
      </c>
      <c r="GH51" s="166" t="s">
        <v>474</v>
      </c>
      <c r="GI51" s="166" t="s">
        <v>474</v>
      </c>
      <c r="GJ51" s="166" t="s">
        <v>474</v>
      </c>
      <c r="GK51" s="166" t="s">
        <v>474</v>
      </c>
      <c r="GL51" s="166" t="s">
        <v>474</v>
      </c>
      <c r="GM51" s="166" t="s">
        <v>474</v>
      </c>
      <c r="GN51" s="166" t="s">
        <v>474</v>
      </c>
      <c r="GO51" s="166" t="s">
        <v>474</v>
      </c>
      <c r="GP51" s="166" t="s">
        <v>474</v>
      </c>
      <c r="GQ51" s="166" t="s">
        <v>474</v>
      </c>
      <c r="GR51" s="166" t="s">
        <v>474</v>
      </c>
      <c r="GS51" s="166" t="s">
        <v>474</v>
      </c>
      <c r="GT51" s="166" t="s">
        <v>474</v>
      </c>
      <c r="GU51" s="166" t="s">
        <v>474</v>
      </c>
      <c r="GV51" s="166" t="s">
        <v>474</v>
      </c>
      <c r="GW51" s="166" t="s">
        <v>474</v>
      </c>
      <c r="GX51" s="166" t="s">
        <v>474</v>
      </c>
      <c r="GY51" s="166" t="s">
        <v>474</v>
      </c>
      <c r="GZ51" s="166" t="s">
        <v>474</v>
      </c>
      <c r="HA51" s="166" t="s">
        <v>474</v>
      </c>
      <c r="HB51" s="166" t="s">
        <v>474</v>
      </c>
      <c r="HC51" s="166" t="s">
        <v>474</v>
      </c>
      <c r="HD51" s="166" t="s">
        <v>474</v>
      </c>
      <c r="HE51" s="166" t="s">
        <v>474</v>
      </c>
      <c r="HF51" s="166" t="s">
        <v>474</v>
      </c>
      <c r="HG51" s="166" t="s">
        <v>474</v>
      </c>
      <c r="HH51" s="166" t="s">
        <v>474</v>
      </c>
      <c r="HI51" s="166" t="s">
        <v>474</v>
      </c>
      <c r="HJ51" s="166" t="s">
        <v>474</v>
      </c>
      <c r="HK51" s="166" t="s">
        <v>474</v>
      </c>
      <c r="HL51" s="166" t="s">
        <v>474</v>
      </c>
      <c r="HM51" s="166" t="s">
        <v>474</v>
      </c>
      <c r="HN51" s="166" t="s">
        <v>474</v>
      </c>
      <c r="HO51" s="166" t="s">
        <v>474</v>
      </c>
      <c r="HP51" s="166" t="s">
        <v>474</v>
      </c>
      <c r="HQ51" s="166" t="s">
        <v>474</v>
      </c>
      <c r="HR51" s="166" t="s">
        <v>474</v>
      </c>
      <c r="HS51" s="166" t="s">
        <v>474</v>
      </c>
      <c r="HT51" s="166" t="s">
        <v>474</v>
      </c>
      <c r="HU51" s="166" t="s">
        <v>474</v>
      </c>
      <c r="HV51" s="166" t="s">
        <v>474</v>
      </c>
      <c r="HW51" s="166" t="s">
        <v>474</v>
      </c>
      <c r="HX51" s="166" t="s">
        <v>474</v>
      </c>
      <c r="HY51" s="166" t="s">
        <v>474</v>
      </c>
      <c r="HZ51" s="166" t="s">
        <v>474</v>
      </c>
      <c r="IA51" s="166" t="s">
        <v>474</v>
      </c>
      <c r="IB51" s="166" t="s">
        <v>474</v>
      </c>
      <c r="IC51" s="166" t="s">
        <v>474</v>
      </c>
      <c r="ID51" s="166" t="s">
        <v>474</v>
      </c>
      <c r="IE51" s="166" t="s">
        <v>474</v>
      </c>
      <c r="IF51" s="166" t="s">
        <v>474</v>
      </c>
      <c r="IG51" s="166" t="s">
        <v>474</v>
      </c>
      <c r="IH51" s="166" t="s">
        <v>474</v>
      </c>
      <c r="II51" s="166" t="s">
        <v>474</v>
      </c>
      <c r="IJ51" s="166" t="s">
        <v>474</v>
      </c>
      <c r="IK51" s="167">
        <v>1.7</v>
      </c>
      <c r="IL51" s="167">
        <v>1.7</v>
      </c>
      <c r="IM51" s="167">
        <v>1.9</v>
      </c>
      <c r="IN51" s="167">
        <v>2</v>
      </c>
      <c r="IO51" s="167">
        <v>2.2000000000000002</v>
      </c>
      <c r="IP51" s="167">
        <v>2.4</v>
      </c>
      <c r="IQ51" s="167" t="s">
        <v>474</v>
      </c>
      <c r="IR51" s="167" t="s">
        <v>474</v>
      </c>
      <c r="IS51" s="167" t="s">
        <v>474</v>
      </c>
      <c r="IT51" s="167" t="s">
        <v>474</v>
      </c>
      <c r="IU51" s="167">
        <v>-0.7</v>
      </c>
      <c r="IV51" s="167">
        <v>-0.3</v>
      </c>
      <c r="IW51" s="167">
        <v>0.1</v>
      </c>
      <c r="IX51" s="167">
        <v>0.5</v>
      </c>
      <c r="IY51" s="167">
        <v>0.8</v>
      </c>
      <c r="IZ51" s="167">
        <v>1.2</v>
      </c>
      <c r="JA51" s="166" t="s">
        <v>474</v>
      </c>
      <c r="JB51" s="166" t="s">
        <v>474</v>
      </c>
      <c r="JC51" s="166" t="s">
        <v>474</v>
      </c>
      <c r="JD51" s="166" t="s">
        <v>474</v>
      </c>
      <c r="JE51" s="166" t="s">
        <v>474</v>
      </c>
      <c r="JF51" s="166" t="s">
        <v>474</v>
      </c>
      <c r="JG51" s="166" t="s">
        <v>474</v>
      </c>
      <c r="JH51" s="166" t="s">
        <v>474</v>
      </c>
      <c r="JI51" s="166" t="s">
        <v>474</v>
      </c>
      <c r="JJ51" s="166" t="s">
        <v>474</v>
      </c>
      <c r="JK51" s="166" t="s">
        <v>474</v>
      </c>
      <c r="JL51" s="166" t="s">
        <v>474</v>
      </c>
      <c r="JM51" s="166" t="s">
        <v>474</v>
      </c>
      <c r="JN51" s="166" t="s">
        <v>474</v>
      </c>
      <c r="JO51" s="166" t="s">
        <v>474</v>
      </c>
      <c r="JP51" s="166" t="s">
        <v>474</v>
      </c>
      <c r="JQ51" s="166" t="s">
        <v>474</v>
      </c>
      <c r="JR51" s="166" t="s">
        <v>474</v>
      </c>
      <c r="JS51" s="166" t="s">
        <v>474</v>
      </c>
      <c r="JT51" s="166" t="s">
        <v>474</v>
      </c>
      <c r="JU51" s="166" t="s">
        <v>474</v>
      </c>
      <c r="JV51" s="166" t="s">
        <v>474</v>
      </c>
      <c r="JW51" s="166" t="s">
        <v>474</v>
      </c>
      <c r="JX51" s="166" t="s">
        <v>474</v>
      </c>
      <c r="JY51" s="166" t="s">
        <v>474</v>
      </c>
      <c r="JZ51" s="166" t="s">
        <v>474</v>
      </c>
      <c r="KA51" s="166" t="s">
        <v>474</v>
      </c>
      <c r="KB51" s="166" t="s">
        <v>474</v>
      </c>
      <c r="KC51" s="166" t="s">
        <v>474</v>
      </c>
      <c r="KD51" s="166" t="s">
        <v>474</v>
      </c>
      <c r="KE51" s="166" t="s">
        <v>474</v>
      </c>
      <c r="KF51" s="166" t="s">
        <v>474</v>
      </c>
      <c r="KG51" s="166" t="s">
        <v>474</v>
      </c>
      <c r="KH51" s="166" t="s">
        <v>474</v>
      </c>
      <c r="KI51" s="166" t="s">
        <v>474</v>
      </c>
      <c r="KJ51" s="166" t="s">
        <v>474</v>
      </c>
      <c r="KK51" s="166" t="s">
        <v>474</v>
      </c>
      <c r="KL51" s="166" t="s">
        <v>474</v>
      </c>
      <c r="KM51" s="166" t="s">
        <v>474</v>
      </c>
      <c r="KN51" s="166" t="s">
        <v>474</v>
      </c>
      <c r="KO51" s="166" t="s">
        <v>474</v>
      </c>
      <c r="KP51" s="166" t="s">
        <v>474</v>
      </c>
      <c r="KQ51" s="166" t="s">
        <v>474</v>
      </c>
      <c r="KR51" s="166" t="s">
        <v>474</v>
      </c>
      <c r="KS51" s="166" t="s">
        <v>474</v>
      </c>
      <c r="KT51" s="166" t="s">
        <v>474</v>
      </c>
      <c r="KU51" s="166" t="s">
        <v>474</v>
      </c>
      <c r="KV51" s="166" t="s">
        <v>474</v>
      </c>
      <c r="KW51" s="166" t="s">
        <v>474</v>
      </c>
      <c r="KX51" s="166" t="s">
        <v>474</v>
      </c>
      <c r="KY51" s="166" t="s">
        <v>474</v>
      </c>
      <c r="KZ51" s="166" t="s">
        <v>474</v>
      </c>
      <c r="LA51" s="166" t="s">
        <v>474</v>
      </c>
      <c r="LB51" s="166" t="s">
        <v>474</v>
      </c>
      <c r="LC51" s="166" t="s">
        <v>474</v>
      </c>
      <c r="LD51" s="166" t="s">
        <v>474</v>
      </c>
      <c r="LE51" s="166" t="s">
        <v>474</v>
      </c>
      <c r="LF51" s="166" t="s">
        <v>474</v>
      </c>
      <c r="LG51" s="166" t="s">
        <v>474</v>
      </c>
      <c r="LH51" s="166" t="s">
        <v>474</v>
      </c>
      <c r="LI51" s="166" t="s">
        <v>474</v>
      </c>
      <c r="LJ51" s="166" t="s">
        <v>474</v>
      </c>
      <c r="LK51" s="166" t="s">
        <v>474</v>
      </c>
      <c r="LL51" s="166" t="s">
        <v>474</v>
      </c>
      <c r="LM51" s="166" t="s">
        <v>474</v>
      </c>
      <c r="LN51" s="166" t="s">
        <v>474</v>
      </c>
      <c r="LO51" s="166" t="s">
        <v>474</v>
      </c>
      <c r="LP51" s="166" t="s">
        <v>474</v>
      </c>
      <c r="LQ51" s="166" t="s">
        <v>474</v>
      </c>
      <c r="LR51" s="166" t="s">
        <v>474</v>
      </c>
      <c r="LS51" s="166" t="s">
        <v>474</v>
      </c>
      <c r="LT51" s="166" t="s">
        <v>474</v>
      </c>
      <c r="LU51" s="166" t="s">
        <v>474</v>
      </c>
      <c r="LV51" s="166" t="s">
        <v>474</v>
      </c>
      <c r="LW51" s="166" t="s">
        <v>474</v>
      </c>
      <c r="LX51" s="166" t="s">
        <v>474</v>
      </c>
      <c r="LY51" s="166" t="s">
        <v>474</v>
      </c>
      <c r="LZ51" s="166" t="s">
        <v>474</v>
      </c>
      <c r="MA51" s="166" t="s">
        <v>474</v>
      </c>
      <c r="MB51" s="166" t="s">
        <v>474</v>
      </c>
      <c r="MC51" s="166" t="s">
        <v>474</v>
      </c>
      <c r="MD51" s="166" t="s">
        <v>474</v>
      </c>
      <c r="ME51" s="166" t="s">
        <v>474</v>
      </c>
      <c r="MF51" s="166" t="s">
        <v>474</v>
      </c>
      <c r="MG51" s="166" t="s">
        <v>474</v>
      </c>
      <c r="MH51" s="166" t="s">
        <v>474</v>
      </c>
      <c r="MI51" s="166" t="s">
        <v>474</v>
      </c>
      <c r="MJ51" s="166" t="s">
        <v>474</v>
      </c>
      <c r="MK51" s="166" t="s">
        <v>474</v>
      </c>
      <c r="ML51" s="166" t="s">
        <v>474</v>
      </c>
      <c r="MM51" s="166" t="s">
        <v>474</v>
      </c>
      <c r="MN51" s="166" t="s">
        <v>474</v>
      </c>
      <c r="MO51" s="166" t="s">
        <v>474</v>
      </c>
      <c r="MP51" s="166" t="s">
        <v>474</v>
      </c>
      <c r="MQ51" s="166" t="s">
        <v>474</v>
      </c>
      <c r="MR51" s="166" t="s">
        <v>474</v>
      </c>
      <c r="MS51" s="166" t="s">
        <v>474</v>
      </c>
      <c r="MT51" s="166" t="s">
        <v>474</v>
      </c>
      <c r="MU51" s="166" t="s">
        <v>474</v>
      </c>
      <c r="MV51" s="166" t="s">
        <v>474</v>
      </c>
      <c r="MW51" s="166" t="s">
        <v>474</v>
      </c>
      <c r="MX51" s="166" t="s">
        <v>474</v>
      </c>
      <c r="MY51" s="166" t="s">
        <v>474</v>
      </c>
      <c r="MZ51" s="166" t="s">
        <v>474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 t="s">
        <v>474</v>
      </c>
      <c r="NF51" s="150">
        <v>3.14</v>
      </c>
      <c r="NG51" s="154">
        <v>430</v>
      </c>
      <c r="NH51" s="154" t="s">
        <v>474</v>
      </c>
      <c r="NI51" s="154">
        <v>370</v>
      </c>
      <c r="NJ51" s="154">
        <v>399</v>
      </c>
      <c r="NK51" s="154">
        <v>368</v>
      </c>
      <c r="NL51" s="150">
        <v>3.46</v>
      </c>
      <c r="NM51" s="150">
        <v>3.45</v>
      </c>
      <c r="NN51" s="148" t="s">
        <v>474</v>
      </c>
      <c r="NO51" s="148" t="s">
        <v>474</v>
      </c>
      <c r="NP51" s="148" t="s">
        <v>474</v>
      </c>
      <c r="NQ51" s="148" t="s">
        <v>474</v>
      </c>
      <c r="NR51" s="148" t="s">
        <v>474</v>
      </c>
      <c r="NS51" s="148" t="s">
        <v>474</v>
      </c>
      <c r="NT51" s="148">
        <v>0.999</v>
      </c>
      <c r="NU51" s="148">
        <v>0.999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0.998</v>
      </c>
      <c r="OJ51" s="148">
        <v>0.998</v>
      </c>
      <c r="OK51" s="148">
        <v>0.998</v>
      </c>
      <c r="OL51" s="148">
        <v>0.999</v>
      </c>
      <c r="OM51" s="148">
        <v>0.999</v>
      </c>
      <c r="ON51" s="148">
        <v>0.996</v>
      </c>
      <c r="OO51" s="148">
        <v>0.995</v>
      </c>
      <c r="OP51" s="148">
        <v>0.99299999999999999</v>
      </c>
      <c r="OQ51" s="148">
        <v>0.99099999999999999</v>
      </c>
      <c r="OR51" s="148">
        <v>0.98399999999999999</v>
      </c>
      <c r="OS51" s="148">
        <v>0.95899999999999996</v>
      </c>
      <c r="OT51" s="148">
        <v>0.92100000000000004</v>
      </c>
      <c r="OU51" s="148">
        <v>0.82899999999999996</v>
      </c>
      <c r="OV51" s="148">
        <v>0.61899999999999999</v>
      </c>
      <c r="OW51" s="148">
        <v>0.28499999999999998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 t="s">
        <v>474</v>
      </c>
      <c r="PG51" s="148" t="s">
        <v>474</v>
      </c>
      <c r="PH51" s="148" t="s">
        <v>474</v>
      </c>
      <c r="PI51" s="148" t="s">
        <v>474</v>
      </c>
      <c r="PJ51" s="148" t="s">
        <v>474</v>
      </c>
      <c r="PK51" s="148" t="s">
        <v>474</v>
      </c>
      <c r="PL51" s="148">
        <v>0.997</v>
      </c>
      <c r="PM51" s="148">
        <v>0.997</v>
      </c>
      <c r="PN51" s="148">
        <v>0.997</v>
      </c>
      <c r="PO51" s="148">
        <v>0.999</v>
      </c>
      <c r="PP51" s="148">
        <v>0.999</v>
      </c>
      <c r="PQ51" s="148">
        <v>0.998</v>
      </c>
      <c r="PR51" s="148">
        <v>0.998</v>
      </c>
      <c r="PS51" s="148">
        <v>0.998</v>
      </c>
      <c r="PT51" s="148">
        <v>0.998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0.998</v>
      </c>
      <c r="PZ51" s="148">
        <v>0.998</v>
      </c>
      <c r="QA51" s="148">
        <v>0.996</v>
      </c>
      <c r="QB51" s="148">
        <v>0.996</v>
      </c>
      <c r="QC51" s="148">
        <v>0.995</v>
      </c>
      <c r="QD51" s="148">
        <v>0.997</v>
      </c>
      <c r="QE51" s="148">
        <v>0.997</v>
      </c>
      <c r="QF51" s="148">
        <v>0.99099999999999999</v>
      </c>
      <c r="QG51" s="148">
        <v>0.98799999999999999</v>
      </c>
      <c r="QH51" s="148">
        <v>0.98299999999999998</v>
      </c>
      <c r="QI51" s="148">
        <v>0.97699999999999998</v>
      </c>
      <c r="QJ51" s="148">
        <v>0.96099999999999997</v>
      </c>
      <c r="QK51" s="148">
        <v>0.90100000000000002</v>
      </c>
      <c r="QL51" s="148">
        <v>0.81499999999999995</v>
      </c>
      <c r="QM51" s="148">
        <v>0.626</v>
      </c>
      <c r="QN51" s="148">
        <v>0.30099999999999999</v>
      </c>
      <c r="QO51" s="148">
        <v>4.2999999999999997E-2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 t="s">
        <v>474</v>
      </c>
      <c r="QY51" s="148" t="s">
        <v>474</v>
      </c>
      <c r="QZ51" s="148" t="s">
        <v>474</v>
      </c>
      <c r="RA51" s="148" t="s">
        <v>474</v>
      </c>
      <c r="RB51" s="148" t="s">
        <v>474</v>
      </c>
      <c r="RC51" s="148" t="s">
        <v>474</v>
      </c>
      <c r="RD51" s="148">
        <v>0.995</v>
      </c>
      <c r="RE51" s="148">
        <v>0.995</v>
      </c>
      <c r="RF51" s="148">
        <v>0.995</v>
      </c>
      <c r="RG51" s="148">
        <v>0.998</v>
      </c>
      <c r="RH51" s="148">
        <v>0.998</v>
      </c>
      <c r="RI51" s="148">
        <v>0.996</v>
      </c>
      <c r="RJ51" s="148">
        <v>0.996</v>
      </c>
      <c r="RK51" s="148">
        <v>0.996</v>
      </c>
      <c r="RL51" s="148">
        <v>0.996</v>
      </c>
      <c r="RM51" s="148">
        <v>0.996</v>
      </c>
      <c r="RN51" s="148">
        <v>0.996</v>
      </c>
      <c r="RO51" s="148">
        <v>0.996</v>
      </c>
      <c r="RP51" s="148">
        <v>0.995</v>
      </c>
      <c r="RQ51" s="148">
        <v>0.995</v>
      </c>
      <c r="RR51" s="148">
        <v>0.995</v>
      </c>
      <c r="RS51" s="148">
        <v>0.99399999999999999</v>
      </c>
      <c r="RT51" s="148">
        <v>0.99199999999999999</v>
      </c>
      <c r="RU51" s="148">
        <v>0.98899999999999999</v>
      </c>
      <c r="RV51" s="148">
        <v>0.99399999999999999</v>
      </c>
      <c r="RW51" s="148">
        <v>0.99299999999999999</v>
      </c>
      <c r="RX51" s="148">
        <v>0.98199999999999998</v>
      </c>
      <c r="RY51" s="148">
        <v>0.97599999999999998</v>
      </c>
      <c r="RZ51" s="148">
        <v>0.96599999999999997</v>
      </c>
      <c r="SA51" s="148">
        <v>0.95399999999999996</v>
      </c>
      <c r="SB51" s="148">
        <v>0.92400000000000004</v>
      </c>
      <c r="SC51" s="148">
        <v>0.81200000000000006</v>
      </c>
      <c r="SD51" s="148">
        <v>0.66300000000000003</v>
      </c>
      <c r="SE51" s="148">
        <v>0.39200000000000002</v>
      </c>
      <c r="SF51" s="148">
        <v>9.0999999999999998E-2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0.31526940807519543</v>
      </c>
      <c r="SQ51" s="148">
        <v>0.33330451985150589</v>
      </c>
      <c r="SR51" s="168" t="s">
        <v>259</v>
      </c>
      <c r="SS51" s="169" t="s">
        <v>260</v>
      </c>
      <c r="ST51" s="168" t="s">
        <v>1735</v>
      </c>
      <c r="SU51" s="169" t="s">
        <v>260</v>
      </c>
      <c r="SV51" s="170" t="s">
        <v>47</v>
      </c>
      <c r="SW51" s="169" t="s">
        <v>258</v>
      </c>
      <c r="SX51" s="171" t="s">
        <v>1095</v>
      </c>
      <c r="SY51" s="172" t="s">
        <v>260</v>
      </c>
      <c r="SZ51" s="171" t="s">
        <v>262</v>
      </c>
      <c r="TA51" s="172" t="s">
        <v>258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263</v>
      </c>
      <c r="D52" s="175" t="s">
        <v>264</v>
      </c>
      <c r="E52" s="177">
        <v>1.80809</v>
      </c>
      <c r="F52" s="178">
        <v>22.76</v>
      </c>
      <c r="G52" s="179">
        <v>22.763999999999999</v>
      </c>
      <c r="H52" s="180">
        <v>3.5498000000000002E-2</v>
      </c>
      <c r="I52" s="177">
        <v>1.81643</v>
      </c>
      <c r="J52" s="181">
        <v>22.58</v>
      </c>
      <c r="K52" s="182">
        <v>22.577999999999999</v>
      </c>
      <c r="L52" s="180">
        <v>3.6159999999999998E-2</v>
      </c>
      <c r="M52" s="177">
        <v>1.7611300000000001</v>
      </c>
      <c r="N52" s="177">
        <v>1.7708200000000001</v>
      </c>
      <c r="O52" s="177">
        <v>1.77458</v>
      </c>
      <c r="P52" s="177">
        <v>1.7818499999999999</v>
      </c>
      <c r="Q52" s="177">
        <v>1.78728</v>
      </c>
      <c r="R52" s="177">
        <v>1.79253</v>
      </c>
      <c r="S52" s="177">
        <v>1.79799</v>
      </c>
      <c r="T52" s="177">
        <v>1.79956</v>
      </c>
      <c r="U52" s="177">
        <v>1.8010299999999999</v>
      </c>
      <c r="V52" s="177">
        <v>1.8077799999999999</v>
      </c>
      <c r="W52" s="177">
        <v>1.80809</v>
      </c>
      <c r="X52" s="177">
        <v>1.81643</v>
      </c>
      <c r="Y52" s="177">
        <v>1.8334900000000001</v>
      </c>
      <c r="Z52" s="177">
        <v>1.83572</v>
      </c>
      <c r="AA52" s="177">
        <v>1.8557999999999999</v>
      </c>
      <c r="AB52" s="177">
        <v>1.87636</v>
      </c>
      <c r="AC52" s="177">
        <v>1.91675</v>
      </c>
      <c r="AD52" s="183"/>
      <c r="AE52" s="184">
        <v>3.1189868999999999</v>
      </c>
      <c r="AF52" s="185">
        <v>0</v>
      </c>
      <c r="AG52" s="186">
        <v>-1.5820772000000001</v>
      </c>
      <c r="AH52" s="185">
        <v>-2</v>
      </c>
      <c r="AI52" s="186">
        <v>4.4425024000000004</v>
      </c>
      <c r="AJ52" s="185">
        <v>-2</v>
      </c>
      <c r="AK52" s="186">
        <v>3.5834882000000001</v>
      </c>
      <c r="AL52" s="185">
        <v>-3</v>
      </c>
      <c r="AM52" s="186">
        <v>-2.3943449000000001</v>
      </c>
      <c r="AN52" s="185">
        <v>-4</v>
      </c>
      <c r="AO52" s="186">
        <v>3.8756542</v>
      </c>
      <c r="AP52" s="185">
        <v>-5</v>
      </c>
      <c r="AQ52" s="187">
        <v>2.341E-2</v>
      </c>
      <c r="AR52" s="187">
        <v>1.0708000000000001E-2</v>
      </c>
      <c r="AS52" s="188">
        <v>1.0099E-2</v>
      </c>
      <c r="AT52" s="188">
        <v>2.5399000000000001E-2</v>
      </c>
      <c r="AU52" s="188">
        <v>2.2315999999999999E-2</v>
      </c>
      <c r="AV52" s="187">
        <v>2.4976000000000002E-2</v>
      </c>
      <c r="AW52" s="188">
        <v>1.6874E-2</v>
      </c>
      <c r="AX52" s="188">
        <v>1.9286000000000001E-2</v>
      </c>
      <c r="AY52" s="188">
        <v>2.0088000000000002E-2</v>
      </c>
      <c r="AZ52" s="189">
        <v>0.65949999999999998</v>
      </c>
      <c r="BA52" s="190">
        <v>0.35780000000000001</v>
      </c>
      <c r="BB52" s="190">
        <v>0.1479</v>
      </c>
      <c r="BC52" s="190">
        <v>0.15379999999999999</v>
      </c>
      <c r="BD52" s="190">
        <v>0.28449999999999998</v>
      </c>
      <c r="BE52" s="190">
        <v>0.23499999999999999</v>
      </c>
      <c r="BF52" s="190">
        <v>0.48049999999999998</v>
      </c>
      <c r="BG52" s="190">
        <v>0.62870000000000004</v>
      </c>
      <c r="BH52" s="190">
        <v>0.57899999999999996</v>
      </c>
      <c r="BI52" s="190">
        <v>1.1377999999999999</v>
      </c>
      <c r="BJ52" s="189">
        <v>0.69069999999999998</v>
      </c>
      <c r="BK52" s="190">
        <v>0.3513</v>
      </c>
      <c r="BL52" s="190">
        <v>0.1452</v>
      </c>
      <c r="BM52" s="190">
        <v>0.1943</v>
      </c>
      <c r="BN52" s="190">
        <v>0.23599999999999999</v>
      </c>
      <c r="BO52" s="190">
        <v>0.23069999999999999</v>
      </c>
      <c r="BP52" s="190">
        <v>0.53339999999999999</v>
      </c>
      <c r="BQ52" s="190">
        <v>0.55549999999999999</v>
      </c>
      <c r="BR52" s="190">
        <v>0.56840000000000002</v>
      </c>
      <c r="BS52" s="190">
        <v>0</v>
      </c>
      <c r="BT52" s="191">
        <v>7.3000000000000001E-3</v>
      </c>
      <c r="BU52" s="191">
        <v>-2.8E-3</v>
      </c>
      <c r="BV52" s="191">
        <v>2.4199999999999999E-2</v>
      </c>
      <c r="BW52" s="191">
        <v>2.1299999999999999E-2</v>
      </c>
      <c r="BX52" s="191">
        <v>0</v>
      </c>
      <c r="BY52" s="192">
        <v>1</v>
      </c>
      <c r="BZ52" s="192">
        <v>1</v>
      </c>
      <c r="CA52" s="193">
        <v>1</v>
      </c>
      <c r="CB52" s="192">
        <v>1</v>
      </c>
      <c r="CC52" s="192">
        <v>1</v>
      </c>
      <c r="CD52" s="192">
        <v>1</v>
      </c>
      <c r="CE52" s="192">
        <v>1</v>
      </c>
      <c r="CF52" s="185">
        <v>543</v>
      </c>
      <c r="CG52" s="185">
        <v>586</v>
      </c>
      <c r="CH52" s="185">
        <v>517</v>
      </c>
      <c r="CI52" s="185">
        <v>536</v>
      </c>
      <c r="CJ52" s="185">
        <v>621</v>
      </c>
      <c r="CK52" s="185">
        <v>87</v>
      </c>
      <c r="CL52" s="185">
        <v>90</v>
      </c>
      <c r="CM52" s="185">
        <v>92</v>
      </c>
      <c r="CN52" s="185">
        <v>93</v>
      </c>
      <c r="CO52" s="185">
        <v>95</v>
      </c>
      <c r="CP52" s="185">
        <v>96</v>
      </c>
      <c r="CQ52" s="185">
        <v>97</v>
      </c>
      <c r="CR52" s="185">
        <v>98</v>
      </c>
      <c r="CS52" s="185">
        <v>99</v>
      </c>
      <c r="CT52" s="185">
        <v>99</v>
      </c>
      <c r="CU52" s="185">
        <v>99</v>
      </c>
      <c r="CV52" s="185">
        <v>100</v>
      </c>
      <c r="CW52" s="185">
        <v>100</v>
      </c>
      <c r="CX52" s="185">
        <v>100</v>
      </c>
      <c r="CY52" s="185">
        <v>100</v>
      </c>
      <c r="CZ52" s="185">
        <v>101</v>
      </c>
      <c r="DA52" s="185">
        <v>101</v>
      </c>
      <c r="DB52" s="185">
        <v>101</v>
      </c>
      <c r="DC52" s="185">
        <v>102</v>
      </c>
      <c r="DD52" s="185">
        <v>96</v>
      </c>
      <c r="DE52" s="185">
        <v>118</v>
      </c>
      <c r="DF52" s="179">
        <v>0.85599999999999998</v>
      </c>
      <c r="DG52" s="179">
        <v>0.64600000000000002</v>
      </c>
      <c r="DH52" s="185">
        <v>380</v>
      </c>
      <c r="DI52" s="185">
        <v>4</v>
      </c>
      <c r="DJ52" s="185">
        <v>320</v>
      </c>
      <c r="DK52" s="194">
        <v>82</v>
      </c>
      <c r="DL52" s="195">
        <v>32.4</v>
      </c>
      <c r="DM52" s="179">
        <v>0.26400000000000001</v>
      </c>
      <c r="DN52" s="194">
        <v>57</v>
      </c>
      <c r="DO52" s="196">
        <v>-1.0900000000000002E-5</v>
      </c>
      <c r="DP52" s="196">
        <v>4.0999999999999995E-9</v>
      </c>
      <c r="DQ52" s="196">
        <v>-1.0399999999999999E-11</v>
      </c>
      <c r="DR52" s="196">
        <v>1.0099999999999999E-6</v>
      </c>
      <c r="DS52" s="196">
        <v>1.3300000000000002E-9</v>
      </c>
      <c r="DT52" s="196">
        <v>0.307</v>
      </c>
      <c r="DU52" s="197">
        <v>3.3</v>
      </c>
      <c r="DV52" s="197">
        <v>3.6</v>
      </c>
      <c r="DW52" s="197">
        <v>3.9</v>
      </c>
      <c r="DX52" s="197">
        <v>4.3</v>
      </c>
      <c r="DY52" s="197">
        <v>4.7</v>
      </c>
      <c r="DZ52" s="197">
        <v>5.0999999999999996</v>
      </c>
      <c r="EA52" s="197">
        <v>5.6</v>
      </c>
      <c r="EB52" s="197">
        <v>6</v>
      </c>
      <c r="EC52" s="197">
        <v>6.5</v>
      </c>
      <c r="ED52" s="197">
        <v>6.8</v>
      </c>
      <c r="EE52" s="197">
        <v>0.7</v>
      </c>
      <c r="EF52" s="197">
        <v>1.4</v>
      </c>
      <c r="EG52" s="197">
        <v>2</v>
      </c>
      <c r="EH52" s="197">
        <v>2.7</v>
      </c>
      <c r="EI52" s="197">
        <v>3.3</v>
      </c>
      <c r="EJ52" s="197">
        <v>3.9</v>
      </c>
      <c r="EK52" s="197">
        <v>4.4000000000000004</v>
      </c>
      <c r="EL52" s="197">
        <v>5</v>
      </c>
      <c r="EM52" s="197">
        <v>5.5</v>
      </c>
      <c r="EN52" s="197">
        <v>5.9</v>
      </c>
      <c r="EO52" s="197">
        <v>1</v>
      </c>
      <c r="EP52" s="197">
        <v>1.1000000000000001</v>
      </c>
      <c r="EQ52" s="197">
        <v>1.3</v>
      </c>
      <c r="ER52" s="197">
        <v>1.6</v>
      </c>
      <c r="ES52" s="197">
        <v>1.8</v>
      </c>
      <c r="ET52" s="197">
        <v>2.1</v>
      </c>
      <c r="EU52" s="197">
        <v>2.4</v>
      </c>
      <c r="EV52" s="197">
        <v>2.7</v>
      </c>
      <c r="EW52" s="197">
        <v>3</v>
      </c>
      <c r="EX52" s="197">
        <v>3.2</v>
      </c>
      <c r="EY52" s="197">
        <v>-1.5</v>
      </c>
      <c r="EZ52" s="197">
        <v>-1</v>
      </c>
      <c r="FA52" s="197">
        <v>-0.5</v>
      </c>
      <c r="FB52" s="197">
        <v>-0.1</v>
      </c>
      <c r="FC52" s="197">
        <v>0.4</v>
      </c>
      <c r="FD52" s="197">
        <v>0.8</v>
      </c>
      <c r="FE52" s="197">
        <v>1.3</v>
      </c>
      <c r="FF52" s="197">
        <v>1.7</v>
      </c>
      <c r="FG52" s="197">
        <v>2.1</v>
      </c>
      <c r="FH52" s="197">
        <v>2.4</v>
      </c>
      <c r="FI52" s="197">
        <v>-0.7</v>
      </c>
      <c r="FJ52" s="197">
        <v>-0.7</v>
      </c>
      <c r="FK52" s="197">
        <v>-0.6</v>
      </c>
      <c r="FL52" s="197">
        <v>-0.5</v>
      </c>
      <c r="FM52" s="197">
        <v>-0.4</v>
      </c>
      <c r="FN52" s="197">
        <v>-0.2</v>
      </c>
      <c r="FO52" s="197">
        <v>0</v>
      </c>
      <c r="FP52" s="197">
        <v>0.2</v>
      </c>
      <c r="FQ52" s="197">
        <v>0.4</v>
      </c>
      <c r="FR52" s="197">
        <v>0.5</v>
      </c>
      <c r="FS52" s="197">
        <v>-3.3</v>
      </c>
      <c r="FT52" s="197">
        <v>-2.9</v>
      </c>
      <c r="FU52" s="197">
        <v>-2.5</v>
      </c>
      <c r="FV52" s="197">
        <v>-2.1</v>
      </c>
      <c r="FW52" s="197">
        <v>-1.8</v>
      </c>
      <c r="FX52" s="197">
        <v>-1.5</v>
      </c>
      <c r="FY52" s="197">
        <v>-1.1000000000000001</v>
      </c>
      <c r="FZ52" s="197">
        <v>-0.8</v>
      </c>
      <c r="GA52" s="197">
        <v>-0.6</v>
      </c>
      <c r="GB52" s="197">
        <v>-0.4</v>
      </c>
      <c r="GC52" s="197">
        <v>-0.9</v>
      </c>
      <c r="GD52" s="197">
        <v>-0.9</v>
      </c>
      <c r="GE52" s="197">
        <v>-0.8</v>
      </c>
      <c r="GF52" s="197">
        <v>-0.7</v>
      </c>
      <c r="GG52" s="197">
        <v>-0.6</v>
      </c>
      <c r="GH52" s="197">
        <v>-0.4</v>
      </c>
      <c r="GI52" s="197">
        <v>-0.3</v>
      </c>
      <c r="GJ52" s="197">
        <v>-0.1</v>
      </c>
      <c r="GK52" s="197">
        <v>0.1</v>
      </c>
      <c r="GL52" s="197">
        <v>0.2</v>
      </c>
      <c r="GM52" s="197">
        <v>-3.4</v>
      </c>
      <c r="GN52" s="197">
        <v>-3</v>
      </c>
      <c r="GO52" s="197">
        <v>-2.7</v>
      </c>
      <c r="GP52" s="197">
        <v>-2.2999999999999998</v>
      </c>
      <c r="GQ52" s="197">
        <v>-2</v>
      </c>
      <c r="GR52" s="197">
        <v>-1.7</v>
      </c>
      <c r="GS52" s="197">
        <v>-1.4</v>
      </c>
      <c r="GT52" s="197">
        <v>-1.1000000000000001</v>
      </c>
      <c r="GU52" s="197">
        <v>-0.8</v>
      </c>
      <c r="GV52" s="197">
        <v>-0.6</v>
      </c>
      <c r="GW52" s="197">
        <v>-2.1</v>
      </c>
      <c r="GX52" s="197">
        <v>-2.1</v>
      </c>
      <c r="GY52" s="197">
        <v>-2.1</v>
      </c>
      <c r="GZ52" s="197">
        <v>-2.1</v>
      </c>
      <c r="HA52" s="197">
        <v>-2</v>
      </c>
      <c r="HB52" s="197">
        <v>-1.9</v>
      </c>
      <c r="HC52" s="197">
        <v>-1.8</v>
      </c>
      <c r="HD52" s="197">
        <v>-1.7</v>
      </c>
      <c r="HE52" s="197">
        <v>-1.7</v>
      </c>
      <c r="HF52" s="197">
        <v>-1.6</v>
      </c>
      <c r="HG52" s="197">
        <v>-4.5</v>
      </c>
      <c r="HH52" s="197">
        <v>-4.2</v>
      </c>
      <c r="HI52" s="197">
        <v>-3.9</v>
      </c>
      <c r="HJ52" s="197">
        <v>-3.7</v>
      </c>
      <c r="HK52" s="197">
        <v>-3.4</v>
      </c>
      <c r="HL52" s="197">
        <v>-3.2</v>
      </c>
      <c r="HM52" s="197">
        <v>-3</v>
      </c>
      <c r="HN52" s="197">
        <v>-2.7</v>
      </c>
      <c r="HO52" s="197">
        <v>-2.6</v>
      </c>
      <c r="HP52" s="197">
        <v>-2.4</v>
      </c>
      <c r="HQ52" s="197">
        <v>-2.5</v>
      </c>
      <c r="HR52" s="197">
        <v>-2.6</v>
      </c>
      <c r="HS52" s="197">
        <v>-2.7</v>
      </c>
      <c r="HT52" s="197">
        <v>-2.7</v>
      </c>
      <c r="HU52" s="197">
        <v>-2.6</v>
      </c>
      <c r="HV52" s="197">
        <v>-2.6</v>
      </c>
      <c r="HW52" s="197">
        <v>-2.5</v>
      </c>
      <c r="HX52" s="197">
        <v>-2.4</v>
      </c>
      <c r="HY52" s="197">
        <v>-2.4</v>
      </c>
      <c r="HZ52" s="197">
        <v>-2.2999999999999998</v>
      </c>
      <c r="IA52" s="197">
        <v>-5</v>
      </c>
      <c r="IB52" s="197">
        <v>-4.7</v>
      </c>
      <c r="IC52" s="197">
        <v>-4.5</v>
      </c>
      <c r="ID52" s="197">
        <v>-4.2</v>
      </c>
      <c r="IE52" s="197">
        <v>-4</v>
      </c>
      <c r="IF52" s="197">
        <v>-3.8</v>
      </c>
      <c r="IG52" s="197">
        <v>-3.6</v>
      </c>
      <c r="IH52" s="197">
        <v>-3.4</v>
      </c>
      <c r="II52" s="197">
        <v>-3.3</v>
      </c>
      <c r="IJ52" s="197">
        <v>-3.2</v>
      </c>
      <c r="IK52" s="197">
        <v>-2.9</v>
      </c>
      <c r="IL52" s="197">
        <v>-3</v>
      </c>
      <c r="IM52" s="197">
        <v>-3.1</v>
      </c>
      <c r="IN52" s="197">
        <v>-3.1</v>
      </c>
      <c r="IO52" s="197">
        <v>-3.1</v>
      </c>
      <c r="IP52" s="197">
        <v>-3.1</v>
      </c>
      <c r="IQ52" s="197">
        <v>-3</v>
      </c>
      <c r="IR52" s="197">
        <v>-3</v>
      </c>
      <c r="IS52" s="197">
        <v>-2.9</v>
      </c>
      <c r="IT52" s="197">
        <v>-2.9</v>
      </c>
      <c r="IU52" s="197">
        <v>-5.3</v>
      </c>
      <c r="IV52" s="197">
        <v>-5.0999999999999996</v>
      </c>
      <c r="IW52" s="197">
        <v>-4.9000000000000004</v>
      </c>
      <c r="IX52" s="197">
        <v>-4.7</v>
      </c>
      <c r="IY52" s="197">
        <v>-4.5</v>
      </c>
      <c r="IZ52" s="197">
        <v>-4.3</v>
      </c>
      <c r="JA52" s="197">
        <v>-4.0999999999999996</v>
      </c>
      <c r="JB52" s="197">
        <v>-4</v>
      </c>
      <c r="JC52" s="197">
        <v>-3.8</v>
      </c>
      <c r="JD52" s="197">
        <v>-3.7</v>
      </c>
      <c r="JE52" s="197">
        <v>-3</v>
      </c>
      <c r="JF52" s="197">
        <v>-3.1</v>
      </c>
      <c r="JG52" s="197">
        <v>-3.2</v>
      </c>
      <c r="JH52" s="197">
        <v>-3.2</v>
      </c>
      <c r="JI52" s="197">
        <v>-3.2</v>
      </c>
      <c r="JJ52" s="197">
        <v>-3.2</v>
      </c>
      <c r="JK52" s="197">
        <v>-3.1</v>
      </c>
      <c r="JL52" s="197">
        <v>-3.1</v>
      </c>
      <c r="JM52" s="197">
        <v>-3.1</v>
      </c>
      <c r="JN52" s="197">
        <v>-3</v>
      </c>
      <c r="JO52" s="197">
        <v>-5.4</v>
      </c>
      <c r="JP52" s="197">
        <v>-5.2</v>
      </c>
      <c r="JQ52" s="197">
        <v>-5</v>
      </c>
      <c r="JR52" s="197">
        <v>-4.7</v>
      </c>
      <c r="JS52" s="197">
        <v>-4.5999999999999996</v>
      </c>
      <c r="JT52" s="197">
        <v>-4.4000000000000004</v>
      </c>
      <c r="JU52" s="197">
        <v>-4.2</v>
      </c>
      <c r="JV52" s="197">
        <v>-4.0999999999999996</v>
      </c>
      <c r="JW52" s="197">
        <v>-3.9</v>
      </c>
      <c r="JX52" s="197">
        <v>-3.9</v>
      </c>
      <c r="JY52" s="197">
        <v>-3.1</v>
      </c>
      <c r="JZ52" s="197">
        <v>-3.2</v>
      </c>
      <c r="KA52" s="197">
        <v>-3.2</v>
      </c>
      <c r="KB52" s="197">
        <v>-3.3</v>
      </c>
      <c r="KC52" s="197">
        <v>-3.3</v>
      </c>
      <c r="KD52" s="197">
        <v>-3.3</v>
      </c>
      <c r="KE52" s="197">
        <v>-3.2</v>
      </c>
      <c r="KF52" s="197">
        <v>-3.2</v>
      </c>
      <c r="KG52" s="197">
        <v>-3.2</v>
      </c>
      <c r="KH52" s="197">
        <v>-3.1</v>
      </c>
      <c r="KI52" s="197">
        <v>-5.5</v>
      </c>
      <c r="KJ52" s="197">
        <v>-5.3</v>
      </c>
      <c r="KK52" s="197">
        <v>-5</v>
      </c>
      <c r="KL52" s="197">
        <v>-4.8</v>
      </c>
      <c r="KM52" s="197">
        <v>-4.5999999999999996</v>
      </c>
      <c r="KN52" s="197">
        <v>-4.5</v>
      </c>
      <c r="KO52" s="197">
        <v>-4.3</v>
      </c>
      <c r="KP52" s="197">
        <v>-4.2</v>
      </c>
      <c r="KQ52" s="197">
        <v>-4.0999999999999996</v>
      </c>
      <c r="KR52" s="197">
        <v>-4</v>
      </c>
      <c r="KS52" s="197">
        <v>-3.3</v>
      </c>
      <c r="KT52" s="197">
        <v>-3.4</v>
      </c>
      <c r="KU52" s="197">
        <v>-3.5</v>
      </c>
      <c r="KV52" s="197">
        <v>-3.6</v>
      </c>
      <c r="KW52" s="197">
        <v>-3.6</v>
      </c>
      <c r="KX52" s="197">
        <v>-3.6</v>
      </c>
      <c r="KY52" s="197">
        <v>-3.6</v>
      </c>
      <c r="KZ52" s="197">
        <v>-3.6</v>
      </c>
      <c r="LA52" s="197">
        <v>-3.6</v>
      </c>
      <c r="LB52" s="197">
        <v>-3.5</v>
      </c>
      <c r="LC52" s="197">
        <v>-5.7</v>
      </c>
      <c r="LD52" s="197">
        <v>-5.5</v>
      </c>
      <c r="LE52" s="197">
        <v>-5.3</v>
      </c>
      <c r="LF52" s="197">
        <v>-5.0999999999999996</v>
      </c>
      <c r="LG52" s="197">
        <v>-5</v>
      </c>
      <c r="LH52" s="197">
        <v>-4.8</v>
      </c>
      <c r="LI52" s="197">
        <v>-4.7</v>
      </c>
      <c r="LJ52" s="197">
        <v>-4.5</v>
      </c>
      <c r="LK52" s="197">
        <v>-4.4000000000000004</v>
      </c>
      <c r="LL52" s="197">
        <v>-4.4000000000000004</v>
      </c>
      <c r="LM52" s="197">
        <v>-1.5</v>
      </c>
      <c r="LN52" s="197">
        <v>-1.6</v>
      </c>
      <c r="LO52" s="197">
        <v>-1.6</v>
      </c>
      <c r="LP52" s="197">
        <v>-1.7</v>
      </c>
      <c r="LQ52" s="197">
        <v>-1.8</v>
      </c>
      <c r="LR52" s="197">
        <v>-1.9</v>
      </c>
      <c r="LS52" s="197">
        <v>-2</v>
      </c>
      <c r="LT52" s="197">
        <v>-2</v>
      </c>
      <c r="LU52" s="197">
        <v>-2.1</v>
      </c>
      <c r="LV52" s="197">
        <v>-2.2000000000000002</v>
      </c>
      <c r="LW52" s="197">
        <v>-1.5</v>
      </c>
      <c r="LX52" s="197">
        <v>-1.6</v>
      </c>
      <c r="LY52" s="197">
        <v>-1.6</v>
      </c>
      <c r="LZ52" s="197">
        <v>-1.7</v>
      </c>
      <c r="MA52" s="197">
        <v>-1.8</v>
      </c>
      <c r="MB52" s="197">
        <v>-1.9</v>
      </c>
      <c r="MC52" s="197">
        <v>-2</v>
      </c>
      <c r="MD52" s="197">
        <v>-2.1</v>
      </c>
      <c r="ME52" s="197">
        <v>-2.1</v>
      </c>
      <c r="MF52" s="197">
        <v>-2.2000000000000002</v>
      </c>
      <c r="MG52" s="197">
        <v>-1.5</v>
      </c>
      <c r="MH52" s="197">
        <v>-1.6</v>
      </c>
      <c r="MI52" s="197">
        <v>-1.6</v>
      </c>
      <c r="MJ52" s="197">
        <v>-1.7</v>
      </c>
      <c r="MK52" s="197">
        <v>-1.8</v>
      </c>
      <c r="ML52" s="197">
        <v>-1.9</v>
      </c>
      <c r="MM52" s="197">
        <v>-2</v>
      </c>
      <c r="MN52" s="197">
        <v>-2.1</v>
      </c>
      <c r="MO52" s="197">
        <v>-2.1</v>
      </c>
      <c r="MP52" s="197">
        <v>-2.2000000000000002</v>
      </c>
      <c r="MQ52" s="197">
        <v>-1.5</v>
      </c>
      <c r="MR52" s="197">
        <v>-1.6</v>
      </c>
      <c r="MS52" s="197">
        <v>-1.7</v>
      </c>
      <c r="MT52" s="197">
        <v>-1.7</v>
      </c>
      <c r="MU52" s="197">
        <v>-1.8</v>
      </c>
      <c r="MV52" s="197">
        <v>-1.9</v>
      </c>
      <c r="MW52" s="197">
        <v>-2</v>
      </c>
      <c r="MX52" s="197">
        <v>-2.1</v>
      </c>
      <c r="MY52" s="197">
        <v>-2.1</v>
      </c>
      <c r="MZ52" s="197">
        <v>-2.2000000000000002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3.61</v>
      </c>
      <c r="NF52" s="181">
        <v>3.32</v>
      </c>
      <c r="NG52" s="185">
        <v>425</v>
      </c>
      <c r="NH52" s="185" t="s">
        <v>474</v>
      </c>
      <c r="NI52" s="185">
        <v>370</v>
      </c>
      <c r="NJ52" s="185">
        <v>392</v>
      </c>
      <c r="NK52" s="185">
        <v>370</v>
      </c>
      <c r="NL52" s="181">
        <v>2.37</v>
      </c>
      <c r="NM52" s="181">
        <v>2.54</v>
      </c>
      <c r="NN52" s="179">
        <v>0.94399999999999995</v>
      </c>
      <c r="NO52" s="179">
        <v>0.95599999999999996</v>
      </c>
      <c r="NP52" s="179">
        <v>0.97199999999999998</v>
      </c>
      <c r="NQ52" s="179">
        <v>0.98899999999999999</v>
      </c>
      <c r="NR52" s="179">
        <v>0.99299999999999999</v>
      </c>
      <c r="NS52" s="179">
        <v>0.996</v>
      </c>
      <c r="NT52" s="179">
        <v>0.998</v>
      </c>
      <c r="NU52" s="179">
        <v>0.998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0.997</v>
      </c>
      <c r="OO52" s="179">
        <v>0.996</v>
      </c>
      <c r="OP52" s="179">
        <v>0.995</v>
      </c>
      <c r="OQ52" s="179">
        <v>0.99399999999999999</v>
      </c>
      <c r="OR52" s="179">
        <v>0.99</v>
      </c>
      <c r="OS52" s="179">
        <v>0.97699999999999998</v>
      </c>
      <c r="OT52" s="179">
        <v>0.94499999999999995</v>
      </c>
      <c r="OU52" s="179">
        <v>0.83099999999999996</v>
      </c>
      <c r="OV52" s="179">
        <v>0.54400000000000004</v>
      </c>
      <c r="OW52" s="179">
        <v>4.9000000000000002E-2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0.86599999999999999</v>
      </c>
      <c r="PG52" s="179">
        <v>0.89400000000000002</v>
      </c>
      <c r="PH52" s="179">
        <v>0.93200000000000005</v>
      </c>
      <c r="PI52" s="179">
        <v>0.97299999999999998</v>
      </c>
      <c r="PJ52" s="179">
        <v>0.98299999999999998</v>
      </c>
      <c r="PK52" s="179">
        <v>0.98899999999999999</v>
      </c>
      <c r="PL52" s="179">
        <v>0.995</v>
      </c>
      <c r="PM52" s="179">
        <v>0.995</v>
      </c>
      <c r="PN52" s="179">
        <v>0.997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0.998</v>
      </c>
      <c r="QA52" s="179">
        <v>0.998</v>
      </c>
      <c r="QB52" s="179">
        <v>0.998</v>
      </c>
      <c r="QC52" s="179">
        <v>0.997</v>
      </c>
      <c r="QD52" s="179">
        <v>0.997</v>
      </c>
      <c r="QE52" s="179">
        <v>0.996</v>
      </c>
      <c r="QF52" s="179">
        <v>0.99199999999999999</v>
      </c>
      <c r="QG52" s="179">
        <v>0.99</v>
      </c>
      <c r="QH52" s="179">
        <v>0.98799999999999999</v>
      </c>
      <c r="QI52" s="179">
        <v>0.98399999999999999</v>
      </c>
      <c r="QJ52" s="179">
        <v>0.97599999999999998</v>
      </c>
      <c r="QK52" s="179">
        <v>0.94399999999999995</v>
      </c>
      <c r="QL52" s="179">
        <v>0.86799999999999999</v>
      </c>
      <c r="QM52" s="179">
        <v>0.63</v>
      </c>
      <c r="QN52" s="179">
        <v>0.218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0.75</v>
      </c>
      <c r="QY52" s="179">
        <v>0.79900000000000004</v>
      </c>
      <c r="QZ52" s="179">
        <v>0.86799999999999999</v>
      </c>
      <c r="RA52" s="179">
        <v>0.94599999999999995</v>
      </c>
      <c r="RB52" s="179">
        <v>0.96599999999999997</v>
      </c>
      <c r="RC52" s="179">
        <v>0.97799999999999998</v>
      </c>
      <c r="RD52" s="179">
        <v>0.99</v>
      </c>
      <c r="RE52" s="179">
        <v>0.99</v>
      </c>
      <c r="RF52" s="179">
        <v>0.99399999999999999</v>
      </c>
      <c r="RG52" s="179">
        <v>0.998</v>
      </c>
      <c r="RH52" s="179">
        <v>0.998</v>
      </c>
      <c r="RI52" s="179">
        <v>0.998</v>
      </c>
      <c r="RJ52" s="179">
        <v>0.998</v>
      </c>
      <c r="RK52" s="179">
        <v>0.998</v>
      </c>
      <c r="RL52" s="179">
        <v>0.998</v>
      </c>
      <c r="RM52" s="179">
        <v>0.998</v>
      </c>
      <c r="RN52" s="179">
        <v>0.999</v>
      </c>
      <c r="RO52" s="179">
        <v>0.999</v>
      </c>
      <c r="RP52" s="179">
        <v>0.999</v>
      </c>
      <c r="RQ52" s="179">
        <v>0.997</v>
      </c>
      <c r="RR52" s="179">
        <v>0.996</v>
      </c>
      <c r="RS52" s="179">
        <v>0.996</v>
      </c>
      <c r="RT52" s="179">
        <v>0.996</v>
      </c>
      <c r="RU52" s="179">
        <v>0.995</v>
      </c>
      <c r="RV52" s="179">
        <v>0.99399999999999999</v>
      </c>
      <c r="RW52" s="179">
        <v>0.99199999999999999</v>
      </c>
      <c r="RX52" s="179">
        <v>0.98399999999999999</v>
      </c>
      <c r="RY52" s="179">
        <v>0.98099999999999998</v>
      </c>
      <c r="RZ52" s="179">
        <v>0.97499999999999998</v>
      </c>
      <c r="SA52" s="179">
        <v>0.96699999999999997</v>
      </c>
      <c r="SB52" s="179">
        <v>0.95299999999999996</v>
      </c>
      <c r="SC52" s="179">
        <v>0.89</v>
      </c>
      <c r="SD52" s="179">
        <v>0.753</v>
      </c>
      <c r="SE52" s="179">
        <v>0.39700000000000002</v>
      </c>
      <c r="SF52" s="179">
        <v>4.8000000000000001E-2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0.31455258372372358</v>
      </c>
      <c r="SQ52" s="179">
        <v>0.33165878553774358</v>
      </c>
      <c r="SR52" s="198" t="s">
        <v>474</v>
      </c>
      <c r="SS52" s="199" t="s">
        <v>474</v>
      </c>
      <c r="ST52" s="198" t="s">
        <v>1678</v>
      </c>
      <c r="SU52" s="199" t="s">
        <v>264</v>
      </c>
      <c r="SV52" s="200" t="s">
        <v>517</v>
      </c>
      <c r="SW52" s="199" t="s">
        <v>518</v>
      </c>
      <c r="SX52" s="201" t="s">
        <v>474</v>
      </c>
      <c r="SY52" s="202" t="s">
        <v>474</v>
      </c>
      <c r="SZ52" s="201" t="s">
        <v>519</v>
      </c>
      <c r="TA52" s="202" t="s">
        <v>518</v>
      </c>
      <c r="TB52" s="203" t="s">
        <v>474</v>
      </c>
      <c r="TC52" s="204">
        <v>20190614</v>
      </c>
    </row>
    <row r="53" spans="1:523" x14ac:dyDescent="0.2">
      <c r="A53" s="143" t="s">
        <v>471</v>
      </c>
      <c r="B53" s="143">
        <v>49</v>
      </c>
      <c r="C53" s="145" t="s">
        <v>1605</v>
      </c>
      <c r="D53" s="144" t="s">
        <v>1606</v>
      </c>
      <c r="E53" s="146">
        <v>1.6842999999999999</v>
      </c>
      <c r="F53" s="147">
        <v>26.81</v>
      </c>
      <c r="G53" s="148">
        <v>26.812999999999999</v>
      </c>
      <c r="H53" s="149">
        <v>2.5520999999999999E-2</v>
      </c>
      <c r="I53" s="146">
        <v>1.69031</v>
      </c>
      <c r="J53" s="150">
        <v>26.57</v>
      </c>
      <c r="K53" s="151">
        <v>26.574000000000002</v>
      </c>
      <c r="L53" s="149">
        <v>2.5977E-2</v>
      </c>
      <c r="M53" s="146">
        <v>1.6488400000000001</v>
      </c>
      <c r="N53" s="146">
        <v>1.6569400000000001</v>
      </c>
      <c r="O53" s="146">
        <v>1.65984</v>
      </c>
      <c r="P53" s="146">
        <v>1.66526</v>
      </c>
      <c r="Q53" s="146">
        <v>1.66923</v>
      </c>
      <c r="R53" s="146">
        <v>1.6730400000000001</v>
      </c>
      <c r="S53" s="146">
        <v>1.677</v>
      </c>
      <c r="T53" s="146">
        <v>1.6781299999999999</v>
      </c>
      <c r="U53" s="146">
        <v>1.6792</v>
      </c>
      <c r="V53" s="146">
        <v>1.68408</v>
      </c>
      <c r="W53" s="146">
        <v>1.6842999999999999</v>
      </c>
      <c r="X53" s="146">
        <v>1.69031</v>
      </c>
      <c r="Y53" s="146">
        <v>1.70252</v>
      </c>
      <c r="Z53" s="146">
        <v>1.70411</v>
      </c>
      <c r="AA53" s="146">
        <v>1.7184200000000001</v>
      </c>
      <c r="AB53" s="146">
        <v>1.7331300000000001</v>
      </c>
      <c r="AC53" s="146">
        <v>1.7626299999999999</v>
      </c>
      <c r="AD53" s="152"/>
      <c r="AE53" s="153">
        <v>2.7430786999999999</v>
      </c>
      <c r="AF53" s="154">
        <v>0</v>
      </c>
      <c r="AG53" s="155">
        <v>-1.5254471000000001</v>
      </c>
      <c r="AH53" s="154">
        <v>-2</v>
      </c>
      <c r="AI53" s="155">
        <v>2.4611038000000001</v>
      </c>
      <c r="AJ53" s="154">
        <v>-2</v>
      </c>
      <c r="AK53" s="155">
        <v>4.4218105999999997</v>
      </c>
      <c r="AL53" s="154">
        <v>-3</v>
      </c>
      <c r="AM53" s="155">
        <v>-5.2471037000000003</v>
      </c>
      <c r="AN53" s="154">
        <v>-4</v>
      </c>
      <c r="AO53" s="155">
        <v>4.8488943000000004</v>
      </c>
      <c r="AP53" s="154">
        <v>-5</v>
      </c>
      <c r="AQ53" s="156">
        <v>1.7158E-2</v>
      </c>
      <c r="AR53" s="156">
        <v>7.7710000000000001E-3</v>
      </c>
      <c r="AS53" s="157">
        <v>7.2989999999999999E-3</v>
      </c>
      <c r="AT53" s="157">
        <v>1.8221999999999999E-2</v>
      </c>
      <c r="AU53" s="157">
        <v>1.5904000000000001E-2</v>
      </c>
      <c r="AV53" s="156">
        <v>1.8291999999999999E-2</v>
      </c>
      <c r="AW53" s="157">
        <v>1.2172000000000001E-2</v>
      </c>
      <c r="AX53" s="157">
        <v>1.3805E-2</v>
      </c>
      <c r="AY53" s="157">
        <v>1.4314E-2</v>
      </c>
      <c r="AZ53" s="158">
        <v>0.67230000000000001</v>
      </c>
      <c r="BA53" s="159">
        <v>0.36780000000000002</v>
      </c>
      <c r="BB53" s="159">
        <v>0.14949999999999999</v>
      </c>
      <c r="BC53" s="159">
        <v>0.155</v>
      </c>
      <c r="BD53" s="159">
        <v>0.28599999999999998</v>
      </c>
      <c r="BE53" s="159">
        <v>0.2354</v>
      </c>
      <c r="BF53" s="159">
        <v>0.47860000000000003</v>
      </c>
      <c r="BG53" s="159">
        <v>0.62319999999999998</v>
      </c>
      <c r="BH53" s="159">
        <v>0.57609999999999995</v>
      </c>
      <c r="BI53" s="159">
        <v>1.1561999999999999</v>
      </c>
      <c r="BJ53" s="158">
        <v>0.70420000000000005</v>
      </c>
      <c r="BK53" s="159">
        <v>0.3614</v>
      </c>
      <c r="BL53" s="159">
        <v>0.1469</v>
      </c>
      <c r="BM53" s="159">
        <v>0.19589999999999999</v>
      </c>
      <c r="BN53" s="159">
        <v>0.23730000000000001</v>
      </c>
      <c r="BO53" s="159">
        <v>0.23119999999999999</v>
      </c>
      <c r="BP53" s="159">
        <v>0.53139999999999998</v>
      </c>
      <c r="BQ53" s="159">
        <v>0.55100000000000005</v>
      </c>
      <c r="BR53" s="159">
        <v>0.56599999999999995</v>
      </c>
      <c r="BS53" s="159">
        <v>1.1358999999999999</v>
      </c>
      <c r="BT53" s="160">
        <v>1.1000000000000001E-3</v>
      </c>
      <c r="BU53" s="160">
        <v>-4.8999999999999998E-3</v>
      </c>
      <c r="BV53" s="160">
        <v>2.6499999999999999E-2</v>
      </c>
      <c r="BW53" s="160">
        <v>2.3099999999999999E-2</v>
      </c>
      <c r="BX53" s="160">
        <v>0.2286</v>
      </c>
      <c r="BY53" s="161">
        <v>2</v>
      </c>
      <c r="BZ53" s="161">
        <v>3</v>
      </c>
      <c r="CA53" s="162">
        <v>2</v>
      </c>
      <c r="CB53" s="161">
        <v>2</v>
      </c>
      <c r="CC53" s="161">
        <v>1</v>
      </c>
      <c r="CD53" s="161">
        <v>2</v>
      </c>
      <c r="CE53" s="161" t="s">
        <v>474</v>
      </c>
      <c r="CF53" s="154">
        <v>500</v>
      </c>
      <c r="CG53" s="154">
        <v>544</v>
      </c>
      <c r="CH53" s="154">
        <v>473</v>
      </c>
      <c r="CI53" s="154">
        <v>497</v>
      </c>
      <c r="CJ53" s="154">
        <v>585</v>
      </c>
      <c r="CK53" s="154">
        <v>115</v>
      </c>
      <c r="CL53" s="154">
        <v>115</v>
      </c>
      <c r="CM53" s="154">
        <v>116</v>
      </c>
      <c r="CN53" s="154">
        <v>117</v>
      </c>
      <c r="CO53" s="154">
        <v>118</v>
      </c>
      <c r="CP53" s="154">
        <v>120</v>
      </c>
      <c r="CQ53" s="154">
        <v>121</v>
      </c>
      <c r="CR53" s="154">
        <v>123</v>
      </c>
      <c r="CS53" s="154">
        <v>125</v>
      </c>
      <c r="CT53" s="154">
        <v>127</v>
      </c>
      <c r="CU53" s="154">
        <v>129</v>
      </c>
      <c r="CV53" s="154">
        <v>131</v>
      </c>
      <c r="CW53" s="154">
        <v>132</v>
      </c>
      <c r="CX53" s="154">
        <v>134</v>
      </c>
      <c r="CY53" s="154">
        <v>136</v>
      </c>
      <c r="CZ53" s="154">
        <v>138</v>
      </c>
      <c r="DA53" s="154">
        <v>139</v>
      </c>
      <c r="DB53" s="154">
        <v>140</v>
      </c>
      <c r="DC53" s="154">
        <v>141</v>
      </c>
      <c r="DD53" s="154">
        <v>121</v>
      </c>
      <c r="DE53" s="154">
        <v>150</v>
      </c>
      <c r="DF53" s="148">
        <v>0.82799999999999996</v>
      </c>
      <c r="DG53" s="148">
        <v>0.74099999999999999</v>
      </c>
      <c r="DH53" s="154">
        <v>300</v>
      </c>
      <c r="DI53" s="154">
        <v>3</v>
      </c>
      <c r="DJ53" s="154">
        <v>490</v>
      </c>
      <c r="DK53" s="163">
        <v>68</v>
      </c>
      <c r="DL53" s="164">
        <v>27</v>
      </c>
      <c r="DM53" s="148">
        <v>0.26900000000000002</v>
      </c>
      <c r="DN53" s="163">
        <v>45</v>
      </c>
      <c r="DO53" s="165">
        <v>-1.3200000000000001E-5</v>
      </c>
      <c r="DP53" s="165">
        <v>2.3400000000000002E-9</v>
      </c>
      <c r="DQ53" s="165">
        <v>-6.0999999999999996E-11</v>
      </c>
      <c r="DR53" s="165">
        <v>1.2500000000000001E-6</v>
      </c>
      <c r="DS53" s="165">
        <v>1.5400000000000001E-9</v>
      </c>
      <c r="DT53" s="165">
        <v>0.28199999999999997</v>
      </c>
      <c r="DU53" s="166">
        <v>1.8</v>
      </c>
      <c r="DV53" s="166">
        <v>2.1</v>
      </c>
      <c r="DW53" s="166">
        <v>2.4</v>
      </c>
      <c r="DX53" s="166">
        <v>2.6</v>
      </c>
      <c r="DY53" s="166">
        <v>2.9</v>
      </c>
      <c r="DZ53" s="166">
        <v>3</v>
      </c>
      <c r="EA53" s="166">
        <v>3.1</v>
      </c>
      <c r="EB53" s="166">
        <v>3.2</v>
      </c>
      <c r="EC53" s="166">
        <v>3.1</v>
      </c>
      <c r="ED53" s="166">
        <v>3.1</v>
      </c>
      <c r="EE53" s="166">
        <v>-0.6</v>
      </c>
      <c r="EF53" s="166">
        <v>0</v>
      </c>
      <c r="EG53" s="166">
        <v>0.6</v>
      </c>
      <c r="EH53" s="166">
        <v>1.1000000000000001</v>
      </c>
      <c r="EI53" s="166">
        <v>1.5</v>
      </c>
      <c r="EJ53" s="166">
        <v>1.8</v>
      </c>
      <c r="EK53" s="166">
        <v>2.1</v>
      </c>
      <c r="EL53" s="166">
        <v>2.2000000000000002</v>
      </c>
      <c r="EM53" s="166">
        <v>2.2999999999999998</v>
      </c>
      <c r="EN53" s="166">
        <v>2.2999999999999998</v>
      </c>
      <c r="EO53" s="166">
        <v>0</v>
      </c>
      <c r="EP53" s="166">
        <v>0.2</v>
      </c>
      <c r="EQ53" s="166">
        <v>0.4</v>
      </c>
      <c r="ER53" s="166">
        <v>0.6</v>
      </c>
      <c r="ES53" s="166">
        <v>0.7</v>
      </c>
      <c r="ET53" s="166">
        <v>0.8</v>
      </c>
      <c r="EU53" s="166">
        <v>0.8</v>
      </c>
      <c r="EV53" s="166">
        <v>0.7</v>
      </c>
      <c r="EW53" s="166">
        <v>0.6</v>
      </c>
      <c r="EX53" s="166">
        <v>0.4</v>
      </c>
      <c r="EY53" s="166">
        <v>-2.2999999999999998</v>
      </c>
      <c r="EZ53" s="166">
        <v>-1.8</v>
      </c>
      <c r="FA53" s="166">
        <v>-1.3</v>
      </c>
      <c r="FB53" s="166">
        <v>-0.9</v>
      </c>
      <c r="FC53" s="166">
        <v>-0.6</v>
      </c>
      <c r="FD53" s="166">
        <v>-0.4</v>
      </c>
      <c r="FE53" s="166">
        <v>-0.3</v>
      </c>
      <c r="FF53" s="166">
        <v>-0.2</v>
      </c>
      <c r="FG53" s="166">
        <v>-0.3</v>
      </c>
      <c r="FH53" s="166">
        <v>-0.4</v>
      </c>
      <c r="FI53" s="166">
        <v>-1.4</v>
      </c>
      <c r="FJ53" s="166">
        <v>-1.3</v>
      </c>
      <c r="FK53" s="166">
        <v>-1.2</v>
      </c>
      <c r="FL53" s="166">
        <v>-1.2</v>
      </c>
      <c r="FM53" s="166">
        <v>-1.1000000000000001</v>
      </c>
      <c r="FN53" s="166">
        <v>-1.1000000000000001</v>
      </c>
      <c r="FO53" s="166">
        <v>-1.2</v>
      </c>
      <c r="FP53" s="166">
        <v>-1.4</v>
      </c>
      <c r="FQ53" s="166">
        <v>-1.6</v>
      </c>
      <c r="FR53" s="166">
        <v>-1.8</v>
      </c>
      <c r="FS53" s="166">
        <v>-3.8</v>
      </c>
      <c r="FT53" s="166">
        <v>-3.3</v>
      </c>
      <c r="FU53" s="166">
        <v>-2.9</v>
      </c>
      <c r="FV53" s="166">
        <v>-2.7</v>
      </c>
      <c r="FW53" s="166">
        <v>-2.4</v>
      </c>
      <c r="FX53" s="166">
        <v>-2.2999999999999998</v>
      </c>
      <c r="FY53" s="166">
        <v>-2.2999999999999998</v>
      </c>
      <c r="FZ53" s="166">
        <v>-2.2999999999999998</v>
      </c>
      <c r="GA53" s="166">
        <v>-2.4</v>
      </c>
      <c r="GB53" s="166">
        <v>-2.6</v>
      </c>
      <c r="GC53" s="166">
        <v>-1.6</v>
      </c>
      <c r="GD53" s="166">
        <v>-1.5</v>
      </c>
      <c r="GE53" s="166">
        <v>-1.4</v>
      </c>
      <c r="GF53" s="166">
        <v>-1.3</v>
      </c>
      <c r="GG53" s="166">
        <v>-1.3</v>
      </c>
      <c r="GH53" s="166">
        <v>-1.3</v>
      </c>
      <c r="GI53" s="166">
        <v>-1.4</v>
      </c>
      <c r="GJ53" s="166">
        <v>-1.6</v>
      </c>
      <c r="GK53" s="166">
        <v>-1.8</v>
      </c>
      <c r="GL53" s="166">
        <v>-2</v>
      </c>
      <c r="GM53" s="166">
        <v>-3.9</v>
      </c>
      <c r="GN53" s="166">
        <v>-3.5</v>
      </c>
      <c r="GO53" s="166">
        <v>-3.1</v>
      </c>
      <c r="GP53" s="166">
        <v>-2.8</v>
      </c>
      <c r="GQ53" s="166">
        <v>-2.6</v>
      </c>
      <c r="GR53" s="166">
        <v>-2.5</v>
      </c>
      <c r="GS53" s="166">
        <v>-2.5</v>
      </c>
      <c r="GT53" s="166">
        <v>-2.5</v>
      </c>
      <c r="GU53" s="166">
        <v>-2.6</v>
      </c>
      <c r="GV53" s="166">
        <v>-2.8</v>
      </c>
      <c r="GW53" s="166">
        <v>-2.6</v>
      </c>
      <c r="GX53" s="166">
        <v>-2.6</v>
      </c>
      <c r="GY53" s="166">
        <v>-2.6</v>
      </c>
      <c r="GZ53" s="166">
        <v>-2.6</v>
      </c>
      <c r="HA53" s="166">
        <v>-2.6</v>
      </c>
      <c r="HB53" s="166">
        <v>-2.7</v>
      </c>
      <c r="HC53" s="166">
        <v>-2.8</v>
      </c>
      <c r="HD53" s="166">
        <v>-3</v>
      </c>
      <c r="HE53" s="166">
        <v>-3.3</v>
      </c>
      <c r="HF53" s="166">
        <v>-3.6</v>
      </c>
      <c r="HG53" s="166">
        <v>-4.9000000000000004</v>
      </c>
      <c r="HH53" s="166">
        <v>-4.5999999999999996</v>
      </c>
      <c r="HI53" s="166">
        <v>-4.3</v>
      </c>
      <c r="HJ53" s="166">
        <v>-4</v>
      </c>
      <c r="HK53" s="166">
        <v>-3.9</v>
      </c>
      <c r="HL53" s="166">
        <v>-3.8</v>
      </c>
      <c r="HM53" s="166">
        <v>-3.9</v>
      </c>
      <c r="HN53" s="166">
        <v>-4</v>
      </c>
      <c r="HO53" s="166">
        <v>-4.2</v>
      </c>
      <c r="HP53" s="166">
        <v>-4.3</v>
      </c>
      <c r="HQ53" s="166">
        <v>-3.1</v>
      </c>
      <c r="HR53" s="166">
        <v>-3.1</v>
      </c>
      <c r="HS53" s="166">
        <v>-3.1</v>
      </c>
      <c r="HT53" s="166">
        <v>-3.1</v>
      </c>
      <c r="HU53" s="166">
        <v>-3.2</v>
      </c>
      <c r="HV53" s="166">
        <v>-3.3</v>
      </c>
      <c r="HW53" s="166">
        <v>-3.5</v>
      </c>
      <c r="HX53" s="166">
        <v>-3.7</v>
      </c>
      <c r="HY53" s="166">
        <v>-4</v>
      </c>
      <c r="HZ53" s="166">
        <v>-4.3</v>
      </c>
      <c r="IA53" s="166">
        <v>-5.4</v>
      </c>
      <c r="IB53" s="166">
        <v>-5</v>
      </c>
      <c r="IC53" s="166">
        <v>-4.8</v>
      </c>
      <c r="ID53" s="166">
        <v>-4.5999999999999996</v>
      </c>
      <c r="IE53" s="166">
        <v>-4.5</v>
      </c>
      <c r="IF53" s="166">
        <v>-4.4000000000000004</v>
      </c>
      <c r="IG53" s="166">
        <v>-4.5</v>
      </c>
      <c r="IH53" s="166">
        <v>-4.5999999999999996</v>
      </c>
      <c r="II53" s="166">
        <v>-4.8</v>
      </c>
      <c r="IJ53" s="166">
        <v>-5</v>
      </c>
      <c r="IK53" s="167">
        <v>-3.5</v>
      </c>
      <c r="IL53" s="167">
        <v>-3.5</v>
      </c>
      <c r="IM53" s="167">
        <v>-3.5</v>
      </c>
      <c r="IN53" s="167">
        <v>-3.5</v>
      </c>
      <c r="IO53" s="167">
        <v>-3.6</v>
      </c>
      <c r="IP53" s="167">
        <v>-3.8</v>
      </c>
      <c r="IQ53" s="167">
        <v>-3.9</v>
      </c>
      <c r="IR53" s="167">
        <v>-4.2</v>
      </c>
      <c r="IS53" s="167">
        <v>-4.5</v>
      </c>
      <c r="IT53" s="167">
        <v>-4.8</v>
      </c>
      <c r="IU53" s="167">
        <v>-5.7</v>
      </c>
      <c r="IV53" s="167">
        <v>-5.4</v>
      </c>
      <c r="IW53" s="167">
        <v>-5.2</v>
      </c>
      <c r="IX53" s="167">
        <v>-5</v>
      </c>
      <c r="IY53" s="167">
        <v>-4.9000000000000004</v>
      </c>
      <c r="IZ53" s="167">
        <v>-4.9000000000000004</v>
      </c>
      <c r="JA53" s="166">
        <v>-5</v>
      </c>
      <c r="JB53" s="166">
        <v>-5.0999999999999996</v>
      </c>
      <c r="JC53" s="166">
        <v>-5.3</v>
      </c>
      <c r="JD53" s="166">
        <v>-5.6</v>
      </c>
      <c r="JE53" s="166">
        <v>-3.5</v>
      </c>
      <c r="JF53" s="166">
        <v>-3.5</v>
      </c>
      <c r="JG53" s="166">
        <v>-3.6</v>
      </c>
      <c r="JH53" s="166">
        <v>-3.6</v>
      </c>
      <c r="JI53" s="166">
        <v>-3.7</v>
      </c>
      <c r="JJ53" s="166">
        <v>-3.8</v>
      </c>
      <c r="JK53" s="166">
        <v>-4</v>
      </c>
      <c r="JL53" s="166">
        <v>-4.3</v>
      </c>
      <c r="JM53" s="166">
        <v>-4.5999999999999996</v>
      </c>
      <c r="JN53" s="166">
        <v>-4.9000000000000004</v>
      </c>
      <c r="JO53" s="166">
        <v>-5.8</v>
      </c>
      <c r="JP53" s="166">
        <v>-5.5</v>
      </c>
      <c r="JQ53" s="166">
        <v>-5.2</v>
      </c>
      <c r="JR53" s="166">
        <v>-5.0999999999999996</v>
      </c>
      <c r="JS53" s="166">
        <v>-5</v>
      </c>
      <c r="JT53" s="166">
        <v>-5</v>
      </c>
      <c r="JU53" s="166">
        <v>-5.0999999999999996</v>
      </c>
      <c r="JV53" s="166">
        <v>-5.2</v>
      </c>
      <c r="JW53" s="166">
        <v>-5.5</v>
      </c>
      <c r="JX53" s="166">
        <v>-5.7</v>
      </c>
      <c r="JY53" s="166">
        <v>-3.6</v>
      </c>
      <c r="JZ53" s="166">
        <v>-3.6</v>
      </c>
      <c r="KA53" s="166">
        <v>-3.6</v>
      </c>
      <c r="KB53" s="166">
        <v>-3.7</v>
      </c>
      <c r="KC53" s="166">
        <v>-3.8</v>
      </c>
      <c r="KD53" s="166">
        <v>-3.9</v>
      </c>
      <c r="KE53" s="166">
        <v>-4.0999999999999996</v>
      </c>
      <c r="KF53" s="166">
        <v>-4.4000000000000004</v>
      </c>
      <c r="KG53" s="166">
        <v>-4.7</v>
      </c>
      <c r="KH53" s="166">
        <v>-5</v>
      </c>
      <c r="KI53" s="166">
        <v>-5.9</v>
      </c>
      <c r="KJ53" s="166">
        <v>-5.6</v>
      </c>
      <c r="KK53" s="166">
        <v>-5.3</v>
      </c>
      <c r="KL53" s="166">
        <v>-5.2</v>
      </c>
      <c r="KM53" s="166">
        <v>-5.0999999999999996</v>
      </c>
      <c r="KN53" s="166">
        <v>-5.0999999999999996</v>
      </c>
      <c r="KO53" s="166">
        <v>-5.2</v>
      </c>
      <c r="KP53" s="166">
        <v>-5.3</v>
      </c>
      <c r="KQ53" s="166">
        <v>-5.6</v>
      </c>
      <c r="KR53" s="166">
        <v>-5.8</v>
      </c>
      <c r="KS53" s="166">
        <v>-3.9</v>
      </c>
      <c r="KT53" s="166">
        <v>-3.9</v>
      </c>
      <c r="KU53" s="166">
        <v>-3.9</v>
      </c>
      <c r="KV53" s="166">
        <v>-4</v>
      </c>
      <c r="KW53" s="166">
        <v>-4.0999999999999996</v>
      </c>
      <c r="KX53" s="166">
        <v>-4.3</v>
      </c>
      <c r="KY53" s="166">
        <v>-4.5</v>
      </c>
      <c r="KZ53" s="166">
        <v>-4.8</v>
      </c>
      <c r="LA53" s="166">
        <v>-5.0999999999999996</v>
      </c>
      <c r="LB53" s="166">
        <v>-5.4</v>
      </c>
      <c r="LC53" s="166">
        <v>-6.1</v>
      </c>
      <c r="LD53" s="166">
        <v>-5.8</v>
      </c>
      <c r="LE53" s="166">
        <v>-5.6</v>
      </c>
      <c r="LF53" s="166">
        <v>-5.5</v>
      </c>
      <c r="LG53" s="166">
        <v>-5.4</v>
      </c>
      <c r="LH53" s="166">
        <v>-5.4</v>
      </c>
      <c r="LI53" s="166">
        <v>-5.5</v>
      </c>
      <c r="LJ53" s="166">
        <v>-5.7</v>
      </c>
      <c r="LK53" s="166">
        <v>-5.9</v>
      </c>
      <c r="LL53" s="166">
        <v>-6.2</v>
      </c>
      <c r="LM53" s="166">
        <v>-2.2999999999999998</v>
      </c>
      <c r="LN53" s="166">
        <v>-2.4</v>
      </c>
      <c r="LO53" s="166">
        <v>-2.5</v>
      </c>
      <c r="LP53" s="166">
        <v>-2.6</v>
      </c>
      <c r="LQ53" s="166">
        <v>-2.7</v>
      </c>
      <c r="LR53" s="166">
        <v>-2.9</v>
      </c>
      <c r="LS53" s="166">
        <v>-3</v>
      </c>
      <c r="LT53" s="166">
        <v>-3.1</v>
      </c>
      <c r="LU53" s="166">
        <v>-3.2</v>
      </c>
      <c r="LV53" s="166">
        <v>-3.3</v>
      </c>
      <c r="LW53" s="166">
        <v>-2.2999999999999998</v>
      </c>
      <c r="LX53" s="166">
        <v>-2.4</v>
      </c>
      <c r="LY53" s="166">
        <v>-2.5</v>
      </c>
      <c r="LZ53" s="166">
        <v>-2.6</v>
      </c>
      <c r="MA53" s="166">
        <v>-2.7</v>
      </c>
      <c r="MB53" s="166">
        <v>-2.9</v>
      </c>
      <c r="MC53" s="166">
        <v>-3</v>
      </c>
      <c r="MD53" s="166">
        <v>-3.1</v>
      </c>
      <c r="ME53" s="166">
        <v>-3.2</v>
      </c>
      <c r="MF53" s="166">
        <v>-3.3</v>
      </c>
      <c r="MG53" s="166">
        <v>-2.2999999999999998</v>
      </c>
      <c r="MH53" s="166">
        <v>-2.4</v>
      </c>
      <c r="MI53" s="166">
        <v>-2.5</v>
      </c>
      <c r="MJ53" s="166">
        <v>-2.6</v>
      </c>
      <c r="MK53" s="166">
        <v>-2.7</v>
      </c>
      <c r="ML53" s="166">
        <v>-2.9</v>
      </c>
      <c r="MM53" s="166">
        <v>-2.9</v>
      </c>
      <c r="MN53" s="166">
        <v>-3.1</v>
      </c>
      <c r="MO53" s="166">
        <v>-3.2</v>
      </c>
      <c r="MP53" s="166">
        <v>-3.3</v>
      </c>
      <c r="MQ53" s="166">
        <v>-2.2999999999999998</v>
      </c>
      <c r="MR53" s="166">
        <v>-2.4</v>
      </c>
      <c r="MS53" s="166">
        <v>-2.5</v>
      </c>
      <c r="MT53" s="166">
        <v>-2.6</v>
      </c>
      <c r="MU53" s="166">
        <v>-2.7</v>
      </c>
      <c r="MV53" s="166">
        <v>-2.9</v>
      </c>
      <c r="MW53" s="166">
        <v>-3</v>
      </c>
      <c r="MX53" s="166">
        <v>-3.1</v>
      </c>
      <c r="MY53" s="166">
        <v>-3.2</v>
      </c>
      <c r="MZ53" s="166">
        <v>-3.3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2.72</v>
      </c>
      <c r="NF53" s="150">
        <v>2.94</v>
      </c>
      <c r="NG53" s="154">
        <v>405</v>
      </c>
      <c r="NH53" s="154" t="s">
        <v>474</v>
      </c>
      <c r="NI53" s="154">
        <v>370</v>
      </c>
      <c r="NJ53" s="154">
        <v>393</v>
      </c>
      <c r="NK53" s="154">
        <v>371</v>
      </c>
      <c r="NL53" s="150">
        <v>2.25</v>
      </c>
      <c r="NM53" s="150">
        <v>2.37</v>
      </c>
      <c r="NN53" s="148">
        <v>0.90200000000000002</v>
      </c>
      <c r="NO53" s="148">
        <v>0.91700000000000004</v>
      </c>
      <c r="NP53" s="148">
        <v>0.94199999999999995</v>
      </c>
      <c r="NQ53" s="148">
        <v>0.96499999999999997</v>
      </c>
      <c r="NR53" s="148">
        <v>0.98299999999999998</v>
      </c>
      <c r="NS53" s="148">
        <v>0.995</v>
      </c>
      <c r="NT53" s="148">
        <v>0.997</v>
      </c>
      <c r="NU53" s="148">
        <v>0.997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0.99199999999999999</v>
      </c>
      <c r="OS53" s="148">
        <v>0.97699999999999998</v>
      </c>
      <c r="OT53" s="148">
        <v>0.94</v>
      </c>
      <c r="OU53" s="148">
        <v>0.81100000000000005</v>
      </c>
      <c r="OV53" s="148">
        <v>0.501</v>
      </c>
      <c r="OW53" s="148">
        <v>7.8E-2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0.77200000000000002</v>
      </c>
      <c r="PG53" s="148">
        <v>0.80500000000000005</v>
      </c>
      <c r="PH53" s="148">
        <v>0.86099999999999999</v>
      </c>
      <c r="PI53" s="148">
        <v>0.91500000000000004</v>
      </c>
      <c r="PJ53" s="148">
        <v>0.95899999999999996</v>
      </c>
      <c r="PK53" s="148">
        <v>0.98899999999999999</v>
      </c>
      <c r="PL53" s="148">
        <v>0.99099999999999999</v>
      </c>
      <c r="PM53" s="148">
        <v>0.99299999999999999</v>
      </c>
      <c r="PN53" s="148">
        <v>0.996</v>
      </c>
      <c r="PO53" s="148">
        <v>0.997</v>
      </c>
      <c r="PP53" s="148">
        <v>0.998</v>
      </c>
      <c r="PQ53" s="148">
        <v>0.997</v>
      </c>
      <c r="PR53" s="148">
        <v>0.997</v>
      </c>
      <c r="PS53" s="148">
        <v>0.997</v>
      </c>
      <c r="PT53" s="148">
        <v>0.997</v>
      </c>
      <c r="PU53" s="148">
        <v>0.998</v>
      </c>
      <c r="PV53" s="148">
        <v>0.998</v>
      </c>
      <c r="PW53" s="148">
        <v>0.998</v>
      </c>
      <c r="PX53" s="148">
        <v>0.998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0.999</v>
      </c>
      <c r="QF53" s="148">
        <v>0.996</v>
      </c>
      <c r="QG53" s="148">
        <v>0.995</v>
      </c>
      <c r="QH53" s="148">
        <v>0.99299999999999999</v>
      </c>
      <c r="QI53" s="148">
        <v>0.98899999999999999</v>
      </c>
      <c r="QJ53" s="148">
        <v>0.98099999999999998</v>
      </c>
      <c r="QK53" s="148">
        <v>0.94299999999999995</v>
      </c>
      <c r="QL53" s="148">
        <v>0.85599999999999998</v>
      </c>
      <c r="QM53" s="148">
        <v>0.59299999999999997</v>
      </c>
      <c r="QN53" s="148">
        <v>0.17799999999999999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0.59599999999999997</v>
      </c>
      <c r="QY53" s="148">
        <v>0.64900000000000002</v>
      </c>
      <c r="QZ53" s="148">
        <v>0.74099999999999999</v>
      </c>
      <c r="RA53" s="148">
        <v>0.83599999999999997</v>
      </c>
      <c r="RB53" s="148">
        <v>0.92</v>
      </c>
      <c r="RC53" s="148">
        <v>0.97699999999999998</v>
      </c>
      <c r="RD53" s="148">
        <v>0.98299999999999998</v>
      </c>
      <c r="RE53" s="148">
        <v>0.98499999999999999</v>
      </c>
      <c r="RF53" s="148">
        <v>0.99299999999999999</v>
      </c>
      <c r="RG53" s="148">
        <v>0.995</v>
      </c>
      <c r="RH53" s="148">
        <v>0.995</v>
      </c>
      <c r="RI53" s="148">
        <v>0.995</v>
      </c>
      <c r="RJ53" s="148">
        <v>0.99399999999999999</v>
      </c>
      <c r="RK53" s="148">
        <v>0.995</v>
      </c>
      <c r="RL53" s="148">
        <v>0.995</v>
      </c>
      <c r="RM53" s="148">
        <v>0.995</v>
      </c>
      <c r="RN53" s="148">
        <v>0.995</v>
      </c>
      <c r="RO53" s="148">
        <v>0.996</v>
      </c>
      <c r="RP53" s="148">
        <v>0.995</v>
      </c>
      <c r="RQ53" s="148">
        <v>0.999</v>
      </c>
      <c r="RR53" s="148">
        <v>0.999</v>
      </c>
      <c r="RS53" s="148">
        <v>0.999</v>
      </c>
      <c r="RT53" s="148">
        <v>0.999</v>
      </c>
      <c r="RU53" s="148">
        <v>0.999</v>
      </c>
      <c r="RV53" s="148">
        <v>0.998</v>
      </c>
      <c r="RW53" s="148">
        <v>0.997</v>
      </c>
      <c r="RX53" s="148">
        <v>0.99199999999999999</v>
      </c>
      <c r="RY53" s="148">
        <v>0.98899999999999999</v>
      </c>
      <c r="RZ53" s="148">
        <v>0.98499999999999999</v>
      </c>
      <c r="SA53" s="148">
        <v>0.97899999999999998</v>
      </c>
      <c r="SB53" s="148">
        <v>0.96299999999999997</v>
      </c>
      <c r="SC53" s="148">
        <v>0.89</v>
      </c>
      <c r="SD53" s="148">
        <v>0.73199999999999998</v>
      </c>
      <c r="SE53" s="148">
        <v>0.35199999999999998</v>
      </c>
      <c r="SF53" s="148">
        <v>3.2000000000000001E-2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0.31404819330858341</v>
      </c>
      <c r="SQ53" s="148">
        <v>0.33109812726592086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20201204</v>
      </c>
    </row>
    <row r="54" spans="1:523" x14ac:dyDescent="0.2">
      <c r="A54" s="175" t="s">
        <v>471</v>
      </c>
      <c r="B54" s="175">
        <v>50</v>
      </c>
      <c r="C54" s="176" t="s">
        <v>1740</v>
      </c>
      <c r="D54" s="175" t="s">
        <v>1741</v>
      </c>
      <c r="E54" s="177">
        <v>1.6242300000000001</v>
      </c>
      <c r="F54" s="178">
        <v>30.05</v>
      </c>
      <c r="G54" s="179">
        <v>30.05</v>
      </c>
      <c r="H54" s="180">
        <v>2.0773E-2</v>
      </c>
      <c r="I54" s="177">
        <v>1.6291199999999999</v>
      </c>
      <c r="J54" s="181">
        <v>29.76</v>
      </c>
      <c r="K54" s="182">
        <v>29.760999999999999</v>
      </c>
      <c r="L54" s="180">
        <v>2.1139000000000002E-2</v>
      </c>
      <c r="M54" s="177">
        <v>1.59491</v>
      </c>
      <c r="N54" s="177">
        <v>1.6017300000000001</v>
      </c>
      <c r="O54" s="177">
        <v>1.60415</v>
      </c>
      <c r="P54" s="177">
        <v>1.6086400000000001</v>
      </c>
      <c r="Q54" s="177">
        <v>1.61191</v>
      </c>
      <c r="R54" s="177">
        <v>1.61504</v>
      </c>
      <c r="S54" s="177">
        <v>1.6182700000000001</v>
      </c>
      <c r="T54" s="177">
        <v>1.6192</v>
      </c>
      <c r="U54" s="177">
        <v>1.6200699999999999</v>
      </c>
      <c r="V54" s="177">
        <v>1.62405</v>
      </c>
      <c r="W54" s="177">
        <v>1.6242300000000001</v>
      </c>
      <c r="X54" s="177">
        <v>1.6291199999999999</v>
      </c>
      <c r="Y54" s="177">
        <v>1.6390499999999999</v>
      </c>
      <c r="Z54" s="177">
        <v>1.6403399999999999</v>
      </c>
      <c r="AA54" s="177">
        <v>1.65198</v>
      </c>
      <c r="AB54" s="177">
        <v>1.6639900000000001</v>
      </c>
      <c r="AC54" s="177">
        <v>1.6882900000000001</v>
      </c>
      <c r="AD54" s="183"/>
      <c r="AE54" s="184">
        <v>2.5643433999999998</v>
      </c>
      <c r="AF54" s="185">
        <v>0</v>
      </c>
      <c r="AG54" s="186">
        <v>-1.264219</v>
      </c>
      <c r="AH54" s="185">
        <v>-2</v>
      </c>
      <c r="AI54" s="186">
        <v>1.9574130999999999</v>
      </c>
      <c r="AJ54" s="185">
        <v>-2</v>
      </c>
      <c r="AK54" s="186">
        <v>3.4696330999999998</v>
      </c>
      <c r="AL54" s="185">
        <v>-3</v>
      </c>
      <c r="AM54" s="186">
        <v>-4.3301058000000001</v>
      </c>
      <c r="AN54" s="185">
        <v>-4</v>
      </c>
      <c r="AO54" s="186">
        <v>4.0458727000000003</v>
      </c>
      <c r="AP54" s="185">
        <v>-5</v>
      </c>
      <c r="AQ54" s="187">
        <v>1.4121E-2</v>
      </c>
      <c r="AR54" s="187">
        <v>6.3670000000000003E-3</v>
      </c>
      <c r="AS54" s="188">
        <v>5.9540000000000001E-3</v>
      </c>
      <c r="AT54" s="188">
        <v>1.4819000000000001E-2</v>
      </c>
      <c r="AU54" s="188">
        <v>1.2938E-2</v>
      </c>
      <c r="AV54" s="187">
        <v>1.5047E-2</v>
      </c>
      <c r="AW54" s="188">
        <v>9.9179999999999997E-3</v>
      </c>
      <c r="AX54" s="188">
        <v>1.1221E-2</v>
      </c>
      <c r="AY54" s="188">
        <v>1.1646E-2</v>
      </c>
      <c r="AZ54" s="189">
        <v>0.67979999999999996</v>
      </c>
      <c r="BA54" s="190">
        <v>0.37330000000000002</v>
      </c>
      <c r="BB54" s="190">
        <v>0.1507</v>
      </c>
      <c r="BC54" s="190">
        <v>0.15579999999999999</v>
      </c>
      <c r="BD54" s="190">
        <v>0.28660000000000002</v>
      </c>
      <c r="BE54" s="190">
        <v>0.2354</v>
      </c>
      <c r="BF54" s="190">
        <v>0.47799999999999998</v>
      </c>
      <c r="BG54" s="190">
        <v>0.62280000000000002</v>
      </c>
      <c r="BH54" s="190">
        <v>0.57799999999999996</v>
      </c>
      <c r="BI54" s="190">
        <v>1.1698999999999999</v>
      </c>
      <c r="BJ54" s="189">
        <v>0.71179999999999999</v>
      </c>
      <c r="BK54" s="190">
        <v>0.36680000000000001</v>
      </c>
      <c r="BL54" s="190">
        <v>0.14810000000000001</v>
      </c>
      <c r="BM54" s="190">
        <v>0.19689999999999999</v>
      </c>
      <c r="BN54" s="190">
        <v>0.2379</v>
      </c>
      <c r="BO54" s="190">
        <v>0.23130000000000001</v>
      </c>
      <c r="BP54" s="190">
        <v>0.53080000000000005</v>
      </c>
      <c r="BQ54" s="190">
        <v>0.55089999999999995</v>
      </c>
      <c r="BR54" s="190">
        <v>0.56799999999999995</v>
      </c>
      <c r="BS54" s="190">
        <v>1.1496999999999999</v>
      </c>
      <c r="BT54" s="191">
        <v>-6.4999999999999997E-3</v>
      </c>
      <c r="BU54" s="191">
        <v>-6.7999999999999996E-3</v>
      </c>
      <c r="BV54" s="191">
        <v>3.2899999999999999E-2</v>
      </c>
      <c r="BW54" s="191">
        <v>2.86E-2</v>
      </c>
      <c r="BX54" s="191">
        <v>0.27289999999999998</v>
      </c>
      <c r="BY54" s="192">
        <v>2</v>
      </c>
      <c r="BZ54" s="192">
        <v>2</v>
      </c>
      <c r="CA54" s="193">
        <v>3</v>
      </c>
      <c r="CB54" s="192">
        <v>5</v>
      </c>
      <c r="CC54" s="192">
        <v>1</v>
      </c>
      <c r="CD54" s="192">
        <v>2</v>
      </c>
      <c r="CE54" s="192">
        <v>0</v>
      </c>
      <c r="CF54" s="185">
        <v>451</v>
      </c>
      <c r="CG54" s="185">
        <v>495</v>
      </c>
      <c r="CH54" s="185" t="s">
        <v>474</v>
      </c>
      <c r="CI54" s="185" t="s">
        <v>474</v>
      </c>
      <c r="CJ54" s="185">
        <v>523</v>
      </c>
      <c r="CK54" s="185">
        <v>119</v>
      </c>
      <c r="CL54" s="185">
        <v>121</v>
      </c>
      <c r="CM54" s="185">
        <v>122</v>
      </c>
      <c r="CN54" s="185">
        <v>124</v>
      </c>
      <c r="CO54" s="185">
        <v>125</v>
      </c>
      <c r="CP54" s="185">
        <v>126</v>
      </c>
      <c r="CQ54" s="185">
        <v>128</v>
      </c>
      <c r="CR54" s="185">
        <v>129</v>
      </c>
      <c r="CS54" s="185">
        <v>130</v>
      </c>
      <c r="CT54" s="185">
        <v>131</v>
      </c>
      <c r="CU54" s="185">
        <v>132</v>
      </c>
      <c r="CV54" s="185">
        <v>133</v>
      </c>
      <c r="CW54" s="185">
        <v>134</v>
      </c>
      <c r="CX54" s="185">
        <v>135</v>
      </c>
      <c r="CY54" s="185">
        <v>136</v>
      </c>
      <c r="CZ54" s="185">
        <v>137</v>
      </c>
      <c r="DA54" s="185">
        <v>138</v>
      </c>
      <c r="DB54" s="185">
        <v>138</v>
      </c>
      <c r="DC54" s="185">
        <v>139</v>
      </c>
      <c r="DD54" s="185">
        <v>127</v>
      </c>
      <c r="DE54" s="185">
        <v>168</v>
      </c>
      <c r="DF54" s="179">
        <v>0.749</v>
      </c>
      <c r="DG54" s="179">
        <v>0.76700000000000002</v>
      </c>
      <c r="DH54" s="185">
        <v>340</v>
      </c>
      <c r="DI54" s="185">
        <v>3</v>
      </c>
      <c r="DJ54" s="185">
        <v>510</v>
      </c>
      <c r="DK54" s="194">
        <v>65</v>
      </c>
      <c r="DL54" s="195">
        <v>25.9</v>
      </c>
      <c r="DM54" s="179">
        <v>0.254</v>
      </c>
      <c r="DN54" s="194" t="s">
        <v>474</v>
      </c>
      <c r="DO54" s="196">
        <v>-1.5500000000000001E-5</v>
      </c>
      <c r="DP54" s="196">
        <v>-2.1799999999999999E-9</v>
      </c>
      <c r="DQ54" s="196">
        <v>-3.5599999999999999E-11</v>
      </c>
      <c r="DR54" s="196">
        <v>1.0100000000000001E-6</v>
      </c>
      <c r="DS54" s="196">
        <v>1.07E-9</v>
      </c>
      <c r="DT54" s="196">
        <v>0.29799999999999999</v>
      </c>
      <c r="DU54" s="197">
        <v>0.4</v>
      </c>
      <c r="DV54" s="197">
        <v>0.4</v>
      </c>
      <c r="DW54" s="197">
        <v>0.4</v>
      </c>
      <c r="DX54" s="197">
        <v>0.5</v>
      </c>
      <c r="DY54" s="197">
        <v>0.5</v>
      </c>
      <c r="DZ54" s="197">
        <v>0.5</v>
      </c>
      <c r="EA54" s="197">
        <v>0.6</v>
      </c>
      <c r="EB54" s="197">
        <v>0.5</v>
      </c>
      <c r="EC54" s="197">
        <v>0.5</v>
      </c>
      <c r="ED54" s="197">
        <v>0.4</v>
      </c>
      <c r="EE54" s="197">
        <v>-1.9</v>
      </c>
      <c r="EF54" s="197">
        <v>-1.6</v>
      </c>
      <c r="EG54" s="197">
        <v>-1.3</v>
      </c>
      <c r="EH54" s="197">
        <v>-1</v>
      </c>
      <c r="EI54" s="197">
        <v>-0.8</v>
      </c>
      <c r="EJ54" s="197">
        <v>-0.6</v>
      </c>
      <c r="EK54" s="197">
        <v>-0.5</v>
      </c>
      <c r="EL54" s="197">
        <v>-0.4</v>
      </c>
      <c r="EM54" s="197">
        <v>-0.3</v>
      </c>
      <c r="EN54" s="197">
        <v>-0.4</v>
      </c>
      <c r="EO54" s="197">
        <v>-1.2</v>
      </c>
      <c r="EP54" s="197">
        <v>-1.3</v>
      </c>
      <c r="EQ54" s="197">
        <v>-1.3</v>
      </c>
      <c r="ER54" s="197">
        <v>-1.4</v>
      </c>
      <c r="ES54" s="197">
        <v>-1.4</v>
      </c>
      <c r="ET54" s="197">
        <v>-1.5</v>
      </c>
      <c r="EU54" s="197">
        <v>-1.5</v>
      </c>
      <c r="EV54" s="197">
        <v>-1.6</v>
      </c>
      <c r="EW54" s="197">
        <v>-1.8</v>
      </c>
      <c r="EX54" s="197">
        <v>-1.9</v>
      </c>
      <c r="EY54" s="197">
        <v>-3.5</v>
      </c>
      <c r="EZ54" s="197">
        <v>-3.2</v>
      </c>
      <c r="FA54" s="197">
        <v>-3</v>
      </c>
      <c r="FB54" s="197">
        <v>-2.8</v>
      </c>
      <c r="FC54" s="197">
        <v>-2.7</v>
      </c>
      <c r="FD54" s="197">
        <v>-2.6</v>
      </c>
      <c r="FE54" s="197">
        <v>-2.5</v>
      </c>
      <c r="FF54" s="197">
        <v>-2.5</v>
      </c>
      <c r="FG54" s="197">
        <v>-2.6</v>
      </c>
      <c r="FH54" s="197">
        <v>-2.6</v>
      </c>
      <c r="FI54" s="197">
        <v>-2.5</v>
      </c>
      <c r="FJ54" s="197">
        <v>-2.6</v>
      </c>
      <c r="FK54" s="197">
        <v>-2.7</v>
      </c>
      <c r="FL54" s="197">
        <v>-2.8</v>
      </c>
      <c r="FM54" s="197">
        <v>-2.9</v>
      </c>
      <c r="FN54" s="197">
        <v>-3</v>
      </c>
      <c r="FO54" s="197">
        <v>-3.2</v>
      </c>
      <c r="FP54" s="197">
        <v>-3.3</v>
      </c>
      <c r="FQ54" s="197">
        <v>-3.5</v>
      </c>
      <c r="FR54" s="197">
        <v>-3.7</v>
      </c>
      <c r="FS54" s="197">
        <v>-4.8</v>
      </c>
      <c r="FT54" s="197">
        <v>-4.5999999999999996</v>
      </c>
      <c r="FU54" s="197">
        <v>-4.4000000000000004</v>
      </c>
      <c r="FV54" s="197">
        <v>-4.3</v>
      </c>
      <c r="FW54" s="197">
        <v>-4.2</v>
      </c>
      <c r="FX54" s="197">
        <v>-4.2</v>
      </c>
      <c r="FY54" s="197">
        <v>-4.2</v>
      </c>
      <c r="FZ54" s="197">
        <v>-4.2</v>
      </c>
      <c r="GA54" s="197">
        <v>-4.3</v>
      </c>
      <c r="GB54" s="197">
        <v>-4.5</v>
      </c>
      <c r="GC54" s="197">
        <v>-2.6</v>
      </c>
      <c r="GD54" s="197">
        <v>-2.8</v>
      </c>
      <c r="GE54" s="197">
        <v>-2.9</v>
      </c>
      <c r="GF54" s="197">
        <v>-3</v>
      </c>
      <c r="GG54" s="197">
        <v>-3.1</v>
      </c>
      <c r="GH54" s="197">
        <v>-3.2</v>
      </c>
      <c r="GI54" s="197">
        <v>-3.3</v>
      </c>
      <c r="GJ54" s="197">
        <v>-3.5</v>
      </c>
      <c r="GK54" s="197">
        <v>-3.7</v>
      </c>
      <c r="GL54" s="197">
        <v>-3.9</v>
      </c>
      <c r="GM54" s="197">
        <v>-4.9000000000000004</v>
      </c>
      <c r="GN54" s="197">
        <v>-4.7</v>
      </c>
      <c r="GO54" s="197">
        <v>-4.5</v>
      </c>
      <c r="GP54" s="197">
        <v>-4.4000000000000004</v>
      </c>
      <c r="GQ54" s="197">
        <v>-4.4000000000000004</v>
      </c>
      <c r="GR54" s="197">
        <v>-4.3</v>
      </c>
      <c r="GS54" s="197">
        <v>-4.3</v>
      </c>
      <c r="GT54" s="197">
        <v>-4.4000000000000004</v>
      </c>
      <c r="GU54" s="197">
        <v>-4.5</v>
      </c>
      <c r="GV54" s="197">
        <v>-4.5999999999999996</v>
      </c>
      <c r="GW54" s="197">
        <v>-3.5</v>
      </c>
      <c r="GX54" s="197">
        <v>-3.7</v>
      </c>
      <c r="GY54" s="197">
        <v>-3.8</v>
      </c>
      <c r="GZ54" s="197">
        <v>-4</v>
      </c>
      <c r="HA54" s="197">
        <v>-4.0999999999999996</v>
      </c>
      <c r="HB54" s="197">
        <v>-4.3</v>
      </c>
      <c r="HC54" s="197">
        <v>-4.5</v>
      </c>
      <c r="HD54" s="197">
        <v>-4.7</v>
      </c>
      <c r="HE54" s="197">
        <v>-4.9000000000000004</v>
      </c>
      <c r="HF54" s="197">
        <v>-5.0999999999999996</v>
      </c>
      <c r="HG54" s="197">
        <v>-5.7</v>
      </c>
      <c r="HH54" s="197">
        <v>-5.6</v>
      </c>
      <c r="HI54" s="197">
        <v>-5.5</v>
      </c>
      <c r="HJ54" s="197">
        <v>-5.4</v>
      </c>
      <c r="HK54" s="197">
        <v>-5.4</v>
      </c>
      <c r="HL54" s="197">
        <v>-5.4</v>
      </c>
      <c r="HM54" s="197">
        <v>-5.5</v>
      </c>
      <c r="HN54" s="197">
        <v>-5.6</v>
      </c>
      <c r="HO54" s="197">
        <v>-5.7</v>
      </c>
      <c r="HP54" s="197">
        <v>-5.9</v>
      </c>
      <c r="HQ54" s="197">
        <v>-3.9</v>
      </c>
      <c r="HR54" s="197">
        <v>-4.0999999999999996</v>
      </c>
      <c r="HS54" s="197">
        <v>-4.2</v>
      </c>
      <c r="HT54" s="197">
        <v>-4.4000000000000004</v>
      </c>
      <c r="HU54" s="197">
        <v>-4.5999999999999996</v>
      </c>
      <c r="HV54" s="197">
        <v>-4.8</v>
      </c>
      <c r="HW54" s="197">
        <v>-4.9000000000000004</v>
      </c>
      <c r="HX54" s="197">
        <v>-5.2</v>
      </c>
      <c r="HY54" s="197">
        <v>-5.4</v>
      </c>
      <c r="HZ54" s="197">
        <v>-5.6</v>
      </c>
      <c r="IA54" s="197">
        <v>-6.1</v>
      </c>
      <c r="IB54" s="197">
        <v>-6</v>
      </c>
      <c r="IC54" s="197">
        <v>-5.9</v>
      </c>
      <c r="ID54" s="197">
        <v>-5.8</v>
      </c>
      <c r="IE54" s="197">
        <v>-5.8</v>
      </c>
      <c r="IF54" s="197">
        <v>-5.9</v>
      </c>
      <c r="IG54" s="197">
        <v>-5.9</v>
      </c>
      <c r="IH54" s="197">
        <v>-6.1</v>
      </c>
      <c r="II54" s="197">
        <v>-6.2</v>
      </c>
      <c r="IJ54" s="197">
        <v>-6.4</v>
      </c>
      <c r="IK54" s="197">
        <v>-4.2</v>
      </c>
      <c r="IL54" s="197">
        <v>-4.4000000000000004</v>
      </c>
      <c r="IM54" s="197">
        <v>-4.5999999999999996</v>
      </c>
      <c r="IN54" s="197">
        <v>-4.7</v>
      </c>
      <c r="IO54" s="197">
        <v>-4.9000000000000004</v>
      </c>
      <c r="IP54" s="197">
        <v>-5.0999999999999996</v>
      </c>
      <c r="IQ54" s="197">
        <v>-5.3</v>
      </c>
      <c r="IR54" s="197">
        <v>-5.6</v>
      </c>
      <c r="IS54" s="197">
        <v>-5.8</v>
      </c>
      <c r="IT54" s="197">
        <v>-6</v>
      </c>
      <c r="IU54" s="197">
        <v>-6.4</v>
      </c>
      <c r="IV54" s="197">
        <v>-6.2</v>
      </c>
      <c r="IW54" s="197">
        <v>-6.2</v>
      </c>
      <c r="IX54" s="197">
        <v>-6.1</v>
      </c>
      <c r="IY54" s="197">
        <v>-6.2</v>
      </c>
      <c r="IZ54" s="197">
        <v>-6.2</v>
      </c>
      <c r="JA54" s="197">
        <v>-6.3</v>
      </c>
      <c r="JB54" s="197">
        <v>-6.4</v>
      </c>
      <c r="JC54" s="197">
        <v>-6.6</v>
      </c>
      <c r="JD54" s="197">
        <v>-6.8</v>
      </c>
      <c r="JE54" s="197">
        <v>-4.2</v>
      </c>
      <c r="JF54" s="197">
        <v>-4.4000000000000004</v>
      </c>
      <c r="JG54" s="197">
        <v>-4.5999999999999996</v>
      </c>
      <c r="JH54" s="197">
        <v>-4.8</v>
      </c>
      <c r="JI54" s="197">
        <v>-5</v>
      </c>
      <c r="JJ54" s="197">
        <v>-5.2</v>
      </c>
      <c r="JK54" s="197">
        <v>-5.4</v>
      </c>
      <c r="JL54" s="197">
        <v>-5.6</v>
      </c>
      <c r="JM54" s="197">
        <v>-5.9</v>
      </c>
      <c r="JN54" s="197">
        <v>-6.1</v>
      </c>
      <c r="JO54" s="197">
        <v>-6.4</v>
      </c>
      <c r="JP54" s="197">
        <v>-6.3</v>
      </c>
      <c r="JQ54" s="197">
        <v>-6.2</v>
      </c>
      <c r="JR54" s="197">
        <v>-6.2</v>
      </c>
      <c r="JS54" s="197">
        <v>-6.2</v>
      </c>
      <c r="JT54" s="197">
        <v>-6.3</v>
      </c>
      <c r="JU54" s="197">
        <v>-6.4</v>
      </c>
      <c r="JV54" s="197">
        <v>-6.5</v>
      </c>
      <c r="JW54" s="197">
        <v>-6.7</v>
      </c>
      <c r="JX54" s="197">
        <v>-6.9</v>
      </c>
      <c r="JY54" s="197">
        <v>-4.3</v>
      </c>
      <c r="JZ54" s="197">
        <v>-4.5</v>
      </c>
      <c r="KA54" s="197">
        <v>-4.7</v>
      </c>
      <c r="KB54" s="197">
        <v>-4.9000000000000004</v>
      </c>
      <c r="KC54" s="197">
        <v>-5</v>
      </c>
      <c r="KD54" s="197">
        <v>-5.2</v>
      </c>
      <c r="KE54" s="197">
        <v>-5.5</v>
      </c>
      <c r="KF54" s="197">
        <v>-5.7</v>
      </c>
      <c r="KG54" s="197">
        <v>-6</v>
      </c>
      <c r="KH54" s="197">
        <v>-6.2</v>
      </c>
      <c r="KI54" s="197">
        <v>-6.5</v>
      </c>
      <c r="KJ54" s="197">
        <v>-6.4</v>
      </c>
      <c r="KK54" s="197">
        <v>-6.3</v>
      </c>
      <c r="KL54" s="197">
        <v>-6.3</v>
      </c>
      <c r="KM54" s="197">
        <v>-6.3</v>
      </c>
      <c r="KN54" s="197">
        <v>-6.3</v>
      </c>
      <c r="KO54" s="197">
        <v>-6.5</v>
      </c>
      <c r="KP54" s="197">
        <v>-6.6</v>
      </c>
      <c r="KQ54" s="197">
        <v>-6.8</v>
      </c>
      <c r="KR54" s="197">
        <v>-7</v>
      </c>
      <c r="KS54" s="197">
        <v>-4.5</v>
      </c>
      <c r="KT54" s="197">
        <v>-4.7</v>
      </c>
      <c r="KU54" s="197">
        <v>-4.9000000000000004</v>
      </c>
      <c r="KV54" s="197">
        <v>-5.0999999999999996</v>
      </c>
      <c r="KW54" s="197">
        <v>-5.3</v>
      </c>
      <c r="KX54" s="197">
        <v>-5.5</v>
      </c>
      <c r="KY54" s="197">
        <v>-5.7</v>
      </c>
      <c r="KZ54" s="197">
        <v>-6</v>
      </c>
      <c r="LA54" s="197">
        <v>-6.3</v>
      </c>
      <c r="LB54" s="197">
        <v>-6.5</v>
      </c>
      <c r="LC54" s="197">
        <v>-6.7</v>
      </c>
      <c r="LD54" s="197">
        <v>-6.6</v>
      </c>
      <c r="LE54" s="197">
        <v>-6.5</v>
      </c>
      <c r="LF54" s="197">
        <v>-6.5</v>
      </c>
      <c r="LG54" s="197">
        <v>-6.5</v>
      </c>
      <c r="LH54" s="197">
        <v>-6.6</v>
      </c>
      <c r="LI54" s="197">
        <v>-6.7</v>
      </c>
      <c r="LJ54" s="197">
        <v>-6.9</v>
      </c>
      <c r="LK54" s="197">
        <v>-7.1</v>
      </c>
      <c r="LL54" s="197">
        <v>-7.2</v>
      </c>
      <c r="LM54" s="197">
        <v>-2.6</v>
      </c>
      <c r="LN54" s="197">
        <v>-2.7</v>
      </c>
      <c r="LO54" s="197">
        <v>-2.8</v>
      </c>
      <c r="LP54" s="197">
        <v>-2.9</v>
      </c>
      <c r="LQ54" s="197">
        <v>-3</v>
      </c>
      <c r="LR54" s="197">
        <v>-3.2</v>
      </c>
      <c r="LS54" s="197">
        <v>-3.3</v>
      </c>
      <c r="LT54" s="197">
        <v>-3.4</v>
      </c>
      <c r="LU54" s="197">
        <v>-3.5</v>
      </c>
      <c r="LV54" s="197">
        <v>-3.6</v>
      </c>
      <c r="LW54" s="197">
        <v>-2.6</v>
      </c>
      <c r="LX54" s="197">
        <v>-2.7</v>
      </c>
      <c r="LY54" s="197">
        <v>-2.8</v>
      </c>
      <c r="LZ54" s="197">
        <v>-3</v>
      </c>
      <c r="MA54" s="197">
        <v>-3.1</v>
      </c>
      <c r="MB54" s="197">
        <v>-3.2</v>
      </c>
      <c r="MC54" s="197">
        <v>-3.3</v>
      </c>
      <c r="MD54" s="197">
        <v>-3.4</v>
      </c>
      <c r="ME54" s="197">
        <v>-3.5</v>
      </c>
      <c r="MF54" s="197">
        <v>-3.6</v>
      </c>
      <c r="MG54" s="197">
        <v>-2.6</v>
      </c>
      <c r="MH54" s="197">
        <v>-2.7</v>
      </c>
      <c r="MI54" s="197">
        <v>-2.8</v>
      </c>
      <c r="MJ54" s="197">
        <v>-2.9</v>
      </c>
      <c r="MK54" s="197">
        <v>-3</v>
      </c>
      <c r="ML54" s="197">
        <v>-3.2</v>
      </c>
      <c r="MM54" s="197">
        <v>-3.3</v>
      </c>
      <c r="MN54" s="197">
        <v>-3.4</v>
      </c>
      <c r="MO54" s="197">
        <v>-3.5</v>
      </c>
      <c r="MP54" s="197">
        <v>-3.6</v>
      </c>
      <c r="MQ54" s="197">
        <v>-2.6</v>
      </c>
      <c r="MR54" s="197">
        <v>-2.7</v>
      </c>
      <c r="MS54" s="197">
        <v>-2.9</v>
      </c>
      <c r="MT54" s="197">
        <v>-3</v>
      </c>
      <c r="MU54" s="197">
        <v>-3.1</v>
      </c>
      <c r="MV54" s="197">
        <v>-3.2</v>
      </c>
      <c r="MW54" s="197">
        <v>-3.3</v>
      </c>
      <c r="MX54" s="197">
        <v>-3.4</v>
      </c>
      <c r="MY54" s="197">
        <v>-3.5</v>
      </c>
      <c r="MZ54" s="197">
        <v>-3.6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2.21</v>
      </c>
      <c r="NF54" s="181">
        <v>2.75</v>
      </c>
      <c r="NG54" s="185">
        <v>400</v>
      </c>
      <c r="NH54" s="185" t="s">
        <v>474</v>
      </c>
      <c r="NI54" s="185">
        <v>370</v>
      </c>
      <c r="NJ54" s="185">
        <v>390</v>
      </c>
      <c r="NK54" s="185">
        <v>369</v>
      </c>
      <c r="NL54" s="181">
        <v>1.82</v>
      </c>
      <c r="NM54" s="181">
        <v>1.93</v>
      </c>
      <c r="NN54" s="179">
        <v>0.89100000000000001</v>
      </c>
      <c r="NO54" s="179">
        <v>0.90900000000000003</v>
      </c>
      <c r="NP54" s="179">
        <v>0.93700000000000006</v>
      </c>
      <c r="NQ54" s="179">
        <v>0.96099999999999997</v>
      </c>
      <c r="NR54" s="179">
        <v>0.98199999999999998</v>
      </c>
      <c r="NS54" s="179">
        <v>0.996</v>
      </c>
      <c r="NT54" s="179">
        <v>0.997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0.998</v>
      </c>
      <c r="OP54" s="179">
        <v>0.997</v>
      </c>
      <c r="OQ54" s="179">
        <v>0.996</v>
      </c>
      <c r="OR54" s="179">
        <v>0.99299999999999999</v>
      </c>
      <c r="OS54" s="179">
        <v>0.98199999999999998</v>
      </c>
      <c r="OT54" s="179">
        <v>0.95699999999999996</v>
      </c>
      <c r="OU54" s="179">
        <v>0.86199999999999999</v>
      </c>
      <c r="OV54" s="179">
        <v>0.59099999999999997</v>
      </c>
      <c r="OW54" s="179">
        <v>6.7000000000000004E-2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0.749</v>
      </c>
      <c r="PG54" s="179">
        <v>0.78800000000000003</v>
      </c>
      <c r="PH54" s="179">
        <v>0.85</v>
      </c>
      <c r="PI54" s="179">
        <v>0.90500000000000003</v>
      </c>
      <c r="PJ54" s="179">
        <v>0.95399999999999996</v>
      </c>
      <c r="PK54" s="179">
        <v>0.98899999999999999</v>
      </c>
      <c r="PL54" s="179">
        <v>0.99199999999999999</v>
      </c>
      <c r="PM54" s="179">
        <v>0.99399999999999999</v>
      </c>
      <c r="PN54" s="179">
        <v>0.998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0.998</v>
      </c>
      <c r="QE54" s="179">
        <v>0.997</v>
      </c>
      <c r="QF54" s="179">
        <v>0.996</v>
      </c>
      <c r="QG54" s="179">
        <v>0.99399999999999999</v>
      </c>
      <c r="QH54" s="179">
        <v>0.99299999999999999</v>
      </c>
      <c r="QI54" s="179">
        <v>0.99</v>
      </c>
      <c r="QJ54" s="179">
        <v>0.98399999999999999</v>
      </c>
      <c r="QK54" s="179">
        <v>0.95699999999999996</v>
      </c>
      <c r="QL54" s="179">
        <v>0.89500000000000002</v>
      </c>
      <c r="QM54" s="179">
        <v>0.68899999999999995</v>
      </c>
      <c r="QN54" s="179">
        <v>0.26900000000000002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0.56100000000000005</v>
      </c>
      <c r="QY54" s="179">
        <v>0.62</v>
      </c>
      <c r="QZ54" s="179">
        <v>0.72299999999999998</v>
      </c>
      <c r="RA54" s="179">
        <v>0.81799999999999995</v>
      </c>
      <c r="RB54" s="179">
        <v>0.91100000000000003</v>
      </c>
      <c r="RC54" s="179">
        <v>0.97799999999999998</v>
      </c>
      <c r="RD54" s="179">
        <v>0.98499999999999999</v>
      </c>
      <c r="RE54" s="179">
        <v>0.98799999999999999</v>
      </c>
      <c r="RF54" s="179">
        <v>0.996</v>
      </c>
      <c r="RG54" s="179">
        <v>0.997</v>
      </c>
      <c r="RH54" s="179">
        <v>0.998</v>
      </c>
      <c r="RI54" s="179">
        <v>0.998</v>
      </c>
      <c r="RJ54" s="179">
        <v>0.998</v>
      </c>
      <c r="RK54" s="179">
        <v>0.998</v>
      </c>
      <c r="RL54" s="179">
        <v>0.998</v>
      </c>
      <c r="RM54" s="179">
        <v>0.998</v>
      </c>
      <c r="RN54" s="179">
        <v>0.999</v>
      </c>
      <c r="RO54" s="179">
        <v>0.998</v>
      </c>
      <c r="RP54" s="179">
        <v>0.999</v>
      </c>
      <c r="RQ54" s="179">
        <v>0.999</v>
      </c>
      <c r="RR54" s="179">
        <v>0.998</v>
      </c>
      <c r="RS54" s="179">
        <v>0.998</v>
      </c>
      <c r="RT54" s="179">
        <v>0.998</v>
      </c>
      <c r="RU54" s="179">
        <v>0.997</v>
      </c>
      <c r="RV54" s="179">
        <v>0.997</v>
      </c>
      <c r="RW54" s="179">
        <v>0.995</v>
      </c>
      <c r="RX54" s="179">
        <v>0.99099999999999999</v>
      </c>
      <c r="RY54" s="179">
        <v>0.98899999999999999</v>
      </c>
      <c r="RZ54" s="179">
        <v>0.98599999999999999</v>
      </c>
      <c r="SA54" s="179">
        <v>0.98099999999999998</v>
      </c>
      <c r="SB54" s="179">
        <v>0.96699999999999997</v>
      </c>
      <c r="SC54" s="179">
        <v>0.91500000000000004</v>
      </c>
      <c r="SD54" s="179">
        <v>0.80100000000000005</v>
      </c>
      <c r="SE54" s="179">
        <v>0.47499999999999998</v>
      </c>
      <c r="SF54" s="179">
        <v>7.1999999999999995E-2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0.31384722585075803</v>
      </c>
      <c r="SQ54" s="179">
        <v>0.33068419764406187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20250602</v>
      </c>
    </row>
    <row r="55" spans="1:523" x14ac:dyDescent="0.2">
      <c r="A55" s="143" t="s">
        <v>471</v>
      </c>
      <c r="B55" s="143">
        <v>51</v>
      </c>
      <c r="C55" s="145" t="s">
        <v>280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410</v>
      </c>
      <c r="NI55" s="154">
        <v>380</v>
      </c>
      <c r="NJ55" s="154">
        <v>405</v>
      </c>
      <c r="NK55" s="154">
        <v>381</v>
      </c>
      <c r="NL55" s="150">
        <v>4.51</v>
      </c>
      <c r="NM55" s="150">
        <v>4.6399999999999997</v>
      </c>
      <c r="NN55" s="148" t="s">
        <v>474</v>
      </c>
      <c r="NO55" s="148" t="s">
        <v>474</v>
      </c>
      <c r="NP55" s="148" t="s">
        <v>474</v>
      </c>
      <c r="NQ55" s="148" t="s">
        <v>474</v>
      </c>
      <c r="NR55" s="148" t="s">
        <v>474</v>
      </c>
      <c r="NS55" s="148" t="s">
        <v>474</v>
      </c>
      <c r="NT55" s="148">
        <v>0.997</v>
      </c>
      <c r="NU55" s="148">
        <v>0.996</v>
      </c>
      <c r="NV55" s="148">
        <v>0.998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0.999</v>
      </c>
      <c r="OL55" s="148">
        <v>0.999</v>
      </c>
      <c r="OM55" s="148">
        <v>0.999</v>
      </c>
      <c r="ON55" s="148">
        <v>0.998</v>
      </c>
      <c r="OO55" s="148">
        <v>0.997</v>
      </c>
      <c r="OP55" s="148">
        <v>0.995</v>
      </c>
      <c r="OQ55" s="148">
        <v>0.99199999999999999</v>
      </c>
      <c r="OR55" s="148">
        <v>0.98499999999999999</v>
      </c>
      <c r="OS55" s="148">
        <v>0.93400000000000005</v>
      </c>
      <c r="OT55" s="148">
        <v>0.81200000000000006</v>
      </c>
      <c r="OU55" s="148">
        <v>0.52100000000000002</v>
      </c>
      <c r="OV55" s="148">
        <v>6.3E-2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 t="s">
        <v>474</v>
      </c>
      <c r="PG55" s="148" t="s">
        <v>474</v>
      </c>
      <c r="PH55" s="148" t="s">
        <v>474</v>
      </c>
      <c r="PI55" s="148" t="s">
        <v>474</v>
      </c>
      <c r="PJ55" s="148" t="s">
        <v>474</v>
      </c>
      <c r="PK55" s="148" t="s">
        <v>474</v>
      </c>
      <c r="PL55" s="148">
        <v>0.99299999999999999</v>
      </c>
      <c r="PM55" s="148">
        <v>0.99099999999999999</v>
      </c>
      <c r="PN55" s="148">
        <v>0.995</v>
      </c>
      <c r="PO55" s="148">
        <v>0.999</v>
      </c>
      <c r="PP55" s="148">
        <v>0.999</v>
      </c>
      <c r="PQ55" s="148">
        <v>0.999</v>
      </c>
      <c r="PR55" s="148">
        <v>0.999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0.999</v>
      </c>
      <c r="PY55" s="148">
        <v>0.999</v>
      </c>
      <c r="PZ55" s="148">
        <v>0.999</v>
      </c>
      <c r="QA55" s="148">
        <v>0.999</v>
      </c>
      <c r="QB55" s="148">
        <v>0.999</v>
      </c>
      <c r="QC55" s="148">
        <v>0.999</v>
      </c>
      <c r="QD55" s="148">
        <v>0.999</v>
      </c>
      <c r="QE55" s="148">
        <v>0.998</v>
      </c>
      <c r="QF55" s="148">
        <v>0.99399999999999999</v>
      </c>
      <c r="QG55" s="148">
        <v>0.99199999999999999</v>
      </c>
      <c r="QH55" s="148">
        <v>0.98799999999999999</v>
      </c>
      <c r="QI55" s="148">
        <v>0.98099999999999998</v>
      </c>
      <c r="QJ55" s="148">
        <v>0.96199999999999997</v>
      </c>
      <c r="QK55" s="148">
        <v>0.84199999999999997</v>
      </c>
      <c r="QL55" s="148">
        <v>0.59499999999999997</v>
      </c>
      <c r="QM55" s="148">
        <v>0.19600000000000001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 t="s">
        <v>474</v>
      </c>
      <c r="QY55" s="148" t="s">
        <v>474</v>
      </c>
      <c r="QZ55" s="148" t="s">
        <v>474</v>
      </c>
      <c r="RA55" s="148" t="s">
        <v>474</v>
      </c>
      <c r="RB55" s="148" t="s">
        <v>474</v>
      </c>
      <c r="RC55" s="148" t="s">
        <v>474</v>
      </c>
      <c r="RD55" s="148">
        <v>0.98499999999999999</v>
      </c>
      <c r="RE55" s="148">
        <v>0.98299999999999998</v>
      </c>
      <c r="RF55" s="148">
        <v>0.99</v>
      </c>
      <c r="RG55" s="148">
        <v>0.997</v>
      </c>
      <c r="RH55" s="148">
        <v>0.998</v>
      </c>
      <c r="RI55" s="148">
        <v>0.999</v>
      </c>
      <c r="RJ55" s="148">
        <v>0.998</v>
      </c>
      <c r="RK55" s="148">
        <v>0.999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0.998</v>
      </c>
      <c r="RQ55" s="148">
        <v>0.999</v>
      </c>
      <c r="RR55" s="148">
        <v>0.999</v>
      </c>
      <c r="RS55" s="148">
        <v>0.999</v>
      </c>
      <c r="RT55" s="148">
        <v>0.998</v>
      </c>
      <c r="RU55" s="148">
        <v>0.998</v>
      </c>
      <c r="RV55" s="148">
        <v>0.998</v>
      </c>
      <c r="RW55" s="148">
        <v>0.996</v>
      </c>
      <c r="RX55" s="148">
        <v>0.98899999999999999</v>
      </c>
      <c r="RY55" s="148">
        <v>0.98299999999999998</v>
      </c>
      <c r="RZ55" s="148">
        <v>0.97599999999999998</v>
      </c>
      <c r="SA55" s="148">
        <v>0.96299999999999997</v>
      </c>
      <c r="SB55" s="148">
        <v>0.92600000000000005</v>
      </c>
      <c r="SC55" s="148">
        <v>0.71</v>
      </c>
      <c r="SD55" s="148">
        <v>0.35299999999999998</v>
      </c>
      <c r="SE55" s="148">
        <v>3.9E-2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0.31512753117903847</v>
      </c>
      <c r="SQ55" s="148">
        <v>0.33301089831910652</v>
      </c>
      <c r="SR55" s="168" t="s">
        <v>278</v>
      </c>
      <c r="SS55" s="169" t="s">
        <v>277</v>
      </c>
      <c r="ST55" s="168" t="s">
        <v>1679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474</v>
      </c>
      <c r="B56" s="175">
        <v>52</v>
      </c>
      <c r="C56" s="176" t="s">
        <v>276</v>
      </c>
      <c r="D56" s="175" t="s">
        <v>277</v>
      </c>
      <c r="E56" s="177">
        <v>1.92286</v>
      </c>
      <c r="F56" s="178">
        <v>20.88</v>
      </c>
      <c r="G56" s="179">
        <v>20.881</v>
      </c>
      <c r="H56" s="180">
        <v>4.4197E-2</v>
      </c>
      <c r="I56" s="177">
        <v>1.93323</v>
      </c>
      <c r="J56" s="181">
        <v>20.71</v>
      </c>
      <c r="K56" s="182">
        <v>20.706</v>
      </c>
      <c r="L56" s="180">
        <v>4.5069999999999999E-2</v>
      </c>
      <c r="M56" s="177">
        <v>1.86574</v>
      </c>
      <c r="N56" s="177">
        <v>1.8773500000000001</v>
      </c>
      <c r="O56" s="177">
        <v>1.88185</v>
      </c>
      <c r="P56" s="177">
        <v>1.8906400000000001</v>
      </c>
      <c r="Q56" s="177">
        <v>1.89724</v>
      </c>
      <c r="R56" s="177">
        <v>1.9036599999999999</v>
      </c>
      <c r="S56" s="177">
        <v>1.91038</v>
      </c>
      <c r="T56" s="177">
        <v>1.91231</v>
      </c>
      <c r="U56" s="177">
        <v>1.9141300000000001</v>
      </c>
      <c r="V56" s="177">
        <v>1.92248</v>
      </c>
      <c r="W56" s="177">
        <v>1.92286</v>
      </c>
      <c r="X56" s="177">
        <v>1.93323</v>
      </c>
      <c r="Y56" s="177">
        <v>1.9545699999999999</v>
      </c>
      <c r="Z56" s="177">
        <v>1.9573799999999999</v>
      </c>
      <c r="AA56" s="177">
        <v>1.98281</v>
      </c>
      <c r="AB56" s="177">
        <v>2.0091999999999999</v>
      </c>
      <c r="AC56" s="177">
        <v>2.06216</v>
      </c>
      <c r="AD56" s="183"/>
      <c r="AE56" s="184">
        <v>3.5044639000000002</v>
      </c>
      <c r="AF56" s="185">
        <v>0</v>
      </c>
      <c r="AG56" s="186">
        <v>-2.0333833000000001</v>
      </c>
      <c r="AH56" s="185">
        <v>-2</v>
      </c>
      <c r="AI56" s="186">
        <v>5.3802700000000003</v>
      </c>
      <c r="AJ56" s="185">
        <v>-2</v>
      </c>
      <c r="AK56" s="186">
        <v>6.2874192000000004</v>
      </c>
      <c r="AL56" s="185">
        <v>-3</v>
      </c>
      <c r="AM56" s="186">
        <v>-5.6922176000000002</v>
      </c>
      <c r="AN56" s="185">
        <v>-4</v>
      </c>
      <c r="AO56" s="186">
        <v>7.3559387000000003</v>
      </c>
      <c r="AP56" s="185">
        <v>-5</v>
      </c>
      <c r="AQ56" s="187">
        <v>2.8521000000000001E-2</v>
      </c>
      <c r="AR56" s="187">
        <v>1.3134E-2</v>
      </c>
      <c r="AS56" s="188">
        <v>1.2484E-2</v>
      </c>
      <c r="AT56" s="188">
        <v>3.1712999999999998E-2</v>
      </c>
      <c r="AU56" s="188">
        <v>2.8240999999999999E-2</v>
      </c>
      <c r="AV56" s="187">
        <v>3.0450999999999999E-2</v>
      </c>
      <c r="AW56" s="188">
        <v>2.0922E-2</v>
      </c>
      <c r="AX56" s="188">
        <v>2.4147999999999999E-2</v>
      </c>
      <c r="AY56" s="188">
        <v>2.5437999999999999E-2</v>
      </c>
      <c r="AZ56" s="189">
        <v>0.64529999999999998</v>
      </c>
      <c r="BA56" s="190">
        <v>0.34810000000000002</v>
      </c>
      <c r="BB56" s="190">
        <v>0.14530000000000001</v>
      </c>
      <c r="BC56" s="190">
        <v>0.15179999999999999</v>
      </c>
      <c r="BD56" s="190">
        <v>0.28249999999999997</v>
      </c>
      <c r="BE56" s="190">
        <v>0.2346</v>
      </c>
      <c r="BF56" s="190">
        <v>0.48299999999999998</v>
      </c>
      <c r="BG56" s="190">
        <v>0.63900000000000001</v>
      </c>
      <c r="BH56" s="190">
        <v>0.59689999999999999</v>
      </c>
      <c r="BI56" s="190">
        <v>1.1983999999999999</v>
      </c>
      <c r="BJ56" s="189">
        <v>0.67559999999999998</v>
      </c>
      <c r="BK56" s="190">
        <v>0.34139999999999998</v>
      </c>
      <c r="BL56" s="190">
        <v>0.14249999999999999</v>
      </c>
      <c r="BM56" s="190">
        <v>0.19170000000000001</v>
      </c>
      <c r="BN56" s="190">
        <v>0.23419999999999999</v>
      </c>
      <c r="BO56" s="190">
        <v>0.23</v>
      </c>
      <c r="BP56" s="190">
        <v>0.53580000000000005</v>
      </c>
      <c r="BQ56" s="190">
        <v>0.56440000000000001</v>
      </c>
      <c r="BR56" s="190">
        <v>0.58540000000000003</v>
      </c>
      <c r="BS56" s="190">
        <v>0</v>
      </c>
      <c r="BT56" s="191">
        <v>1.8E-3</v>
      </c>
      <c r="BU56" s="191">
        <v>-5.0000000000000001E-3</v>
      </c>
      <c r="BV56" s="191">
        <v>3.2300000000000002E-2</v>
      </c>
      <c r="BW56" s="191">
        <v>2.8299999999999999E-2</v>
      </c>
      <c r="BX56" s="191">
        <v>0</v>
      </c>
      <c r="BY56" s="192">
        <v>1</v>
      </c>
      <c r="BZ56" s="192">
        <v>1</v>
      </c>
      <c r="CA56" s="193">
        <v>2</v>
      </c>
      <c r="CB56" s="192">
        <v>1</v>
      </c>
      <c r="CC56" s="192">
        <v>1</v>
      </c>
      <c r="CD56" s="192">
        <v>2</v>
      </c>
      <c r="CE56" s="192" t="s">
        <v>474</v>
      </c>
      <c r="CF56" s="185">
        <v>666</v>
      </c>
      <c r="CG56" s="185">
        <v>716</v>
      </c>
      <c r="CH56" s="185">
        <v>638</v>
      </c>
      <c r="CI56" s="185">
        <v>661</v>
      </c>
      <c r="CJ56" s="185">
        <v>758</v>
      </c>
      <c r="CK56" s="185">
        <v>54</v>
      </c>
      <c r="CL56" s="185">
        <v>56</v>
      </c>
      <c r="CM56" s="185">
        <v>57</v>
      </c>
      <c r="CN56" s="185">
        <v>59</v>
      </c>
      <c r="CO56" s="185">
        <v>60</v>
      </c>
      <c r="CP56" s="185">
        <v>60</v>
      </c>
      <c r="CQ56" s="185">
        <v>61</v>
      </c>
      <c r="CR56" s="185">
        <v>62</v>
      </c>
      <c r="CS56" s="185">
        <v>62</v>
      </c>
      <c r="CT56" s="185">
        <v>63</v>
      </c>
      <c r="CU56" s="185">
        <v>63</v>
      </c>
      <c r="CV56" s="185">
        <v>63</v>
      </c>
      <c r="CW56" s="185">
        <v>64</v>
      </c>
      <c r="CX56" s="185">
        <v>64</v>
      </c>
      <c r="CY56" s="185">
        <v>64</v>
      </c>
      <c r="CZ56" s="185">
        <v>64</v>
      </c>
      <c r="DA56" s="185">
        <v>65</v>
      </c>
      <c r="DB56" s="185">
        <v>65</v>
      </c>
      <c r="DC56" s="185">
        <v>66</v>
      </c>
      <c r="DD56" s="185">
        <v>60</v>
      </c>
      <c r="DE56" s="185">
        <v>75</v>
      </c>
      <c r="DF56" s="179">
        <v>0.80400000000000005</v>
      </c>
      <c r="DG56" s="179">
        <v>0.48899999999999999</v>
      </c>
      <c r="DH56" s="185">
        <v>460</v>
      </c>
      <c r="DI56" s="185">
        <v>5</v>
      </c>
      <c r="DJ56" s="185">
        <v>240</v>
      </c>
      <c r="DK56" s="194">
        <v>92</v>
      </c>
      <c r="DL56" s="195">
        <v>36.700000000000003</v>
      </c>
      <c r="DM56" s="179">
        <v>0.25800000000000001</v>
      </c>
      <c r="DN56" s="194">
        <v>73</v>
      </c>
      <c r="DO56" s="196">
        <v>-4.3699999999999997E-6</v>
      </c>
      <c r="DP56" s="196">
        <v>1.0999999999999999E-8</v>
      </c>
      <c r="DQ56" s="196">
        <v>-2.29E-11</v>
      </c>
      <c r="DR56" s="196">
        <v>1.06E-6</v>
      </c>
      <c r="DS56" s="196">
        <v>1.5159999999999999E-9</v>
      </c>
      <c r="DT56" s="196">
        <v>0.311</v>
      </c>
      <c r="DU56" s="197">
        <v>8.5</v>
      </c>
      <c r="DV56" s="197">
        <v>9.3000000000000007</v>
      </c>
      <c r="DW56" s="197">
        <v>10</v>
      </c>
      <c r="DX56" s="197">
        <v>10.8</v>
      </c>
      <c r="DY56" s="197">
        <v>11.5</v>
      </c>
      <c r="DZ56" s="197">
        <v>12.3</v>
      </c>
      <c r="EA56" s="197">
        <v>13.1</v>
      </c>
      <c r="EB56" s="197">
        <v>13.8</v>
      </c>
      <c r="EC56" s="197">
        <v>14.5</v>
      </c>
      <c r="ED56" s="197">
        <v>15</v>
      </c>
      <c r="EE56" s="197">
        <v>5.8</v>
      </c>
      <c r="EF56" s="197">
        <v>6.9</v>
      </c>
      <c r="EG56" s="197">
        <v>8</v>
      </c>
      <c r="EH56" s="197">
        <v>9</v>
      </c>
      <c r="EI56" s="197">
        <v>10</v>
      </c>
      <c r="EJ56" s="197">
        <v>10.9</v>
      </c>
      <c r="EK56" s="197">
        <v>11.8</v>
      </c>
      <c r="EL56" s="197">
        <v>12.7</v>
      </c>
      <c r="EM56" s="197">
        <v>13.5</v>
      </c>
      <c r="EN56" s="197">
        <v>14.1</v>
      </c>
      <c r="EO56" s="197">
        <v>5.6</v>
      </c>
      <c r="EP56" s="197">
        <v>6.1</v>
      </c>
      <c r="EQ56" s="197">
        <v>6.6</v>
      </c>
      <c r="ER56" s="197">
        <v>7.2</v>
      </c>
      <c r="ES56" s="197">
        <v>7.8</v>
      </c>
      <c r="ET56" s="197">
        <v>8.3000000000000007</v>
      </c>
      <c r="EU56" s="197">
        <v>8.9</v>
      </c>
      <c r="EV56" s="197">
        <v>9.4</v>
      </c>
      <c r="EW56" s="197">
        <v>9.9</v>
      </c>
      <c r="EX56" s="197">
        <v>10.199999999999999</v>
      </c>
      <c r="EY56" s="197">
        <v>2.9</v>
      </c>
      <c r="EZ56" s="197">
        <v>3.8</v>
      </c>
      <c r="FA56" s="197">
        <v>4.5999999999999996</v>
      </c>
      <c r="FB56" s="197">
        <v>5.5</v>
      </c>
      <c r="FC56" s="197">
        <v>6.2</v>
      </c>
      <c r="FD56" s="197">
        <v>7</v>
      </c>
      <c r="FE56" s="197">
        <v>7.6</v>
      </c>
      <c r="FF56" s="197">
        <v>8.3000000000000007</v>
      </c>
      <c r="FG56" s="197">
        <v>8.9</v>
      </c>
      <c r="FH56" s="197">
        <v>9.3000000000000007</v>
      </c>
      <c r="FI56" s="197">
        <v>3.4</v>
      </c>
      <c r="FJ56" s="197">
        <v>3.7</v>
      </c>
      <c r="FK56" s="197">
        <v>4.0999999999999996</v>
      </c>
      <c r="FL56" s="197">
        <v>4.5</v>
      </c>
      <c r="FM56" s="197">
        <v>4.9000000000000004</v>
      </c>
      <c r="FN56" s="197">
        <v>5.3</v>
      </c>
      <c r="FO56" s="197">
        <v>5.7</v>
      </c>
      <c r="FP56" s="197">
        <v>6.1</v>
      </c>
      <c r="FQ56" s="197">
        <v>6.4</v>
      </c>
      <c r="FR56" s="197">
        <v>6.7</v>
      </c>
      <c r="FS56" s="197">
        <v>0.7</v>
      </c>
      <c r="FT56" s="197">
        <v>1.5</v>
      </c>
      <c r="FU56" s="197">
        <v>2.1</v>
      </c>
      <c r="FV56" s="197">
        <v>2.8</v>
      </c>
      <c r="FW56" s="197">
        <v>3.4</v>
      </c>
      <c r="FX56" s="197">
        <v>4</v>
      </c>
      <c r="FY56" s="197">
        <v>4.5</v>
      </c>
      <c r="FZ56" s="197">
        <v>5</v>
      </c>
      <c r="GA56" s="197">
        <v>5.5</v>
      </c>
      <c r="GB56" s="197">
        <v>5.8</v>
      </c>
      <c r="GC56" s="197">
        <v>3.2</v>
      </c>
      <c r="GD56" s="197">
        <v>3.5</v>
      </c>
      <c r="GE56" s="197">
        <v>3.9</v>
      </c>
      <c r="GF56" s="197">
        <v>4.3</v>
      </c>
      <c r="GG56" s="197">
        <v>4.5999999999999996</v>
      </c>
      <c r="GH56" s="197">
        <v>5</v>
      </c>
      <c r="GI56" s="197">
        <v>5.4</v>
      </c>
      <c r="GJ56" s="197">
        <v>5.8</v>
      </c>
      <c r="GK56" s="197">
        <v>6.1</v>
      </c>
      <c r="GL56" s="197">
        <v>6.3</v>
      </c>
      <c r="GM56" s="197">
        <v>0.5</v>
      </c>
      <c r="GN56" s="197">
        <v>1.2</v>
      </c>
      <c r="GO56" s="197">
        <v>1.9</v>
      </c>
      <c r="GP56" s="197">
        <v>2.5</v>
      </c>
      <c r="GQ56" s="197">
        <v>3.1</v>
      </c>
      <c r="GR56" s="197">
        <v>3.7</v>
      </c>
      <c r="GS56" s="197">
        <v>4.2</v>
      </c>
      <c r="GT56" s="197">
        <v>4.7</v>
      </c>
      <c r="GU56" s="197">
        <v>5.0999999999999996</v>
      </c>
      <c r="GV56" s="197">
        <v>5.4</v>
      </c>
      <c r="GW56" s="197">
        <v>1.7</v>
      </c>
      <c r="GX56" s="197">
        <v>2</v>
      </c>
      <c r="GY56" s="197">
        <v>2.2000000000000002</v>
      </c>
      <c r="GZ56" s="197">
        <v>2.5</v>
      </c>
      <c r="HA56" s="197">
        <v>2.8</v>
      </c>
      <c r="HB56" s="197">
        <v>3.1</v>
      </c>
      <c r="HC56" s="197">
        <v>3.3</v>
      </c>
      <c r="HD56" s="197">
        <v>3.6</v>
      </c>
      <c r="HE56" s="197">
        <v>3.8</v>
      </c>
      <c r="HF56" s="197">
        <v>4</v>
      </c>
      <c r="HG56" s="197">
        <v>-0.9</v>
      </c>
      <c r="HH56" s="197">
        <v>-0.3</v>
      </c>
      <c r="HI56" s="197">
        <v>0.3</v>
      </c>
      <c r="HJ56" s="197">
        <v>0.8</v>
      </c>
      <c r="HK56" s="197">
        <v>1.3</v>
      </c>
      <c r="HL56" s="197">
        <v>1.8</v>
      </c>
      <c r="HM56" s="197">
        <v>2.2000000000000002</v>
      </c>
      <c r="HN56" s="197">
        <v>2.5</v>
      </c>
      <c r="HO56" s="197">
        <v>2.9</v>
      </c>
      <c r="HP56" s="197">
        <v>3.1</v>
      </c>
      <c r="HQ56" s="197">
        <v>1.1000000000000001</v>
      </c>
      <c r="HR56" s="197">
        <v>1.3</v>
      </c>
      <c r="HS56" s="197">
        <v>1.5</v>
      </c>
      <c r="HT56" s="197">
        <v>1.8</v>
      </c>
      <c r="HU56" s="197">
        <v>2</v>
      </c>
      <c r="HV56" s="197">
        <v>2.2999999999999998</v>
      </c>
      <c r="HW56" s="197">
        <v>2.5</v>
      </c>
      <c r="HX56" s="197">
        <v>2.7</v>
      </c>
      <c r="HY56" s="197">
        <v>2.9</v>
      </c>
      <c r="HZ56" s="197">
        <v>3</v>
      </c>
      <c r="IA56" s="197">
        <v>-1.5</v>
      </c>
      <c r="IB56" s="197">
        <v>-0.9</v>
      </c>
      <c r="IC56" s="197">
        <v>-0.4</v>
      </c>
      <c r="ID56" s="197">
        <v>0.1</v>
      </c>
      <c r="IE56" s="197">
        <v>0.5</v>
      </c>
      <c r="IF56" s="197">
        <v>0.9</v>
      </c>
      <c r="IG56" s="197">
        <v>1.3</v>
      </c>
      <c r="IH56" s="197">
        <v>1.6</v>
      </c>
      <c r="II56" s="197">
        <v>1.9</v>
      </c>
      <c r="IJ56" s="197">
        <v>2.1</v>
      </c>
      <c r="IK56" s="197">
        <v>0.7</v>
      </c>
      <c r="IL56" s="197">
        <v>0.8</v>
      </c>
      <c r="IM56" s="197">
        <v>1</v>
      </c>
      <c r="IN56" s="197">
        <v>1.2</v>
      </c>
      <c r="IO56" s="197">
        <v>1.4</v>
      </c>
      <c r="IP56" s="197">
        <v>1.6</v>
      </c>
      <c r="IQ56" s="197">
        <v>1.8</v>
      </c>
      <c r="IR56" s="197">
        <v>2</v>
      </c>
      <c r="IS56" s="197">
        <v>2.2000000000000002</v>
      </c>
      <c r="IT56" s="197">
        <v>2.2999999999999998</v>
      </c>
      <c r="IU56" s="197">
        <v>-1.9</v>
      </c>
      <c r="IV56" s="197">
        <v>-1.4</v>
      </c>
      <c r="IW56" s="197">
        <v>-0.9</v>
      </c>
      <c r="IX56" s="197">
        <v>-0.5</v>
      </c>
      <c r="IY56" s="197">
        <v>0</v>
      </c>
      <c r="IZ56" s="197">
        <v>0.3</v>
      </c>
      <c r="JA56" s="197">
        <v>0.7</v>
      </c>
      <c r="JB56" s="197">
        <v>1</v>
      </c>
      <c r="JC56" s="197">
        <v>1.2</v>
      </c>
      <c r="JD56" s="197">
        <v>1.4</v>
      </c>
      <c r="JE56" s="197">
        <v>0.6</v>
      </c>
      <c r="JF56" s="197">
        <v>0.7</v>
      </c>
      <c r="JG56" s="197">
        <v>0.9</v>
      </c>
      <c r="JH56" s="197">
        <v>1.1000000000000001</v>
      </c>
      <c r="JI56" s="197">
        <v>1.3</v>
      </c>
      <c r="JJ56" s="197">
        <v>1.5</v>
      </c>
      <c r="JK56" s="197">
        <v>1.7</v>
      </c>
      <c r="JL56" s="197">
        <v>1.9</v>
      </c>
      <c r="JM56" s="197">
        <v>2</v>
      </c>
      <c r="JN56" s="197">
        <v>2.1</v>
      </c>
      <c r="JO56" s="197">
        <v>-2</v>
      </c>
      <c r="JP56" s="197">
        <v>-1.5</v>
      </c>
      <c r="JQ56" s="197">
        <v>-1</v>
      </c>
      <c r="JR56" s="197">
        <v>-0.6</v>
      </c>
      <c r="JS56" s="197">
        <v>-0.2</v>
      </c>
      <c r="JT56" s="197">
        <v>0.2</v>
      </c>
      <c r="JU56" s="197">
        <v>0.5</v>
      </c>
      <c r="JV56" s="197">
        <v>0.8</v>
      </c>
      <c r="JW56" s="197">
        <v>1.1000000000000001</v>
      </c>
      <c r="JX56" s="197">
        <v>1.2</v>
      </c>
      <c r="JY56" s="197">
        <v>0.5</v>
      </c>
      <c r="JZ56" s="197">
        <v>0.6</v>
      </c>
      <c r="KA56" s="197">
        <v>0.8</v>
      </c>
      <c r="KB56" s="197">
        <v>1</v>
      </c>
      <c r="KC56" s="197">
        <v>1.2</v>
      </c>
      <c r="KD56" s="197">
        <v>1.4</v>
      </c>
      <c r="KE56" s="197">
        <v>1.6</v>
      </c>
      <c r="KF56" s="197">
        <v>1.7</v>
      </c>
      <c r="KG56" s="197">
        <v>1.9</v>
      </c>
      <c r="KH56" s="197">
        <v>2</v>
      </c>
      <c r="KI56" s="197">
        <v>-2.1</v>
      </c>
      <c r="KJ56" s="197">
        <v>-1.6</v>
      </c>
      <c r="KK56" s="197">
        <v>-1.1000000000000001</v>
      </c>
      <c r="KL56" s="197">
        <v>-0.7</v>
      </c>
      <c r="KM56" s="197">
        <v>-0.3</v>
      </c>
      <c r="KN56" s="197">
        <v>0.1</v>
      </c>
      <c r="KO56" s="197">
        <v>0.4</v>
      </c>
      <c r="KP56" s="197">
        <v>0.7</v>
      </c>
      <c r="KQ56" s="197">
        <v>0.9</v>
      </c>
      <c r="KR56" s="197">
        <v>1.1000000000000001</v>
      </c>
      <c r="KS56" s="197">
        <v>0.2</v>
      </c>
      <c r="KT56" s="197">
        <v>0.3</v>
      </c>
      <c r="KU56" s="197">
        <v>0.4</v>
      </c>
      <c r="KV56" s="197">
        <v>0.6</v>
      </c>
      <c r="KW56" s="197">
        <v>0.8</v>
      </c>
      <c r="KX56" s="197">
        <v>1</v>
      </c>
      <c r="KY56" s="197">
        <v>1.1000000000000001</v>
      </c>
      <c r="KZ56" s="197">
        <v>1.2</v>
      </c>
      <c r="LA56" s="197">
        <v>1.4</v>
      </c>
      <c r="LB56" s="197">
        <v>1.5</v>
      </c>
      <c r="LC56" s="197">
        <v>-2.4</v>
      </c>
      <c r="LD56" s="197">
        <v>-1.9</v>
      </c>
      <c r="LE56" s="197">
        <v>-1.5</v>
      </c>
      <c r="LF56" s="197">
        <v>-1.1000000000000001</v>
      </c>
      <c r="LG56" s="197">
        <v>-0.7</v>
      </c>
      <c r="LH56" s="197">
        <v>-0.3</v>
      </c>
      <c r="LI56" s="197">
        <v>0</v>
      </c>
      <c r="LJ56" s="197">
        <v>0.2</v>
      </c>
      <c r="LK56" s="197">
        <v>0.4</v>
      </c>
      <c r="LL56" s="197">
        <v>0.6</v>
      </c>
      <c r="LM56" s="197">
        <v>-1.3</v>
      </c>
      <c r="LN56" s="197">
        <v>-1.4</v>
      </c>
      <c r="LO56" s="197">
        <v>-1.4</v>
      </c>
      <c r="LP56" s="197">
        <v>-1.5</v>
      </c>
      <c r="LQ56" s="197">
        <v>-1.6</v>
      </c>
      <c r="LR56" s="197">
        <v>-1.7</v>
      </c>
      <c r="LS56" s="197">
        <v>-1.7</v>
      </c>
      <c r="LT56" s="197">
        <v>-1.8</v>
      </c>
      <c r="LU56" s="197">
        <v>-1.9</v>
      </c>
      <c r="LV56" s="197">
        <v>-2</v>
      </c>
      <c r="LW56" s="197">
        <v>-1.3</v>
      </c>
      <c r="LX56" s="197">
        <v>-1.4</v>
      </c>
      <c r="LY56" s="197">
        <v>-1.4</v>
      </c>
      <c r="LZ56" s="197">
        <v>-1.5</v>
      </c>
      <c r="MA56" s="197">
        <v>-1.6</v>
      </c>
      <c r="MB56" s="197">
        <v>-1.7</v>
      </c>
      <c r="MC56" s="197">
        <v>-1.8</v>
      </c>
      <c r="MD56" s="197">
        <v>-1.8</v>
      </c>
      <c r="ME56" s="197">
        <v>-1.9</v>
      </c>
      <c r="MF56" s="197">
        <v>-2</v>
      </c>
      <c r="MG56" s="197">
        <v>-1.3</v>
      </c>
      <c r="MH56" s="197">
        <v>-1.4</v>
      </c>
      <c r="MI56" s="197">
        <v>-1.4</v>
      </c>
      <c r="MJ56" s="197">
        <v>-1.5</v>
      </c>
      <c r="MK56" s="197">
        <v>-1.6</v>
      </c>
      <c r="ML56" s="197">
        <v>-1.7</v>
      </c>
      <c r="MM56" s="197">
        <v>-1.7</v>
      </c>
      <c r="MN56" s="197">
        <v>-1.8</v>
      </c>
      <c r="MO56" s="197">
        <v>-1.9</v>
      </c>
      <c r="MP56" s="197">
        <v>-2</v>
      </c>
      <c r="MQ56" s="197">
        <v>-1.3</v>
      </c>
      <c r="MR56" s="197">
        <v>-1.4</v>
      </c>
      <c r="MS56" s="197">
        <v>-1.4</v>
      </c>
      <c r="MT56" s="197">
        <v>-1.5</v>
      </c>
      <c r="MU56" s="197">
        <v>-1.6</v>
      </c>
      <c r="MV56" s="197">
        <v>-1.7</v>
      </c>
      <c r="MW56" s="197">
        <v>-1.8</v>
      </c>
      <c r="MX56" s="197">
        <v>-1.8</v>
      </c>
      <c r="MY56" s="197">
        <v>-1.9</v>
      </c>
      <c r="MZ56" s="197">
        <v>-2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2.91</v>
      </c>
      <c r="NF56" s="181">
        <v>3.94</v>
      </c>
      <c r="NG56" s="185" t="s">
        <v>474</v>
      </c>
      <c r="NH56" s="185">
        <v>440</v>
      </c>
      <c r="NI56" s="185">
        <v>385</v>
      </c>
      <c r="NJ56" s="185">
        <v>427</v>
      </c>
      <c r="NK56" s="185">
        <v>386</v>
      </c>
      <c r="NL56" s="181">
        <v>10.54</v>
      </c>
      <c r="NM56" s="181">
        <v>11.18</v>
      </c>
      <c r="NN56" s="179">
        <v>0.96699999999999997</v>
      </c>
      <c r="NO56" s="179">
        <v>0.97799999999999998</v>
      </c>
      <c r="NP56" s="179">
        <v>0.98699999999999999</v>
      </c>
      <c r="NQ56" s="179">
        <v>0.997</v>
      </c>
      <c r="NR56" s="179">
        <v>0.999</v>
      </c>
      <c r="NS56" s="179">
        <v>0.999</v>
      </c>
      <c r="NT56" s="179">
        <v>0.998</v>
      </c>
      <c r="NU56" s="179">
        <v>0.998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0.998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0.98899999999999999</v>
      </c>
      <c r="OP56" s="179">
        <v>0.98299999999999998</v>
      </c>
      <c r="OQ56" s="179">
        <v>0.97199999999999998</v>
      </c>
      <c r="OR56" s="179">
        <v>0.94099999999999995</v>
      </c>
      <c r="OS56" s="179">
        <v>0.82199999999999995</v>
      </c>
      <c r="OT56" s="179">
        <v>0.65700000000000003</v>
      </c>
      <c r="OU56" s="179">
        <v>0.373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0.91900000000000004</v>
      </c>
      <c r="PG56" s="179">
        <v>0.94599999999999995</v>
      </c>
      <c r="PH56" s="179">
        <v>0.96899999999999997</v>
      </c>
      <c r="PI56" s="179">
        <v>0.99299999999999999</v>
      </c>
      <c r="PJ56" s="179">
        <v>0.999</v>
      </c>
      <c r="PK56" s="179">
        <v>0.999</v>
      </c>
      <c r="PL56" s="179">
        <v>0.995</v>
      </c>
      <c r="PM56" s="179">
        <v>0.995</v>
      </c>
      <c r="PN56" s="179">
        <v>0.997</v>
      </c>
      <c r="PO56" s="179">
        <v>0.998</v>
      </c>
      <c r="PP56" s="179">
        <v>0.998</v>
      </c>
      <c r="PQ56" s="179">
        <v>0.998</v>
      </c>
      <c r="PR56" s="179">
        <v>0.998</v>
      </c>
      <c r="PS56" s="179">
        <v>0.997</v>
      </c>
      <c r="PT56" s="179">
        <v>0.997</v>
      </c>
      <c r="PU56" s="179">
        <v>0.997</v>
      </c>
      <c r="PV56" s="179">
        <v>0.997</v>
      </c>
      <c r="PW56" s="179">
        <v>0.997</v>
      </c>
      <c r="PX56" s="179">
        <v>0.997</v>
      </c>
      <c r="PY56" s="179">
        <v>0.997</v>
      </c>
      <c r="PZ56" s="179">
        <v>0.997</v>
      </c>
      <c r="QA56" s="179">
        <v>0.996</v>
      </c>
      <c r="QB56" s="179">
        <v>0.997</v>
      </c>
      <c r="QC56" s="179">
        <v>0.997</v>
      </c>
      <c r="QD56" s="179">
        <v>0.996</v>
      </c>
      <c r="QE56" s="179">
        <v>0.99199999999999999</v>
      </c>
      <c r="QF56" s="179">
        <v>0.98</v>
      </c>
      <c r="QG56" s="179">
        <v>0.97199999999999998</v>
      </c>
      <c r="QH56" s="179">
        <v>0.95899999999999996</v>
      </c>
      <c r="QI56" s="179">
        <v>0.93200000000000005</v>
      </c>
      <c r="QJ56" s="179">
        <v>0.85899999999999999</v>
      </c>
      <c r="QK56" s="179">
        <v>0.61299999999999999</v>
      </c>
      <c r="QL56" s="179">
        <v>0.35</v>
      </c>
      <c r="QM56" s="179">
        <v>8.5000000000000006E-2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0.84499999999999997</v>
      </c>
      <c r="QY56" s="179">
        <v>0.89500000000000002</v>
      </c>
      <c r="QZ56" s="179">
        <v>0.93799999999999994</v>
      </c>
      <c r="RA56" s="179">
        <v>0.98699999999999999</v>
      </c>
      <c r="RB56" s="179">
        <v>0.999</v>
      </c>
      <c r="RC56" s="179">
        <v>0.999</v>
      </c>
      <c r="RD56" s="179">
        <v>0.99299999999999999</v>
      </c>
      <c r="RE56" s="179">
        <v>0.99199999999999999</v>
      </c>
      <c r="RF56" s="179">
        <v>0.995</v>
      </c>
      <c r="RG56" s="179">
        <v>0.998</v>
      </c>
      <c r="RH56" s="179">
        <v>0.998</v>
      </c>
      <c r="RI56" s="179">
        <v>0.997</v>
      </c>
      <c r="RJ56" s="179">
        <v>0.999</v>
      </c>
      <c r="RK56" s="179">
        <v>0.997</v>
      </c>
      <c r="RL56" s="179">
        <v>0.996</v>
      </c>
      <c r="RM56" s="179">
        <v>0.996</v>
      </c>
      <c r="RN56" s="179">
        <v>0.996</v>
      </c>
      <c r="RO56" s="179">
        <v>0.996</v>
      </c>
      <c r="RP56" s="179">
        <v>0.997</v>
      </c>
      <c r="RQ56" s="179">
        <v>0.996</v>
      </c>
      <c r="RR56" s="179">
        <v>0.997</v>
      </c>
      <c r="RS56" s="179">
        <v>0.997</v>
      </c>
      <c r="RT56" s="179">
        <v>0.997</v>
      </c>
      <c r="RU56" s="179">
        <v>0.996</v>
      </c>
      <c r="RV56" s="179">
        <v>0.99299999999999999</v>
      </c>
      <c r="RW56" s="179">
        <v>0.98299999999999998</v>
      </c>
      <c r="RX56" s="179">
        <v>0.96</v>
      </c>
      <c r="RY56" s="179">
        <v>0.94399999999999995</v>
      </c>
      <c r="RZ56" s="179">
        <v>0.91900000000000004</v>
      </c>
      <c r="SA56" s="179">
        <v>0.86799999999999999</v>
      </c>
      <c r="SB56" s="179">
        <v>0.73699999999999999</v>
      </c>
      <c r="SC56" s="179">
        <v>0.376</v>
      </c>
      <c r="SD56" s="179">
        <v>0.122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0.3211346185074675</v>
      </c>
      <c r="SQ56" s="179">
        <v>0.34205661113850799</v>
      </c>
      <c r="SR56" s="198" t="s">
        <v>278</v>
      </c>
      <c r="SS56" s="199" t="s">
        <v>277</v>
      </c>
      <c r="ST56" s="198" t="s">
        <v>1679</v>
      </c>
      <c r="SU56" s="199" t="s">
        <v>525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279</v>
      </c>
      <c r="TA56" s="202" t="s">
        <v>277</v>
      </c>
      <c r="TB56" s="203" t="s">
        <v>474</v>
      </c>
      <c r="TC56" s="204">
        <v>20190614</v>
      </c>
    </row>
    <row r="57" spans="1:523" x14ac:dyDescent="0.2">
      <c r="A57" s="143" t="s">
        <v>1651</v>
      </c>
      <c r="B57" s="143">
        <v>53</v>
      </c>
      <c r="C57" s="145" t="s">
        <v>281</v>
      </c>
      <c r="D57" s="144" t="s">
        <v>282</v>
      </c>
      <c r="E57" s="146">
        <v>2.0027200000000001</v>
      </c>
      <c r="F57" s="147">
        <v>19.32</v>
      </c>
      <c r="G57" s="148">
        <v>19.317</v>
      </c>
      <c r="H57" s="149">
        <v>5.1908000000000003E-2</v>
      </c>
      <c r="I57" s="146">
        <v>2.0148899999999998</v>
      </c>
      <c r="J57" s="150">
        <v>19.16</v>
      </c>
      <c r="K57" s="151">
        <v>19.161000000000001</v>
      </c>
      <c r="L57" s="149">
        <v>5.2967E-2</v>
      </c>
      <c r="M57" s="146">
        <v>1.93868</v>
      </c>
      <c r="N57" s="146">
        <v>1.9504300000000001</v>
      </c>
      <c r="O57" s="146">
        <v>1.9553400000000001</v>
      </c>
      <c r="P57" s="146">
        <v>1.9652499999999999</v>
      </c>
      <c r="Q57" s="146">
        <v>1.97285</v>
      </c>
      <c r="R57" s="146">
        <v>1.98031</v>
      </c>
      <c r="S57" s="146">
        <v>1.9881200000000001</v>
      </c>
      <c r="T57" s="146">
        <v>1.99038</v>
      </c>
      <c r="U57" s="146">
        <v>1.99251</v>
      </c>
      <c r="V57" s="146">
        <v>2.0022799999999998</v>
      </c>
      <c r="W57" s="146">
        <v>2.0027200000000001</v>
      </c>
      <c r="X57" s="146">
        <v>2.0148899999999998</v>
      </c>
      <c r="Y57" s="146">
        <v>2.0400299999999998</v>
      </c>
      <c r="Z57" s="146">
        <v>2.0433500000000002</v>
      </c>
      <c r="AA57" s="146">
        <v>2.0735199999999998</v>
      </c>
      <c r="AB57" s="146">
        <v>2.1049899999999999</v>
      </c>
      <c r="AC57" s="146">
        <v>2.16845</v>
      </c>
      <c r="AD57" s="152"/>
      <c r="AE57" s="153">
        <v>3.7672602999999998</v>
      </c>
      <c r="AF57" s="154">
        <v>0</v>
      </c>
      <c r="AG57" s="155">
        <v>-1.7001227000000001</v>
      </c>
      <c r="AH57" s="154">
        <v>-2</v>
      </c>
      <c r="AI57" s="155">
        <v>6.9849633999999998</v>
      </c>
      <c r="AJ57" s="154">
        <v>-2</v>
      </c>
      <c r="AK57" s="155">
        <v>6.3862892000000002</v>
      </c>
      <c r="AL57" s="154">
        <v>-3</v>
      </c>
      <c r="AM57" s="155">
        <v>-5.0812539000000001</v>
      </c>
      <c r="AN57" s="154">
        <v>-4</v>
      </c>
      <c r="AO57" s="155">
        <v>8.4455528999999991</v>
      </c>
      <c r="AP57" s="154">
        <v>-5</v>
      </c>
      <c r="AQ57" s="156">
        <v>3.2781999999999999E-2</v>
      </c>
      <c r="AR57" s="156">
        <v>1.5271E-2</v>
      </c>
      <c r="AS57" s="157">
        <v>1.4598E-2</v>
      </c>
      <c r="AT57" s="157">
        <v>3.7310000000000003E-2</v>
      </c>
      <c r="AU57" s="157">
        <v>3.3487000000000003E-2</v>
      </c>
      <c r="AV57" s="156">
        <v>3.5034999999999997E-2</v>
      </c>
      <c r="AW57" s="157">
        <v>2.4509E-2</v>
      </c>
      <c r="AX57" s="157">
        <v>2.8458000000000001E-2</v>
      </c>
      <c r="AY57" s="157">
        <v>3.0175E-2</v>
      </c>
      <c r="AZ57" s="158">
        <v>0.63149999999999995</v>
      </c>
      <c r="BA57" s="159">
        <v>0.33729999999999999</v>
      </c>
      <c r="BB57" s="159">
        <v>0.14360000000000001</v>
      </c>
      <c r="BC57" s="159">
        <v>0.15060000000000001</v>
      </c>
      <c r="BD57" s="159">
        <v>0.28120000000000001</v>
      </c>
      <c r="BE57" s="159">
        <v>0.23430000000000001</v>
      </c>
      <c r="BF57" s="159">
        <v>0.4844</v>
      </c>
      <c r="BG57" s="159">
        <v>0.64510000000000001</v>
      </c>
      <c r="BH57" s="159">
        <v>0.60619999999999996</v>
      </c>
      <c r="BI57" s="159">
        <v>1.2225999999999999</v>
      </c>
      <c r="BJ57" s="158">
        <v>0.66139999999999999</v>
      </c>
      <c r="BK57" s="159">
        <v>0.3306</v>
      </c>
      <c r="BL57" s="159">
        <v>0.14069999999999999</v>
      </c>
      <c r="BM57" s="159">
        <v>0.19020000000000001</v>
      </c>
      <c r="BN57" s="159">
        <v>0.2331</v>
      </c>
      <c r="BO57" s="159">
        <v>0.22969999999999999</v>
      </c>
      <c r="BP57" s="159">
        <v>0.5373</v>
      </c>
      <c r="BQ57" s="159">
        <v>0.56969999999999998</v>
      </c>
      <c r="BR57" s="159">
        <v>0.59409999999999996</v>
      </c>
      <c r="BS57" s="159">
        <v>0</v>
      </c>
      <c r="BT57" s="160">
        <v>-4.7000000000000002E-3</v>
      </c>
      <c r="BU57" s="160">
        <v>-6.1000000000000004E-3</v>
      </c>
      <c r="BV57" s="160">
        <v>3.6200000000000003E-2</v>
      </c>
      <c r="BW57" s="160">
        <v>3.1600000000000003E-2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2</v>
      </c>
      <c r="CD57" s="161">
        <v>1</v>
      </c>
      <c r="CE57" s="161" t="s">
        <v>474</v>
      </c>
      <c r="CF57" s="154">
        <v>479</v>
      </c>
      <c r="CG57" s="154">
        <v>527</v>
      </c>
      <c r="CH57" s="154">
        <v>458</v>
      </c>
      <c r="CI57" s="154">
        <v>477</v>
      </c>
      <c r="CJ57" s="154">
        <v>567</v>
      </c>
      <c r="CK57" s="154">
        <v>70</v>
      </c>
      <c r="CL57" s="154">
        <v>73</v>
      </c>
      <c r="CM57" s="154">
        <v>75</v>
      </c>
      <c r="CN57" s="154">
        <v>77</v>
      </c>
      <c r="CO57" s="154">
        <v>78</v>
      </c>
      <c r="CP57" s="154">
        <v>80</v>
      </c>
      <c r="CQ57" s="154">
        <v>80</v>
      </c>
      <c r="CR57" s="154">
        <v>81</v>
      </c>
      <c r="CS57" s="154">
        <v>81</v>
      </c>
      <c r="CT57" s="154">
        <v>81</v>
      </c>
      <c r="CU57" s="154">
        <v>82</v>
      </c>
      <c r="CV57" s="154">
        <v>82</v>
      </c>
      <c r="CW57" s="154">
        <v>82</v>
      </c>
      <c r="CX57" s="154">
        <v>82</v>
      </c>
      <c r="CY57" s="154">
        <v>82</v>
      </c>
      <c r="CZ57" s="154">
        <v>83</v>
      </c>
      <c r="DA57" s="154">
        <v>83</v>
      </c>
      <c r="DB57" s="154">
        <v>84</v>
      </c>
      <c r="DC57" s="154">
        <v>86</v>
      </c>
      <c r="DD57" s="154">
        <v>79</v>
      </c>
      <c r="DE57" s="154">
        <v>101</v>
      </c>
      <c r="DF57" s="148">
        <v>0.67200000000000004</v>
      </c>
      <c r="DG57" s="148">
        <v>0.38800000000000001</v>
      </c>
      <c r="DH57" s="154">
        <v>375</v>
      </c>
      <c r="DI57" s="154">
        <v>4</v>
      </c>
      <c r="DJ57" s="154">
        <v>290</v>
      </c>
      <c r="DK57" s="163">
        <v>87</v>
      </c>
      <c r="DL57" s="164">
        <v>34.5</v>
      </c>
      <c r="DM57" s="148">
        <v>0.25700000000000001</v>
      </c>
      <c r="DN57" s="163">
        <v>56</v>
      </c>
      <c r="DO57" s="165">
        <v>2.17E-7</v>
      </c>
      <c r="DP57" s="165">
        <v>1.14E-8</v>
      </c>
      <c r="DQ57" s="165">
        <v>-3.0700000000000001E-11</v>
      </c>
      <c r="DR57" s="165">
        <v>1.84E-6</v>
      </c>
      <c r="DS57" s="165">
        <v>2.4800000000000001E-9</v>
      </c>
      <c r="DT57" s="165">
        <v>0.308</v>
      </c>
      <c r="DU57" s="166">
        <v>20.5</v>
      </c>
      <c r="DV57" s="166">
        <v>21.8</v>
      </c>
      <c r="DW57" s="166">
        <v>23</v>
      </c>
      <c r="DX57" s="166">
        <v>24.3</v>
      </c>
      <c r="DY57" s="166">
        <v>25.6</v>
      </c>
      <c r="DZ57" s="166">
        <v>26.8</v>
      </c>
      <c r="EA57" s="166">
        <v>28.1</v>
      </c>
      <c r="EB57" s="166">
        <v>29.3</v>
      </c>
      <c r="EC57" s="166">
        <v>30.4</v>
      </c>
      <c r="ED57" s="166">
        <v>31.2</v>
      </c>
      <c r="EE57" s="166">
        <v>17.600000000000001</v>
      </c>
      <c r="EF57" s="166">
        <v>19.3</v>
      </c>
      <c r="EG57" s="166">
        <v>20.9</v>
      </c>
      <c r="EH57" s="166">
        <v>22.5</v>
      </c>
      <c r="EI57" s="166">
        <v>24</v>
      </c>
      <c r="EJ57" s="166">
        <v>25.4</v>
      </c>
      <c r="EK57" s="166">
        <v>26.8</v>
      </c>
      <c r="EL57" s="166">
        <v>28.1</v>
      </c>
      <c r="EM57" s="166">
        <v>29.4</v>
      </c>
      <c r="EN57" s="166">
        <v>30.3</v>
      </c>
      <c r="EO57" s="166">
        <v>15.1</v>
      </c>
      <c r="EP57" s="166">
        <v>15.9</v>
      </c>
      <c r="EQ57" s="166">
        <v>16.899999999999999</v>
      </c>
      <c r="ER57" s="166">
        <v>17.8</v>
      </c>
      <c r="ES57" s="166">
        <v>18.7</v>
      </c>
      <c r="ET57" s="166">
        <v>19.600000000000001</v>
      </c>
      <c r="EU57" s="166">
        <v>20.5</v>
      </c>
      <c r="EV57" s="166">
        <v>21.3</v>
      </c>
      <c r="EW57" s="166">
        <v>22.1</v>
      </c>
      <c r="EX57" s="166">
        <v>22.7</v>
      </c>
      <c r="EY57" s="166">
        <v>12.2</v>
      </c>
      <c r="EZ57" s="166">
        <v>13.5</v>
      </c>
      <c r="FA57" s="166">
        <v>14.8</v>
      </c>
      <c r="FB57" s="166">
        <v>16</v>
      </c>
      <c r="FC57" s="166">
        <v>17.100000000000001</v>
      </c>
      <c r="FD57" s="166">
        <v>18.2</v>
      </c>
      <c r="FE57" s="166">
        <v>19.2</v>
      </c>
      <c r="FF57" s="166">
        <v>20.2</v>
      </c>
      <c r="FG57" s="166">
        <v>21.1</v>
      </c>
      <c r="FH57" s="166">
        <v>21.8</v>
      </c>
      <c r="FI57" s="166">
        <v>10.9</v>
      </c>
      <c r="FJ57" s="166">
        <v>11.5</v>
      </c>
      <c r="FK57" s="166">
        <v>12.2</v>
      </c>
      <c r="FL57" s="166">
        <v>12.8</v>
      </c>
      <c r="FM57" s="166">
        <v>13.5</v>
      </c>
      <c r="FN57" s="166">
        <v>14.1</v>
      </c>
      <c r="FO57" s="166">
        <v>14.7</v>
      </c>
      <c r="FP57" s="166">
        <v>15.3</v>
      </c>
      <c r="FQ57" s="166">
        <v>15.9</v>
      </c>
      <c r="FR57" s="166">
        <v>16.2</v>
      </c>
      <c r="FS57" s="166">
        <v>8.1</v>
      </c>
      <c r="FT57" s="166">
        <v>9.1</v>
      </c>
      <c r="FU57" s="166">
        <v>10.1</v>
      </c>
      <c r="FV57" s="166">
        <v>11</v>
      </c>
      <c r="FW57" s="166">
        <v>11.9</v>
      </c>
      <c r="FX57" s="166">
        <v>12.7</v>
      </c>
      <c r="FY57" s="166">
        <v>13.5</v>
      </c>
      <c r="FZ57" s="166">
        <v>14.2</v>
      </c>
      <c r="GA57" s="166">
        <v>14.8</v>
      </c>
      <c r="GB57" s="166">
        <v>15.3</v>
      </c>
      <c r="GC57" s="166">
        <v>10.5</v>
      </c>
      <c r="GD57" s="166">
        <v>11.1</v>
      </c>
      <c r="GE57" s="166">
        <v>11.7</v>
      </c>
      <c r="GF57" s="166">
        <v>12.4</v>
      </c>
      <c r="GG57" s="166">
        <v>13</v>
      </c>
      <c r="GH57" s="166">
        <v>13.6</v>
      </c>
      <c r="GI57" s="166">
        <v>14.2</v>
      </c>
      <c r="GJ57" s="166">
        <v>14.7</v>
      </c>
      <c r="GK57" s="166">
        <v>15.2</v>
      </c>
      <c r="GL57" s="166">
        <v>15.6</v>
      </c>
      <c r="GM57" s="166">
        <v>7.7</v>
      </c>
      <c r="GN57" s="166">
        <v>8.6999999999999993</v>
      </c>
      <c r="GO57" s="166">
        <v>9.6999999999999993</v>
      </c>
      <c r="GP57" s="166">
        <v>10.6</v>
      </c>
      <c r="GQ57" s="166">
        <v>11.4</v>
      </c>
      <c r="GR57" s="166">
        <v>12.2</v>
      </c>
      <c r="GS57" s="166">
        <v>12.9</v>
      </c>
      <c r="GT57" s="166">
        <v>13.6</v>
      </c>
      <c r="GU57" s="166">
        <v>14.2</v>
      </c>
      <c r="GV57" s="166">
        <v>14.7</v>
      </c>
      <c r="GW57" s="166">
        <v>7.7</v>
      </c>
      <c r="GX57" s="166">
        <v>8.1</v>
      </c>
      <c r="GY57" s="166">
        <v>8.6</v>
      </c>
      <c r="GZ57" s="166">
        <v>9.1</v>
      </c>
      <c r="HA57" s="166">
        <v>9.5</v>
      </c>
      <c r="HB57" s="166">
        <v>9.9</v>
      </c>
      <c r="HC57" s="166">
        <v>10.4</v>
      </c>
      <c r="HD57" s="166">
        <v>10.7</v>
      </c>
      <c r="HE57" s="166">
        <v>11.1</v>
      </c>
      <c r="HF57" s="166">
        <v>11.3</v>
      </c>
      <c r="HG57" s="166">
        <v>4.9000000000000004</v>
      </c>
      <c r="HH57" s="166">
        <v>5.8</v>
      </c>
      <c r="HI57" s="166">
        <v>6.6</v>
      </c>
      <c r="HJ57" s="166">
        <v>7.3</v>
      </c>
      <c r="HK57" s="166">
        <v>8</v>
      </c>
      <c r="HL57" s="166">
        <v>8.6</v>
      </c>
      <c r="HM57" s="166">
        <v>9.1</v>
      </c>
      <c r="HN57" s="166">
        <v>9.6</v>
      </c>
      <c r="HO57" s="166">
        <v>10.1</v>
      </c>
      <c r="HP57" s="166">
        <v>10.4</v>
      </c>
      <c r="HQ57" s="166">
        <v>6.5</v>
      </c>
      <c r="HR57" s="166">
        <v>6.9</v>
      </c>
      <c r="HS57" s="166">
        <v>7.3</v>
      </c>
      <c r="HT57" s="166">
        <v>7.7</v>
      </c>
      <c r="HU57" s="166">
        <v>8</v>
      </c>
      <c r="HV57" s="166">
        <v>8.4</v>
      </c>
      <c r="HW57" s="166">
        <v>8.6999999999999993</v>
      </c>
      <c r="HX57" s="166">
        <v>9.1</v>
      </c>
      <c r="HY57" s="166">
        <v>9.3000000000000007</v>
      </c>
      <c r="HZ57" s="166">
        <v>9.5</v>
      </c>
      <c r="IA57" s="166">
        <v>3.8</v>
      </c>
      <c r="IB57" s="166">
        <v>4.5999999999999996</v>
      </c>
      <c r="IC57" s="166">
        <v>5.3</v>
      </c>
      <c r="ID57" s="166">
        <v>5.9</v>
      </c>
      <c r="IE57" s="166">
        <v>6.5</v>
      </c>
      <c r="IF57" s="166">
        <v>7</v>
      </c>
      <c r="IG57" s="166">
        <v>7.5</v>
      </c>
      <c r="IH57" s="166">
        <v>8</v>
      </c>
      <c r="II57" s="166">
        <v>8.3000000000000007</v>
      </c>
      <c r="IJ57" s="166">
        <v>8.6</v>
      </c>
      <c r="IK57" s="167">
        <v>5.6</v>
      </c>
      <c r="IL57" s="167">
        <v>5.9</v>
      </c>
      <c r="IM57" s="167">
        <v>6.3</v>
      </c>
      <c r="IN57" s="167">
        <v>6.6</v>
      </c>
      <c r="IO57" s="167">
        <v>6.9</v>
      </c>
      <c r="IP57" s="167">
        <v>7.2</v>
      </c>
      <c r="IQ57" s="167">
        <v>7.5</v>
      </c>
      <c r="IR57" s="167">
        <v>7.7</v>
      </c>
      <c r="IS57" s="167">
        <v>8</v>
      </c>
      <c r="IT57" s="167">
        <v>8.1</v>
      </c>
      <c r="IU57" s="167">
        <v>2.9</v>
      </c>
      <c r="IV57" s="167">
        <v>3.6</v>
      </c>
      <c r="IW57" s="167">
        <v>4.3</v>
      </c>
      <c r="IX57" s="167">
        <v>4.8</v>
      </c>
      <c r="IY57" s="167">
        <v>5.4</v>
      </c>
      <c r="IZ57" s="167">
        <v>5.9</v>
      </c>
      <c r="JA57" s="166">
        <v>6.3</v>
      </c>
      <c r="JB57" s="166">
        <v>6.7</v>
      </c>
      <c r="JC57" s="166">
        <v>7</v>
      </c>
      <c r="JD57" s="166">
        <v>7.2</v>
      </c>
      <c r="JE57" s="166">
        <v>5.4</v>
      </c>
      <c r="JF57" s="166">
        <v>5.7</v>
      </c>
      <c r="JG57" s="166">
        <v>6.1</v>
      </c>
      <c r="JH57" s="166">
        <v>6.4</v>
      </c>
      <c r="JI57" s="166">
        <v>6.7</v>
      </c>
      <c r="JJ57" s="166">
        <v>7</v>
      </c>
      <c r="JK57" s="166">
        <v>7.3</v>
      </c>
      <c r="JL57" s="166">
        <v>7.5</v>
      </c>
      <c r="JM57" s="166">
        <v>7.7</v>
      </c>
      <c r="JN57" s="166">
        <v>7.8</v>
      </c>
      <c r="JO57" s="166">
        <v>2.7</v>
      </c>
      <c r="JP57" s="166">
        <v>3.4</v>
      </c>
      <c r="JQ57" s="166">
        <v>4.0999999999999996</v>
      </c>
      <c r="JR57" s="166">
        <v>4.5999999999999996</v>
      </c>
      <c r="JS57" s="166">
        <v>5.2</v>
      </c>
      <c r="JT57" s="166">
        <v>5.6</v>
      </c>
      <c r="JU57" s="166">
        <v>6</v>
      </c>
      <c r="JV57" s="166">
        <v>6.4</v>
      </c>
      <c r="JW57" s="166">
        <v>6.7</v>
      </c>
      <c r="JX57" s="166">
        <v>6.9</v>
      </c>
      <c r="JY57" s="166">
        <v>5.2</v>
      </c>
      <c r="JZ57" s="166">
        <v>5.5</v>
      </c>
      <c r="KA57" s="166">
        <v>5.8</v>
      </c>
      <c r="KB57" s="166">
        <v>6.2</v>
      </c>
      <c r="KC57" s="166">
        <v>6.5</v>
      </c>
      <c r="KD57" s="166">
        <v>6.7</v>
      </c>
      <c r="KE57" s="166">
        <v>7</v>
      </c>
      <c r="KF57" s="166">
        <v>7.2</v>
      </c>
      <c r="KG57" s="166">
        <v>7.4</v>
      </c>
      <c r="KH57" s="166">
        <v>7.5</v>
      </c>
      <c r="KI57" s="166">
        <v>2.6</v>
      </c>
      <c r="KJ57" s="166">
        <v>3.2</v>
      </c>
      <c r="KK57" s="166">
        <v>3.9</v>
      </c>
      <c r="KL57" s="166">
        <v>4.4000000000000004</v>
      </c>
      <c r="KM57" s="166">
        <v>4.9000000000000004</v>
      </c>
      <c r="KN57" s="166">
        <v>5.4</v>
      </c>
      <c r="KO57" s="166">
        <v>5.8</v>
      </c>
      <c r="KP57" s="166">
        <v>6.1</v>
      </c>
      <c r="KQ57" s="166">
        <v>6.4</v>
      </c>
      <c r="KR57" s="166">
        <v>6.6</v>
      </c>
      <c r="KS57" s="166">
        <v>4.5999999999999996</v>
      </c>
      <c r="KT57" s="166">
        <v>4.9000000000000004</v>
      </c>
      <c r="KU57" s="166">
        <v>5.2</v>
      </c>
      <c r="KV57" s="166">
        <v>5.4</v>
      </c>
      <c r="KW57" s="166">
        <v>5.7</v>
      </c>
      <c r="KX57" s="166">
        <v>5.9</v>
      </c>
      <c r="KY57" s="166">
        <v>6.1</v>
      </c>
      <c r="KZ57" s="166">
        <v>6.3</v>
      </c>
      <c r="LA57" s="166">
        <v>6.5</v>
      </c>
      <c r="LB57" s="166">
        <v>6.6</v>
      </c>
      <c r="LC57" s="166">
        <v>2</v>
      </c>
      <c r="LD57" s="166">
        <v>2.6</v>
      </c>
      <c r="LE57" s="166">
        <v>3.2</v>
      </c>
      <c r="LF57" s="166">
        <v>3.7</v>
      </c>
      <c r="LG57" s="166">
        <v>4.2</v>
      </c>
      <c r="LH57" s="166">
        <v>4.5999999999999996</v>
      </c>
      <c r="LI57" s="166">
        <v>4.9000000000000004</v>
      </c>
      <c r="LJ57" s="166">
        <v>5.3</v>
      </c>
      <c r="LK57" s="166">
        <v>5.5</v>
      </c>
      <c r="LL57" s="166">
        <v>5.7</v>
      </c>
      <c r="LM57" s="166">
        <v>-1.8</v>
      </c>
      <c r="LN57" s="166">
        <v>-1.9</v>
      </c>
      <c r="LO57" s="166">
        <v>-2.1</v>
      </c>
      <c r="LP57" s="166">
        <v>-2.2000000000000002</v>
      </c>
      <c r="LQ57" s="166">
        <v>-2.2999999999999998</v>
      </c>
      <c r="LR57" s="166">
        <v>-2.4</v>
      </c>
      <c r="LS57" s="166">
        <v>-2.5</v>
      </c>
      <c r="LT57" s="166">
        <v>-2.6</v>
      </c>
      <c r="LU57" s="166">
        <v>-2.7</v>
      </c>
      <c r="LV57" s="166">
        <v>-2.7</v>
      </c>
      <c r="LW57" s="166">
        <v>-1.9</v>
      </c>
      <c r="LX57" s="166">
        <v>-2</v>
      </c>
      <c r="LY57" s="166">
        <v>-2.1</v>
      </c>
      <c r="LZ57" s="166">
        <v>-2.2000000000000002</v>
      </c>
      <c r="MA57" s="166">
        <v>-2.2999999999999998</v>
      </c>
      <c r="MB57" s="166">
        <v>-2.4</v>
      </c>
      <c r="MC57" s="166">
        <v>-2.5</v>
      </c>
      <c r="MD57" s="166">
        <v>-2.6</v>
      </c>
      <c r="ME57" s="166">
        <v>-2.7</v>
      </c>
      <c r="MF57" s="166">
        <v>-2.7</v>
      </c>
      <c r="MG57" s="166">
        <v>-1.8</v>
      </c>
      <c r="MH57" s="166">
        <v>-1.9</v>
      </c>
      <c r="MI57" s="166">
        <v>-2.1</v>
      </c>
      <c r="MJ57" s="166">
        <v>-2.2000000000000002</v>
      </c>
      <c r="MK57" s="166">
        <v>-2.2999999999999998</v>
      </c>
      <c r="ML57" s="166">
        <v>-2.4</v>
      </c>
      <c r="MM57" s="166">
        <v>-2.5</v>
      </c>
      <c r="MN57" s="166">
        <v>-2.6</v>
      </c>
      <c r="MO57" s="166">
        <v>-2.7</v>
      </c>
      <c r="MP57" s="166">
        <v>-2.7</v>
      </c>
      <c r="MQ57" s="166">
        <v>-1.9</v>
      </c>
      <c r="MR57" s="166">
        <v>-2</v>
      </c>
      <c r="MS57" s="166">
        <v>-2.1</v>
      </c>
      <c r="MT57" s="166">
        <v>-2.2000000000000002</v>
      </c>
      <c r="MU57" s="166">
        <v>-2.2999999999999998</v>
      </c>
      <c r="MV57" s="166">
        <v>-2.4</v>
      </c>
      <c r="MW57" s="166">
        <v>-2.5</v>
      </c>
      <c r="MX57" s="166">
        <v>-2.6</v>
      </c>
      <c r="MY57" s="166">
        <v>-2.7</v>
      </c>
      <c r="MZ57" s="166">
        <v>-2.7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2</v>
      </c>
      <c r="NF57" s="150">
        <v>5.08</v>
      </c>
      <c r="NG57" s="154" t="s">
        <v>474</v>
      </c>
      <c r="NH57" s="154">
        <v>460</v>
      </c>
      <c r="NI57" s="154">
        <v>405</v>
      </c>
      <c r="NJ57" s="154">
        <v>443</v>
      </c>
      <c r="NK57" s="154">
        <v>402</v>
      </c>
      <c r="NL57" s="150">
        <v>19.16</v>
      </c>
      <c r="NM57" s="150">
        <v>19.72</v>
      </c>
      <c r="NN57" s="148">
        <v>0.97</v>
      </c>
      <c r="NO57" s="148">
        <v>0.98</v>
      </c>
      <c r="NP57" s="148">
        <v>0.98799999999999999</v>
      </c>
      <c r="NQ57" s="148">
        <v>0.996</v>
      </c>
      <c r="NR57" s="148">
        <v>0.998</v>
      </c>
      <c r="NS57" s="148">
        <v>0.999</v>
      </c>
      <c r="NT57" s="148">
        <v>0.999</v>
      </c>
      <c r="NU57" s="148">
        <v>0.999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0.998</v>
      </c>
      <c r="OL57" s="148">
        <v>0.998</v>
      </c>
      <c r="OM57" s="148">
        <v>0.997</v>
      </c>
      <c r="ON57" s="148">
        <v>0.99099999999999999</v>
      </c>
      <c r="OO57" s="148">
        <v>0.98499999999999999</v>
      </c>
      <c r="OP57" s="148">
        <v>0.97599999999999998</v>
      </c>
      <c r="OQ57" s="148">
        <v>0.95</v>
      </c>
      <c r="OR57" s="148">
        <v>0.85499999999999998</v>
      </c>
      <c r="OS57" s="148">
        <v>0.503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0.92600000000000005</v>
      </c>
      <c r="PG57" s="148">
        <v>0.95099999999999996</v>
      </c>
      <c r="PH57" s="148">
        <v>0.97</v>
      </c>
      <c r="PI57" s="148">
        <v>0.99099999999999999</v>
      </c>
      <c r="PJ57" s="148">
        <v>0.99399999999999999</v>
      </c>
      <c r="PK57" s="148">
        <v>0.998</v>
      </c>
      <c r="PL57" s="148">
        <v>0.998</v>
      </c>
      <c r="PM57" s="148">
        <v>0.997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0.998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0.998</v>
      </c>
      <c r="PY57" s="148">
        <v>0.999</v>
      </c>
      <c r="PZ57" s="148">
        <v>0.998</v>
      </c>
      <c r="QA57" s="148">
        <v>0.999</v>
      </c>
      <c r="QB57" s="148">
        <v>0.998</v>
      </c>
      <c r="QC57" s="148">
        <v>0.996</v>
      </c>
      <c r="QD57" s="148">
        <v>0.996</v>
      </c>
      <c r="QE57" s="148">
        <v>0.99199999999999999</v>
      </c>
      <c r="QF57" s="148">
        <v>0.97699999999999998</v>
      </c>
      <c r="QG57" s="148">
        <v>0.96399999999999997</v>
      </c>
      <c r="QH57" s="148">
        <v>0.94</v>
      </c>
      <c r="QI57" s="148">
        <v>0.88</v>
      </c>
      <c r="QJ57" s="148">
        <v>0.67600000000000005</v>
      </c>
      <c r="QK57" s="148">
        <v>0.17899999999999999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0.85699999999999998</v>
      </c>
      <c r="QY57" s="148">
        <v>0.90400000000000003</v>
      </c>
      <c r="QZ57" s="148">
        <v>0.94099999999999995</v>
      </c>
      <c r="RA57" s="148">
        <v>0.98199999999999998</v>
      </c>
      <c r="RB57" s="148">
        <v>0.98799999999999999</v>
      </c>
      <c r="RC57" s="148">
        <v>0.996</v>
      </c>
      <c r="RD57" s="148">
        <v>0.995</v>
      </c>
      <c r="RE57" s="148">
        <v>0.99399999999999999</v>
      </c>
      <c r="RF57" s="148">
        <v>0.997</v>
      </c>
      <c r="RG57" s="148">
        <v>0.998</v>
      </c>
      <c r="RH57" s="148">
        <v>0.999</v>
      </c>
      <c r="RI57" s="148">
        <v>0.998</v>
      </c>
      <c r="RJ57" s="148">
        <v>0.996</v>
      </c>
      <c r="RK57" s="148">
        <v>0.998</v>
      </c>
      <c r="RL57" s="148">
        <v>0.998</v>
      </c>
      <c r="RM57" s="148">
        <v>0.998</v>
      </c>
      <c r="RN57" s="148">
        <v>0.998</v>
      </c>
      <c r="RO57" s="148">
        <v>0.998</v>
      </c>
      <c r="RP57" s="148">
        <v>0.996</v>
      </c>
      <c r="RQ57" s="148">
        <v>0.998</v>
      </c>
      <c r="RR57" s="148">
        <v>0.996</v>
      </c>
      <c r="RS57" s="148">
        <v>0.998</v>
      </c>
      <c r="RT57" s="148">
        <v>0.995</v>
      </c>
      <c r="RU57" s="148">
        <v>0.99199999999999999</v>
      </c>
      <c r="RV57" s="148">
        <v>0.99299999999999999</v>
      </c>
      <c r="RW57" s="148">
        <v>0.98399999999999999</v>
      </c>
      <c r="RX57" s="148">
        <v>0.95399999999999996</v>
      </c>
      <c r="RY57" s="148">
        <v>0.92800000000000005</v>
      </c>
      <c r="RZ57" s="148">
        <v>0.88400000000000001</v>
      </c>
      <c r="SA57" s="148">
        <v>0.77400000000000002</v>
      </c>
      <c r="SB57" s="148">
        <v>0.45700000000000002</v>
      </c>
      <c r="SC57" s="148">
        <v>3.2000000000000001E-2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0.3269463534030792</v>
      </c>
      <c r="SQ57" s="148">
        <v>0.35372908971056494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474</v>
      </c>
      <c r="TC57" s="174">
        <v>20190614</v>
      </c>
    </row>
    <row r="58" spans="1:523" x14ac:dyDescent="0.2">
      <c r="A58" s="175" t="s">
        <v>1632</v>
      </c>
      <c r="B58" s="175">
        <v>54</v>
      </c>
      <c r="C58" s="176" t="s">
        <v>1631</v>
      </c>
      <c r="D58" s="175" t="s">
        <v>284</v>
      </c>
      <c r="E58" s="177">
        <v>2.1042000000000001</v>
      </c>
      <c r="F58" s="178">
        <v>17.02</v>
      </c>
      <c r="G58" s="179">
        <v>17.018000000000001</v>
      </c>
      <c r="H58" s="180">
        <v>6.4882999999999996E-2</v>
      </c>
      <c r="I58" s="177">
        <v>2.1193499999999998</v>
      </c>
      <c r="J58" s="181">
        <v>16.88</v>
      </c>
      <c r="K58" s="182">
        <v>16.876000000000001</v>
      </c>
      <c r="L58" s="180">
        <v>6.6327999999999998E-2</v>
      </c>
      <c r="M58" s="177">
        <v>2.02712</v>
      </c>
      <c r="N58" s="177">
        <v>2.0405899999999999</v>
      </c>
      <c r="O58" s="177">
        <v>2.0464000000000002</v>
      </c>
      <c r="P58" s="177">
        <v>2.05829</v>
      </c>
      <c r="Q58" s="177">
        <v>2.0674999999999999</v>
      </c>
      <c r="R58" s="177">
        <v>2.0765899999999999</v>
      </c>
      <c r="S58" s="177">
        <v>2.0861800000000001</v>
      </c>
      <c r="T58" s="177">
        <v>2.0889500000000001</v>
      </c>
      <c r="U58" s="177">
        <v>2.0915699999999999</v>
      </c>
      <c r="V58" s="177">
        <v>2.10365</v>
      </c>
      <c r="W58" s="177">
        <v>2.1042000000000001</v>
      </c>
      <c r="X58" s="177">
        <v>2.1193499999999998</v>
      </c>
      <c r="Y58" s="177">
        <v>2.1510600000000002</v>
      </c>
      <c r="Z58" s="177">
        <v>2.1552699999999998</v>
      </c>
      <c r="AA58" s="177">
        <v>2.19408</v>
      </c>
      <c r="AB58" s="177">
        <v>2.2352099999999999</v>
      </c>
      <c r="AC58" s="177">
        <v>2.3195199999999998</v>
      </c>
      <c r="AD58" s="183"/>
      <c r="AE58" s="184">
        <v>4.1120387000000003</v>
      </c>
      <c r="AF58" s="185">
        <v>0</v>
      </c>
      <c r="AG58" s="186">
        <v>-1.822767</v>
      </c>
      <c r="AH58" s="185">
        <v>-2</v>
      </c>
      <c r="AI58" s="186">
        <v>8.9852105000000009</v>
      </c>
      <c r="AJ58" s="185">
        <v>-2</v>
      </c>
      <c r="AK58" s="186">
        <v>7.8714399999999998</v>
      </c>
      <c r="AL58" s="185">
        <v>-3</v>
      </c>
      <c r="AM58" s="186">
        <v>-5.2228007999999999</v>
      </c>
      <c r="AN58" s="185">
        <v>-4</v>
      </c>
      <c r="AO58" s="186">
        <v>1.1773061</v>
      </c>
      <c r="AP58" s="185">
        <v>-4</v>
      </c>
      <c r="AQ58" s="187">
        <v>3.9773000000000003E-2</v>
      </c>
      <c r="AR58" s="187">
        <v>1.8671E-2</v>
      </c>
      <c r="AS58" s="188">
        <v>1.8023999999999998E-2</v>
      </c>
      <c r="AT58" s="188">
        <v>4.6858999999999998E-2</v>
      </c>
      <c r="AU58" s="188">
        <v>4.3021999999999998E-2</v>
      </c>
      <c r="AV58" s="187">
        <v>4.2543999999999998E-2</v>
      </c>
      <c r="AW58" s="188">
        <v>3.0401999999999998E-2</v>
      </c>
      <c r="AX58" s="188">
        <v>3.5926E-2</v>
      </c>
      <c r="AY58" s="188">
        <v>3.8806E-2</v>
      </c>
      <c r="AZ58" s="189">
        <v>0.61299999999999999</v>
      </c>
      <c r="BA58" s="190">
        <v>0.32519999999999999</v>
      </c>
      <c r="BB58" s="190">
        <v>0.1401</v>
      </c>
      <c r="BC58" s="190">
        <v>0.1477</v>
      </c>
      <c r="BD58" s="190">
        <v>0.27779999999999999</v>
      </c>
      <c r="BE58" s="190">
        <v>0.23350000000000001</v>
      </c>
      <c r="BF58" s="190">
        <v>0.48870000000000002</v>
      </c>
      <c r="BG58" s="190">
        <v>0.66310000000000002</v>
      </c>
      <c r="BH58" s="190">
        <v>0.63390000000000002</v>
      </c>
      <c r="BI58" s="190">
        <v>1.2995000000000001</v>
      </c>
      <c r="BJ58" s="189">
        <v>0.64139999999999997</v>
      </c>
      <c r="BK58" s="190">
        <v>0.31809999999999999</v>
      </c>
      <c r="BL58" s="190">
        <v>0.13700000000000001</v>
      </c>
      <c r="BM58" s="190">
        <v>0.18629999999999999</v>
      </c>
      <c r="BN58" s="190">
        <v>0.23</v>
      </c>
      <c r="BO58" s="190">
        <v>0.22839999999999999</v>
      </c>
      <c r="BP58" s="190">
        <v>0.54159999999999997</v>
      </c>
      <c r="BQ58" s="190">
        <v>0.58509999999999995</v>
      </c>
      <c r="BR58" s="190">
        <v>0</v>
      </c>
      <c r="BS58" s="190">
        <v>0</v>
      </c>
      <c r="BT58" s="191">
        <v>-1.24E-2</v>
      </c>
      <c r="BU58" s="191">
        <v>-9.7000000000000003E-3</v>
      </c>
      <c r="BV58" s="191">
        <v>5.2299999999999999E-2</v>
      </c>
      <c r="BW58" s="191">
        <v>4.5400000000000003E-2</v>
      </c>
      <c r="BX58" s="191">
        <v>0</v>
      </c>
      <c r="BY58" s="192">
        <v>1</v>
      </c>
      <c r="BZ58" s="192">
        <v>1</v>
      </c>
      <c r="CA58" s="193">
        <v>1</v>
      </c>
      <c r="CB58" s="192">
        <v>2</v>
      </c>
      <c r="CC58" s="192">
        <v>2</v>
      </c>
      <c r="CD58" s="192">
        <v>1</v>
      </c>
      <c r="CE58" s="192" t="s">
        <v>474</v>
      </c>
      <c r="CF58" s="185">
        <v>561</v>
      </c>
      <c r="CG58" s="185">
        <v>596</v>
      </c>
      <c r="CH58" s="185">
        <v>529</v>
      </c>
      <c r="CI58" s="185">
        <v>552</v>
      </c>
      <c r="CJ58" s="185">
        <v>626</v>
      </c>
      <c r="CK58" s="185">
        <v>62</v>
      </c>
      <c r="CL58" s="185">
        <v>64</v>
      </c>
      <c r="CM58" s="185">
        <v>65</v>
      </c>
      <c r="CN58" s="185">
        <v>66</v>
      </c>
      <c r="CO58" s="185">
        <v>67</v>
      </c>
      <c r="CP58" s="185">
        <v>68</v>
      </c>
      <c r="CQ58" s="185">
        <v>69</v>
      </c>
      <c r="CR58" s="185">
        <v>69</v>
      </c>
      <c r="CS58" s="185">
        <v>70</v>
      </c>
      <c r="CT58" s="185">
        <v>70</v>
      </c>
      <c r="CU58" s="185">
        <v>70</v>
      </c>
      <c r="CV58" s="185">
        <v>71</v>
      </c>
      <c r="CW58" s="185">
        <v>71</v>
      </c>
      <c r="CX58" s="185">
        <v>71</v>
      </c>
      <c r="CY58" s="185">
        <v>72</v>
      </c>
      <c r="CZ58" s="185">
        <v>72</v>
      </c>
      <c r="DA58" s="185">
        <v>73</v>
      </c>
      <c r="DB58" s="185">
        <v>74</v>
      </c>
      <c r="DC58" s="185">
        <v>75</v>
      </c>
      <c r="DD58" s="185">
        <v>68</v>
      </c>
      <c r="DE58" s="185">
        <v>82</v>
      </c>
      <c r="DF58" s="179">
        <v>0.71899999999999997</v>
      </c>
      <c r="DG58" s="179">
        <v>0.378</v>
      </c>
      <c r="DH58" s="185">
        <v>410</v>
      </c>
      <c r="DI58" s="185">
        <v>4</v>
      </c>
      <c r="DJ58" s="185">
        <v>250</v>
      </c>
      <c r="DK58" s="194">
        <v>88</v>
      </c>
      <c r="DL58" s="195">
        <v>34.9</v>
      </c>
      <c r="DM58" s="179">
        <v>0.26300000000000001</v>
      </c>
      <c r="DN58" s="194">
        <v>53</v>
      </c>
      <c r="DO58" s="196">
        <v>1.9800000000000001E-6</v>
      </c>
      <c r="DP58" s="196">
        <v>1.44E-8</v>
      </c>
      <c r="DQ58" s="196">
        <v>-3.9499999999999999E-11</v>
      </c>
      <c r="DR58" s="196">
        <v>2.17E-6</v>
      </c>
      <c r="DS58" s="196">
        <v>2.0499999999999997E-9</v>
      </c>
      <c r="DT58" s="196">
        <v>0.30200000000000005</v>
      </c>
      <c r="DU58" s="197">
        <v>27.2</v>
      </c>
      <c r="DV58" s="197">
        <v>28.5</v>
      </c>
      <c r="DW58" s="197">
        <v>29.7</v>
      </c>
      <c r="DX58" s="197">
        <v>31</v>
      </c>
      <c r="DY58" s="197">
        <v>32.200000000000003</v>
      </c>
      <c r="DZ58" s="197">
        <v>33.4</v>
      </c>
      <c r="EA58" s="197">
        <v>34.5</v>
      </c>
      <c r="EB58" s="197">
        <v>35.6</v>
      </c>
      <c r="EC58" s="197">
        <v>36.6</v>
      </c>
      <c r="ED58" s="197">
        <v>37.299999999999997</v>
      </c>
      <c r="EE58" s="197">
        <v>24.2</v>
      </c>
      <c r="EF58" s="197">
        <v>25.9</v>
      </c>
      <c r="EG58" s="197">
        <v>27.5</v>
      </c>
      <c r="EH58" s="197">
        <v>29</v>
      </c>
      <c r="EI58" s="197">
        <v>30.5</v>
      </c>
      <c r="EJ58" s="197">
        <v>31.9</v>
      </c>
      <c r="EK58" s="197">
        <v>33.1</v>
      </c>
      <c r="EL58" s="197">
        <v>34.299999999999997</v>
      </c>
      <c r="EM58" s="197">
        <v>35.5</v>
      </c>
      <c r="EN58" s="197">
        <v>36.200000000000003</v>
      </c>
      <c r="EO58" s="197">
        <v>20.3</v>
      </c>
      <c r="EP58" s="197">
        <v>21.3</v>
      </c>
      <c r="EQ58" s="197">
        <v>22.2</v>
      </c>
      <c r="ER58" s="197">
        <v>23.2</v>
      </c>
      <c r="ES58" s="197">
        <v>24.1</v>
      </c>
      <c r="ET58" s="197">
        <v>25</v>
      </c>
      <c r="EU58" s="197">
        <v>25.8</v>
      </c>
      <c r="EV58" s="197">
        <v>26.6</v>
      </c>
      <c r="EW58" s="197">
        <v>27.3</v>
      </c>
      <c r="EX58" s="197">
        <v>27.8</v>
      </c>
      <c r="EY58" s="197">
        <v>17.3</v>
      </c>
      <c r="EZ58" s="197">
        <v>18.7</v>
      </c>
      <c r="FA58" s="197">
        <v>20</v>
      </c>
      <c r="FB58" s="197">
        <v>21.2</v>
      </c>
      <c r="FC58" s="197">
        <v>22.4</v>
      </c>
      <c r="FD58" s="197">
        <v>23.5</v>
      </c>
      <c r="FE58" s="197">
        <v>24.5</v>
      </c>
      <c r="FF58" s="197">
        <v>25.4</v>
      </c>
      <c r="FG58" s="197">
        <v>26.2</v>
      </c>
      <c r="FH58" s="197">
        <v>26.7</v>
      </c>
      <c r="FI58" s="197">
        <v>14.9</v>
      </c>
      <c r="FJ58" s="197">
        <v>15.6</v>
      </c>
      <c r="FK58" s="197">
        <v>16.399999999999999</v>
      </c>
      <c r="FL58" s="197">
        <v>17.100000000000001</v>
      </c>
      <c r="FM58" s="197">
        <v>17.8</v>
      </c>
      <c r="FN58" s="197">
        <v>18.399999999999999</v>
      </c>
      <c r="FO58" s="197">
        <v>19</v>
      </c>
      <c r="FP58" s="197">
        <v>19.600000000000001</v>
      </c>
      <c r="FQ58" s="197">
        <v>20.100000000000001</v>
      </c>
      <c r="FR58" s="197">
        <v>20.399999999999999</v>
      </c>
      <c r="FS58" s="197">
        <v>12</v>
      </c>
      <c r="FT58" s="197">
        <v>13.1</v>
      </c>
      <c r="FU58" s="197">
        <v>14.2</v>
      </c>
      <c r="FV58" s="197">
        <v>15.2</v>
      </c>
      <c r="FW58" s="197">
        <v>16.100000000000001</v>
      </c>
      <c r="FX58" s="197">
        <v>17</v>
      </c>
      <c r="FY58" s="197">
        <v>17.7</v>
      </c>
      <c r="FZ58" s="197">
        <v>18.399999999999999</v>
      </c>
      <c r="GA58" s="197">
        <v>19</v>
      </c>
      <c r="GB58" s="197">
        <v>19.399999999999999</v>
      </c>
      <c r="GC58" s="197">
        <v>14.4</v>
      </c>
      <c r="GD58" s="197">
        <v>15.1</v>
      </c>
      <c r="GE58" s="197">
        <v>15.8</v>
      </c>
      <c r="GF58" s="197">
        <v>16.5</v>
      </c>
      <c r="GG58" s="197">
        <v>17.2</v>
      </c>
      <c r="GH58" s="197">
        <v>17.8</v>
      </c>
      <c r="GI58" s="197">
        <v>18.399999999999999</v>
      </c>
      <c r="GJ58" s="197">
        <v>18.899999999999999</v>
      </c>
      <c r="GK58" s="197">
        <v>19.399999999999999</v>
      </c>
      <c r="GL58" s="197">
        <v>19.600000000000001</v>
      </c>
      <c r="GM58" s="197">
        <v>11.4</v>
      </c>
      <c r="GN58" s="197">
        <v>12.6</v>
      </c>
      <c r="GO58" s="197">
        <v>13.6</v>
      </c>
      <c r="GP58" s="197">
        <v>14.6</v>
      </c>
      <c r="GQ58" s="197">
        <v>15.5</v>
      </c>
      <c r="GR58" s="197">
        <v>16.3</v>
      </c>
      <c r="GS58" s="197">
        <v>17.100000000000001</v>
      </c>
      <c r="GT58" s="197">
        <v>17.7</v>
      </c>
      <c r="GU58" s="197">
        <v>18.3</v>
      </c>
      <c r="GV58" s="197">
        <v>18.7</v>
      </c>
      <c r="GW58" s="197">
        <v>10.8</v>
      </c>
      <c r="GX58" s="197">
        <v>11.3</v>
      </c>
      <c r="GY58" s="197">
        <v>11.8</v>
      </c>
      <c r="GZ58" s="197">
        <v>12.4</v>
      </c>
      <c r="HA58" s="197">
        <v>12.9</v>
      </c>
      <c r="HB58" s="197">
        <v>13.4</v>
      </c>
      <c r="HC58" s="197">
        <v>13.8</v>
      </c>
      <c r="HD58" s="197">
        <v>14.2</v>
      </c>
      <c r="HE58" s="197">
        <v>14.5</v>
      </c>
      <c r="HF58" s="197">
        <v>14.7</v>
      </c>
      <c r="HG58" s="197">
        <v>7.9</v>
      </c>
      <c r="HH58" s="197">
        <v>8.8000000000000007</v>
      </c>
      <c r="HI58" s="197">
        <v>9.6999999999999993</v>
      </c>
      <c r="HJ58" s="197">
        <v>10.5</v>
      </c>
      <c r="HK58" s="197">
        <v>11.3</v>
      </c>
      <c r="HL58" s="197">
        <v>11.9</v>
      </c>
      <c r="HM58" s="197">
        <v>12.5</v>
      </c>
      <c r="HN58" s="197">
        <v>13</v>
      </c>
      <c r="HO58" s="197">
        <v>13.4</v>
      </c>
      <c r="HP58" s="197">
        <v>13.7</v>
      </c>
      <c r="HQ58" s="197">
        <v>9.1999999999999993</v>
      </c>
      <c r="HR58" s="197">
        <v>9.6999999999999993</v>
      </c>
      <c r="HS58" s="197">
        <v>10.199999999999999</v>
      </c>
      <c r="HT58" s="197">
        <v>10.7</v>
      </c>
      <c r="HU58" s="197">
        <v>11.1</v>
      </c>
      <c r="HV58" s="197">
        <v>11.5</v>
      </c>
      <c r="HW58" s="197">
        <v>11.9</v>
      </c>
      <c r="HX58" s="197">
        <v>12.2</v>
      </c>
      <c r="HY58" s="197">
        <v>12.4</v>
      </c>
      <c r="HZ58" s="197">
        <v>12.6</v>
      </c>
      <c r="IA58" s="197">
        <v>6.4</v>
      </c>
      <c r="IB58" s="197">
        <v>7.3</v>
      </c>
      <c r="IC58" s="197">
        <v>8.1</v>
      </c>
      <c r="ID58" s="197">
        <v>8.8000000000000007</v>
      </c>
      <c r="IE58" s="197">
        <v>9.5</v>
      </c>
      <c r="IF58" s="197">
        <v>10.1</v>
      </c>
      <c r="IG58" s="197">
        <v>10.6</v>
      </c>
      <c r="IH58" s="197">
        <v>11</v>
      </c>
      <c r="II58" s="197">
        <v>11.4</v>
      </c>
      <c r="IJ58" s="197">
        <v>11.6</v>
      </c>
      <c r="IK58" s="197">
        <v>8</v>
      </c>
      <c r="IL58" s="197">
        <v>8.5</v>
      </c>
      <c r="IM58" s="197">
        <v>8.9</v>
      </c>
      <c r="IN58" s="197">
        <v>9.3000000000000007</v>
      </c>
      <c r="IO58" s="197">
        <v>9.6999999999999993</v>
      </c>
      <c r="IP58" s="197">
        <v>10.1</v>
      </c>
      <c r="IQ58" s="197">
        <v>10.4</v>
      </c>
      <c r="IR58" s="197">
        <v>10.6</v>
      </c>
      <c r="IS58" s="197">
        <v>10.8</v>
      </c>
      <c r="IT58" s="197">
        <v>10.9</v>
      </c>
      <c r="IU58" s="197">
        <v>5.2</v>
      </c>
      <c r="IV58" s="197">
        <v>6</v>
      </c>
      <c r="IW58" s="197">
        <v>6.8</v>
      </c>
      <c r="IX58" s="197">
        <v>7.5</v>
      </c>
      <c r="IY58" s="197">
        <v>8.1</v>
      </c>
      <c r="IZ58" s="197">
        <v>8.6</v>
      </c>
      <c r="JA58" s="197">
        <v>9.1</v>
      </c>
      <c r="JB58" s="197">
        <v>9.5</v>
      </c>
      <c r="JC58" s="197">
        <v>9.8000000000000007</v>
      </c>
      <c r="JD58" s="197">
        <v>10</v>
      </c>
      <c r="JE58" s="197">
        <v>7.8</v>
      </c>
      <c r="JF58" s="197">
        <v>8.1999999999999993</v>
      </c>
      <c r="JG58" s="197">
        <v>8.6</v>
      </c>
      <c r="JH58" s="197">
        <v>9</v>
      </c>
      <c r="JI58" s="197">
        <v>9.4</v>
      </c>
      <c r="JJ58" s="197">
        <v>9.8000000000000007</v>
      </c>
      <c r="JK58" s="197">
        <v>10.1</v>
      </c>
      <c r="JL58" s="197">
        <v>10.3</v>
      </c>
      <c r="JM58" s="197">
        <v>10.5</v>
      </c>
      <c r="JN58" s="197">
        <v>10.6</v>
      </c>
      <c r="JO58" s="197">
        <v>5</v>
      </c>
      <c r="JP58" s="197">
        <v>5.8</v>
      </c>
      <c r="JQ58" s="197">
        <v>6.5</v>
      </c>
      <c r="JR58" s="197">
        <v>7.2</v>
      </c>
      <c r="JS58" s="197">
        <v>7.8</v>
      </c>
      <c r="JT58" s="197">
        <v>8.4</v>
      </c>
      <c r="JU58" s="197">
        <v>8.8000000000000007</v>
      </c>
      <c r="JV58" s="197">
        <v>9.1999999999999993</v>
      </c>
      <c r="JW58" s="197">
        <v>9.5</v>
      </c>
      <c r="JX58" s="197">
        <v>9.6999999999999993</v>
      </c>
      <c r="JY58" s="197">
        <v>7.5</v>
      </c>
      <c r="JZ58" s="197">
        <v>7.9</v>
      </c>
      <c r="KA58" s="197">
        <v>8.4</v>
      </c>
      <c r="KB58" s="197">
        <v>8.8000000000000007</v>
      </c>
      <c r="KC58" s="197">
        <v>9.1</v>
      </c>
      <c r="KD58" s="197">
        <v>9.5</v>
      </c>
      <c r="KE58" s="197">
        <v>9.8000000000000007</v>
      </c>
      <c r="KF58" s="197">
        <v>10</v>
      </c>
      <c r="KG58" s="197">
        <v>10.199999999999999</v>
      </c>
      <c r="KH58" s="197">
        <v>10.3</v>
      </c>
      <c r="KI58" s="197">
        <v>4.7</v>
      </c>
      <c r="KJ58" s="197">
        <v>5.5</v>
      </c>
      <c r="KK58" s="197">
        <v>6.3</v>
      </c>
      <c r="KL58" s="197">
        <v>7</v>
      </c>
      <c r="KM58" s="197">
        <v>7.5</v>
      </c>
      <c r="KN58" s="197">
        <v>8.1</v>
      </c>
      <c r="KO58" s="197">
        <v>8.5</v>
      </c>
      <c r="KP58" s="197">
        <v>8.9</v>
      </c>
      <c r="KQ58" s="197">
        <v>9.1999999999999993</v>
      </c>
      <c r="KR58" s="197">
        <v>9.3000000000000007</v>
      </c>
      <c r="KS58" s="197">
        <v>6.7</v>
      </c>
      <c r="KT58" s="197">
        <v>7.1</v>
      </c>
      <c r="KU58" s="197">
        <v>7.5</v>
      </c>
      <c r="KV58" s="197">
        <v>7.8</v>
      </c>
      <c r="KW58" s="197">
        <v>8.1999999999999993</v>
      </c>
      <c r="KX58" s="197">
        <v>8.5</v>
      </c>
      <c r="KY58" s="197">
        <v>8.6999999999999993</v>
      </c>
      <c r="KZ58" s="197">
        <v>8.9</v>
      </c>
      <c r="LA58" s="197">
        <v>9.1</v>
      </c>
      <c r="LB58" s="197">
        <v>9.1999999999999993</v>
      </c>
      <c r="LC58" s="197">
        <v>3.9</v>
      </c>
      <c r="LD58" s="197">
        <v>4.7</v>
      </c>
      <c r="LE58" s="197">
        <v>5.4</v>
      </c>
      <c r="LF58" s="197">
        <v>6</v>
      </c>
      <c r="LG58" s="197">
        <v>6.6</v>
      </c>
      <c r="LH58" s="197">
        <v>7.1</v>
      </c>
      <c r="LI58" s="197">
        <v>7.5</v>
      </c>
      <c r="LJ58" s="197">
        <v>7.8</v>
      </c>
      <c r="LK58" s="197">
        <v>8.1</v>
      </c>
      <c r="LL58" s="197">
        <v>8.1999999999999993</v>
      </c>
      <c r="LM58" s="197">
        <v>-1.7</v>
      </c>
      <c r="LN58" s="197">
        <v>-1.7</v>
      </c>
      <c r="LO58" s="197">
        <v>-1.8</v>
      </c>
      <c r="LP58" s="197">
        <v>-1.9</v>
      </c>
      <c r="LQ58" s="197">
        <v>-1.9</v>
      </c>
      <c r="LR58" s="197">
        <v>-2</v>
      </c>
      <c r="LS58" s="197">
        <v>-2</v>
      </c>
      <c r="LT58" s="197">
        <v>-2.1</v>
      </c>
      <c r="LU58" s="197">
        <v>-2.2000000000000002</v>
      </c>
      <c r="LV58" s="197">
        <v>-2.2000000000000002</v>
      </c>
      <c r="LW58" s="197">
        <v>-1.7</v>
      </c>
      <c r="LX58" s="197">
        <v>-1.7</v>
      </c>
      <c r="LY58" s="197">
        <v>-1.8</v>
      </c>
      <c r="LZ58" s="197">
        <v>-1.9</v>
      </c>
      <c r="MA58" s="197">
        <v>-1.9</v>
      </c>
      <c r="MB58" s="197">
        <v>-2</v>
      </c>
      <c r="MC58" s="197">
        <v>-2</v>
      </c>
      <c r="MD58" s="197">
        <v>-2.1</v>
      </c>
      <c r="ME58" s="197">
        <v>-2.2000000000000002</v>
      </c>
      <c r="MF58" s="197">
        <v>-2.2000000000000002</v>
      </c>
      <c r="MG58" s="197">
        <v>-1.7</v>
      </c>
      <c r="MH58" s="197">
        <v>-1.7</v>
      </c>
      <c r="MI58" s="197">
        <v>-1.8</v>
      </c>
      <c r="MJ58" s="197">
        <v>-1.9</v>
      </c>
      <c r="MK58" s="197">
        <v>-1.9</v>
      </c>
      <c r="ML58" s="197">
        <v>-2</v>
      </c>
      <c r="MM58" s="197">
        <v>-2</v>
      </c>
      <c r="MN58" s="197">
        <v>-2.1</v>
      </c>
      <c r="MO58" s="197">
        <v>-2.2000000000000002</v>
      </c>
      <c r="MP58" s="197">
        <v>-2.2000000000000002</v>
      </c>
      <c r="MQ58" s="197">
        <v>-1.7</v>
      </c>
      <c r="MR58" s="197">
        <v>-1.7</v>
      </c>
      <c r="MS58" s="197">
        <v>-1.8</v>
      </c>
      <c r="MT58" s="197">
        <v>-1.9</v>
      </c>
      <c r="MU58" s="197">
        <v>-1.9</v>
      </c>
      <c r="MV58" s="197">
        <v>-2</v>
      </c>
      <c r="MW58" s="197">
        <v>-2</v>
      </c>
      <c r="MX58" s="197">
        <v>-2.1</v>
      </c>
      <c r="MY58" s="197">
        <v>-2.2000000000000002</v>
      </c>
      <c r="MZ58" s="197">
        <v>-2.2000000000000002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1.21</v>
      </c>
      <c r="NF58" s="181">
        <v>5.63</v>
      </c>
      <c r="NG58" s="185" t="s">
        <v>474</v>
      </c>
      <c r="NH58" s="185">
        <v>465</v>
      </c>
      <c r="NI58" s="185">
        <v>415</v>
      </c>
      <c r="NJ58" s="185">
        <v>447</v>
      </c>
      <c r="NK58" s="185">
        <v>414</v>
      </c>
      <c r="NL58" s="181">
        <v>26.18</v>
      </c>
      <c r="NM58" s="181">
        <v>26.58</v>
      </c>
      <c r="NN58" s="179">
        <v>0.96099999999999997</v>
      </c>
      <c r="NO58" s="179">
        <v>0.97</v>
      </c>
      <c r="NP58" s="179">
        <v>0.98499999999999999</v>
      </c>
      <c r="NQ58" s="179">
        <v>0.99199999999999999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0.998</v>
      </c>
      <c r="NW58" s="179">
        <v>0.998</v>
      </c>
      <c r="NX58" s="179">
        <v>0.998</v>
      </c>
      <c r="NY58" s="179">
        <v>0.998</v>
      </c>
      <c r="NZ58" s="179">
        <v>0.998</v>
      </c>
      <c r="OA58" s="179">
        <v>0.998</v>
      </c>
      <c r="OB58" s="179">
        <v>0.998</v>
      </c>
      <c r="OC58" s="179">
        <v>0.997</v>
      </c>
      <c r="OD58" s="179">
        <v>0.997</v>
      </c>
      <c r="OE58" s="179">
        <v>0.997</v>
      </c>
      <c r="OF58" s="179">
        <v>0.997</v>
      </c>
      <c r="OG58" s="179">
        <v>0.997</v>
      </c>
      <c r="OH58" s="179">
        <v>0.997</v>
      </c>
      <c r="OI58" s="179">
        <v>0.997</v>
      </c>
      <c r="OJ58" s="179">
        <v>0.997</v>
      </c>
      <c r="OK58" s="179">
        <v>0.998</v>
      </c>
      <c r="OL58" s="179">
        <v>0.998</v>
      </c>
      <c r="OM58" s="179">
        <v>0.996</v>
      </c>
      <c r="ON58" s="179">
        <v>0.99199999999999999</v>
      </c>
      <c r="OO58" s="179">
        <v>0.98799999999999999</v>
      </c>
      <c r="OP58" s="179">
        <v>0.97799999999999998</v>
      </c>
      <c r="OQ58" s="179">
        <v>0.93</v>
      </c>
      <c r="OR58" s="179">
        <v>0.67200000000000004</v>
      </c>
      <c r="OS58" s="179">
        <v>0.17899999999999999</v>
      </c>
      <c r="OT58" s="179">
        <v>0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0.90600000000000003</v>
      </c>
      <c r="PG58" s="179">
        <v>0.92700000000000005</v>
      </c>
      <c r="PH58" s="179">
        <v>0.96399999999999997</v>
      </c>
      <c r="PI58" s="179">
        <v>0.97899999999999998</v>
      </c>
      <c r="PJ58" s="179">
        <v>0.98599999999999999</v>
      </c>
      <c r="PK58" s="179">
        <v>0.99299999999999999</v>
      </c>
      <c r="PL58" s="179">
        <v>0.99299999999999999</v>
      </c>
      <c r="PM58" s="179">
        <v>0.99099999999999999</v>
      </c>
      <c r="PN58" s="179">
        <v>0.996</v>
      </c>
      <c r="PO58" s="179">
        <v>0.996</v>
      </c>
      <c r="PP58" s="179">
        <v>0.996</v>
      </c>
      <c r="PQ58" s="179">
        <v>0.995</v>
      </c>
      <c r="PR58" s="179">
        <v>0.995</v>
      </c>
      <c r="PS58" s="179">
        <v>0.995</v>
      </c>
      <c r="PT58" s="179">
        <v>0.99399999999999999</v>
      </c>
      <c r="PU58" s="179">
        <v>0.99399999999999999</v>
      </c>
      <c r="PV58" s="179">
        <v>0.99299999999999999</v>
      </c>
      <c r="PW58" s="179">
        <v>0.99299999999999999</v>
      </c>
      <c r="PX58" s="179">
        <v>0.99199999999999999</v>
      </c>
      <c r="PY58" s="179">
        <v>0.99299999999999999</v>
      </c>
      <c r="PZ58" s="179">
        <v>0.99299999999999999</v>
      </c>
      <c r="QA58" s="179">
        <v>0.99299999999999999</v>
      </c>
      <c r="QB58" s="179">
        <v>0.99399999999999999</v>
      </c>
      <c r="QC58" s="179">
        <v>0.99399999999999999</v>
      </c>
      <c r="QD58" s="179">
        <v>0.99399999999999999</v>
      </c>
      <c r="QE58" s="179">
        <v>0.99099999999999999</v>
      </c>
      <c r="QF58" s="179">
        <v>0.98099999999999998</v>
      </c>
      <c r="QG58" s="179">
        <v>0.97099999999999997</v>
      </c>
      <c r="QH58" s="179">
        <v>0.94599999999999995</v>
      </c>
      <c r="QI58" s="179">
        <v>0.83299999999999996</v>
      </c>
      <c r="QJ58" s="179">
        <v>0.37</v>
      </c>
      <c r="QK58" s="179">
        <v>0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0.82</v>
      </c>
      <c r="QY58" s="179">
        <v>0.86</v>
      </c>
      <c r="QZ58" s="179">
        <v>0.92900000000000005</v>
      </c>
      <c r="RA58" s="179">
        <v>0.95899999999999996</v>
      </c>
      <c r="RB58" s="179">
        <v>0.97299999999999998</v>
      </c>
      <c r="RC58" s="179">
        <v>0.98599999999999999</v>
      </c>
      <c r="RD58" s="179">
        <v>0.98599999999999999</v>
      </c>
      <c r="RE58" s="179">
        <v>0.98099999999999998</v>
      </c>
      <c r="RF58" s="179">
        <v>0.99199999999999999</v>
      </c>
      <c r="RG58" s="179">
        <v>0.99299999999999999</v>
      </c>
      <c r="RH58" s="179">
        <v>0.99199999999999999</v>
      </c>
      <c r="RI58" s="179">
        <v>0.99099999999999999</v>
      </c>
      <c r="RJ58" s="179">
        <v>0.99</v>
      </c>
      <c r="RK58" s="179">
        <v>0.99</v>
      </c>
      <c r="RL58" s="179">
        <v>0.98799999999999999</v>
      </c>
      <c r="RM58" s="179">
        <v>0.98699999999999999</v>
      </c>
      <c r="RN58" s="179">
        <v>0.98599999999999999</v>
      </c>
      <c r="RO58" s="179">
        <v>0.98499999999999999</v>
      </c>
      <c r="RP58" s="179">
        <v>0.98499999999999999</v>
      </c>
      <c r="RQ58" s="179">
        <v>0.98599999999999999</v>
      </c>
      <c r="RR58" s="179">
        <v>0.98599999999999999</v>
      </c>
      <c r="RS58" s="179">
        <v>0.98599999999999999</v>
      </c>
      <c r="RT58" s="179">
        <v>0.98699999999999999</v>
      </c>
      <c r="RU58" s="179">
        <v>0.98799999999999999</v>
      </c>
      <c r="RV58" s="179">
        <v>0.98799999999999999</v>
      </c>
      <c r="RW58" s="179">
        <v>0.98199999999999998</v>
      </c>
      <c r="RX58" s="179">
        <v>0.96199999999999997</v>
      </c>
      <c r="RY58" s="179">
        <v>0.94299999999999995</v>
      </c>
      <c r="RZ58" s="179">
        <v>0.89500000000000002</v>
      </c>
      <c r="SA58" s="179">
        <v>0.69399999999999995</v>
      </c>
      <c r="SB58" s="179">
        <v>0.13700000000000001</v>
      </c>
      <c r="SC58" s="179">
        <v>0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0.33014286451303554</v>
      </c>
      <c r="SQ58" s="179">
        <v>0.36260827223879494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1450</v>
      </c>
      <c r="TC58" s="204">
        <v>20220905</v>
      </c>
    </row>
    <row r="59" spans="1:523" x14ac:dyDescent="0.2">
      <c r="A59" s="143" t="s">
        <v>1711</v>
      </c>
      <c r="B59" s="143">
        <v>55</v>
      </c>
      <c r="C59" s="145" t="s">
        <v>92</v>
      </c>
      <c r="D59" s="144" t="s">
        <v>93</v>
      </c>
      <c r="E59" s="146">
        <v>1.9861200000000001</v>
      </c>
      <c r="F59" s="147">
        <v>16.48</v>
      </c>
      <c r="G59" s="148">
        <v>16.484000000000002</v>
      </c>
      <c r="H59" s="149">
        <v>5.9824000000000002E-2</v>
      </c>
      <c r="I59" s="146">
        <v>2.0000900000000001</v>
      </c>
      <c r="J59" s="150">
        <v>16.350000000000001</v>
      </c>
      <c r="K59" s="151">
        <v>16.353999999999999</v>
      </c>
      <c r="L59" s="149">
        <v>6.1152999999999999E-2</v>
      </c>
      <c r="M59" s="146">
        <v>1.9117</v>
      </c>
      <c r="N59" s="146">
        <v>1.92658</v>
      </c>
      <c r="O59" s="146">
        <v>1.9323399999999999</v>
      </c>
      <c r="P59" s="146">
        <v>1.94364</v>
      </c>
      <c r="Q59" s="146">
        <v>1.9522200000000001</v>
      </c>
      <c r="R59" s="146">
        <v>1.9606300000000001</v>
      </c>
      <c r="S59" s="146">
        <v>1.96949</v>
      </c>
      <c r="T59" s="146">
        <v>1.9720500000000001</v>
      </c>
      <c r="U59" s="146">
        <v>1.9744699999999999</v>
      </c>
      <c r="V59" s="146">
        <v>1.9856199999999999</v>
      </c>
      <c r="W59" s="146">
        <v>1.9861200000000001</v>
      </c>
      <c r="X59" s="146">
        <v>2.0000900000000001</v>
      </c>
      <c r="Y59" s="146">
        <v>2.0293100000000002</v>
      </c>
      <c r="Z59" s="146">
        <v>2.0331999999999999</v>
      </c>
      <c r="AA59" s="146">
        <v>2.0691299999999999</v>
      </c>
      <c r="AB59" s="146">
        <v>2.1076899999999998</v>
      </c>
      <c r="AC59" s="146">
        <v>2.1890100000000001</v>
      </c>
      <c r="AD59" s="152"/>
      <c r="AE59" s="153">
        <v>3.6906097999999998</v>
      </c>
      <c r="AF59" s="154">
        <v>0</v>
      </c>
      <c r="AG59" s="155">
        <v>-2.7849024</v>
      </c>
      <c r="AH59" s="154">
        <v>-2</v>
      </c>
      <c r="AI59" s="155">
        <v>6.3139051000000004</v>
      </c>
      <c r="AJ59" s="154">
        <v>-2</v>
      </c>
      <c r="AK59" s="155">
        <v>1.2443698000000001</v>
      </c>
      <c r="AL59" s="154">
        <v>-2</v>
      </c>
      <c r="AM59" s="155">
        <v>-1.4774084999999999</v>
      </c>
      <c r="AN59" s="154">
        <v>-3</v>
      </c>
      <c r="AO59" s="155">
        <v>1.7478701000000001</v>
      </c>
      <c r="AP59" s="154">
        <v>-4</v>
      </c>
      <c r="AQ59" s="156">
        <v>3.7143000000000002E-2</v>
      </c>
      <c r="AR59" s="156">
        <v>1.7271000000000002E-2</v>
      </c>
      <c r="AS59" s="157">
        <v>1.6636999999999999E-2</v>
      </c>
      <c r="AT59" s="157">
        <v>4.3187000000000003E-2</v>
      </c>
      <c r="AU59" s="157">
        <v>3.9815999999999997E-2</v>
      </c>
      <c r="AV59" s="156">
        <v>3.9702000000000001E-2</v>
      </c>
      <c r="AW59" s="157">
        <v>2.8045E-2</v>
      </c>
      <c r="AX59" s="157">
        <v>3.3107999999999999E-2</v>
      </c>
      <c r="AY59" s="157">
        <v>3.5928000000000002E-2</v>
      </c>
      <c r="AZ59" s="158">
        <v>0.62090000000000001</v>
      </c>
      <c r="BA59" s="159">
        <v>0.3322</v>
      </c>
      <c r="BB59" s="159">
        <v>0.1406</v>
      </c>
      <c r="BC59" s="159">
        <v>0.14810000000000001</v>
      </c>
      <c r="BD59" s="159">
        <v>0.27810000000000001</v>
      </c>
      <c r="BE59" s="159">
        <v>0.23350000000000001</v>
      </c>
      <c r="BF59" s="159">
        <v>0.4884</v>
      </c>
      <c r="BG59" s="159">
        <v>0.66559999999999997</v>
      </c>
      <c r="BH59" s="159">
        <v>0.64459999999999995</v>
      </c>
      <c r="BI59" s="159">
        <v>1.3593999999999999</v>
      </c>
      <c r="BJ59" s="158">
        <v>0.6492</v>
      </c>
      <c r="BK59" s="159">
        <v>0.32500000000000001</v>
      </c>
      <c r="BL59" s="159">
        <v>0.1376</v>
      </c>
      <c r="BM59" s="159">
        <v>0.1867</v>
      </c>
      <c r="BN59" s="159">
        <v>0.23019999999999999</v>
      </c>
      <c r="BO59" s="159">
        <v>0.22839999999999999</v>
      </c>
      <c r="BP59" s="159">
        <v>0.54139999999999999</v>
      </c>
      <c r="BQ59" s="159">
        <v>0.58750000000000002</v>
      </c>
      <c r="BR59" s="159">
        <v>0.63060000000000005</v>
      </c>
      <c r="BS59" s="159">
        <v>0</v>
      </c>
      <c r="BT59" s="160">
        <v>-2E-3</v>
      </c>
      <c r="BU59" s="160">
        <v>-8.0999999999999996E-3</v>
      </c>
      <c r="BV59" s="160">
        <v>5.33E-2</v>
      </c>
      <c r="BW59" s="160">
        <v>4.6899999999999997E-2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>
        <v>1</v>
      </c>
      <c r="CF59" s="154">
        <v>658</v>
      </c>
      <c r="CG59" s="154">
        <v>704</v>
      </c>
      <c r="CH59" s="154">
        <v>624</v>
      </c>
      <c r="CI59" s="154">
        <v>649</v>
      </c>
      <c r="CJ59" s="154">
        <v>752</v>
      </c>
      <c r="CK59" s="154">
        <v>34</v>
      </c>
      <c r="CL59" s="154">
        <v>36</v>
      </c>
      <c r="CM59" s="154">
        <v>38</v>
      </c>
      <c r="CN59" s="154">
        <v>39</v>
      </c>
      <c r="CO59" s="154">
        <v>40</v>
      </c>
      <c r="CP59" s="154">
        <v>41</v>
      </c>
      <c r="CQ59" s="154">
        <v>42</v>
      </c>
      <c r="CR59" s="154">
        <v>42</v>
      </c>
      <c r="CS59" s="154">
        <v>43</v>
      </c>
      <c r="CT59" s="154">
        <v>43</v>
      </c>
      <c r="CU59" s="154">
        <v>43</v>
      </c>
      <c r="CV59" s="154">
        <v>44</v>
      </c>
      <c r="CW59" s="154">
        <v>44</v>
      </c>
      <c r="CX59" s="154">
        <v>44</v>
      </c>
      <c r="CY59" s="154">
        <v>45</v>
      </c>
      <c r="CZ59" s="154">
        <v>45</v>
      </c>
      <c r="DA59" s="154">
        <v>46</v>
      </c>
      <c r="DB59" s="154">
        <v>47</v>
      </c>
      <c r="DC59" s="154">
        <v>48</v>
      </c>
      <c r="DD59" s="154">
        <v>41</v>
      </c>
      <c r="DE59" s="154">
        <v>54</v>
      </c>
      <c r="DF59" s="148">
        <v>0.96099999999999997</v>
      </c>
      <c r="DG59" s="148">
        <v>0.56399999999999995</v>
      </c>
      <c r="DH59" s="154">
        <v>470</v>
      </c>
      <c r="DI59" s="154">
        <v>5</v>
      </c>
      <c r="DJ59" s="154">
        <v>160</v>
      </c>
      <c r="DK59" s="163">
        <v>101</v>
      </c>
      <c r="DL59" s="164">
        <v>40.6</v>
      </c>
      <c r="DM59" s="148">
        <v>0.24</v>
      </c>
      <c r="DN59" s="163">
        <v>79</v>
      </c>
      <c r="DO59" s="165">
        <v>2.9699999999999999E-6</v>
      </c>
      <c r="DP59" s="165">
        <v>1.37E-8</v>
      </c>
      <c r="DQ59" s="165">
        <v>-4.9399999999999999E-11</v>
      </c>
      <c r="DR59" s="165">
        <v>1.3599999999999999E-6</v>
      </c>
      <c r="DS59" s="165">
        <v>1.86E-9</v>
      </c>
      <c r="DT59" s="165">
        <v>0.33300000000000002</v>
      </c>
      <c r="DU59" s="166">
        <v>21.7</v>
      </c>
      <c r="DV59" s="166">
        <v>23.1</v>
      </c>
      <c r="DW59" s="166">
        <v>24.5</v>
      </c>
      <c r="DX59" s="166">
        <v>25.8</v>
      </c>
      <c r="DY59" s="166">
        <v>27.1</v>
      </c>
      <c r="DZ59" s="166">
        <v>28.3</v>
      </c>
      <c r="EA59" s="166">
        <v>29.5</v>
      </c>
      <c r="EB59" s="166">
        <v>30.6</v>
      </c>
      <c r="EC59" s="166">
        <v>31.6</v>
      </c>
      <c r="ED59" s="166">
        <v>32.299999999999997</v>
      </c>
      <c r="EE59" s="166">
        <v>18.899999999999999</v>
      </c>
      <c r="EF59" s="166">
        <v>20.7</v>
      </c>
      <c r="EG59" s="166">
        <v>22.4</v>
      </c>
      <c r="EH59" s="166">
        <v>24</v>
      </c>
      <c r="EI59" s="166">
        <v>25.5</v>
      </c>
      <c r="EJ59" s="166">
        <v>26.9</v>
      </c>
      <c r="EK59" s="166">
        <v>28.2</v>
      </c>
      <c r="EL59" s="166">
        <v>29.5</v>
      </c>
      <c r="EM59" s="166">
        <v>30.6</v>
      </c>
      <c r="EN59" s="166">
        <v>31.4</v>
      </c>
      <c r="EO59" s="166">
        <v>15.4</v>
      </c>
      <c r="EP59" s="166">
        <v>16.3</v>
      </c>
      <c r="EQ59" s="166">
        <v>17.3</v>
      </c>
      <c r="ER59" s="166">
        <v>18.2</v>
      </c>
      <c r="ES59" s="166">
        <v>19.100000000000001</v>
      </c>
      <c r="ET59" s="166">
        <v>19.899999999999999</v>
      </c>
      <c r="EU59" s="166">
        <v>20.7</v>
      </c>
      <c r="EV59" s="166">
        <v>21.4</v>
      </c>
      <c r="EW59" s="166">
        <v>22</v>
      </c>
      <c r="EX59" s="166">
        <v>22.4</v>
      </c>
      <c r="EY59" s="166">
        <v>12.5</v>
      </c>
      <c r="EZ59" s="166">
        <v>13.9</v>
      </c>
      <c r="FA59" s="166">
        <v>15.2</v>
      </c>
      <c r="FB59" s="166">
        <v>16.399999999999999</v>
      </c>
      <c r="FC59" s="166">
        <v>17.5</v>
      </c>
      <c r="FD59" s="166">
        <v>18.5</v>
      </c>
      <c r="FE59" s="166">
        <v>19.399999999999999</v>
      </c>
      <c r="FF59" s="166">
        <v>20.2</v>
      </c>
      <c r="FG59" s="166">
        <v>21</v>
      </c>
      <c r="FH59" s="166">
        <v>21.4</v>
      </c>
      <c r="FI59" s="166">
        <v>11.1</v>
      </c>
      <c r="FJ59" s="166">
        <v>11.8</v>
      </c>
      <c r="FK59" s="166">
        <v>12.5</v>
      </c>
      <c r="FL59" s="166">
        <v>13.2</v>
      </c>
      <c r="FM59" s="166">
        <v>13.8</v>
      </c>
      <c r="FN59" s="166">
        <v>14.3</v>
      </c>
      <c r="FO59" s="166">
        <v>14.8</v>
      </c>
      <c r="FP59" s="166">
        <v>15.2</v>
      </c>
      <c r="FQ59" s="166">
        <v>15.6</v>
      </c>
      <c r="FR59" s="166">
        <v>15.8</v>
      </c>
      <c r="FS59" s="166">
        <v>8.3000000000000007</v>
      </c>
      <c r="FT59" s="166">
        <v>9.4</v>
      </c>
      <c r="FU59" s="166">
        <v>10.5</v>
      </c>
      <c r="FV59" s="166">
        <v>11.4</v>
      </c>
      <c r="FW59" s="166">
        <v>12.2</v>
      </c>
      <c r="FX59" s="166">
        <v>12.9</v>
      </c>
      <c r="FY59" s="166">
        <v>13.6</v>
      </c>
      <c r="FZ59" s="166">
        <v>14.1</v>
      </c>
      <c r="GA59" s="166">
        <v>14.6</v>
      </c>
      <c r="GB59" s="166">
        <v>14.9</v>
      </c>
      <c r="GC59" s="166">
        <v>10.7</v>
      </c>
      <c r="GD59" s="166">
        <v>11.4</v>
      </c>
      <c r="GE59" s="166">
        <v>12.1</v>
      </c>
      <c r="GF59" s="166">
        <v>12.7</v>
      </c>
      <c r="GG59" s="166">
        <v>13.3</v>
      </c>
      <c r="GH59" s="166">
        <v>13.8</v>
      </c>
      <c r="GI59" s="166">
        <v>14.3</v>
      </c>
      <c r="GJ59" s="166">
        <v>14.7</v>
      </c>
      <c r="GK59" s="166">
        <v>15</v>
      </c>
      <c r="GL59" s="166">
        <v>15.2</v>
      </c>
      <c r="GM59" s="166">
        <v>8</v>
      </c>
      <c r="GN59" s="166">
        <v>9</v>
      </c>
      <c r="GO59" s="166">
        <v>10</v>
      </c>
      <c r="GP59" s="166">
        <v>10.9</v>
      </c>
      <c r="GQ59" s="166">
        <v>11.7</v>
      </c>
      <c r="GR59" s="166">
        <v>12.4</v>
      </c>
      <c r="GS59" s="166">
        <v>13</v>
      </c>
      <c r="GT59" s="166">
        <v>13.6</v>
      </c>
      <c r="GU59" s="166">
        <v>14</v>
      </c>
      <c r="GV59" s="166">
        <v>14.3</v>
      </c>
      <c r="GW59" s="166">
        <v>8.1999999999999993</v>
      </c>
      <c r="GX59" s="166">
        <v>8.6999999999999993</v>
      </c>
      <c r="GY59" s="166">
        <v>9.1999999999999993</v>
      </c>
      <c r="GZ59" s="166">
        <v>9.6999999999999993</v>
      </c>
      <c r="HA59" s="166">
        <v>10.1</v>
      </c>
      <c r="HB59" s="166">
        <v>10.5</v>
      </c>
      <c r="HC59" s="166">
        <v>10.8</v>
      </c>
      <c r="HD59" s="166">
        <v>11</v>
      </c>
      <c r="HE59" s="166">
        <v>11.2</v>
      </c>
      <c r="HF59" s="166">
        <v>11.3</v>
      </c>
      <c r="HG59" s="166">
        <v>5.5</v>
      </c>
      <c r="HH59" s="166">
        <v>6.4</v>
      </c>
      <c r="HI59" s="166">
        <v>7.2</v>
      </c>
      <c r="HJ59" s="166">
        <v>7.9</v>
      </c>
      <c r="HK59" s="166">
        <v>8.5</v>
      </c>
      <c r="HL59" s="166">
        <v>9.1</v>
      </c>
      <c r="HM59" s="166">
        <v>9.5</v>
      </c>
      <c r="HN59" s="166">
        <v>9.9</v>
      </c>
      <c r="HO59" s="166">
        <v>10.199999999999999</v>
      </c>
      <c r="HP59" s="166">
        <v>10.3</v>
      </c>
      <c r="HQ59" s="166">
        <v>7.2</v>
      </c>
      <c r="HR59" s="166">
        <v>7.6</v>
      </c>
      <c r="HS59" s="166">
        <v>8.1</v>
      </c>
      <c r="HT59" s="166">
        <v>8.5</v>
      </c>
      <c r="HU59" s="166">
        <v>8.8000000000000007</v>
      </c>
      <c r="HV59" s="166">
        <v>9.1</v>
      </c>
      <c r="HW59" s="166">
        <v>9.4</v>
      </c>
      <c r="HX59" s="166">
        <v>9.6</v>
      </c>
      <c r="HY59" s="166">
        <v>9.6999999999999993</v>
      </c>
      <c r="HZ59" s="166">
        <v>9.6999999999999993</v>
      </c>
      <c r="IA59" s="166">
        <v>4.5</v>
      </c>
      <c r="IB59" s="166">
        <v>5.3</v>
      </c>
      <c r="IC59" s="166">
        <v>6.1</v>
      </c>
      <c r="ID59" s="166">
        <v>6.7</v>
      </c>
      <c r="IE59" s="166">
        <v>7.3</v>
      </c>
      <c r="IF59" s="166">
        <v>7.8</v>
      </c>
      <c r="IG59" s="166">
        <v>8.1999999999999993</v>
      </c>
      <c r="IH59" s="166">
        <v>8.5</v>
      </c>
      <c r="II59" s="166">
        <v>8.6999999999999993</v>
      </c>
      <c r="IJ59" s="166">
        <v>8.8000000000000007</v>
      </c>
      <c r="IK59" s="167">
        <v>6.4</v>
      </c>
      <c r="IL59" s="167">
        <v>6.8</v>
      </c>
      <c r="IM59" s="167">
        <v>7.2</v>
      </c>
      <c r="IN59" s="167">
        <v>7.5</v>
      </c>
      <c r="IO59" s="167">
        <v>7.9</v>
      </c>
      <c r="IP59" s="167">
        <v>8.1</v>
      </c>
      <c r="IQ59" s="167">
        <v>8.3000000000000007</v>
      </c>
      <c r="IR59" s="167">
        <v>8.4</v>
      </c>
      <c r="IS59" s="167">
        <v>8.5</v>
      </c>
      <c r="IT59" s="167">
        <v>8.5</v>
      </c>
      <c r="IU59" s="167">
        <v>3.8</v>
      </c>
      <c r="IV59" s="167">
        <v>4.5</v>
      </c>
      <c r="IW59" s="167">
        <v>5.2</v>
      </c>
      <c r="IX59" s="167">
        <v>5.8</v>
      </c>
      <c r="IY59" s="167">
        <v>6.3</v>
      </c>
      <c r="IZ59" s="167">
        <v>6.8</v>
      </c>
      <c r="JA59" s="166">
        <v>7.1</v>
      </c>
      <c r="JB59" s="166">
        <v>7.4</v>
      </c>
      <c r="JC59" s="166">
        <v>7.5</v>
      </c>
      <c r="JD59" s="166">
        <v>7.6</v>
      </c>
      <c r="JE59" s="166">
        <v>6.3</v>
      </c>
      <c r="JF59" s="166">
        <v>6.7</v>
      </c>
      <c r="JG59" s="166">
        <v>7</v>
      </c>
      <c r="JH59" s="166">
        <v>7.4</v>
      </c>
      <c r="JI59" s="166">
        <v>7.7</v>
      </c>
      <c r="JJ59" s="166">
        <v>7.9</v>
      </c>
      <c r="JK59" s="166">
        <v>8.1</v>
      </c>
      <c r="JL59" s="166">
        <v>8.1999999999999993</v>
      </c>
      <c r="JM59" s="166">
        <v>8.3000000000000007</v>
      </c>
      <c r="JN59" s="166">
        <v>8.3000000000000007</v>
      </c>
      <c r="JO59" s="166">
        <v>3.6</v>
      </c>
      <c r="JP59" s="166">
        <v>4.4000000000000004</v>
      </c>
      <c r="JQ59" s="166">
        <v>5.0999999999999996</v>
      </c>
      <c r="JR59" s="166">
        <v>5.7</v>
      </c>
      <c r="JS59" s="166">
        <v>6.2</v>
      </c>
      <c r="JT59" s="166">
        <v>6.6</v>
      </c>
      <c r="JU59" s="166">
        <v>6.9</v>
      </c>
      <c r="JV59" s="166">
        <v>7.2</v>
      </c>
      <c r="JW59" s="166">
        <v>7.3</v>
      </c>
      <c r="JX59" s="166">
        <v>7.4</v>
      </c>
      <c r="JY59" s="166">
        <v>6.1</v>
      </c>
      <c r="JZ59" s="166">
        <v>6.5</v>
      </c>
      <c r="KA59" s="166">
        <v>6.9</v>
      </c>
      <c r="KB59" s="166">
        <v>7.2</v>
      </c>
      <c r="KC59" s="166">
        <v>7.5</v>
      </c>
      <c r="KD59" s="166">
        <v>7.7</v>
      </c>
      <c r="KE59" s="166">
        <v>7.9</v>
      </c>
      <c r="KF59" s="166">
        <v>8</v>
      </c>
      <c r="KG59" s="166">
        <v>8.1</v>
      </c>
      <c r="KH59" s="166">
        <v>8.1</v>
      </c>
      <c r="KI59" s="166">
        <v>3.5</v>
      </c>
      <c r="KJ59" s="166">
        <v>4.2</v>
      </c>
      <c r="KK59" s="166">
        <v>4.9000000000000004</v>
      </c>
      <c r="KL59" s="166">
        <v>5.5</v>
      </c>
      <c r="KM59" s="166">
        <v>6</v>
      </c>
      <c r="KN59" s="166">
        <v>6.4</v>
      </c>
      <c r="KO59" s="166">
        <v>6.7</v>
      </c>
      <c r="KP59" s="166">
        <v>6.9</v>
      </c>
      <c r="KQ59" s="166">
        <v>7.1</v>
      </c>
      <c r="KR59" s="166">
        <v>7.1</v>
      </c>
      <c r="KS59" s="166">
        <v>5.6</v>
      </c>
      <c r="KT59" s="166">
        <v>6</v>
      </c>
      <c r="KU59" s="166">
        <v>6.3</v>
      </c>
      <c r="KV59" s="166">
        <v>6.6</v>
      </c>
      <c r="KW59" s="166">
        <v>6.8</v>
      </c>
      <c r="KX59" s="166">
        <v>7.1</v>
      </c>
      <c r="KY59" s="166">
        <v>7.2</v>
      </c>
      <c r="KZ59" s="166">
        <v>7.3</v>
      </c>
      <c r="LA59" s="166">
        <v>7.3</v>
      </c>
      <c r="LB59" s="166">
        <v>7.3</v>
      </c>
      <c r="LC59" s="166">
        <v>3</v>
      </c>
      <c r="LD59" s="166">
        <v>3.7</v>
      </c>
      <c r="LE59" s="166">
        <v>4.3</v>
      </c>
      <c r="LF59" s="166">
        <v>4.9000000000000004</v>
      </c>
      <c r="LG59" s="166">
        <v>5.3</v>
      </c>
      <c r="LH59" s="166">
        <v>5.7</v>
      </c>
      <c r="LI59" s="166">
        <v>6</v>
      </c>
      <c r="LJ59" s="166">
        <v>6.2</v>
      </c>
      <c r="LK59" s="166">
        <v>6.3</v>
      </c>
      <c r="LL59" s="166">
        <v>6.4</v>
      </c>
      <c r="LM59" s="166">
        <v>-1.2</v>
      </c>
      <c r="LN59" s="166">
        <v>-1.2</v>
      </c>
      <c r="LO59" s="166">
        <v>-1.3</v>
      </c>
      <c r="LP59" s="166">
        <v>-1.4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-1.2</v>
      </c>
      <c r="LX59" s="166">
        <v>-1.2</v>
      </c>
      <c r="LY59" s="166">
        <v>-1.3</v>
      </c>
      <c r="LZ59" s="166">
        <v>-1.4</v>
      </c>
      <c r="MA59" s="166">
        <v>-1.5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-1.2</v>
      </c>
      <c r="MH59" s="166">
        <v>-1.2</v>
      </c>
      <c r="MI59" s="166">
        <v>-1.3</v>
      </c>
      <c r="MJ59" s="166">
        <v>-1.4</v>
      </c>
      <c r="MK59" s="166">
        <v>-1.5</v>
      </c>
      <c r="ML59" s="166">
        <v>-1.5</v>
      </c>
      <c r="MM59" s="166">
        <v>-1.6</v>
      </c>
      <c r="MN59" s="166">
        <v>-1.7</v>
      </c>
      <c r="MO59" s="166">
        <v>-1.7</v>
      </c>
      <c r="MP59" s="166">
        <v>-1.8</v>
      </c>
      <c r="MQ59" s="166">
        <v>-1.2</v>
      </c>
      <c r="MR59" s="166">
        <v>-1.3</v>
      </c>
      <c r="MS59" s="166">
        <v>-1.3</v>
      </c>
      <c r="MT59" s="166">
        <v>-1.4</v>
      </c>
      <c r="MU59" s="166">
        <v>-1.5</v>
      </c>
      <c r="MV59" s="166">
        <v>-1.5</v>
      </c>
      <c r="MW59" s="166">
        <v>-1.6</v>
      </c>
      <c r="MX59" s="166">
        <v>-1.7</v>
      </c>
      <c r="MY59" s="166">
        <v>-1.7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3.17</v>
      </c>
      <c r="NF59" s="150">
        <v>3.54</v>
      </c>
      <c r="NG59" s="154" t="s">
        <v>474</v>
      </c>
      <c r="NH59" s="154">
        <v>445</v>
      </c>
      <c r="NI59" s="154">
        <v>405</v>
      </c>
      <c r="NJ59" s="154">
        <v>431</v>
      </c>
      <c r="NK59" s="154">
        <v>403</v>
      </c>
      <c r="NL59" s="150">
        <v>14.64</v>
      </c>
      <c r="NM59" s="150">
        <v>15.18</v>
      </c>
      <c r="NN59" s="148">
        <v>0.96399999999999997</v>
      </c>
      <c r="NO59" s="148">
        <v>0.97299999999999998</v>
      </c>
      <c r="NP59" s="148">
        <v>0.97899999999999998</v>
      </c>
      <c r="NQ59" s="148">
        <v>0.99299999999999999</v>
      </c>
      <c r="NR59" s="148">
        <v>0.995</v>
      </c>
      <c r="NS59" s="148">
        <v>0.997</v>
      </c>
      <c r="NT59" s="148">
        <v>0.997</v>
      </c>
      <c r="NU59" s="148">
        <v>0.996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0.998</v>
      </c>
      <c r="OM59" s="148">
        <v>0.997</v>
      </c>
      <c r="ON59" s="148">
        <v>0.99199999999999999</v>
      </c>
      <c r="OO59" s="148">
        <v>0.99</v>
      </c>
      <c r="OP59" s="148">
        <v>0.98499999999999999</v>
      </c>
      <c r="OQ59" s="148">
        <v>0.97399999999999998</v>
      </c>
      <c r="OR59" s="148">
        <v>0.90300000000000002</v>
      </c>
      <c r="OS59" s="148">
        <v>0.44</v>
      </c>
      <c r="OT59" s="148">
        <v>3.6999999999999998E-2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0.91300000000000003</v>
      </c>
      <c r="PG59" s="148">
        <v>0.93400000000000005</v>
      </c>
      <c r="PH59" s="148">
        <v>0.94799999999999995</v>
      </c>
      <c r="PI59" s="148">
        <v>0.98199999999999998</v>
      </c>
      <c r="PJ59" s="148">
        <v>0.98699999999999999</v>
      </c>
      <c r="PK59" s="148">
        <v>0.99199999999999999</v>
      </c>
      <c r="PL59" s="148">
        <v>0.99299999999999999</v>
      </c>
      <c r="PM59" s="148">
        <v>0.99099999999999999</v>
      </c>
      <c r="PN59" s="148">
        <v>0.997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0.998</v>
      </c>
      <c r="PW59" s="148">
        <v>0.998</v>
      </c>
      <c r="PX59" s="148">
        <v>0.998</v>
      </c>
      <c r="PY59" s="148">
        <v>0.999</v>
      </c>
      <c r="PZ59" s="148">
        <v>0.998</v>
      </c>
      <c r="QA59" s="148">
        <v>0.998</v>
      </c>
      <c r="QB59" s="148">
        <v>0.998</v>
      </c>
      <c r="QC59" s="148">
        <v>0.997</v>
      </c>
      <c r="QD59" s="148">
        <v>0.996</v>
      </c>
      <c r="QE59" s="148">
        <v>0.99199999999999999</v>
      </c>
      <c r="QF59" s="148">
        <v>0.98099999999999998</v>
      </c>
      <c r="QG59" s="148">
        <v>0.97399999999999998</v>
      </c>
      <c r="QH59" s="148">
        <v>0.96299999999999997</v>
      </c>
      <c r="QI59" s="148">
        <v>0.93700000000000006</v>
      </c>
      <c r="QJ59" s="148">
        <v>0.77400000000000002</v>
      </c>
      <c r="QK59" s="148">
        <v>0.129</v>
      </c>
      <c r="QL59" s="148">
        <v>0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0.83299999999999996</v>
      </c>
      <c r="QY59" s="148">
        <v>0.873</v>
      </c>
      <c r="QZ59" s="148">
        <v>0.89800000000000002</v>
      </c>
      <c r="RA59" s="148">
        <v>0.96499999999999997</v>
      </c>
      <c r="RB59" s="148">
        <v>0.97299999999999998</v>
      </c>
      <c r="RC59" s="148">
        <v>0.98499999999999999</v>
      </c>
      <c r="RD59" s="148">
        <v>0.98499999999999999</v>
      </c>
      <c r="RE59" s="148">
        <v>0.98199999999999998</v>
      </c>
      <c r="RF59" s="148">
        <v>0.99299999999999999</v>
      </c>
      <c r="RG59" s="148">
        <v>0.998</v>
      </c>
      <c r="RH59" s="148">
        <v>0.999</v>
      </c>
      <c r="RI59" s="148">
        <v>0.998</v>
      </c>
      <c r="RJ59" s="148">
        <v>0.998</v>
      </c>
      <c r="RK59" s="148">
        <v>0.998</v>
      </c>
      <c r="RL59" s="148">
        <v>0.997</v>
      </c>
      <c r="RM59" s="148">
        <v>0.997</v>
      </c>
      <c r="RN59" s="148">
        <v>0.997</v>
      </c>
      <c r="RO59" s="148">
        <v>0.997</v>
      </c>
      <c r="RP59" s="148">
        <v>0.996</v>
      </c>
      <c r="RQ59" s="148">
        <v>0.997</v>
      </c>
      <c r="RR59" s="148">
        <v>0.997</v>
      </c>
      <c r="RS59" s="148">
        <v>0.996</v>
      </c>
      <c r="RT59" s="148">
        <v>0.995</v>
      </c>
      <c r="RU59" s="148">
        <v>0.99399999999999999</v>
      </c>
      <c r="RV59" s="148">
        <v>0.99299999999999999</v>
      </c>
      <c r="RW59" s="148">
        <v>0.98399999999999999</v>
      </c>
      <c r="RX59" s="148">
        <v>0.96199999999999997</v>
      </c>
      <c r="RY59" s="148">
        <v>0.94799999999999995</v>
      </c>
      <c r="RZ59" s="148">
        <v>0.92800000000000005</v>
      </c>
      <c r="SA59" s="148">
        <v>0.877</v>
      </c>
      <c r="SB59" s="148">
        <v>0.59899999999999998</v>
      </c>
      <c r="SC59" s="148">
        <v>1.7000000000000001E-2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0.32179567750008686</v>
      </c>
      <c r="SQ59" s="148">
        <v>0.34416789329072456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1451</v>
      </c>
      <c r="TC59" s="174">
        <v>20190614</v>
      </c>
    </row>
    <row r="60" spans="1:523" x14ac:dyDescent="0.2">
      <c r="A60" s="175" t="s">
        <v>1716</v>
      </c>
      <c r="B60" s="175">
        <v>56</v>
      </c>
      <c r="C60" s="176" t="s">
        <v>1786</v>
      </c>
      <c r="D60" s="175" t="s">
        <v>1718</v>
      </c>
      <c r="E60" s="177">
        <v>1.98611</v>
      </c>
      <c r="F60" s="178">
        <v>17.25</v>
      </c>
      <c r="G60" s="179">
        <v>17.248999999999999</v>
      </c>
      <c r="H60" s="180">
        <v>5.7167999999999997E-2</v>
      </c>
      <c r="I60" s="177">
        <v>1.9994700000000001</v>
      </c>
      <c r="J60" s="181">
        <v>17.11</v>
      </c>
      <c r="K60" s="182">
        <v>17.111000000000001</v>
      </c>
      <c r="L60" s="180">
        <v>5.8410999999999998E-2</v>
      </c>
      <c r="M60" s="177">
        <v>1.91476</v>
      </c>
      <c r="N60" s="177">
        <v>1.92889</v>
      </c>
      <c r="O60" s="177">
        <v>1.93442</v>
      </c>
      <c r="P60" s="177">
        <v>1.9453</v>
      </c>
      <c r="Q60" s="177">
        <v>1.95356</v>
      </c>
      <c r="R60" s="177">
        <v>1.96166</v>
      </c>
      <c r="S60" s="177">
        <v>1.9701599999999999</v>
      </c>
      <c r="T60" s="177">
        <v>1.97262</v>
      </c>
      <c r="U60" s="177">
        <v>1.9749399999999999</v>
      </c>
      <c r="V60" s="177">
        <v>1.98563</v>
      </c>
      <c r="W60" s="177">
        <v>1.98611</v>
      </c>
      <c r="X60" s="177">
        <v>1.9994700000000001</v>
      </c>
      <c r="Y60" s="177">
        <v>2.0273300000000001</v>
      </c>
      <c r="Z60" s="177">
        <v>2.0310299999999999</v>
      </c>
      <c r="AA60" s="177">
        <v>2.06508</v>
      </c>
      <c r="AB60" s="177">
        <v>2.1013799999999998</v>
      </c>
      <c r="AC60" s="177">
        <v>2.1771600000000002</v>
      </c>
      <c r="AD60" s="183"/>
      <c r="AE60" s="184">
        <v>3.6965669999999999</v>
      </c>
      <c r="AF60" s="185">
        <v>0</v>
      </c>
      <c r="AG60" s="186">
        <v>-2.5460099999999999</v>
      </c>
      <c r="AH60" s="185">
        <v>-2</v>
      </c>
      <c r="AI60" s="186">
        <v>6.426158</v>
      </c>
      <c r="AJ60" s="185">
        <v>-2</v>
      </c>
      <c r="AK60" s="186">
        <v>1.0639130000000001</v>
      </c>
      <c r="AL60" s="185">
        <v>-2</v>
      </c>
      <c r="AM60" s="186">
        <v>-1.1915100000000001</v>
      </c>
      <c r="AN60" s="185">
        <v>-3</v>
      </c>
      <c r="AO60" s="186">
        <v>1.477849</v>
      </c>
      <c r="AP60" s="185">
        <v>-4</v>
      </c>
      <c r="AQ60" s="187">
        <v>3.5740000000000001E-2</v>
      </c>
      <c r="AR60" s="187">
        <v>1.66E-2</v>
      </c>
      <c r="AS60" s="188">
        <v>1.5946999999999999E-2</v>
      </c>
      <c r="AT60" s="188">
        <v>4.1221000000000001E-2</v>
      </c>
      <c r="AU60" s="188">
        <v>3.7752000000000001E-2</v>
      </c>
      <c r="AV60" s="187">
        <v>3.8195E-2</v>
      </c>
      <c r="AW60" s="188">
        <v>2.6851E-2</v>
      </c>
      <c r="AX60" s="188">
        <v>3.1559999999999998E-2</v>
      </c>
      <c r="AY60" s="188">
        <v>3.4054000000000001E-2</v>
      </c>
      <c r="AZ60" s="189">
        <v>0.62519999999999998</v>
      </c>
      <c r="BA60" s="190">
        <v>0.33479999999999999</v>
      </c>
      <c r="BB60" s="190">
        <v>0.1416</v>
      </c>
      <c r="BC60" s="190">
        <v>0.14879999999999999</v>
      </c>
      <c r="BD60" s="190">
        <v>0.27889999999999998</v>
      </c>
      <c r="BE60" s="190">
        <v>0.23369999999999999</v>
      </c>
      <c r="BF60" s="190">
        <v>0.4874</v>
      </c>
      <c r="BG60" s="190">
        <v>0.66039999999999999</v>
      </c>
      <c r="BH60" s="190">
        <v>0.63500000000000001</v>
      </c>
      <c r="BI60" s="190">
        <v>1.3253999999999999</v>
      </c>
      <c r="BJ60" s="189">
        <v>0.65390000000000004</v>
      </c>
      <c r="BK60" s="190">
        <v>0.32769999999999999</v>
      </c>
      <c r="BL60" s="190">
        <v>0.1386</v>
      </c>
      <c r="BM60" s="190">
        <v>0.18770000000000001</v>
      </c>
      <c r="BN60" s="190">
        <v>0.23100000000000001</v>
      </c>
      <c r="BO60" s="190">
        <v>0.22869999999999999</v>
      </c>
      <c r="BP60" s="190">
        <v>0.5403</v>
      </c>
      <c r="BQ60" s="190">
        <v>0.58299999999999996</v>
      </c>
      <c r="BR60" s="190">
        <v>0.62150000000000005</v>
      </c>
      <c r="BS60" s="190">
        <v>0</v>
      </c>
      <c r="BT60" s="191">
        <v>-1.2999999999999999E-3</v>
      </c>
      <c r="BU60" s="191">
        <v>-7.4000000000000003E-3</v>
      </c>
      <c r="BV60" s="191">
        <v>4.9000000000000002E-2</v>
      </c>
      <c r="BW60" s="191">
        <v>4.3099999999999999E-2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676</v>
      </c>
      <c r="CG60" s="185">
        <v>721</v>
      </c>
      <c r="CH60" s="185">
        <v>639</v>
      </c>
      <c r="CI60" s="185">
        <v>668</v>
      </c>
      <c r="CJ60" s="185" t="s">
        <v>474</v>
      </c>
      <c r="CK60" s="185">
        <v>44</v>
      </c>
      <c r="CL60" s="185">
        <v>45</v>
      </c>
      <c r="CM60" s="185">
        <v>45</v>
      </c>
      <c r="CN60" s="185">
        <v>45</v>
      </c>
      <c r="CO60" s="185">
        <v>46</v>
      </c>
      <c r="CP60" s="185">
        <v>46</v>
      </c>
      <c r="CQ60" s="185">
        <v>46</v>
      </c>
      <c r="CR60" s="185">
        <v>47</v>
      </c>
      <c r="CS60" s="185">
        <v>47</v>
      </c>
      <c r="CT60" s="185">
        <v>48</v>
      </c>
      <c r="CU60" s="185">
        <v>48</v>
      </c>
      <c r="CV60" s="185">
        <v>48</v>
      </c>
      <c r="CW60" s="185">
        <v>49</v>
      </c>
      <c r="CX60" s="185">
        <v>50</v>
      </c>
      <c r="CY60" s="185">
        <v>51</v>
      </c>
      <c r="CZ60" s="185">
        <v>51</v>
      </c>
      <c r="DA60" s="185">
        <v>52</v>
      </c>
      <c r="DB60" s="185">
        <v>54</v>
      </c>
      <c r="DC60" s="185">
        <v>55</v>
      </c>
      <c r="DD60" s="185">
        <v>46</v>
      </c>
      <c r="DE60" s="185">
        <v>59</v>
      </c>
      <c r="DF60" s="179">
        <v>0.93200000000000005</v>
      </c>
      <c r="DG60" s="179">
        <v>0.56200000000000006</v>
      </c>
      <c r="DH60" s="185">
        <v>515</v>
      </c>
      <c r="DI60" s="185">
        <v>5</v>
      </c>
      <c r="DJ60" s="185">
        <v>170</v>
      </c>
      <c r="DK60" s="194">
        <v>105</v>
      </c>
      <c r="DL60" s="195">
        <v>42.2</v>
      </c>
      <c r="DM60" s="179">
        <v>0.246</v>
      </c>
      <c r="DN60" s="194">
        <v>80</v>
      </c>
      <c r="DO60" s="196">
        <v>1.1899999999999999E-7</v>
      </c>
      <c r="DP60" s="196">
        <v>1.15E-8</v>
      </c>
      <c r="DQ60" s="196">
        <v>-1.7500000000000001E-11</v>
      </c>
      <c r="DR60" s="196">
        <v>1.3E-6</v>
      </c>
      <c r="DS60" s="196">
        <v>1.6399999999999999E-9</v>
      </c>
      <c r="DT60" s="196">
        <v>0.32100000000000001</v>
      </c>
      <c r="DU60" s="197">
        <v>16.899999999999999</v>
      </c>
      <c r="DV60" s="197">
        <v>17.8</v>
      </c>
      <c r="DW60" s="197">
        <v>18.8</v>
      </c>
      <c r="DX60" s="197">
        <v>19.8</v>
      </c>
      <c r="DY60" s="197">
        <v>20.8</v>
      </c>
      <c r="DZ60" s="197">
        <v>21.8</v>
      </c>
      <c r="EA60" s="197">
        <v>22.8</v>
      </c>
      <c r="EB60" s="197">
        <v>23.8</v>
      </c>
      <c r="EC60" s="197">
        <v>24.7</v>
      </c>
      <c r="ED60" s="197">
        <v>25.5</v>
      </c>
      <c r="EE60" s="197">
        <v>14.1</v>
      </c>
      <c r="EF60" s="197">
        <v>15.4</v>
      </c>
      <c r="EG60" s="197">
        <v>16.7</v>
      </c>
      <c r="EH60" s="197">
        <v>17.899999999999999</v>
      </c>
      <c r="EI60" s="197">
        <v>19.2</v>
      </c>
      <c r="EJ60" s="197">
        <v>20.399999999999999</v>
      </c>
      <c r="EK60" s="197">
        <v>21.5</v>
      </c>
      <c r="EL60" s="197">
        <v>22.6</v>
      </c>
      <c r="EM60" s="197">
        <v>23.7</v>
      </c>
      <c r="EN60" s="197">
        <v>24.5</v>
      </c>
      <c r="EO60" s="197">
        <v>12.1</v>
      </c>
      <c r="EP60" s="197">
        <v>12.7</v>
      </c>
      <c r="EQ60" s="197">
        <v>13.4</v>
      </c>
      <c r="ER60" s="197">
        <v>14.1</v>
      </c>
      <c r="ES60" s="197">
        <v>14.8</v>
      </c>
      <c r="ET60" s="197">
        <v>15.5</v>
      </c>
      <c r="EU60" s="197">
        <v>16.2</v>
      </c>
      <c r="EV60" s="197">
        <v>16.899999999999999</v>
      </c>
      <c r="EW60" s="197">
        <v>17.600000000000001</v>
      </c>
      <c r="EX60" s="197">
        <v>18.100000000000001</v>
      </c>
      <c r="EY60" s="197">
        <v>9.3000000000000007</v>
      </c>
      <c r="EZ60" s="197">
        <v>10.3</v>
      </c>
      <c r="FA60" s="197">
        <v>11.3</v>
      </c>
      <c r="FB60" s="197">
        <v>12.3</v>
      </c>
      <c r="FC60" s="197">
        <v>13.2</v>
      </c>
      <c r="FD60" s="197">
        <v>14.1</v>
      </c>
      <c r="FE60" s="197">
        <v>14.9</v>
      </c>
      <c r="FF60" s="197">
        <v>15.8</v>
      </c>
      <c r="FG60" s="197">
        <v>16.600000000000001</v>
      </c>
      <c r="FH60" s="197">
        <v>17.2</v>
      </c>
      <c r="FI60" s="197">
        <v>8.6</v>
      </c>
      <c r="FJ60" s="197">
        <v>9</v>
      </c>
      <c r="FK60" s="197">
        <v>9.5</v>
      </c>
      <c r="FL60" s="197">
        <v>10</v>
      </c>
      <c r="FM60" s="197">
        <v>10.5</v>
      </c>
      <c r="FN60" s="197">
        <v>11</v>
      </c>
      <c r="FO60" s="197">
        <v>11.5</v>
      </c>
      <c r="FP60" s="197">
        <v>12</v>
      </c>
      <c r="FQ60" s="197">
        <v>12.5</v>
      </c>
      <c r="FR60" s="197">
        <v>12.9</v>
      </c>
      <c r="FS60" s="197">
        <v>5.8</v>
      </c>
      <c r="FT60" s="197">
        <v>6.7</v>
      </c>
      <c r="FU60" s="197">
        <v>7.5</v>
      </c>
      <c r="FV60" s="197">
        <v>8.1999999999999993</v>
      </c>
      <c r="FW60" s="197">
        <v>8.9</v>
      </c>
      <c r="FX60" s="197">
        <v>9.6</v>
      </c>
      <c r="FY60" s="197">
        <v>10.3</v>
      </c>
      <c r="FZ60" s="197">
        <v>10.9</v>
      </c>
      <c r="GA60" s="197">
        <v>11.5</v>
      </c>
      <c r="GB60" s="197">
        <v>11.9</v>
      </c>
      <c r="GC60" s="197">
        <v>8.3000000000000007</v>
      </c>
      <c r="GD60" s="197">
        <v>8.6999999999999993</v>
      </c>
      <c r="GE60" s="197">
        <v>9.1</v>
      </c>
      <c r="GF60" s="197">
        <v>9.6</v>
      </c>
      <c r="GG60" s="197">
        <v>10.1</v>
      </c>
      <c r="GH60" s="197">
        <v>10.6</v>
      </c>
      <c r="GI60" s="197">
        <v>11.1</v>
      </c>
      <c r="GJ60" s="197">
        <v>11.6</v>
      </c>
      <c r="GK60" s="197">
        <v>12</v>
      </c>
      <c r="GL60" s="197">
        <v>12.4</v>
      </c>
      <c r="GM60" s="197">
        <v>5.5</v>
      </c>
      <c r="GN60" s="197">
        <v>6.3</v>
      </c>
      <c r="GO60" s="197">
        <v>7.1</v>
      </c>
      <c r="GP60" s="197">
        <v>7.8</v>
      </c>
      <c r="GQ60" s="197">
        <v>8.5</v>
      </c>
      <c r="GR60" s="197">
        <v>9.1999999999999993</v>
      </c>
      <c r="GS60" s="197">
        <v>9.8000000000000007</v>
      </c>
      <c r="GT60" s="197">
        <v>10.4</v>
      </c>
      <c r="GU60" s="197">
        <v>11</v>
      </c>
      <c r="GV60" s="197">
        <v>11.4</v>
      </c>
      <c r="GW60" s="197">
        <v>6.1</v>
      </c>
      <c r="GX60" s="197">
        <v>6.4</v>
      </c>
      <c r="GY60" s="197">
        <v>6.7</v>
      </c>
      <c r="GZ60" s="197">
        <v>7</v>
      </c>
      <c r="HA60" s="197">
        <v>7.4</v>
      </c>
      <c r="HB60" s="197">
        <v>7.8</v>
      </c>
      <c r="HC60" s="197">
        <v>8.1</v>
      </c>
      <c r="HD60" s="197">
        <v>8.5</v>
      </c>
      <c r="HE60" s="197">
        <v>8.8000000000000007</v>
      </c>
      <c r="HF60" s="197">
        <v>9.1</v>
      </c>
      <c r="HG60" s="197">
        <v>3.4</v>
      </c>
      <c r="HH60" s="197">
        <v>4.0999999999999996</v>
      </c>
      <c r="HI60" s="197">
        <v>4.7</v>
      </c>
      <c r="HJ60" s="197">
        <v>5.3</v>
      </c>
      <c r="HK60" s="197">
        <v>5.9</v>
      </c>
      <c r="HL60" s="197">
        <v>6.4</v>
      </c>
      <c r="HM60" s="197">
        <v>6.9</v>
      </c>
      <c r="HN60" s="197">
        <v>7.4</v>
      </c>
      <c r="HO60" s="197">
        <v>7.8</v>
      </c>
      <c r="HP60" s="197">
        <v>8.1</v>
      </c>
      <c r="HQ60" s="197">
        <v>5.2</v>
      </c>
      <c r="HR60" s="197">
        <v>5.4</v>
      </c>
      <c r="HS60" s="197">
        <v>5.7</v>
      </c>
      <c r="HT60" s="197">
        <v>6</v>
      </c>
      <c r="HU60" s="197">
        <v>6.3</v>
      </c>
      <c r="HV60" s="197">
        <v>6.6</v>
      </c>
      <c r="HW60" s="197">
        <v>6.9</v>
      </c>
      <c r="HX60" s="197">
        <v>7.2</v>
      </c>
      <c r="HY60" s="197">
        <v>7.5</v>
      </c>
      <c r="HZ60" s="197">
        <v>7.7</v>
      </c>
      <c r="IA60" s="197">
        <v>2.5</v>
      </c>
      <c r="IB60" s="197">
        <v>3.1</v>
      </c>
      <c r="IC60" s="197">
        <v>3.7</v>
      </c>
      <c r="ID60" s="197">
        <v>4.3</v>
      </c>
      <c r="IE60" s="197">
        <v>4.8</v>
      </c>
      <c r="IF60" s="197">
        <v>5.3</v>
      </c>
      <c r="IG60" s="197">
        <v>5.7</v>
      </c>
      <c r="IH60" s="197">
        <v>6.1</v>
      </c>
      <c r="II60" s="197">
        <v>6.5</v>
      </c>
      <c r="IJ60" s="197">
        <v>6.8</v>
      </c>
      <c r="IK60" s="197">
        <v>4.5</v>
      </c>
      <c r="IL60" s="197">
        <v>4.7</v>
      </c>
      <c r="IM60" s="197">
        <v>4.9000000000000004</v>
      </c>
      <c r="IN60" s="197">
        <v>5.2</v>
      </c>
      <c r="IO60" s="197">
        <v>5.5</v>
      </c>
      <c r="IP60" s="197">
        <v>5.7</v>
      </c>
      <c r="IQ60" s="197">
        <v>6</v>
      </c>
      <c r="IR60" s="197">
        <v>6.2</v>
      </c>
      <c r="IS60" s="197">
        <v>6.5</v>
      </c>
      <c r="IT60" s="197">
        <v>6.7</v>
      </c>
      <c r="IU60" s="197">
        <v>1.9</v>
      </c>
      <c r="IV60" s="197">
        <v>2.4</v>
      </c>
      <c r="IW60" s="197">
        <v>3</v>
      </c>
      <c r="IX60" s="197">
        <v>3.5</v>
      </c>
      <c r="IY60" s="197">
        <v>3.9</v>
      </c>
      <c r="IZ60" s="197">
        <v>4.4000000000000004</v>
      </c>
      <c r="JA60" s="197">
        <v>4.8</v>
      </c>
      <c r="JB60" s="197">
        <v>5.2</v>
      </c>
      <c r="JC60" s="197">
        <v>5.5</v>
      </c>
      <c r="JD60" s="197">
        <v>5.8</v>
      </c>
      <c r="JE60" s="197">
        <v>4.4000000000000004</v>
      </c>
      <c r="JF60" s="197">
        <v>4.5999999999999996</v>
      </c>
      <c r="JG60" s="197">
        <v>4.8</v>
      </c>
      <c r="JH60" s="197">
        <v>5</v>
      </c>
      <c r="JI60" s="197">
        <v>5.3</v>
      </c>
      <c r="JJ60" s="197">
        <v>5.6</v>
      </c>
      <c r="JK60" s="197">
        <v>5.8</v>
      </c>
      <c r="JL60" s="197">
        <v>6.1</v>
      </c>
      <c r="JM60" s="197">
        <v>6.3</v>
      </c>
      <c r="JN60" s="197">
        <v>6.5</v>
      </c>
      <c r="JO60" s="197">
        <v>1.7</v>
      </c>
      <c r="JP60" s="197">
        <v>2.2999999999999998</v>
      </c>
      <c r="JQ60" s="197">
        <v>2.8</v>
      </c>
      <c r="JR60" s="197">
        <v>3.3</v>
      </c>
      <c r="JS60" s="197">
        <v>3.8</v>
      </c>
      <c r="JT60" s="197">
        <v>4.2</v>
      </c>
      <c r="JU60" s="197">
        <v>4.5999999999999996</v>
      </c>
      <c r="JV60" s="197">
        <v>5</v>
      </c>
      <c r="JW60" s="197">
        <v>5.3</v>
      </c>
      <c r="JX60" s="197">
        <v>5.6</v>
      </c>
      <c r="JY60" s="197">
        <v>4.3</v>
      </c>
      <c r="JZ60" s="197">
        <v>4.4000000000000004</v>
      </c>
      <c r="KA60" s="197">
        <v>4.5999999999999996</v>
      </c>
      <c r="KB60" s="197">
        <v>4.9000000000000004</v>
      </c>
      <c r="KC60" s="197">
        <v>5.0999999999999996</v>
      </c>
      <c r="KD60" s="197">
        <v>5.4</v>
      </c>
      <c r="KE60" s="197">
        <v>5.6</v>
      </c>
      <c r="KF60" s="197">
        <v>5.9</v>
      </c>
      <c r="KG60" s="197">
        <v>6.1</v>
      </c>
      <c r="KH60" s="197">
        <v>6.3</v>
      </c>
      <c r="KI60" s="197">
        <v>1.6</v>
      </c>
      <c r="KJ60" s="197">
        <v>2.2000000000000002</v>
      </c>
      <c r="KK60" s="197">
        <v>2.7</v>
      </c>
      <c r="KL60" s="197">
        <v>3.2</v>
      </c>
      <c r="KM60" s="197">
        <v>3.6</v>
      </c>
      <c r="KN60" s="197">
        <v>4</v>
      </c>
      <c r="KO60" s="197">
        <v>4.4000000000000004</v>
      </c>
      <c r="KP60" s="197">
        <v>4.8</v>
      </c>
      <c r="KQ60" s="197">
        <v>5.0999999999999996</v>
      </c>
      <c r="KR60" s="197">
        <v>5.4</v>
      </c>
      <c r="KS60" s="197">
        <v>3.8</v>
      </c>
      <c r="KT60" s="197">
        <v>3.9</v>
      </c>
      <c r="KU60" s="197">
        <v>4.0999999999999996</v>
      </c>
      <c r="KV60" s="197">
        <v>4.3</v>
      </c>
      <c r="KW60" s="197">
        <v>4.5999999999999996</v>
      </c>
      <c r="KX60" s="197">
        <v>4.8</v>
      </c>
      <c r="KY60" s="197">
        <v>5</v>
      </c>
      <c r="KZ60" s="197">
        <v>5.2</v>
      </c>
      <c r="LA60" s="197">
        <v>5.4</v>
      </c>
      <c r="LB60" s="197">
        <v>5.6</v>
      </c>
      <c r="LC60" s="197">
        <v>1.2</v>
      </c>
      <c r="LD60" s="197">
        <v>1.7</v>
      </c>
      <c r="LE60" s="197">
        <v>2.2000000000000002</v>
      </c>
      <c r="LF60" s="197">
        <v>2.6</v>
      </c>
      <c r="LG60" s="197">
        <v>3.1</v>
      </c>
      <c r="LH60" s="197">
        <v>3.5</v>
      </c>
      <c r="LI60" s="197">
        <v>3.8</v>
      </c>
      <c r="LJ60" s="197">
        <v>4.2</v>
      </c>
      <c r="LK60" s="197">
        <v>4.5</v>
      </c>
      <c r="LL60" s="197">
        <v>4.7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-1.4</v>
      </c>
      <c r="LS60" s="197">
        <v>-1.5</v>
      </c>
      <c r="LT60" s="197">
        <v>-1.6</v>
      </c>
      <c r="LU60" s="197">
        <v>-1.6</v>
      </c>
      <c r="LV60" s="197">
        <v>-1.7</v>
      </c>
      <c r="LW60" s="197">
        <v>-1.1000000000000001</v>
      </c>
      <c r="LX60" s="197">
        <v>-1.2</v>
      </c>
      <c r="LY60" s="197">
        <v>-1.3</v>
      </c>
      <c r="LZ60" s="197">
        <v>-1.3</v>
      </c>
      <c r="MA60" s="197">
        <v>-1.4</v>
      </c>
      <c r="MB60" s="197">
        <v>-1.5</v>
      </c>
      <c r="MC60" s="197">
        <v>-1.5</v>
      </c>
      <c r="MD60" s="197">
        <v>-1.6</v>
      </c>
      <c r="ME60" s="197">
        <v>-1.6</v>
      </c>
      <c r="MF60" s="197">
        <v>-1.7</v>
      </c>
      <c r="MG60" s="197">
        <v>-1.1000000000000001</v>
      </c>
      <c r="MH60" s="197">
        <v>-1.2</v>
      </c>
      <c r="MI60" s="197">
        <v>-1.3</v>
      </c>
      <c r="MJ60" s="197">
        <v>-1.3</v>
      </c>
      <c r="MK60" s="197">
        <v>-1.4</v>
      </c>
      <c r="ML60" s="197">
        <v>-1.5</v>
      </c>
      <c r="MM60" s="197">
        <v>-1.5</v>
      </c>
      <c r="MN60" s="197">
        <v>-1.6</v>
      </c>
      <c r="MO60" s="197">
        <v>-1.6</v>
      </c>
      <c r="MP60" s="197">
        <v>-1.7</v>
      </c>
      <c r="MQ60" s="197">
        <v>-1.2</v>
      </c>
      <c r="MR60" s="197">
        <v>-1.2</v>
      </c>
      <c r="MS60" s="197">
        <v>-1.3</v>
      </c>
      <c r="MT60" s="197">
        <v>-1.3</v>
      </c>
      <c r="MU60" s="197">
        <v>-1.4</v>
      </c>
      <c r="MV60" s="197">
        <v>-1.5</v>
      </c>
      <c r="MW60" s="197">
        <v>-1.5</v>
      </c>
      <c r="MX60" s="197">
        <v>-1.6</v>
      </c>
      <c r="MY60" s="197">
        <v>-1.6</v>
      </c>
      <c r="MZ60" s="197">
        <v>-1.7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3.54</v>
      </c>
      <c r="NF60" s="181">
        <v>3.62</v>
      </c>
      <c r="NG60" s="185" t="s">
        <v>474</v>
      </c>
      <c r="NH60" s="185">
        <v>430</v>
      </c>
      <c r="NI60" s="185">
        <v>395</v>
      </c>
      <c r="NJ60" s="185">
        <v>420</v>
      </c>
      <c r="NK60" s="185">
        <v>395</v>
      </c>
      <c r="NL60" s="181">
        <v>10.130000000000001</v>
      </c>
      <c r="NM60" s="181">
        <v>10.53</v>
      </c>
      <c r="NN60" s="179">
        <v>0.95899999999999996</v>
      </c>
      <c r="NO60" s="179">
        <v>0.96899999999999997</v>
      </c>
      <c r="NP60" s="179">
        <v>0.98</v>
      </c>
      <c r="NQ60" s="179">
        <v>0.99199999999999999</v>
      </c>
      <c r="NR60" s="179">
        <v>0.995</v>
      </c>
      <c r="NS60" s="179">
        <v>0.998</v>
      </c>
      <c r="NT60" s="179">
        <v>0.998</v>
      </c>
      <c r="NU60" s="179">
        <v>0.997</v>
      </c>
      <c r="NV60" s="179">
        <v>0.999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0.995</v>
      </c>
      <c r="OO60" s="179">
        <v>0.99299999999999999</v>
      </c>
      <c r="OP60" s="179">
        <v>0.99</v>
      </c>
      <c r="OQ60" s="179">
        <v>0.98499999999999999</v>
      </c>
      <c r="OR60" s="179">
        <v>0.95599999999999996</v>
      </c>
      <c r="OS60" s="179">
        <v>0.69799999999999995</v>
      </c>
      <c r="OT60" s="179">
        <v>0.35599999999999998</v>
      </c>
      <c r="OU60" s="179">
        <v>0.19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</v>
      </c>
      <c r="PG60" s="179">
        <v>0.92400000000000004</v>
      </c>
      <c r="PH60" s="179">
        <v>0.95199999999999996</v>
      </c>
      <c r="PI60" s="179">
        <v>0.98099999999999998</v>
      </c>
      <c r="PJ60" s="179">
        <v>0.98699999999999999</v>
      </c>
      <c r="PK60" s="179">
        <v>0.99399999999999999</v>
      </c>
      <c r="PL60" s="179">
        <v>0.995</v>
      </c>
      <c r="PM60" s="179">
        <v>0.99299999999999999</v>
      </c>
      <c r="PN60" s="179">
        <v>0.999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0.999</v>
      </c>
      <c r="QE60" s="179">
        <v>0.996</v>
      </c>
      <c r="QF60" s="179">
        <v>0.98799999999999999</v>
      </c>
      <c r="QG60" s="179">
        <v>0.98299999999999998</v>
      </c>
      <c r="QH60" s="179">
        <v>0.97599999999999998</v>
      </c>
      <c r="QI60" s="179">
        <v>0.96299999999999997</v>
      </c>
      <c r="QJ60" s="179">
        <v>0.89300000000000002</v>
      </c>
      <c r="QK60" s="179">
        <v>0.40699999999999997</v>
      </c>
      <c r="QL60" s="179">
        <v>7.5999999999999998E-2</v>
      </c>
      <c r="QM60" s="179">
        <v>1.6E-2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0.81100000000000005</v>
      </c>
      <c r="QY60" s="179">
        <v>0.85499999999999998</v>
      </c>
      <c r="QZ60" s="179">
        <v>0.90600000000000003</v>
      </c>
      <c r="RA60" s="179">
        <v>0.96</v>
      </c>
      <c r="RB60" s="179">
        <v>0.97299999999999998</v>
      </c>
      <c r="RC60" s="179">
        <v>0.98799999999999999</v>
      </c>
      <c r="RD60" s="179">
        <v>0.98899999999999999</v>
      </c>
      <c r="RE60" s="179">
        <v>0.98699999999999999</v>
      </c>
      <c r="RF60" s="179">
        <v>0.997</v>
      </c>
      <c r="RG60" s="179">
        <v>0.999</v>
      </c>
      <c r="RH60" s="179">
        <v>0.999</v>
      </c>
      <c r="RI60" s="179">
        <v>0.999</v>
      </c>
      <c r="RJ60" s="179">
        <v>0.999</v>
      </c>
      <c r="RK60" s="179">
        <v>0.999</v>
      </c>
      <c r="RL60" s="179">
        <v>0.999</v>
      </c>
      <c r="RM60" s="179">
        <v>0.999</v>
      </c>
      <c r="RN60" s="179">
        <v>0.999</v>
      </c>
      <c r="RO60" s="179">
        <v>0.999</v>
      </c>
      <c r="RP60" s="179">
        <v>0.999</v>
      </c>
      <c r="RQ60" s="179">
        <v>0.999</v>
      </c>
      <c r="RR60" s="179">
        <v>0.999</v>
      </c>
      <c r="RS60" s="179">
        <v>0.999</v>
      </c>
      <c r="RT60" s="179">
        <v>0.999</v>
      </c>
      <c r="RU60" s="179">
        <v>0.999</v>
      </c>
      <c r="RV60" s="179">
        <v>0.997</v>
      </c>
      <c r="RW60" s="179">
        <v>0.99099999999999999</v>
      </c>
      <c r="RX60" s="179">
        <v>0.97599999999999998</v>
      </c>
      <c r="RY60" s="179">
        <v>0.96699999999999997</v>
      </c>
      <c r="RZ60" s="179">
        <v>0.95299999999999996</v>
      </c>
      <c r="SA60" s="179">
        <v>0.92800000000000005</v>
      </c>
      <c r="SB60" s="179">
        <v>0.79700000000000004</v>
      </c>
      <c r="SC60" s="179">
        <v>0.16500000000000001</v>
      </c>
      <c r="SD60" s="179">
        <v>6.0000000000000001E-3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0.31824377833243306</v>
      </c>
      <c r="SQ60" s="179">
        <v>0.33793176270237901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1451</v>
      </c>
      <c r="TC60" s="204">
        <v>20240501</v>
      </c>
    </row>
    <row r="61" spans="1:523" x14ac:dyDescent="0.2">
      <c r="A61" s="143" t="s">
        <v>471</v>
      </c>
      <c r="B61" s="143">
        <v>57</v>
      </c>
      <c r="C61" s="145" t="s">
        <v>1736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422</v>
      </c>
      <c r="NI61" s="154">
        <v>391</v>
      </c>
      <c r="NJ61" s="154">
        <v>415</v>
      </c>
      <c r="NK61" s="154">
        <v>390</v>
      </c>
      <c r="NL61" s="150">
        <v>7.8</v>
      </c>
      <c r="NM61" s="150">
        <v>8.1</v>
      </c>
      <c r="NN61" s="148" t="s">
        <v>474</v>
      </c>
      <c r="NO61" s="148" t="s">
        <v>474</v>
      </c>
      <c r="NP61" s="148" t="s">
        <v>474</v>
      </c>
      <c r="NQ61" s="148" t="s">
        <v>474</v>
      </c>
      <c r="NR61" s="148" t="s">
        <v>474</v>
      </c>
      <c r="NS61" s="148" t="s">
        <v>474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0.996</v>
      </c>
      <c r="OO61" s="148">
        <v>0.995</v>
      </c>
      <c r="OP61" s="148">
        <v>0.99199999999999999</v>
      </c>
      <c r="OQ61" s="148">
        <v>0.98799999999999999</v>
      </c>
      <c r="OR61" s="148">
        <v>0.97099999999999997</v>
      </c>
      <c r="OS61" s="148">
        <v>0.81499999999999995</v>
      </c>
      <c r="OT61" s="148">
        <v>0.54100000000000004</v>
      </c>
      <c r="OU61" s="148">
        <v>7.3999999999999996E-2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 t="s">
        <v>474</v>
      </c>
      <c r="PG61" s="148" t="s">
        <v>474</v>
      </c>
      <c r="PH61" s="148" t="s">
        <v>474</v>
      </c>
      <c r="PI61" s="148" t="s">
        <v>474</v>
      </c>
      <c r="PJ61" s="148" t="s">
        <v>474</v>
      </c>
      <c r="PK61" s="148" t="s">
        <v>474</v>
      </c>
      <c r="PL61" s="148">
        <v>0.99199999999999999</v>
      </c>
      <c r="PM61" s="148">
        <v>0.99099999999999999</v>
      </c>
      <c r="PN61" s="148">
        <v>0.995</v>
      </c>
      <c r="PO61" s="148">
        <v>0.998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0.999</v>
      </c>
      <c r="PU61" s="148">
        <v>0.999</v>
      </c>
      <c r="PV61" s="148">
        <v>0.999</v>
      </c>
      <c r="PW61" s="148">
        <v>0.999</v>
      </c>
      <c r="PX61" s="148">
        <v>0.999</v>
      </c>
      <c r="PY61" s="148">
        <v>0.999</v>
      </c>
      <c r="PZ61" s="148">
        <v>0.999</v>
      </c>
      <c r="QA61" s="148">
        <v>0.999</v>
      </c>
      <c r="QB61" s="148">
        <v>0.999</v>
      </c>
      <c r="QC61" s="148">
        <v>0.999</v>
      </c>
      <c r="QD61" s="148">
        <v>0.998</v>
      </c>
      <c r="QE61" s="148">
        <v>0.996</v>
      </c>
      <c r="QF61" s="148">
        <v>0.99</v>
      </c>
      <c r="QG61" s="148">
        <v>0.98699999999999999</v>
      </c>
      <c r="QH61" s="148">
        <v>0.98099999999999998</v>
      </c>
      <c r="QI61" s="148">
        <v>0.97099999999999997</v>
      </c>
      <c r="QJ61" s="148">
        <v>0.92900000000000005</v>
      </c>
      <c r="QK61" s="148">
        <v>0.6</v>
      </c>
      <c r="QL61" s="148">
        <v>0.215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 t="s">
        <v>474</v>
      </c>
      <c r="QY61" s="148" t="s">
        <v>474</v>
      </c>
      <c r="QZ61" s="148" t="s">
        <v>474</v>
      </c>
      <c r="RA61" s="148" t="s">
        <v>474</v>
      </c>
      <c r="RB61" s="148" t="s">
        <v>474</v>
      </c>
      <c r="RC61" s="148" t="s">
        <v>474</v>
      </c>
      <c r="RD61" s="148">
        <v>0.98499999999999999</v>
      </c>
      <c r="RE61" s="148">
        <v>0.98199999999999998</v>
      </c>
      <c r="RF61" s="148">
        <v>0.99</v>
      </c>
      <c r="RG61" s="148">
        <v>0.997</v>
      </c>
      <c r="RH61" s="148">
        <v>0.998</v>
      </c>
      <c r="RI61" s="148">
        <v>0.998</v>
      </c>
      <c r="RJ61" s="148">
        <v>0.998</v>
      </c>
      <c r="RK61" s="148">
        <v>0.998</v>
      </c>
      <c r="RL61" s="148">
        <v>0.998</v>
      </c>
      <c r="RM61" s="148">
        <v>0.998</v>
      </c>
      <c r="RN61" s="148">
        <v>0.997</v>
      </c>
      <c r="RO61" s="148">
        <v>0.998</v>
      </c>
      <c r="RP61" s="148">
        <v>0.998</v>
      </c>
      <c r="RQ61" s="148">
        <v>0.998</v>
      </c>
      <c r="RR61" s="148">
        <v>0.998</v>
      </c>
      <c r="RS61" s="148">
        <v>0.998</v>
      </c>
      <c r="RT61" s="148">
        <v>0.998</v>
      </c>
      <c r="RU61" s="148">
        <v>0.997</v>
      </c>
      <c r="RV61" s="148">
        <v>0.996</v>
      </c>
      <c r="RW61" s="148">
        <v>0.99099999999999999</v>
      </c>
      <c r="RX61" s="148">
        <v>0.98</v>
      </c>
      <c r="RY61" s="148">
        <v>0.97399999999999998</v>
      </c>
      <c r="RZ61" s="148">
        <v>0.96299999999999997</v>
      </c>
      <c r="SA61" s="148">
        <v>0.94299999999999995</v>
      </c>
      <c r="SB61" s="148">
        <v>0.86299999999999999</v>
      </c>
      <c r="SC61" s="148">
        <v>0.36</v>
      </c>
      <c r="SD61" s="148">
        <v>4.5999999999999999E-2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0.31673519230476876</v>
      </c>
      <c r="SQ61" s="148">
        <v>0.33547408062326428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474</v>
      </c>
      <c r="B62" s="175">
        <v>58</v>
      </c>
      <c r="C62" s="176" t="s">
        <v>1723</v>
      </c>
      <c r="D62" s="175" t="s">
        <v>274</v>
      </c>
      <c r="E62" s="177">
        <v>1.94594</v>
      </c>
      <c r="F62" s="178">
        <v>17.98</v>
      </c>
      <c r="G62" s="179">
        <v>17.984000000000002</v>
      </c>
      <c r="H62" s="180">
        <v>5.2597999999999999E-2</v>
      </c>
      <c r="I62" s="177">
        <v>1.95825</v>
      </c>
      <c r="J62" s="181">
        <v>17.84</v>
      </c>
      <c r="K62" s="182">
        <v>17.838999999999999</v>
      </c>
      <c r="L62" s="180">
        <v>5.3717000000000001E-2</v>
      </c>
      <c r="M62" s="177">
        <v>1.8790500000000001</v>
      </c>
      <c r="N62" s="177">
        <v>1.8927499999999999</v>
      </c>
      <c r="O62" s="177">
        <v>1.8979900000000001</v>
      </c>
      <c r="P62" s="177">
        <v>1.9081900000000001</v>
      </c>
      <c r="Q62" s="177">
        <v>1.91587</v>
      </c>
      <c r="R62" s="177">
        <v>1.92337</v>
      </c>
      <c r="S62" s="177">
        <v>1.93123</v>
      </c>
      <c r="T62" s="177">
        <v>1.9335</v>
      </c>
      <c r="U62" s="177">
        <v>1.93564</v>
      </c>
      <c r="V62" s="177">
        <v>1.9455</v>
      </c>
      <c r="W62" s="177">
        <v>1.94594</v>
      </c>
      <c r="X62" s="177">
        <v>1.95825</v>
      </c>
      <c r="Y62" s="177">
        <v>1.98383</v>
      </c>
      <c r="Z62" s="177">
        <v>1.98722</v>
      </c>
      <c r="AA62" s="177">
        <v>2.0182600000000002</v>
      </c>
      <c r="AB62" s="177">
        <v>2.0510600000000001</v>
      </c>
      <c r="AC62" s="177">
        <v>2.1186500000000001</v>
      </c>
      <c r="AD62" s="183"/>
      <c r="AE62" s="184">
        <v>3.5637840000000001</v>
      </c>
      <c r="AF62" s="185">
        <v>0</v>
      </c>
      <c r="AG62" s="186">
        <v>-2.5449644</v>
      </c>
      <c r="AH62" s="185">
        <v>-2</v>
      </c>
      <c r="AI62" s="186">
        <v>5.8401658999999997</v>
      </c>
      <c r="AJ62" s="185">
        <v>-2</v>
      </c>
      <c r="AK62" s="186">
        <v>9.2310982999999993</v>
      </c>
      <c r="AL62" s="185">
        <v>-3</v>
      </c>
      <c r="AM62" s="186">
        <v>-9.5499726999999996</v>
      </c>
      <c r="AN62" s="185">
        <v>-4</v>
      </c>
      <c r="AO62" s="186">
        <v>1.1777455999999999</v>
      </c>
      <c r="AP62" s="185">
        <v>-4</v>
      </c>
      <c r="AQ62" s="187">
        <v>3.3237999999999997E-2</v>
      </c>
      <c r="AR62" s="187">
        <v>1.5361E-2</v>
      </c>
      <c r="AS62" s="188">
        <v>1.4711999999999999E-2</v>
      </c>
      <c r="AT62" s="188">
        <v>3.7886000000000003E-2</v>
      </c>
      <c r="AU62" s="188">
        <v>3.4430000000000002E-2</v>
      </c>
      <c r="AV62" s="187">
        <v>3.5505000000000002E-2</v>
      </c>
      <c r="AW62" s="188">
        <v>2.4749E-2</v>
      </c>
      <c r="AX62" s="188">
        <v>2.8968000000000001E-2</v>
      </c>
      <c r="AY62" s="188">
        <v>3.1043999999999999E-2</v>
      </c>
      <c r="AZ62" s="189">
        <v>0.63190000000000002</v>
      </c>
      <c r="BA62" s="190">
        <v>0.33989999999999998</v>
      </c>
      <c r="BB62" s="190">
        <v>0.14249999999999999</v>
      </c>
      <c r="BC62" s="190">
        <v>0.14949999999999999</v>
      </c>
      <c r="BD62" s="190">
        <v>0.2797</v>
      </c>
      <c r="BE62" s="190">
        <v>0.2339</v>
      </c>
      <c r="BF62" s="190">
        <v>0.4864</v>
      </c>
      <c r="BG62" s="190">
        <v>0.65459999999999996</v>
      </c>
      <c r="BH62" s="190">
        <v>0.62370000000000003</v>
      </c>
      <c r="BI62" s="190">
        <v>1.2850999999999999</v>
      </c>
      <c r="BJ62" s="189">
        <v>0.66100000000000003</v>
      </c>
      <c r="BK62" s="190">
        <v>0.33279999999999998</v>
      </c>
      <c r="BL62" s="190">
        <v>0.1396</v>
      </c>
      <c r="BM62" s="190">
        <v>0.18859999999999999</v>
      </c>
      <c r="BN62" s="190">
        <v>0.23169999999999999</v>
      </c>
      <c r="BO62" s="190">
        <v>0.2291</v>
      </c>
      <c r="BP62" s="190">
        <v>0.5393</v>
      </c>
      <c r="BQ62" s="190">
        <v>0.57789999999999997</v>
      </c>
      <c r="BR62" s="190">
        <v>0.61070000000000002</v>
      </c>
      <c r="BS62" s="190">
        <v>0</v>
      </c>
      <c r="BT62" s="191">
        <v>2E-3</v>
      </c>
      <c r="BU62" s="191">
        <v>-6.6E-3</v>
      </c>
      <c r="BV62" s="191">
        <v>4.41E-2</v>
      </c>
      <c r="BW62" s="191">
        <v>3.8600000000000002E-2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 t="s">
        <v>474</v>
      </c>
      <c r="CF62" s="185">
        <v>637</v>
      </c>
      <c r="CG62" s="185">
        <v>689</v>
      </c>
      <c r="CH62" s="185">
        <v>615</v>
      </c>
      <c r="CI62" s="185">
        <v>632</v>
      </c>
      <c r="CJ62" s="185">
        <v>737</v>
      </c>
      <c r="CK62" s="185">
        <v>47</v>
      </c>
      <c r="CL62" s="185">
        <v>49</v>
      </c>
      <c r="CM62" s="185">
        <v>51</v>
      </c>
      <c r="CN62" s="185">
        <v>52</v>
      </c>
      <c r="CO62" s="185">
        <v>54</v>
      </c>
      <c r="CP62" s="185">
        <v>54</v>
      </c>
      <c r="CQ62" s="185">
        <v>55</v>
      </c>
      <c r="CR62" s="185">
        <v>55</v>
      </c>
      <c r="CS62" s="185">
        <v>56</v>
      </c>
      <c r="CT62" s="185">
        <v>56</v>
      </c>
      <c r="CU62" s="185">
        <v>56</v>
      </c>
      <c r="CV62" s="185">
        <v>56</v>
      </c>
      <c r="CW62" s="185">
        <v>57</v>
      </c>
      <c r="CX62" s="185">
        <v>57</v>
      </c>
      <c r="CY62" s="185">
        <v>58</v>
      </c>
      <c r="CZ62" s="185">
        <v>59</v>
      </c>
      <c r="DA62" s="185">
        <v>60</v>
      </c>
      <c r="DB62" s="185">
        <v>61</v>
      </c>
      <c r="DC62" s="185">
        <v>63</v>
      </c>
      <c r="DD62" s="185">
        <v>54</v>
      </c>
      <c r="DE62" s="185">
        <v>71</v>
      </c>
      <c r="DF62" s="179">
        <v>1.02</v>
      </c>
      <c r="DG62" s="179">
        <v>0.61</v>
      </c>
      <c r="DH62" s="185">
        <v>460</v>
      </c>
      <c r="DI62" s="185">
        <v>5</v>
      </c>
      <c r="DJ62" s="185">
        <v>190</v>
      </c>
      <c r="DK62" s="194">
        <v>103</v>
      </c>
      <c r="DL62" s="195">
        <v>41.6</v>
      </c>
      <c r="DM62" s="179">
        <v>0.24299999999999999</v>
      </c>
      <c r="DN62" s="194">
        <v>86</v>
      </c>
      <c r="DO62" s="196">
        <v>-1.61E-6</v>
      </c>
      <c r="DP62" s="196">
        <v>1.15E-8</v>
      </c>
      <c r="DQ62" s="196">
        <v>-4.58E-11</v>
      </c>
      <c r="DR62" s="196">
        <v>1.17E-6</v>
      </c>
      <c r="DS62" s="196">
        <v>1.8899999999999999E-9</v>
      </c>
      <c r="DT62" s="196">
        <v>0.32400000000000001</v>
      </c>
      <c r="DU62" s="197">
        <v>13.2</v>
      </c>
      <c r="DV62" s="197">
        <v>14.3</v>
      </c>
      <c r="DW62" s="197">
        <v>15.5</v>
      </c>
      <c r="DX62" s="197">
        <v>16.600000000000001</v>
      </c>
      <c r="DY62" s="197">
        <v>17.600000000000001</v>
      </c>
      <c r="DZ62" s="197">
        <v>18.7</v>
      </c>
      <c r="EA62" s="197">
        <v>19.600000000000001</v>
      </c>
      <c r="EB62" s="197">
        <v>20.6</v>
      </c>
      <c r="EC62" s="197">
        <v>21.4</v>
      </c>
      <c r="ED62" s="197">
        <v>22</v>
      </c>
      <c r="EE62" s="197">
        <v>10.4</v>
      </c>
      <c r="EF62" s="197">
        <v>11.9</v>
      </c>
      <c r="EG62" s="197">
        <v>13.4</v>
      </c>
      <c r="EH62" s="197">
        <v>14.8</v>
      </c>
      <c r="EI62" s="197">
        <v>16.100000000000001</v>
      </c>
      <c r="EJ62" s="197">
        <v>17.3</v>
      </c>
      <c r="EK62" s="197">
        <v>18.399999999999999</v>
      </c>
      <c r="EL62" s="197">
        <v>19.399999999999999</v>
      </c>
      <c r="EM62" s="197">
        <v>20.399999999999999</v>
      </c>
      <c r="EN62" s="197">
        <v>21</v>
      </c>
      <c r="EO62" s="197">
        <v>9</v>
      </c>
      <c r="EP62" s="197">
        <v>9.8000000000000007</v>
      </c>
      <c r="EQ62" s="197">
        <v>10.6</v>
      </c>
      <c r="ER62" s="197">
        <v>11.4</v>
      </c>
      <c r="ES62" s="197">
        <v>12.1</v>
      </c>
      <c r="ET62" s="197">
        <v>12.8</v>
      </c>
      <c r="EU62" s="197">
        <v>13.5</v>
      </c>
      <c r="EV62" s="197">
        <v>14</v>
      </c>
      <c r="EW62" s="197">
        <v>14.6</v>
      </c>
      <c r="EX62" s="197">
        <v>14.9</v>
      </c>
      <c r="EY62" s="197">
        <v>6.2</v>
      </c>
      <c r="EZ62" s="197">
        <v>7.4</v>
      </c>
      <c r="FA62" s="197">
        <v>8.6</v>
      </c>
      <c r="FB62" s="197">
        <v>9.6</v>
      </c>
      <c r="FC62" s="197">
        <v>10.6</v>
      </c>
      <c r="FD62" s="197">
        <v>11.4</v>
      </c>
      <c r="FE62" s="197">
        <v>12.2</v>
      </c>
      <c r="FF62" s="197">
        <v>12.9</v>
      </c>
      <c r="FG62" s="197">
        <v>13.6</v>
      </c>
      <c r="FH62" s="197">
        <v>14</v>
      </c>
      <c r="FI62" s="197">
        <v>6.1</v>
      </c>
      <c r="FJ62" s="197">
        <v>6.6</v>
      </c>
      <c r="FK62" s="197">
        <v>7.2</v>
      </c>
      <c r="FL62" s="197">
        <v>7.7</v>
      </c>
      <c r="FM62" s="197">
        <v>8.1999999999999993</v>
      </c>
      <c r="FN62" s="197">
        <v>8.6999999999999993</v>
      </c>
      <c r="FO62" s="197">
        <v>9.1</v>
      </c>
      <c r="FP62" s="197">
        <v>9.5</v>
      </c>
      <c r="FQ62" s="197">
        <v>9.8000000000000007</v>
      </c>
      <c r="FR62" s="197">
        <v>9.9</v>
      </c>
      <c r="FS62" s="197">
        <v>3.4</v>
      </c>
      <c r="FT62" s="197">
        <v>4.3</v>
      </c>
      <c r="FU62" s="197">
        <v>5.2</v>
      </c>
      <c r="FV62" s="197">
        <v>6</v>
      </c>
      <c r="FW62" s="197">
        <v>6.7</v>
      </c>
      <c r="FX62" s="197">
        <v>7.4</v>
      </c>
      <c r="FY62" s="197">
        <v>7.9</v>
      </c>
      <c r="FZ62" s="197">
        <v>8.4</v>
      </c>
      <c r="GA62" s="197">
        <v>8.8000000000000007</v>
      </c>
      <c r="GB62" s="197">
        <v>9</v>
      </c>
      <c r="GC62" s="197">
        <v>5.8</v>
      </c>
      <c r="GD62" s="197">
        <v>6.3</v>
      </c>
      <c r="GE62" s="197">
        <v>6.9</v>
      </c>
      <c r="GF62" s="197">
        <v>7.4</v>
      </c>
      <c r="GG62" s="197">
        <v>7.9</v>
      </c>
      <c r="GH62" s="197">
        <v>8.3000000000000007</v>
      </c>
      <c r="GI62" s="197">
        <v>8.6999999999999993</v>
      </c>
      <c r="GJ62" s="197">
        <v>9.1</v>
      </c>
      <c r="GK62" s="197">
        <v>9.3000000000000007</v>
      </c>
      <c r="GL62" s="197">
        <v>9.5</v>
      </c>
      <c r="GM62" s="197">
        <v>3.1</v>
      </c>
      <c r="GN62" s="197">
        <v>4</v>
      </c>
      <c r="GO62" s="197">
        <v>4.9000000000000004</v>
      </c>
      <c r="GP62" s="197">
        <v>5.7</v>
      </c>
      <c r="GQ62" s="197">
        <v>6.4</v>
      </c>
      <c r="GR62" s="197">
        <v>7</v>
      </c>
      <c r="GS62" s="197">
        <v>7.5</v>
      </c>
      <c r="GT62" s="197">
        <v>8</v>
      </c>
      <c r="GU62" s="197">
        <v>8.3000000000000007</v>
      </c>
      <c r="GV62" s="197">
        <v>8.6</v>
      </c>
      <c r="GW62" s="197">
        <v>4</v>
      </c>
      <c r="GX62" s="197">
        <v>4.4000000000000004</v>
      </c>
      <c r="GY62" s="197">
        <v>4.8</v>
      </c>
      <c r="GZ62" s="197">
        <v>5.2</v>
      </c>
      <c r="HA62" s="197">
        <v>5.5</v>
      </c>
      <c r="HB62" s="197">
        <v>5.8</v>
      </c>
      <c r="HC62" s="197">
        <v>6</v>
      </c>
      <c r="HD62" s="197">
        <v>6.2</v>
      </c>
      <c r="HE62" s="197">
        <v>6.3</v>
      </c>
      <c r="HF62" s="197">
        <v>6.4</v>
      </c>
      <c r="HG62" s="197">
        <v>1.3</v>
      </c>
      <c r="HH62" s="197">
        <v>2.1</v>
      </c>
      <c r="HI62" s="197">
        <v>2.8</v>
      </c>
      <c r="HJ62" s="197">
        <v>3.4</v>
      </c>
      <c r="HK62" s="197">
        <v>4</v>
      </c>
      <c r="HL62" s="197">
        <v>4.4000000000000004</v>
      </c>
      <c r="HM62" s="197">
        <v>4.8</v>
      </c>
      <c r="HN62" s="197">
        <v>5.0999999999999996</v>
      </c>
      <c r="HO62" s="197">
        <v>5.4</v>
      </c>
      <c r="HP62" s="197">
        <v>5.5</v>
      </c>
      <c r="HQ62" s="197">
        <v>3.2</v>
      </c>
      <c r="HR62" s="197">
        <v>3.6</v>
      </c>
      <c r="HS62" s="197">
        <v>3.9</v>
      </c>
      <c r="HT62" s="197">
        <v>4.2</v>
      </c>
      <c r="HU62" s="197">
        <v>4.5</v>
      </c>
      <c r="HV62" s="197">
        <v>4.7</v>
      </c>
      <c r="HW62" s="197">
        <v>4.9000000000000004</v>
      </c>
      <c r="HX62" s="197">
        <v>5.0999999999999996</v>
      </c>
      <c r="HY62" s="197">
        <v>5.0999999999999996</v>
      </c>
      <c r="HZ62" s="197">
        <v>5.0999999999999996</v>
      </c>
      <c r="IA62" s="197">
        <v>0.6</v>
      </c>
      <c r="IB62" s="197">
        <v>1.3</v>
      </c>
      <c r="IC62" s="197">
        <v>2</v>
      </c>
      <c r="ID62" s="197">
        <v>2.5</v>
      </c>
      <c r="IE62" s="197">
        <v>3</v>
      </c>
      <c r="IF62" s="197">
        <v>3.4</v>
      </c>
      <c r="IG62" s="197">
        <v>3.8</v>
      </c>
      <c r="IH62" s="197">
        <v>4</v>
      </c>
      <c r="II62" s="197">
        <v>4.2</v>
      </c>
      <c r="IJ62" s="197">
        <v>4.3</v>
      </c>
      <c r="IK62" s="197">
        <v>2.7</v>
      </c>
      <c r="IL62" s="197">
        <v>3</v>
      </c>
      <c r="IM62" s="197">
        <v>3.3</v>
      </c>
      <c r="IN62" s="197">
        <v>3.5</v>
      </c>
      <c r="IO62" s="197">
        <v>3.8</v>
      </c>
      <c r="IP62" s="197">
        <v>4</v>
      </c>
      <c r="IQ62" s="197">
        <v>4.0999999999999996</v>
      </c>
      <c r="IR62" s="197">
        <v>4.2</v>
      </c>
      <c r="IS62" s="197">
        <v>4.2</v>
      </c>
      <c r="IT62" s="197">
        <v>4.2</v>
      </c>
      <c r="IU62" s="197">
        <v>0</v>
      </c>
      <c r="IV62" s="197">
        <v>0.7</v>
      </c>
      <c r="IW62" s="197">
        <v>1.3</v>
      </c>
      <c r="IX62" s="197">
        <v>1.8</v>
      </c>
      <c r="IY62" s="197">
        <v>2.2999999999999998</v>
      </c>
      <c r="IZ62" s="197">
        <v>2.6</v>
      </c>
      <c r="JA62" s="197">
        <v>2.9</v>
      </c>
      <c r="JB62" s="197">
        <v>3.1</v>
      </c>
      <c r="JC62" s="197">
        <v>3.3</v>
      </c>
      <c r="JD62" s="197">
        <v>3.3</v>
      </c>
      <c r="JE62" s="197">
        <v>2.6</v>
      </c>
      <c r="JF62" s="197">
        <v>2.9</v>
      </c>
      <c r="JG62" s="197">
        <v>3.1</v>
      </c>
      <c r="JH62" s="197">
        <v>3.4</v>
      </c>
      <c r="JI62" s="197">
        <v>3.6</v>
      </c>
      <c r="JJ62" s="197">
        <v>3.8</v>
      </c>
      <c r="JK62" s="197">
        <v>3.9</v>
      </c>
      <c r="JL62" s="197">
        <v>4</v>
      </c>
      <c r="JM62" s="197">
        <v>4</v>
      </c>
      <c r="JN62" s="197">
        <v>4</v>
      </c>
      <c r="JO62" s="197">
        <v>-0.1</v>
      </c>
      <c r="JP62" s="197">
        <v>0.6</v>
      </c>
      <c r="JQ62" s="197">
        <v>1.2</v>
      </c>
      <c r="JR62" s="197">
        <v>1.7</v>
      </c>
      <c r="JS62" s="197">
        <v>2.1</v>
      </c>
      <c r="JT62" s="197">
        <v>2.5</v>
      </c>
      <c r="JU62" s="197">
        <v>2.8</v>
      </c>
      <c r="JV62" s="197">
        <v>3</v>
      </c>
      <c r="JW62" s="197">
        <v>3.1</v>
      </c>
      <c r="JX62" s="197">
        <v>3.1</v>
      </c>
      <c r="JY62" s="197">
        <v>2.4</v>
      </c>
      <c r="JZ62" s="197">
        <v>2.7</v>
      </c>
      <c r="KA62" s="197">
        <v>3</v>
      </c>
      <c r="KB62" s="197">
        <v>3.2</v>
      </c>
      <c r="KC62" s="197">
        <v>3.5</v>
      </c>
      <c r="KD62" s="197">
        <v>3.6</v>
      </c>
      <c r="KE62" s="197">
        <v>3.8</v>
      </c>
      <c r="KF62" s="197">
        <v>3.8</v>
      </c>
      <c r="KG62" s="197">
        <v>3.9</v>
      </c>
      <c r="KH62" s="197">
        <v>3.8</v>
      </c>
      <c r="KI62" s="197">
        <v>-0.2</v>
      </c>
      <c r="KJ62" s="197">
        <v>0.5</v>
      </c>
      <c r="KK62" s="197">
        <v>1.1000000000000001</v>
      </c>
      <c r="KL62" s="197">
        <v>1.6</v>
      </c>
      <c r="KM62" s="197">
        <v>2</v>
      </c>
      <c r="KN62" s="197">
        <v>2.2999999999999998</v>
      </c>
      <c r="KO62" s="197">
        <v>2.6</v>
      </c>
      <c r="KP62" s="197">
        <v>2.8</v>
      </c>
      <c r="KQ62" s="197">
        <v>2.9</v>
      </c>
      <c r="KR62" s="197">
        <v>2.9</v>
      </c>
      <c r="KS62" s="197">
        <v>2.1</v>
      </c>
      <c r="KT62" s="197">
        <v>2.2999999999999998</v>
      </c>
      <c r="KU62" s="197">
        <v>2.6</v>
      </c>
      <c r="KV62" s="197">
        <v>2.8</v>
      </c>
      <c r="KW62" s="197">
        <v>3</v>
      </c>
      <c r="KX62" s="197">
        <v>3.1</v>
      </c>
      <c r="KY62" s="197">
        <v>3.2</v>
      </c>
      <c r="KZ62" s="197">
        <v>3.3</v>
      </c>
      <c r="LA62" s="197">
        <v>3.2</v>
      </c>
      <c r="LB62" s="197">
        <v>3.2</v>
      </c>
      <c r="LC62" s="197">
        <v>-0.5</v>
      </c>
      <c r="LD62" s="197">
        <v>0.1</v>
      </c>
      <c r="LE62" s="197">
        <v>0.6</v>
      </c>
      <c r="LF62" s="197">
        <v>1.1000000000000001</v>
      </c>
      <c r="LG62" s="197">
        <v>1.5</v>
      </c>
      <c r="LH62" s="197">
        <v>1.8</v>
      </c>
      <c r="LI62" s="197">
        <v>2.1</v>
      </c>
      <c r="LJ62" s="197">
        <v>2.2000000000000002</v>
      </c>
      <c r="LK62" s="197">
        <v>2.2999999999999998</v>
      </c>
      <c r="LL62" s="197">
        <v>2.2999999999999998</v>
      </c>
      <c r="LM62" s="197">
        <v>-1.1000000000000001</v>
      </c>
      <c r="LN62" s="197">
        <v>-1.2</v>
      </c>
      <c r="LO62" s="197">
        <v>-1.3</v>
      </c>
      <c r="LP62" s="197">
        <v>-1.3</v>
      </c>
      <c r="LQ62" s="197">
        <v>-1.4</v>
      </c>
      <c r="LR62" s="197">
        <v>-1.5</v>
      </c>
      <c r="LS62" s="197">
        <v>-1.6</v>
      </c>
      <c r="LT62" s="197">
        <v>-1.7</v>
      </c>
      <c r="LU62" s="197">
        <v>-1.7</v>
      </c>
      <c r="LV62" s="197">
        <v>-1.8</v>
      </c>
      <c r="LW62" s="197">
        <v>-1.1000000000000001</v>
      </c>
      <c r="LX62" s="197">
        <v>-1.2</v>
      </c>
      <c r="LY62" s="197">
        <v>-1.3</v>
      </c>
      <c r="LZ62" s="197">
        <v>-1.4</v>
      </c>
      <c r="MA62" s="197">
        <v>-1.4</v>
      </c>
      <c r="MB62" s="197">
        <v>-1.5</v>
      </c>
      <c r="MC62" s="197">
        <v>-1.6</v>
      </c>
      <c r="MD62" s="197">
        <v>-1.7</v>
      </c>
      <c r="ME62" s="197">
        <v>-1.7</v>
      </c>
      <c r="MF62" s="197">
        <v>-1.8</v>
      </c>
      <c r="MG62" s="197">
        <v>-1.1000000000000001</v>
      </c>
      <c r="MH62" s="197">
        <v>-1.2</v>
      </c>
      <c r="MI62" s="197">
        <v>-1.3</v>
      </c>
      <c r="MJ62" s="197">
        <v>-1.4</v>
      </c>
      <c r="MK62" s="197">
        <v>-1.4</v>
      </c>
      <c r="ML62" s="197">
        <v>-1.5</v>
      </c>
      <c r="MM62" s="197">
        <v>-1.6</v>
      </c>
      <c r="MN62" s="197">
        <v>-1.7</v>
      </c>
      <c r="MO62" s="197">
        <v>-1.8</v>
      </c>
      <c r="MP62" s="197">
        <v>-1.8</v>
      </c>
      <c r="MQ62" s="197">
        <v>-1.1000000000000001</v>
      </c>
      <c r="MR62" s="197">
        <v>-1.2</v>
      </c>
      <c r="MS62" s="197">
        <v>-1.3</v>
      </c>
      <c r="MT62" s="197">
        <v>-1.4</v>
      </c>
      <c r="MU62" s="197">
        <v>-1.4</v>
      </c>
      <c r="MV62" s="197">
        <v>-1.5</v>
      </c>
      <c r="MW62" s="197">
        <v>-1.6</v>
      </c>
      <c r="MX62" s="197">
        <v>-1.7</v>
      </c>
      <c r="MY62" s="197">
        <v>-1.8</v>
      </c>
      <c r="MZ62" s="197">
        <v>-1.8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3.46</v>
      </c>
      <c r="NF62" s="181">
        <v>3.51</v>
      </c>
      <c r="NG62" s="185" t="s">
        <v>474</v>
      </c>
      <c r="NH62" s="185">
        <v>470</v>
      </c>
      <c r="NI62" s="185">
        <v>400</v>
      </c>
      <c r="NJ62" s="185">
        <v>449</v>
      </c>
      <c r="NK62" s="185">
        <v>398</v>
      </c>
      <c r="NL62" s="181">
        <v>18.899999999999999</v>
      </c>
      <c r="NM62" s="181">
        <v>20.02</v>
      </c>
      <c r="NN62" s="179">
        <v>0.97</v>
      </c>
      <c r="NO62" s="179">
        <v>0.97899999999999998</v>
      </c>
      <c r="NP62" s="179">
        <v>0.98599999999999999</v>
      </c>
      <c r="NQ62" s="179">
        <v>0.996</v>
      </c>
      <c r="NR62" s="179">
        <v>0.998</v>
      </c>
      <c r="NS62" s="179">
        <v>0.999</v>
      </c>
      <c r="NT62" s="179">
        <v>0.996</v>
      </c>
      <c r="NU62" s="179">
        <v>0.996</v>
      </c>
      <c r="NV62" s="179">
        <v>0.996</v>
      </c>
      <c r="NW62" s="179">
        <v>0.997</v>
      </c>
      <c r="NX62" s="179">
        <v>0.998</v>
      </c>
      <c r="NY62" s="179">
        <v>0.998</v>
      </c>
      <c r="NZ62" s="179">
        <v>0.998</v>
      </c>
      <c r="OA62" s="179">
        <v>0.998</v>
      </c>
      <c r="OB62" s="179">
        <v>0.998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0.998</v>
      </c>
      <c r="OK62" s="179">
        <v>0.997</v>
      </c>
      <c r="OL62" s="179">
        <v>0.996</v>
      </c>
      <c r="OM62" s="179">
        <v>0.99299999999999999</v>
      </c>
      <c r="ON62" s="179">
        <v>0.98399999999999999</v>
      </c>
      <c r="OO62" s="179">
        <v>0.97799999999999998</v>
      </c>
      <c r="OP62" s="179">
        <v>0.96699999999999997</v>
      </c>
      <c r="OQ62" s="179">
        <v>0.94199999999999995</v>
      </c>
      <c r="OR62" s="179">
        <v>0.86799999999999999</v>
      </c>
      <c r="OS62" s="179">
        <v>0.59399999999999997</v>
      </c>
      <c r="OT62" s="179">
        <v>0.316</v>
      </c>
      <c r="OU62" s="179">
        <v>0</v>
      </c>
      <c r="OV62" s="179">
        <v>0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0.92700000000000005</v>
      </c>
      <c r="PG62" s="179">
        <v>0.94899999999999995</v>
      </c>
      <c r="PH62" s="179">
        <v>0.96599999999999997</v>
      </c>
      <c r="PI62" s="179">
        <v>0.99099999999999999</v>
      </c>
      <c r="PJ62" s="179">
        <v>0.995</v>
      </c>
      <c r="PK62" s="179">
        <v>0.999</v>
      </c>
      <c r="PL62" s="179">
        <v>0.99</v>
      </c>
      <c r="PM62" s="179">
        <v>0.98899999999999999</v>
      </c>
      <c r="PN62" s="179">
        <v>0.99099999999999999</v>
      </c>
      <c r="PO62" s="179">
        <v>0.99299999999999999</v>
      </c>
      <c r="PP62" s="179">
        <v>0.99399999999999999</v>
      </c>
      <c r="PQ62" s="179">
        <v>0.995</v>
      </c>
      <c r="PR62" s="179">
        <v>0.995</v>
      </c>
      <c r="PS62" s="179">
        <v>0.995</v>
      </c>
      <c r="PT62" s="179">
        <v>0.996</v>
      </c>
      <c r="PU62" s="179">
        <v>0.997</v>
      </c>
      <c r="PV62" s="179">
        <v>0.998</v>
      </c>
      <c r="PW62" s="179">
        <v>0.999</v>
      </c>
      <c r="PX62" s="179">
        <v>0.999</v>
      </c>
      <c r="PY62" s="179">
        <v>0.998</v>
      </c>
      <c r="PZ62" s="179">
        <v>0.998</v>
      </c>
      <c r="QA62" s="179">
        <v>0.997</v>
      </c>
      <c r="QB62" s="179">
        <v>0.996</v>
      </c>
      <c r="QC62" s="179">
        <v>0.99299999999999999</v>
      </c>
      <c r="QD62" s="179">
        <v>0.99099999999999999</v>
      </c>
      <c r="QE62" s="179">
        <v>0.98299999999999998</v>
      </c>
      <c r="QF62" s="179">
        <v>0.96099999999999997</v>
      </c>
      <c r="QG62" s="179">
        <v>0.94499999999999995</v>
      </c>
      <c r="QH62" s="179">
        <v>0.91900000000000004</v>
      </c>
      <c r="QI62" s="179">
        <v>0.86199999999999999</v>
      </c>
      <c r="QJ62" s="179">
        <v>0.70099999999999996</v>
      </c>
      <c r="QK62" s="179">
        <v>0.27200000000000002</v>
      </c>
      <c r="QL62" s="179">
        <v>5.6000000000000001E-2</v>
      </c>
      <c r="QM62" s="179">
        <v>0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0.86</v>
      </c>
      <c r="QY62" s="179">
        <v>0.9</v>
      </c>
      <c r="QZ62" s="179">
        <v>0.93400000000000005</v>
      </c>
      <c r="RA62" s="179">
        <v>0.98199999999999998</v>
      </c>
      <c r="RB62" s="179">
        <v>0.99099999999999999</v>
      </c>
      <c r="RC62" s="179">
        <v>0.999</v>
      </c>
      <c r="RD62" s="179">
        <v>0.98</v>
      </c>
      <c r="RE62" s="179">
        <v>0.97899999999999998</v>
      </c>
      <c r="RF62" s="179">
        <v>0.98199999999999998</v>
      </c>
      <c r="RG62" s="179">
        <v>0.98599999999999999</v>
      </c>
      <c r="RH62" s="179">
        <v>0.98799999999999999</v>
      </c>
      <c r="RI62" s="179">
        <v>0.99</v>
      </c>
      <c r="RJ62" s="179">
        <v>0.99</v>
      </c>
      <c r="RK62" s="179">
        <v>0.99</v>
      </c>
      <c r="RL62" s="179">
        <v>0.99199999999999999</v>
      </c>
      <c r="RM62" s="179">
        <v>0.99299999999999999</v>
      </c>
      <c r="RN62" s="179">
        <v>0.996</v>
      </c>
      <c r="RO62" s="179">
        <v>0.998</v>
      </c>
      <c r="RP62" s="179">
        <v>0.999</v>
      </c>
      <c r="RQ62" s="179">
        <v>0.996</v>
      </c>
      <c r="RR62" s="179">
        <v>0.995</v>
      </c>
      <c r="RS62" s="179">
        <v>0.99399999999999999</v>
      </c>
      <c r="RT62" s="179">
        <v>0.99199999999999999</v>
      </c>
      <c r="RU62" s="179">
        <v>0.98699999999999999</v>
      </c>
      <c r="RV62" s="179">
        <v>0.98199999999999998</v>
      </c>
      <c r="RW62" s="179">
        <v>0.96599999999999997</v>
      </c>
      <c r="RX62" s="179">
        <v>0.92300000000000004</v>
      </c>
      <c r="RY62" s="179">
        <v>0.89400000000000002</v>
      </c>
      <c r="RZ62" s="179">
        <v>0.84499999999999997</v>
      </c>
      <c r="SA62" s="179">
        <v>0.74299999999999999</v>
      </c>
      <c r="SB62" s="179">
        <v>0.49099999999999999</v>
      </c>
      <c r="SC62" s="179">
        <v>7.3999999999999996E-2</v>
      </c>
      <c r="SD62" s="179">
        <v>0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0.32921971095033697</v>
      </c>
      <c r="SQ62" s="179">
        <v>0.35488394075595336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523</v>
      </c>
      <c r="TA62" s="202" t="s">
        <v>524</v>
      </c>
      <c r="TB62" s="203" t="s">
        <v>474</v>
      </c>
      <c r="TC62" s="204">
        <v>20190614</v>
      </c>
    </row>
    <row r="63" spans="1:523" x14ac:dyDescent="0.2">
      <c r="A63" s="143" t="s">
        <v>1651</v>
      </c>
      <c r="B63" s="143">
        <v>59</v>
      </c>
      <c r="C63" s="145" t="s">
        <v>1665</v>
      </c>
      <c r="D63" s="144" t="s">
        <v>1387</v>
      </c>
      <c r="E63" s="146">
        <v>1.8696600000000001</v>
      </c>
      <c r="F63" s="147">
        <v>20.02</v>
      </c>
      <c r="G63" s="148">
        <v>20.018999999999998</v>
      </c>
      <c r="H63" s="149">
        <v>4.3442000000000001E-2</v>
      </c>
      <c r="I63" s="146">
        <v>1.87984</v>
      </c>
      <c r="J63" s="150">
        <v>19.850000000000001</v>
      </c>
      <c r="K63" s="151">
        <v>19.853999999999999</v>
      </c>
      <c r="L63" s="149">
        <v>4.4315E-2</v>
      </c>
      <c r="M63" s="146">
        <v>1.8136099999999999</v>
      </c>
      <c r="N63" s="146">
        <v>1.82501</v>
      </c>
      <c r="O63" s="146">
        <v>1.82944</v>
      </c>
      <c r="P63" s="146">
        <v>1.83806</v>
      </c>
      <c r="Q63" s="146">
        <v>1.8445400000000001</v>
      </c>
      <c r="R63" s="146">
        <v>1.85084</v>
      </c>
      <c r="S63" s="146">
        <v>1.8574200000000001</v>
      </c>
      <c r="T63" s="146">
        <v>1.85931</v>
      </c>
      <c r="U63" s="146">
        <v>1.8611</v>
      </c>
      <c r="V63" s="146">
        <v>1.8692899999999999</v>
      </c>
      <c r="W63" s="146">
        <v>1.8696600000000001</v>
      </c>
      <c r="X63" s="146">
        <v>1.87984</v>
      </c>
      <c r="Y63" s="146">
        <v>1.90086</v>
      </c>
      <c r="Z63" s="146">
        <v>1.9036200000000001</v>
      </c>
      <c r="AA63" s="146">
        <v>1.9288099999999999</v>
      </c>
      <c r="AB63" s="146">
        <v>1.95509</v>
      </c>
      <c r="AC63" s="146">
        <v>2.0082800000000001</v>
      </c>
      <c r="AD63" s="152"/>
      <c r="AE63" s="153">
        <v>3.3114745000000001</v>
      </c>
      <c r="AF63" s="154">
        <v>0</v>
      </c>
      <c r="AG63" s="155">
        <v>-1.9402447</v>
      </c>
      <c r="AH63" s="154">
        <v>-2</v>
      </c>
      <c r="AI63" s="155">
        <v>5.1621829000000004</v>
      </c>
      <c r="AJ63" s="154">
        <v>-2</v>
      </c>
      <c r="AK63" s="155">
        <v>5.8556024000000004</v>
      </c>
      <c r="AL63" s="154">
        <v>-3</v>
      </c>
      <c r="AM63" s="155">
        <v>-5.3287332000000003</v>
      </c>
      <c r="AN63" s="154">
        <v>-4</v>
      </c>
      <c r="AO63" s="155">
        <v>7.3197843999999996</v>
      </c>
      <c r="AP63" s="154">
        <v>-5</v>
      </c>
      <c r="AQ63" s="156">
        <v>2.7977999999999999E-2</v>
      </c>
      <c r="AR63" s="156">
        <v>1.2877E-2</v>
      </c>
      <c r="AS63" s="157">
        <v>1.2246E-2</v>
      </c>
      <c r="AT63" s="157">
        <v>3.1196000000000002E-2</v>
      </c>
      <c r="AU63" s="157">
        <v>2.7952999999999999E-2</v>
      </c>
      <c r="AV63" s="156">
        <v>2.9871000000000002E-2</v>
      </c>
      <c r="AW63" s="157">
        <v>2.0534E-2</v>
      </c>
      <c r="AX63" s="157">
        <v>2.3781E-2</v>
      </c>
      <c r="AY63" s="157">
        <v>2.5187000000000001E-2</v>
      </c>
      <c r="AZ63" s="158">
        <v>0.64400000000000002</v>
      </c>
      <c r="BA63" s="159">
        <v>0.34760000000000002</v>
      </c>
      <c r="BB63" s="159">
        <v>0.14499999999999999</v>
      </c>
      <c r="BC63" s="159">
        <v>0.15140000000000001</v>
      </c>
      <c r="BD63" s="159">
        <v>0.28189999999999998</v>
      </c>
      <c r="BE63" s="159">
        <v>0.2344</v>
      </c>
      <c r="BF63" s="159">
        <v>0.48370000000000002</v>
      </c>
      <c r="BG63" s="159">
        <v>0.64349999999999996</v>
      </c>
      <c r="BH63" s="159">
        <v>0.60489999999999999</v>
      </c>
      <c r="BI63" s="159">
        <v>1.2242999999999999</v>
      </c>
      <c r="BJ63" s="158">
        <v>0.67410000000000003</v>
      </c>
      <c r="BK63" s="159">
        <v>0.34079999999999999</v>
      </c>
      <c r="BL63" s="159">
        <v>0.1421</v>
      </c>
      <c r="BM63" s="159">
        <v>0.19120000000000001</v>
      </c>
      <c r="BN63" s="159">
        <v>0.2336</v>
      </c>
      <c r="BO63" s="159">
        <v>0.22969999999999999</v>
      </c>
      <c r="BP63" s="159">
        <v>0.53659999999999997</v>
      </c>
      <c r="BQ63" s="159">
        <v>0.56840000000000002</v>
      </c>
      <c r="BR63" s="159">
        <v>0.59299999999999997</v>
      </c>
      <c r="BS63" s="159">
        <v>1.2001999999999999</v>
      </c>
      <c r="BT63" s="160">
        <v>4.4999999999999997E-3</v>
      </c>
      <c r="BU63" s="160">
        <v>-4.7000000000000002E-3</v>
      </c>
      <c r="BV63" s="160">
        <v>3.5400000000000001E-2</v>
      </c>
      <c r="BW63" s="160">
        <v>3.1199999999999999E-2</v>
      </c>
      <c r="BX63" s="160">
        <v>0.26550000000000001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589</v>
      </c>
      <c r="CG63" s="154">
        <v>642</v>
      </c>
      <c r="CH63" s="154">
        <v>571</v>
      </c>
      <c r="CI63" s="154">
        <v>588</v>
      </c>
      <c r="CJ63" s="154">
        <v>677</v>
      </c>
      <c r="CK63" s="154">
        <v>66</v>
      </c>
      <c r="CL63" s="154">
        <v>67</v>
      </c>
      <c r="CM63" s="154">
        <v>68</v>
      </c>
      <c r="CN63" s="154">
        <v>68</v>
      </c>
      <c r="CO63" s="154">
        <v>69</v>
      </c>
      <c r="CP63" s="154">
        <v>70</v>
      </c>
      <c r="CQ63" s="154">
        <v>71</v>
      </c>
      <c r="CR63" s="154">
        <v>71</v>
      </c>
      <c r="CS63" s="154">
        <v>72</v>
      </c>
      <c r="CT63" s="154">
        <v>72</v>
      </c>
      <c r="CU63" s="154">
        <v>73</v>
      </c>
      <c r="CV63" s="154">
        <v>74</v>
      </c>
      <c r="CW63" s="154">
        <v>74</v>
      </c>
      <c r="CX63" s="154">
        <v>75</v>
      </c>
      <c r="CY63" s="154">
        <v>76</v>
      </c>
      <c r="CZ63" s="154">
        <v>77</v>
      </c>
      <c r="DA63" s="154">
        <v>78</v>
      </c>
      <c r="DB63" s="154">
        <v>79</v>
      </c>
      <c r="DC63" s="154">
        <v>80</v>
      </c>
      <c r="DD63" s="154">
        <v>70</v>
      </c>
      <c r="DE63" s="154">
        <v>90</v>
      </c>
      <c r="DF63" s="148">
        <v>0.88800000000000001</v>
      </c>
      <c r="DG63" s="148">
        <v>0.59099999999999997</v>
      </c>
      <c r="DH63" s="154">
        <v>405</v>
      </c>
      <c r="DI63" s="154">
        <v>4</v>
      </c>
      <c r="DJ63" s="154">
        <v>250</v>
      </c>
      <c r="DK63" s="163">
        <v>95</v>
      </c>
      <c r="DL63" s="164">
        <v>38</v>
      </c>
      <c r="DM63" s="148">
        <v>0.25</v>
      </c>
      <c r="DN63" s="163">
        <v>69</v>
      </c>
      <c r="DO63" s="165">
        <v>-5.5600000000000001E-6</v>
      </c>
      <c r="DP63" s="165">
        <v>1.2299999999999999E-8</v>
      </c>
      <c r="DQ63" s="165">
        <v>-5.9899999999999995E-11</v>
      </c>
      <c r="DR63" s="165">
        <v>1.06E-6</v>
      </c>
      <c r="DS63" s="165">
        <v>1.3399999999999999E-9</v>
      </c>
      <c r="DT63" s="165">
        <v>0.32100000000000001</v>
      </c>
      <c r="DU63" s="166">
        <v>8.3000000000000007</v>
      </c>
      <c r="DV63" s="166">
        <v>9.1</v>
      </c>
      <c r="DW63" s="166">
        <v>9.9</v>
      </c>
      <c r="DX63" s="166">
        <v>10.6</v>
      </c>
      <c r="DY63" s="166">
        <v>11.3</v>
      </c>
      <c r="DZ63" s="166">
        <v>12</v>
      </c>
      <c r="EA63" s="166">
        <v>12.5</v>
      </c>
      <c r="EB63" s="166">
        <v>13</v>
      </c>
      <c r="EC63" s="166">
        <v>13.4</v>
      </c>
      <c r="ED63" s="166">
        <v>13.6</v>
      </c>
      <c r="EE63" s="166">
        <v>5.6</v>
      </c>
      <c r="EF63" s="166">
        <v>6.8</v>
      </c>
      <c r="EG63" s="166">
        <v>7.9</v>
      </c>
      <c r="EH63" s="166">
        <v>8.9</v>
      </c>
      <c r="EI63" s="166">
        <v>9.8000000000000007</v>
      </c>
      <c r="EJ63" s="166">
        <v>10.6</v>
      </c>
      <c r="EK63" s="166">
        <v>11.3</v>
      </c>
      <c r="EL63" s="166">
        <v>11.9</v>
      </c>
      <c r="EM63" s="166">
        <v>12.4</v>
      </c>
      <c r="EN63" s="166">
        <v>12.7</v>
      </c>
      <c r="EO63" s="166">
        <v>4.9000000000000004</v>
      </c>
      <c r="EP63" s="166">
        <v>5.5</v>
      </c>
      <c r="EQ63" s="166">
        <v>6.1</v>
      </c>
      <c r="ER63" s="166">
        <v>6.7</v>
      </c>
      <c r="ES63" s="166">
        <v>7.1</v>
      </c>
      <c r="ET63" s="166">
        <v>7.6</v>
      </c>
      <c r="EU63" s="166">
        <v>7.9</v>
      </c>
      <c r="EV63" s="166">
        <v>8.1999999999999993</v>
      </c>
      <c r="EW63" s="166">
        <v>8.4</v>
      </c>
      <c r="EX63" s="166">
        <v>8.5</v>
      </c>
      <c r="EY63" s="166">
        <v>2.2999999999999998</v>
      </c>
      <c r="EZ63" s="166">
        <v>3.3</v>
      </c>
      <c r="FA63" s="166">
        <v>4.2</v>
      </c>
      <c r="FB63" s="166">
        <v>4.9000000000000004</v>
      </c>
      <c r="FC63" s="166">
        <v>5.6</v>
      </c>
      <c r="FD63" s="166">
        <v>6.2</v>
      </c>
      <c r="FE63" s="166">
        <v>6.7</v>
      </c>
      <c r="FF63" s="166">
        <v>7.1</v>
      </c>
      <c r="FG63" s="166">
        <v>7.4</v>
      </c>
      <c r="FH63" s="166">
        <v>7.6</v>
      </c>
      <c r="FI63" s="166">
        <v>2.5</v>
      </c>
      <c r="FJ63" s="166">
        <v>3</v>
      </c>
      <c r="FK63" s="166">
        <v>3.4</v>
      </c>
      <c r="FL63" s="166">
        <v>3.8</v>
      </c>
      <c r="FM63" s="166">
        <v>4.0999999999999996</v>
      </c>
      <c r="FN63" s="166">
        <v>4.4000000000000004</v>
      </c>
      <c r="FO63" s="166">
        <v>4.5999999999999996</v>
      </c>
      <c r="FP63" s="166">
        <v>4.8</v>
      </c>
      <c r="FQ63" s="166">
        <v>4.8</v>
      </c>
      <c r="FR63" s="166">
        <v>4.8</v>
      </c>
      <c r="FS63" s="166">
        <v>-0.1</v>
      </c>
      <c r="FT63" s="166">
        <v>0.7</v>
      </c>
      <c r="FU63" s="166">
        <v>1.5</v>
      </c>
      <c r="FV63" s="166">
        <v>2.1</v>
      </c>
      <c r="FW63" s="166">
        <v>2.7</v>
      </c>
      <c r="FX63" s="166">
        <v>3.1</v>
      </c>
      <c r="FY63" s="166">
        <v>3.5</v>
      </c>
      <c r="FZ63" s="166">
        <v>3.7</v>
      </c>
      <c r="GA63" s="166">
        <v>3.9</v>
      </c>
      <c r="GB63" s="166">
        <v>3.9</v>
      </c>
      <c r="GC63" s="166">
        <v>2.2999999999999998</v>
      </c>
      <c r="GD63" s="166">
        <v>2.7</v>
      </c>
      <c r="GE63" s="166">
        <v>3.1</v>
      </c>
      <c r="GF63" s="166">
        <v>3.5</v>
      </c>
      <c r="GG63" s="166">
        <v>3.8</v>
      </c>
      <c r="GH63" s="166">
        <v>4.0999999999999996</v>
      </c>
      <c r="GI63" s="166">
        <v>4.3</v>
      </c>
      <c r="GJ63" s="166">
        <v>4.4000000000000004</v>
      </c>
      <c r="GK63" s="166">
        <v>4.5</v>
      </c>
      <c r="GL63" s="166">
        <v>4.4000000000000004</v>
      </c>
      <c r="GM63" s="166">
        <v>-0.3</v>
      </c>
      <c r="GN63" s="166">
        <v>0.5</v>
      </c>
      <c r="GO63" s="166">
        <v>1.2</v>
      </c>
      <c r="GP63" s="166">
        <v>1.9</v>
      </c>
      <c r="GQ63" s="166">
        <v>2.4</v>
      </c>
      <c r="GR63" s="166">
        <v>2.8</v>
      </c>
      <c r="GS63" s="166">
        <v>3.1</v>
      </c>
      <c r="GT63" s="166">
        <v>3.4</v>
      </c>
      <c r="GU63" s="166">
        <v>3.5</v>
      </c>
      <c r="GV63" s="166">
        <v>3.6</v>
      </c>
      <c r="GW63" s="166">
        <v>0.8</v>
      </c>
      <c r="GX63" s="166">
        <v>1.1000000000000001</v>
      </c>
      <c r="GY63" s="166">
        <v>1.4</v>
      </c>
      <c r="GZ63" s="166">
        <v>1.7</v>
      </c>
      <c r="HA63" s="166">
        <v>2</v>
      </c>
      <c r="HB63" s="166">
        <v>2.1</v>
      </c>
      <c r="HC63" s="166">
        <v>2.2000000000000002</v>
      </c>
      <c r="HD63" s="166">
        <v>2.2999999999999998</v>
      </c>
      <c r="HE63" s="166">
        <v>2.2000000000000002</v>
      </c>
      <c r="HF63" s="166">
        <v>2.1</v>
      </c>
      <c r="HG63" s="166">
        <v>-1.8</v>
      </c>
      <c r="HH63" s="166">
        <v>-1.1000000000000001</v>
      </c>
      <c r="HI63" s="166">
        <v>-0.4</v>
      </c>
      <c r="HJ63" s="166">
        <v>0.1</v>
      </c>
      <c r="HK63" s="166">
        <v>0.5</v>
      </c>
      <c r="HL63" s="166">
        <v>0.9</v>
      </c>
      <c r="HM63" s="166">
        <v>1.1000000000000001</v>
      </c>
      <c r="HN63" s="166">
        <v>1.2</v>
      </c>
      <c r="HO63" s="166">
        <v>1.3</v>
      </c>
      <c r="HP63" s="166">
        <v>1.3</v>
      </c>
      <c r="HQ63" s="166">
        <v>0.2</v>
      </c>
      <c r="HR63" s="166">
        <v>0.5</v>
      </c>
      <c r="HS63" s="166">
        <v>0.8</v>
      </c>
      <c r="HT63" s="166">
        <v>1</v>
      </c>
      <c r="HU63" s="166">
        <v>1.2</v>
      </c>
      <c r="HV63" s="166">
        <v>1.3</v>
      </c>
      <c r="HW63" s="166">
        <v>1.4</v>
      </c>
      <c r="HX63" s="166">
        <v>1.4</v>
      </c>
      <c r="HY63" s="166">
        <v>1.3</v>
      </c>
      <c r="HZ63" s="166">
        <v>1.2</v>
      </c>
      <c r="IA63" s="166">
        <v>-2.4</v>
      </c>
      <c r="IB63" s="166">
        <v>-1.7</v>
      </c>
      <c r="IC63" s="166">
        <v>-1.1000000000000001</v>
      </c>
      <c r="ID63" s="166">
        <v>-0.6</v>
      </c>
      <c r="IE63" s="166">
        <v>-0.2</v>
      </c>
      <c r="IF63" s="166">
        <v>0.1</v>
      </c>
      <c r="IG63" s="166">
        <v>0.3</v>
      </c>
      <c r="IH63" s="166">
        <v>0.4</v>
      </c>
      <c r="II63" s="166">
        <v>0.4</v>
      </c>
      <c r="IJ63" s="166">
        <v>0.3</v>
      </c>
      <c r="IK63" s="167">
        <v>-0.3</v>
      </c>
      <c r="IL63" s="167">
        <v>0</v>
      </c>
      <c r="IM63" s="167">
        <v>0.2</v>
      </c>
      <c r="IN63" s="167">
        <v>0.4</v>
      </c>
      <c r="IO63" s="167">
        <v>0.6</v>
      </c>
      <c r="IP63" s="167">
        <v>0.7</v>
      </c>
      <c r="IQ63" s="167">
        <v>0.8</v>
      </c>
      <c r="IR63" s="167">
        <v>0.7</v>
      </c>
      <c r="IS63" s="167">
        <v>0.6</v>
      </c>
      <c r="IT63" s="167">
        <v>0.5</v>
      </c>
      <c r="IU63" s="167">
        <v>-2.8</v>
      </c>
      <c r="IV63" s="167">
        <v>-2.2000000000000002</v>
      </c>
      <c r="IW63" s="167">
        <v>-1.6</v>
      </c>
      <c r="IX63" s="167">
        <v>-1.2</v>
      </c>
      <c r="IY63" s="167">
        <v>-0.8</v>
      </c>
      <c r="IZ63" s="167">
        <v>-0.5</v>
      </c>
      <c r="JA63" s="166">
        <v>-0.4</v>
      </c>
      <c r="JB63" s="166">
        <v>-0.3</v>
      </c>
      <c r="JC63" s="166">
        <v>-0.3</v>
      </c>
      <c r="JD63" s="166">
        <v>-0.4</v>
      </c>
      <c r="JE63" s="166">
        <v>-0.4</v>
      </c>
      <c r="JF63" s="166">
        <v>-0.1</v>
      </c>
      <c r="JG63" s="166">
        <v>0.1</v>
      </c>
      <c r="JH63" s="166">
        <v>0.3</v>
      </c>
      <c r="JI63" s="166">
        <v>0.5</v>
      </c>
      <c r="JJ63" s="166">
        <v>0.6</v>
      </c>
      <c r="JK63" s="166">
        <v>0.6</v>
      </c>
      <c r="JL63" s="166">
        <v>0.6</v>
      </c>
      <c r="JM63" s="166">
        <v>0.5</v>
      </c>
      <c r="JN63" s="166">
        <v>0.3</v>
      </c>
      <c r="JO63" s="166">
        <v>-2.9</v>
      </c>
      <c r="JP63" s="166">
        <v>-2.2999999999999998</v>
      </c>
      <c r="JQ63" s="166">
        <v>-1.7</v>
      </c>
      <c r="JR63" s="166">
        <v>-1.3</v>
      </c>
      <c r="JS63" s="166">
        <v>-0.9</v>
      </c>
      <c r="JT63" s="166">
        <v>-0.7</v>
      </c>
      <c r="JU63" s="166">
        <v>-0.5</v>
      </c>
      <c r="JV63" s="166">
        <v>-0.4</v>
      </c>
      <c r="JW63" s="166">
        <v>-0.4</v>
      </c>
      <c r="JX63" s="166">
        <v>-0.5</v>
      </c>
      <c r="JY63" s="166">
        <v>-0.5</v>
      </c>
      <c r="JZ63" s="166">
        <v>-0.2</v>
      </c>
      <c r="KA63" s="166">
        <v>0</v>
      </c>
      <c r="KB63" s="166">
        <v>0.2</v>
      </c>
      <c r="KC63" s="166">
        <v>0.4</v>
      </c>
      <c r="KD63" s="166">
        <v>0.5</v>
      </c>
      <c r="KE63" s="166">
        <v>0.5</v>
      </c>
      <c r="KF63" s="166">
        <v>0.5</v>
      </c>
      <c r="KG63" s="166">
        <v>0.3</v>
      </c>
      <c r="KH63" s="166">
        <v>0.2</v>
      </c>
      <c r="KI63" s="166">
        <v>-3</v>
      </c>
      <c r="KJ63" s="166">
        <v>-2.4</v>
      </c>
      <c r="KK63" s="166">
        <v>-1.8</v>
      </c>
      <c r="KL63" s="166">
        <v>-1.4</v>
      </c>
      <c r="KM63" s="166">
        <v>-1</v>
      </c>
      <c r="KN63" s="166">
        <v>-0.8</v>
      </c>
      <c r="KO63" s="166">
        <v>-0.6</v>
      </c>
      <c r="KP63" s="166">
        <v>-0.5</v>
      </c>
      <c r="KQ63" s="166">
        <v>-0.6</v>
      </c>
      <c r="KR63" s="166">
        <v>-0.7</v>
      </c>
      <c r="KS63" s="166">
        <v>-0.8</v>
      </c>
      <c r="KT63" s="166">
        <v>-0.6</v>
      </c>
      <c r="KU63" s="166">
        <v>-0.3</v>
      </c>
      <c r="KV63" s="166">
        <v>-0.1</v>
      </c>
      <c r="KW63" s="166">
        <v>0</v>
      </c>
      <c r="KX63" s="166">
        <v>0.1</v>
      </c>
      <c r="KY63" s="166">
        <v>0.1</v>
      </c>
      <c r="KZ63" s="166">
        <v>0</v>
      </c>
      <c r="LA63" s="166">
        <v>-0.1</v>
      </c>
      <c r="LB63" s="166">
        <v>-0.3</v>
      </c>
      <c r="LC63" s="166">
        <v>-3.3</v>
      </c>
      <c r="LD63" s="166">
        <v>-2.7</v>
      </c>
      <c r="LE63" s="166">
        <v>-2.2000000000000002</v>
      </c>
      <c r="LF63" s="166">
        <v>-1.8</v>
      </c>
      <c r="LG63" s="166">
        <v>-1.4</v>
      </c>
      <c r="LH63" s="166">
        <v>-1.2</v>
      </c>
      <c r="LI63" s="166">
        <v>-1</v>
      </c>
      <c r="LJ63" s="166">
        <v>-1</v>
      </c>
      <c r="LK63" s="166">
        <v>-1</v>
      </c>
      <c r="LL63" s="166">
        <v>-1.1000000000000001</v>
      </c>
      <c r="LM63" s="166">
        <v>-1.3</v>
      </c>
      <c r="LN63" s="166">
        <v>-1.4</v>
      </c>
      <c r="LO63" s="166">
        <v>-1.4</v>
      </c>
      <c r="LP63" s="166">
        <v>-1.5</v>
      </c>
      <c r="LQ63" s="166">
        <v>-1.6</v>
      </c>
      <c r="LR63" s="166">
        <v>-1.6</v>
      </c>
      <c r="LS63" s="166">
        <v>-1.7</v>
      </c>
      <c r="LT63" s="166">
        <v>-1.8</v>
      </c>
      <c r="LU63" s="166">
        <v>-1.8</v>
      </c>
      <c r="LV63" s="166">
        <v>-1.9</v>
      </c>
      <c r="LW63" s="166">
        <v>-1.3</v>
      </c>
      <c r="LX63" s="166">
        <v>-1.4</v>
      </c>
      <c r="LY63" s="166">
        <v>-1.4</v>
      </c>
      <c r="LZ63" s="166">
        <v>-1.5</v>
      </c>
      <c r="MA63" s="166">
        <v>-1.6</v>
      </c>
      <c r="MB63" s="166">
        <v>-1.6</v>
      </c>
      <c r="MC63" s="166">
        <v>-1.7</v>
      </c>
      <c r="MD63" s="166">
        <v>-1.8</v>
      </c>
      <c r="ME63" s="166">
        <v>-1.8</v>
      </c>
      <c r="MF63" s="166">
        <v>-1.9</v>
      </c>
      <c r="MG63" s="166">
        <v>-1.3</v>
      </c>
      <c r="MH63" s="166">
        <v>-1.4</v>
      </c>
      <c r="MI63" s="166">
        <v>-1.4</v>
      </c>
      <c r="MJ63" s="166">
        <v>-1.5</v>
      </c>
      <c r="MK63" s="166">
        <v>-1.6</v>
      </c>
      <c r="ML63" s="166">
        <v>-1.6</v>
      </c>
      <c r="MM63" s="166">
        <v>-1.7</v>
      </c>
      <c r="MN63" s="166">
        <v>-1.8</v>
      </c>
      <c r="MO63" s="166">
        <v>-1.9</v>
      </c>
      <c r="MP63" s="166">
        <v>-1.9</v>
      </c>
      <c r="MQ63" s="166">
        <v>-1.3</v>
      </c>
      <c r="MR63" s="166">
        <v>-1.4</v>
      </c>
      <c r="MS63" s="166">
        <v>-1.4</v>
      </c>
      <c r="MT63" s="166">
        <v>-1.5</v>
      </c>
      <c r="MU63" s="166">
        <v>-1.6</v>
      </c>
      <c r="MV63" s="166">
        <v>-1.7</v>
      </c>
      <c r="MW63" s="166">
        <v>-1.7</v>
      </c>
      <c r="MX63" s="166">
        <v>-1.8</v>
      </c>
      <c r="MY63" s="166">
        <v>-1.9</v>
      </c>
      <c r="MZ63" s="166">
        <v>-1.9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3.42</v>
      </c>
      <c r="NF63" s="150">
        <v>3.37</v>
      </c>
      <c r="NG63" s="154" t="s">
        <v>474</v>
      </c>
      <c r="NH63" s="154">
        <v>410</v>
      </c>
      <c r="NI63" s="154">
        <v>385</v>
      </c>
      <c r="NJ63" s="154">
        <v>404</v>
      </c>
      <c r="NK63" s="154">
        <v>383</v>
      </c>
      <c r="NL63" s="150">
        <v>4.18</v>
      </c>
      <c r="NM63" s="150">
        <v>4.28</v>
      </c>
      <c r="NN63" s="148">
        <v>0.91700000000000004</v>
      </c>
      <c r="NO63" s="148">
        <v>0.93400000000000005</v>
      </c>
      <c r="NP63" s="148">
        <v>0.95299999999999996</v>
      </c>
      <c r="NQ63" s="148">
        <v>0.98399999999999999</v>
      </c>
      <c r="NR63" s="148">
        <v>0.99099999999999999</v>
      </c>
      <c r="NS63" s="148">
        <v>0.996</v>
      </c>
      <c r="NT63" s="148">
        <v>0.997</v>
      </c>
      <c r="NU63" s="148">
        <v>0.996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0.998</v>
      </c>
      <c r="ON63" s="148">
        <v>0.998</v>
      </c>
      <c r="OO63" s="148">
        <v>0.997</v>
      </c>
      <c r="OP63" s="148">
        <v>0.997</v>
      </c>
      <c r="OQ63" s="148">
        <v>0.995</v>
      </c>
      <c r="OR63" s="148">
        <v>0.98899999999999999</v>
      </c>
      <c r="OS63" s="148">
        <v>0.92800000000000005</v>
      </c>
      <c r="OT63" s="148">
        <v>0.73899999999999999</v>
      </c>
      <c r="OU63" s="148">
        <v>0.315</v>
      </c>
      <c r="OV63" s="148">
        <v>2.1999999999999999E-2</v>
      </c>
      <c r="OW63" s="148">
        <v>0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0.80600000000000005</v>
      </c>
      <c r="PG63" s="148">
        <v>0.84399999999999997</v>
      </c>
      <c r="PH63" s="148">
        <v>0.88700000000000001</v>
      </c>
      <c r="PI63" s="148">
        <v>0.96099999999999997</v>
      </c>
      <c r="PJ63" s="148">
        <v>0.97899999999999998</v>
      </c>
      <c r="PK63" s="148">
        <v>0.99099999999999999</v>
      </c>
      <c r="PL63" s="148">
        <v>0.99199999999999999</v>
      </c>
      <c r="PM63" s="148">
        <v>0.99099999999999999</v>
      </c>
      <c r="PN63" s="148">
        <v>0.995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0.998</v>
      </c>
      <c r="PU63" s="148">
        <v>0.998</v>
      </c>
      <c r="PV63" s="148">
        <v>0.997</v>
      </c>
      <c r="PW63" s="148">
        <v>0.997</v>
      </c>
      <c r="PX63" s="148">
        <v>0.997</v>
      </c>
      <c r="PY63" s="148">
        <v>0.996</v>
      </c>
      <c r="PZ63" s="148">
        <v>0.997</v>
      </c>
      <c r="QA63" s="148">
        <v>0.997</v>
      </c>
      <c r="QB63" s="148">
        <v>0.997</v>
      </c>
      <c r="QC63" s="148">
        <v>0.997</v>
      </c>
      <c r="QD63" s="148">
        <v>0.997</v>
      </c>
      <c r="QE63" s="148">
        <v>0.996</v>
      </c>
      <c r="QF63" s="148">
        <v>0.99399999999999999</v>
      </c>
      <c r="QG63" s="148">
        <v>0.99299999999999999</v>
      </c>
      <c r="QH63" s="148">
        <v>0.99099999999999999</v>
      </c>
      <c r="QI63" s="148">
        <v>0.98799999999999999</v>
      </c>
      <c r="QJ63" s="148">
        <v>0.97399999999999998</v>
      </c>
      <c r="QK63" s="148">
        <v>0.82899999999999996</v>
      </c>
      <c r="QL63" s="148">
        <v>0.46899999999999997</v>
      </c>
      <c r="QM63" s="148">
        <v>5.6000000000000001E-2</v>
      </c>
      <c r="QN63" s="148">
        <v>0</v>
      </c>
      <c r="QO63" s="148">
        <v>0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0.64900000000000002</v>
      </c>
      <c r="QY63" s="148">
        <v>0.71199999999999997</v>
      </c>
      <c r="QZ63" s="148">
        <v>0.78700000000000003</v>
      </c>
      <c r="RA63" s="148">
        <v>0.92300000000000004</v>
      </c>
      <c r="RB63" s="148">
        <v>0.95799999999999996</v>
      </c>
      <c r="RC63" s="148">
        <v>0.98099999999999998</v>
      </c>
      <c r="RD63" s="148">
        <v>0.98399999999999999</v>
      </c>
      <c r="RE63" s="148">
        <v>0.98199999999999998</v>
      </c>
      <c r="RF63" s="148">
        <v>0.99</v>
      </c>
      <c r="RG63" s="148">
        <v>0.999</v>
      </c>
      <c r="RH63" s="148">
        <v>0.999</v>
      </c>
      <c r="RI63" s="148">
        <v>0.999</v>
      </c>
      <c r="RJ63" s="148">
        <v>0.998</v>
      </c>
      <c r="RK63" s="148">
        <v>0.998</v>
      </c>
      <c r="RL63" s="148">
        <v>0.996</v>
      </c>
      <c r="RM63" s="148">
        <v>0.996</v>
      </c>
      <c r="RN63" s="148">
        <v>0.995</v>
      </c>
      <c r="RO63" s="148">
        <v>0.99399999999999999</v>
      </c>
      <c r="RP63" s="148">
        <v>0.99399999999999999</v>
      </c>
      <c r="RQ63" s="148">
        <v>0.99299999999999999</v>
      </c>
      <c r="RR63" s="148">
        <v>0.995</v>
      </c>
      <c r="RS63" s="148">
        <v>0.99299999999999999</v>
      </c>
      <c r="RT63" s="148">
        <v>0.99299999999999999</v>
      </c>
      <c r="RU63" s="148">
        <v>0.99399999999999999</v>
      </c>
      <c r="RV63" s="148">
        <v>0.99399999999999999</v>
      </c>
      <c r="RW63" s="148">
        <v>0.99199999999999999</v>
      </c>
      <c r="RX63" s="148">
        <v>0.98799999999999999</v>
      </c>
      <c r="RY63" s="148">
        <v>0.98599999999999999</v>
      </c>
      <c r="RZ63" s="148">
        <v>0.98299999999999998</v>
      </c>
      <c r="SA63" s="148">
        <v>0.97599999999999998</v>
      </c>
      <c r="SB63" s="148">
        <v>0.94899999999999995</v>
      </c>
      <c r="SC63" s="148">
        <v>0.68700000000000006</v>
      </c>
      <c r="SD63" s="148">
        <v>0.22</v>
      </c>
      <c r="SE63" s="148">
        <v>0</v>
      </c>
      <c r="SF63" s="148">
        <v>0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0.31417671306628564</v>
      </c>
      <c r="SQ63" s="148">
        <v>0.33143633716806031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20190614</v>
      </c>
    </row>
    <row r="64" spans="1:523" x14ac:dyDescent="0.2">
      <c r="A64" s="175" t="s">
        <v>1651</v>
      </c>
      <c r="B64" s="175">
        <v>60</v>
      </c>
      <c r="C64" s="176" t="s">
        <v>1666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420</v>
      </c>
      <c r="NI64" s="185">
        <v>370</v>
      </c>
      <c r="NJ64" s="185">
        <v>405</v>
      </c>
      <c r="NK64" s="185">
        <v>367</v>
      </c>
      <c r="NL64" s="181">
        <v>4.72</v>
      </c>
      <c r="NM64" s="181">
        <v>5.0599999999999996</v>
      </c>
      <c r="NN64" s="179">
        <v>0.97299999999999998</v>
      </c>
      <c r="NO64" s="179">
        <v>0.97799999999999998</v>
      </c>
      <c r="NP64" s="179">
        <v>0.99</v>
      </c>
      <c r="NQ64" s="179">
        <v>0.99399999999999999</v>
      </c>
      <c r="NR64" s="179">
        <v>0.996</v>
      </c>
      <c r="NS64" s="179">
        <v>0.998</v>
      </c>
      <c r="NT64" s="179">
        <v>0.998</v>
      </c>
      <c r="NU64" s="179">
        <v>0.998</v>
      </c>
      <c r="NV64" s="179">
        <v>0.998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0.998</v>
      </c>
      <c r="OI64" s="179">
        <v>0.998</v>
      </c>
      <c r="OJ64" s="179">
        <v>0.998</v>
      </c>
      <c r="OK64" s="179">
        <v>0.998</v>
      </c>
      <c r="OL64" s="179">
        <v>0.997</v>
      </c>
      <c r="OM64" s="179">
        <v>0.996</v>
      </c>
      <c r="ON64" s="179">
        <v>0.99299999999999999</v>
      </c>
      <c r="OO64" s="179">
        <v>0.99099999999999999</v>
      </c>
      <c r="OP64" s="179">
        <v>0.98799999999999999</v>
      </c>
      <c r="OQ64" s="179">
        <v>0.98299999999999998</v>
      </c>
      <c r="OR64" s="179">
        <v>0.97199999999999998</v>
      </c>
      <c r="OS64" s="179">
        <v>0.94599999999999995</v>
      </c>
      <c r="OT64" s="179">
        <v>0.91500000000000004</v>
      </c>
      <c r="OU64" s="179">
        <v>0.83799999999999997</v>
      </c>
      <c r="OV64" s="179">
        <v>0.64600000000000002</v>
      </c>
      <c r="OW64" s="179">
        <v>0.248</v>
      </c>
      <c r="OX64" s="179">
        <v>7.0000000000000001E-3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0.93300000000000005</v>
      </c>
      <c r="PG64" s="179">
        <v>0.94499999999999995</v>
      </c>
      <c r="PH64" s="179">
        <v>0.97399999999999998</v>
      </c>
      <c r="PI64" s="179">
        <v>0.98399999999999999</v>
      </c>
      <c r="PJ64" s="179">
        <v>0.98899999999999999</v>
      </c>
      <c r="PK64" s="179">
        <v>0.995</v>
      </c>
      <c r="PL64" s="179">
        <v>0.995</v>
      </c>
      <c r="PM64" s="179">
        <v>0.995</v>
      </c>
      <c r="PN64" s="179">
        <v>0.996</v>
      </c>
      <c r="PO64" s="179">
        <v>0.996</v>
      </c>
      <c r="PP64" s="179">
        <v>0.997</v>
      </c>
      <c r="PQ64" s="179">
        <v>0.997</v>
      </c>
      <c r="PR64" s="179">
        <v>0.997</v>
      </c>
      <c r="PS64" s="179">
        <v>0.997</v>
      </c>
      <c r="PT64" s="179">
        <v>0.997</v>
      </c>
      <c r="PU64" s="179">
        <v>0.997</v>
      </c>
      <c r="PV64" s="179">
        <v>0.997</v>
      </c>
      <c r="PW64" s="179">
        <v>0.997</v>
      </c>
      <c r="PX64" s="179">
        <v>0.997</v>
      </c>
      <c r="PY64" s="179">
        <v>0.997</v>
      </c>
      <c r="PZ64" s="179">
        <v>0.996</v>
      </c>
      <c r="QA64" s="179">
        <v>0.996</v>
      </c>
      <c r="QB64" s="179">
        <v>0.995</v>
      </c>
      <c r="QC64" s="179">
        <v>0.99399999999999999</v>
      </c>
      <c r="QD64" s="179">
        <v>0.99299999999999999</v>
      </c>
      <c r="QE64" s="179">
        <v>0.99099999999999999</v>
      </c>
      <c r="QF64" s="179">
        <v>0.98299999999999998</v>
      </c>
      <c r="QG64" s="179">
        <v>0.97799999999999998</v>
      </c>
      <c r="QH64" s="179">
        <v>0.97099999999999997</v>
      </c>
      <c r="QI64" s="179">
        <v>0.95799999999999996</v>
      </c>
      <c r="QJ64" s="179">
        <v>0.93200000000000005</v>
      </c>
      <c r="QK64" s="179">
        <v>0.871</v>
      </c>
      <c r="QL64" s="179">
        <v>0.80100000000000005</v>
      </c>
      <c r="QM64" s="179">
        <v>0.64400000000000002</v>
      </c>
      <c r="QN64" s="179">
        <v>0.33600000000000002</v>
      </c>
      <c r="QO64" s="179">
        <v>3.1E-2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</v>
      </c>
      <c r="QY64" s="179">
        <v>0.89400000000000002</v>
      </c>
      <c r="QZ64" s="179">
        <v>0.94899999999999995</v>
      </c>
      <c r="RA64" s="179">
        <v>0.96799999999999997</v>
      </c>
      <c r="RB64" s="179">
        <v>0.97899999999999998</v>
      </c>
      <c r="RC64" s="179">
        <v>0.99</v>
      </c>
      <c r="RD64" s="179">
        <v>0.99</v>
      </c>
      <c r="RE64" s="179">
        <v>0.99</v>
      </c>
      <c r="RF64" s="179">
        <v>0.99199999999999999</v>
      </c>
      <c r="RG64" s="179">
        <v>0.99299999999999999</v>
      </c>
      <c r="RH64" s="179">
        <v>0.99299999999999999</v>
      </c>
      <c r="RI64" s="179">
        <v>0.99299999999999999</v>
      </c>
      <c r="RJ64" s="179">
        <v>0.99299999999999999</v>
      </c>
      <c r="RK64" s="179">
        <v>0.99299999999999999</v>
      </c>
      <c r="RL64" s="179">
        <v>0.99299999999999999</v>
      </c>
      <c r="RM64" s="179">
        <v>0.99399999999999999</v>
      </c>
      <c r="RN64" s="179">
        <v>0.99399999999999999</v>
      </c>
      <c r="RO64" s="179">
        <v>0.99399999999999999</v>
      </c>
      <c r="RP64" s="179">
        <v>0.99399999999999999</v>
      </c>
      <c r="RQ64" s="179">
        <v>0.99299999999999999</v>
      </c>
      <c r="RR64" s="179">
        <v>0.99199999999999999</v>
      </c>
      <c r="RS64" s="179">
        <v>0.99199999999999999</v>
      </c>
      <c r="RT64" s="179">
        <v>0.99</v>
      </c>
      <c r="RU64" s="179">
        <v>0.98799999999999999</v>
      </c>
      <c r="RV64" s="179">
        <v>0.98699999999999999</v>
      </c>
      <c r="RW64" s="179">
        <v>0.98199999999999998</v>
      </c>
      <c r="RX64" s="179">
        <v>0.96699999999999997</v>
      </c>
      <c r="RY64" s="179">
        <v>0.95599999999999996</v>
      </c>
      <c r="RZ64" s="179">
        <v>0.94199999999999995</v>
      </c>
      <c r="SA64" s="179">
        <v>0.91700000000000004</v>
      </c>
      <c r="SB64" s="179">
        <v>0.86799999999999999</v>
      </c>
      <c r="SC64" s="179">
        <v>0.75900000000000001</v>
      </c>
      <c r="SD64" s="179">
        <v>0.64200000000000002</v>
      </c>
      <c r="SE64" s="179">
        <v>0.41399999999999998</v>
      </c>
      <c r="SF64" s="179">
        <v>0.113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0.31727999767084619</v>
      </c>
      <c r="SQ64" s="179">
        <v>0.33590842523881709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474</v>
      </c>
      <c r="TC64" s="204">
        <v>20200314</v>
      </c>
    </row>
    <row r="65" spans="1:523" x14ac:dyDescent="0.2">
      <c r="A65" s="143" t="s">
        <v>1708</v>
      </c>
      <c r="B65" s="143">
        <v>61</v>
      </c>
      <c r="C65" s="145" t="s">
        <v>1710</v>
      </c>
      <c r="D65" s="144" t="s">
        <v>266</v>
      </c>
      <c r="E65" s="146">
        <v>1.92119</v>
      </c>
      <c r="F65" s="147">
        <v>23.96</v>
      </c>
      <c r="G65" s="148">
        <v>23.956</v>
      </c>
      <c r="H65" s="149">
        <v>3.8453000000000001E-2</v>
      </c>
      <c r="I65" s="146">
        <v>1.93024</v>
      </c>
      <c r="J65" s="150">
        <v>23.77</v>
      </c>
      <c r="K65" s="151">
        <v>23.765999999999998</v>
      </c>
      <c r="L65" s="149">
        <v>3.9142000000000003E-2</v>
      </c>
      <c r="M65" s="146">
        <v>1.87097</v>
      </c>
      <c r="N65" s="146">
        <v>1.8808400000000001</v>
      </c>
      <c r="O65" s="146">
        <v>1.8848199999999999</v>
      </c>
      <c r="P65" s="146">
        <v>1.8926400000000001</v>
      </c>
      <c r="Q65" s="146">
        <v>1.8985399999999999</v>
      </c>
      <c r="R65" s="146">
        <v>1.90425</v>
      </c>
      <c r="S65" s="146">
        <v>1.9101999999999999</v>
      </c>
      <c r="T65" s="146">
        <v>1.91191</v>
      </c>
      <c r="U65" s="146">
        <v>1.91351</v>
      </c>
      <c r="V65" s="146">
        <v>1.92086</v>
      </c>
      <c r="W65" s="146">
        <v>1.92119</v>
      </c>
      <c r="X65" s="146">
        <v>1.93024</v>
      </c>
      <c r="Y65" s="146">
        <v>1.94865</v>
      </c>
      <c r="Z65" s="146">
        <v>1.95105</v>
      </c>
      <c r="AA65" s="146">
        <v>1.9724999999999999</v>
      </c>
      <c r="AB65" s="146">
        <v>1.9942</v>
      </c>
      <c r="AC65" s="146">
        <v>2.03607</v>
      </c>
      <c r="AD65" s="152"/>
      <c r="AE65" s="153">
        <v>3.5126327000000002</v>
      </c>
      <c r="AF65" s="154">
        <v>0</v>
      </c>
      <c r="AG65" s="155">
        <v>-1.5301499999999999</v>
      </c>
      <c r="AH65" s="154">
        <v>-2</v>
      </c>
      <c r="AI65" s="155">
        <v>5.3936061000000004</v>
      </c>
      <c r="AJ65" s="154">
        <v>-2</v>
      </c>
      <c r="AK65" s="155">
        <v>3.4949368999999999</v>
      </c>
      <c r="AL65" s="154">
        <v>-3</v>
      </c>
      <c r="AM65" s="155">
        <v>-1.7950295000000001</v>
      </c>
      <c r="AN65" s="154">
        <v>-4</v>
      </c>
      <c r="AO65" s="155">
        <v>3.4403180999999998</v>
      </c>
      <c r="AP65" s="154">
        <v>-5</v>
      </c>
      <c r="AQ65" s="156">
        <v>2.5385000000000001E-2</v>
      </c>
      <c r="AR65" s="156">
        <v>1.1663E-2</v>
      </c>
      <c r="AS65" s="157">
        <v>1.0988E-2</v>
      </c>
      <c r="AT65" s="157">
        <v>2.7465E-2</v>
      </c>
      <c r="AU65" s="157">
        <v>2.385E-2</v>
      </c>
      <c r="AV65" s="156">
        <v>2.7089999999999999E-2</v>
      </c>
      <c r="AW65" s="157">
        <v>1.8335000000000001E-2</v>
      </c>
      <c r="AX65" s="157">
        <v>2.0806999999999999E-2</v>
      </c>
      <c r="AY65" s="157">
        <v>2.1455999999999999E-2</v>
      </c>
      <c r="AZ65" s="158">
        <v>0.66020000000000001</v>
      </c>
      <c r="BA65" s="159">
        <v>0.3569</v>
      </c>
      <c r="BB65" s="159">
        <v>0.14860000000000001</v>
      </c>
      <c r="BC65" s="159">
        <v>0.1547</v>
      </c>
      <c r="BD65" s="159">
        <v>0.2858</v>
      </c>
      <c r="BE65" s="159">
        <v>0.2354</v>
      </c>
      <c r="BF65" s="159">
        <v>0.4788</v>
      </c>
      <c r="BG65" s="159">
        <v>0.62019999999999997</v>
      </c>
      <c r="BH65" s="159">
        <v>0.56420000000000003</v>
      </c>
      <c r="BI65" s="159">
        <v>1.0888</v>
      </c>
      <c r="BJ65" s="158">
        <v>0.69210000000000005</v>
      </c>
      <c r="BK65" s="159">
        <v>0.35060000000000002</v>
      </c>
      <c r="BL65" s="159">
        <v>0.14599999999999999</v>
      </c>
      <c r="BM65" s="159">
        <v>0.19550000000000001</v>
      </c>
      <c r="BN65" s="159">
        <v>0.23719999999999999</v>
      </c>
      <c r="BO65" s="159">
        <v>0.23130000000000001</v>
      </c>
      <c r="BP65" s="159">
        <v>0.53159999999999996</v>
      </c>
      <c r="BQ65" s="159">
        <v>0.54820000000000002</v>
      </c>
      <c r="BR65" s="159">
        <v>0.55430000000000001</v>
      </c>
      <c r="BS65" s="159">
        <v>0</v>
      </c>
      <c r="BT65" s="160">
        <v>2.3E-3</v>
      </c>
      <c r="BU65" s="160">
        <v>-2.5999999999999999E-3</v>
      </c>
      <c r="BV65" s="160">
        <v>1.7299999999999999E-2</v>
      </c>
      <c r="BW65" s="160">
        <v>1.4999999999999999E-2</v>
      </c>
      <c r="BX65" s="160">
        <v>0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>
        <v>1</v>
      </c>
      <c r="CF65" s="154">
        <v>629</v>
      </c>
      <c r="CG65" s="154">
        <v>678</v>
      </c>
      <c r="CH65" s="154">
        <v>603</v>
      </c>
      <c r="CI65" s="154">
        <v>623</v>
      </c>
      <c r="CJ65" s="154" t="s">
        <v>474</v>
      </c>
      <c r="CK65" s="154">
        <v>70</v>
      </c>
      <c r="CL65" s="154">
        <v>72</v>
      </c>
      <c r="CM65" s="154">
        <v>74</v>
      </c>
      <c r="CN65" s="154">
        <v>76</v>
      </c>
      <c r="CO65" s="154">
        <v>77</v>
      </c>
      <c r="CP65" s="154">
        <v>78</v>
      </c>
      <c r="CQ65" s="154">
        <v>79</v>
      </c>
      <c r="CR65" s="154">
        <v>80</v>
      </c>
      <c r="CS65" s="154">
        <v>81</v>
      </c>
      <c r="CT65" s="154">
        <v>81</v>
      </c>
      <c r="CU65" s="154">
        <v>81</v>
      </c>
      <c r="CV65" s="154">
        <v>82</v>
      </c>
      <c r="CW65" s="154">
        <v>82</v>
      </c>
      <c r="CX65" s="154">
        <v>83</v>
      </c>
      <c r="CY65" s="154">
        <v>83</v>
      </c>
      <c r="CZ65" s="154">
        <v>84</v>
      </c>
      <c r="DA65" s="154">
        <v>84</v>
      </c>
      <c r="DB65" s="154">
        <v>85</v>
      </c>
      <c r="DC65" s="154">
        <v>86</v>
      </c>
      <c r="DD65" s="154">
        <v>78</v>
      </c>
      <c r="DE65" s="154">
        <v>96</v>
      </c>
      <c r="DF65" s="148">
        <v>1.19</v>
      </c>
      <c r="DG65" s="148">
        <v>0.63700000000000001</v>
      </c>
      <c r="DH65" s="154">
        <v>605</v>
      </c>
      <c r="DI65" s="154">
        <v>6</v>
      </c>
      <c r="DJ65" s="154">
        <v>120</v>
      </c>
      <c r="DK65" s="163">
        <v>115</v>
      </c>
      <c r="DL65" s="164">
        <v>45.2</v>
      </c>
      <c r="DM65" s="148">
        <v>0.27500000000000002</v>
      </c>
      <c r="DN65" s="163" t="s">
        <v>474</v>
      </c>
      <c r="DO65" s="165">
        <v>-3.3699999999999999E-6</v>
      </c>
      <c r="DP65" s="165">
        <v>7.7800000000000008E-9</v>
      </c>
      <c r="DQ65" s="165">
        <v>-2.33E-11</v>
      </c>
      <c r="DR65" s="165">
        <v>1.1299999999999998E-6</v>
      </c>
      <c r="DS65" s="165">
        <v>1.3200000000000002E-9</v>
      </c>
      <c r="DT65" s="165">
        <v>0.27500000000000002</v>
      </c>
      <c r="DU65" s="166">
        <v>7.8</v>
      </c>
      <c r="DV65" s="166">
        <v>8.1999999999999993</v>
      </c>
      <c r="DW65" s="166">
        <v>8.6</v>
      </c>
      <c r="DX65" s="166">
        <v>9</v>
      </c>
      <c r="DY65" s="166">
        <v>9.5</v>
      </c>
      <c r="DZ65" s="166">
        <v>9.9</v>
      </c>
      <c r="EA65" s="166">
        <v>10.3</v>
      </c>
      <c r="EB65" s="166">
        <v>10.7</v>
      </c>
      <c r="EC65" s="166">
        <v>11.1</v>
      </c>
      <c r="ED65" s="166">
        <v>11.4</v>
      </c>
      <c r="EE65" s="166">
        <v>5.0999999999999996</v>
      </c>
      <c r="EF65" s="166">
        <v>5.9</v>
      </c>
      <c r="EG65" s="166">
        <v>6.6</v>
      </c>
      <c r="EH65" s="166">
        <v>7.3</v>
      </c>
      <c r="EI65" s="166">
        <v>7.9</v>
      </c>
      <c r="EJ65" s="166">
        <v>8.5</v>
      </c>
      <c r="EK65" s="166">
        <v>9.1</v>
      </c>
      <c r="EL65" s="166">
        <v>9.6</v>
      </c>
      <c r="EM65" s="166">
        <v>10.1</v>
      </c>
      <c r="EN65" s="166">
        <v>10.4</v>
      </c>
      <c r="EO65" s="166">
        <v>5.9</v>
      </c>
      <c r="EP65" s="166">
        <v>6.1</v>
      </c>
      <c r="EQ65" s="166">
        <v>6.4</v>
      </c>
      <c r="ER65" s="166">
        <v>6.7</v>
      </c>
      <c r="ES65" s="166">
        <v>7</v>
      </c>
      <c r="ET65" s="166">
        <v>7.4</v>
      </c>
      <c r="EU65" s="166">
        <v>7.7</v>
      </c>
      <c r="EV65" s="166">
        <v>7.9</v>
      </c>
      <c r="EW65" s="166">
        <v>8.1999999999999993</v>
      </c>
      <c r="EX65" s="166">
        <v>8.4</v>
      </c>
      <c r="EY65" s="166">
        <v>3.1</v>
      </c>
      <c r="EZ65" s="166">
        <v>3.8</v>
      </c>
      <c r="FA65" s="166">
        <v>4.4000000000000004</v>
      </c>
      <c r="FB65" s="166">
        <v>5</v>
      </c>
      <c r="FC65" s="166">
        <v>5.5</v>
      </c>
      <c r="FD65" s="166">
        <v>6</v>
      </c>
      <c r="FE65" s="166">
        <v>6.4</v>
      </c>
      <c r="FF65" s="166">
        <v>6.8</v>
      </c>
      <c r="FG65" s="166">
        <v>7.2</v>
      </c>
      <c r="FH65" s="166">
        <v>7.5</v>
      </c>
      <c r="FI65" s="166">
        <v>4.0999999999999996</v>
      </c>
      <c r="FJ65" s="166">
        <v>4.3</v>
      </c>
      <c r="FK65" s="166">
        <v>4.5</v>
      </c>
      <c r="FL65" s="166">
        <v>4.7</v>
      </c>
      <c r="FM65" s="166">
        <v>4.9000000000000004</v>
      </c>
      <c r="FN65" s="166">
        <v>5.2</v>
      </c>
      <c r="FO65" s="166">
        <v>5.4</v>
      </c>
      <c r="FP65" s="166">
        <v>5.6</v>
      </c>
      <c r="FQ65" s="166">
        <v>5.7</v>
      </c>
      <c r="FR65" s="166">
        <v>5.8</v>
      </c>
      <c r="FS65" s="166">
        <v>1.4</v>
      </c>
      <c r="FT65" s="166">
        <v>2</v>
      </c>
      <c r="FU65" s="166">
        <v>2.5</v>
      </c>
      <c r="FV65" s="166">
        <v>3</v>
      </c>
      <c r="FW65" s="166">
        <v>3.4</v>
      </c>
      <c r="FX65" s="166">
        <v>3.8</v>
      </c>
      <c r="FY65" s="166">
        <v>4.2</v>
      </c>
      <c r="FZ65" s="166">
        <v>4.5</v>
      </c>
      <c r="GA65" s="166">
        <v>4.8</v>
      </c>
      <c r="GB65" s="166">
        <v>4.9000000000000004</v>
      </c>
      <c r="GC65" s="166">
        <v>3.9</v>
      </c>
      <c r="GD65" s="166">
        <v>4.0999999999999996</v>
      </c>
      <c r="GE65" s="166">
        <v>4.3</v>
      </c>
      <c r="GF65" s="166">
        <v>4.5</v>
      </c>
      <c r="GG65" s="166">
        <v>4.7</v>
      </c>
      <c r="GH65" s="166">
        <v>4.9000000000000004</v>
      </c>
      <c r="GI65" s="166">
        <v>5.0999999999999996</v>
      </c>
      <c r="GJ65" s="166">
        <v>5.3</v>
      </c>
      <c r="GK65" s="166">
        <v>5.5</v>
      </c>
      <c r="GL65" s="166">
        <v>5.6</v>
      </c>
      <c r="GM65" s="166">
        <v>1.3</v>
      </c>
      <c r="GN65" s="166">
        <v>1.8</v>
      </c>
      <c r="GO65" s="166">
        <v>2.2999999999999998</v>
      </c>
      <c r="GP65" s="166">
        <v>2.8</v>
      </c>
      <c r="GQ65" s="166">
        <v>3.2</v>
      </c>
      <c r="GR65" s="166">
        <v>3.6</v>
      </c>
      <c r="GS65" s="166">
        <v>3.9</v>
      </c>
      <c r="GT65" s="166">
        <v>4.2</v>
      </c>
      <c r="GU65" s="166">
        <v>4.5</v>
      </c>
      <c r="GV65" s="166">
        <v>4.7</v>
      </c>
      <c r="GW65" s="166">
        <v>2.7</v>
      </c>
      <c r="GX65" s="166">
        <v>2.8</v>
      </c>
      <c r="GY65" s="166">
        <v>2.9</v>
      </c>
      <c r="GZ65" s="166">
        <v>3</v>
      </c>
      <c r="HA65" s="166">
        <v>3.2</v>
      </c>
      <c r="HB65" s="166">
        <v>3.3</v>
      </c>
      <c r="HC65" s="166">
        <v>3.5</v>
      </c>
      <c r="HD65" s="166">
        <v>3.6</v>
      </c>
      <c r="HE65" s="166">
        <v>3.7</v>
      </c>
      <c r="HF65" s="166">
        <v>3.7</v>
      </c>
      <c r="HG65" s="166">
        <v>0</v>
      </c>
      <c r="HH65" s="166">
        <v>0.5</v>
      </c>
      <c r="HI65" s="166">
        <v>0.9</v>
      </c>
      <c r="HJ65" s="166">
        <v>1.3</v>
      </c>
      <c r="HK65" s="166">
        <v>1.7</v>
      </c>
      <c r="HL65" s="166">
        <v>2</v>
      </c>
      <c r="HM65" s="166">
        <v>2.2999999999999998</v>
      </c>
      <c r="HN65" s="166">
        <v>2.5</v>
      </c>
      <c r="HO65" s="166">
        <v>2.7</v>
      </c>
      <c r="HP65" s="166">
        <v>2.8</v>
      </c>
      <c r="HQ65" s="166">
        <v>2.1</v>
      </c>
      <c r="HR65" s="166">
        <v>2.2000000000000002</v>
      </c>
      <c r="HS65" s="166">
        <v>2.2999999999999998</v>
      </c>
      <c r="HT65" s="166">
        <v>2.4</v>
      </c>
      <c r="HU65" s="166">
        <v>2.5</v>
      </c>
      <c r="HV65" s="166">
        <v>2.6</v>
      </c>
      <c r="HW65" s="166">
        <v>2.7</v>
      </c>
      <c r="HX65" s="166">
        <v>2.8</v>
      </c>
      <c r="HY65" s="166">
        <v>2.9</v>
      </c>
      <c r="HZ65" s="166">
        <v>2.9</v>
      </c>
      <c r="IA65" s="166">
        <v>-0.5</v>
      </c>
      <c r="IB65" s="166">
        <v>-0.1</v>
      </c>
      <c r="IC65" s="166">
        <v>0.3</v>
      </c>
      <c r="ID65" s="166">
        <v>0.7</v>
      </c>
      <c r="IE65" s="166">
        <v>1</v>
      </c>
      <c r="IF65" s="166">
        <v>1.3</v>
      </c>
      <c r="IG65" s="166">
        <v>1.5</v>
      </c>
      <c r="IH65" s="166">
        <v>1.7</v>
      </c>
      <c r="II65" s="166">
        <v>1.9</v>
      </c>
      <c r="IJ65" s="166">
        <v>2</v>
      </c>
      <c r="IK65" s="167">
        <v>1.6</v>
      </c>
      <c r="IL65" s="167">
        <v>1.7</v>
      </c>
      <c r="IM65" s="167">
        <v>1.8</v>
      </c>
      <c r="IN65" s="167">
        <v>1.9</v>
      </c>
      <c r="IO65" s="167">
        <v>2</v>
      </c>
      <c r="IP65" s="167">
        <v>2</v>
      </c>
      <c r="IQ65" s="167">
        <v>2.1</v>
      </c>
      <c r="IR65" s="167">
        <v>2.2000000000000002</v>
      </c>
      <c r="IS65" s="167">
        <v>2.2000000000000002</v>
      </c>
      <c r="IT65" s="167">
        <v>2.2000000000000002</v>
      </c>
      <c r="IU65" s="167">
        <v>-0.9</v>
      </c>
      <c r="IV65" s="167">
        <v>-0.5</v>
      </c>
      <c r="IW65" s="167">
        <v>-0.1</v>
      </c>
      <c r="IX65" s="167">
        <v>0.2</v>
      </c>
      <c r="IY65" s="167">
        <v>0.5</v>
      </c>
      <c r="IZ65" s="167">
        <v>0.7</v>
      </c>
      <c r="JA65" s="166">
        <v>1</v>
      </c>
      <c r="JB65" s="166">
        <v>1.1000000000000001</v>
      </c>
      <c r="JC65" s="166">
        <v>1.3</v>
      </c>
      <c r="JD65" s="166">
        <v>1.4</v>
      </c>
      <c r="JE65" s="166">
        <v>1.6</v>
      </c>
      <c r="JF65" s="166">
        <v>1.6</v>
      </c>
      <c r="JG65" s="166">
        <v>1.7</v>
      </c>
      <c r="JH65" s="166">
        <v>1.7</v>
      </c>
      <c r="JI65" s="166">
        <v>1.8</v>
      </c>
      <c r="JJ65" s="166">
        <v>1.9</v>
      </c>
      <c r="JK65" s="166">
        <v>2</v>
      </c>
      <c r="JL65" s="166">
        <v>2.1</v>
      </c>
      <c r="JM65" s="166">
        <v>2.1</v>
      </c>
      <c r="JN65" s="166">
        <v>2.1</v>
      </c>
      <c r="JO65" s="166">
        <v>-1</v>
      </c>
      <c r="JP65" s="166">
        <v>-0.6</v>
      </c>
      <c r="JQ65" s="166">
        <v>-0.2</v>
      </c>
      <c r="JR65" s="166">
        <v>0.1</v>
      </c>
      <c r="JS65" s="166">
        <v>0.4</v>
      </c>
      <c r="JT65" s="166">
        <v>0.6</v>
      </c>
      <c r="JU65" s="166">
        <v>0.8</v>
      </c>
      <c r="JV65" s="166">
        <v>1</v>
      </c>
      <c r="JW65" s="166">
        <v>1.2</v>
      </c>
      <c r="JX65" s="166">
        <v>1.2</v>
      </c>
      <c r="JY65" s="166">
        <v>1.5</v>
      </c>
      <c r="JZ65" s="166">
        <v>1.5</v>
      </c>
      <c r="KA65" s="166">
        <v>1.6</v>
      </c>
      <c r="KB65" s="166">
        <v>1.6</v>
      </c>
      <c r="KC65" s="166">
        <v>1.7</v>
      </c>
      <c r="KD65" s="166">
        <v>1.8</v>
      </c>
      <c r="KE65" s="166">
        <v>1.9</v>
      </c>
      <c r="KF65" s="166">
        <v>1.9</v>
      </c>
      <c r="KG65" s="166">
        <v>2</v>
      </c>
      <c r="KH65" s="166">
        <v>2</v>
      </c>
      <c r="KI65" s="166">
        <v>-1.1000000000000001</v>
      </c>
      <c r="KJ65" s="166">
        <v>-0.7</v>
      </c>
      <c r="KK65" s="166">
        <v>-0.3</v>
      </c>
      <c r="KL65" s="166">
        <v>0</v>
      </c>
      <c r="KM65" s="166">
        <v>0.3</v>
      </c>
      <c r="KN65" s="166">
        <v>0.5</v>
      </c>
      <c r="KO65" s="166">
        <v>0.7</v>
      </c>
      <c r="KP65" s="166">
        <v>0.9</v>
      </c>
      <c r="KQ65" s="166">
        <v>1</v>
      </c>
      <c r="KR65" s="166">
        <v>1.1000000000000001</v>
      </c>
      <c r="KS65" s="166">
        <v>1.2</v>
      </c>
      <c r="KT65" s="166">
        <v>1.2</v>
      </c>
      <c r="KU65" s="166">
        <v>1.2</v>
      </c>
      <c r="KV65" s="166">
        <v>1.3</v>
      </c>
      <c r="KW65" s="166">
        <v>1.3</v>
      </c>
      <c r="KX65" s="166">
        <v>1.4</v>
      </c>
      <c r="KY65" s="166">
        <v>1.5</v>
      </c>
      <c r="KZ65" s="166">
        <v>1.5</v>
      </c>
      <c r="LA65" s="166">
        <v>1.5</v>
      </c>
      <c r="LB65" s="166">
        <v>1.5</v>
      </c>
      <c r="LC65" s="166">
        <v>-1.4</v>
      </c>
      <c r="LD65" s="166">
        <v>-1</v>
      </c>
      <c r="LE65" s="166">
        <v>-0.7</v>
      </c>
      <c r="LF65" s="166">
        <v>-0.4</v>
      </c>
      <c r="LG65" s="166">
        <v>-0.1</v>
      </c>
      <c r="LH65" s="166">
        <v>0.1</v>
      </c>
      <c r="LI65" s="166">
        <v>0.3</v>
      </c>
      <c r="LJ65" s="166">
        <v>0.5</v>
      </c>
      <c r="LK65" s="166">
        <v>0.6</v>
      </c>
      <c r="LL65" s="166">
        <v>0.6</v>
      </c>
      <c r="LM65" s="166">
        <v>-1.5</v>
      </c>
      <c r="LN65" s="166">
        <v>-1.6</v>
      </c>
      <c r="LO65" s="166">
        <v>-1.6</v>
      </c>
      <c r="LP65" s="166">
        <v>-1.7</v>
      </c>
      <c r="LQ65" s="166">
        <v>-1.8</v>
      </c>
      <c r="LR65" s="166">
        <v>-1.9</v>
      </c>
      <c r="LS65" s="166">
        <v>-1.9</v>
      </c>
      <c r="LT65" s="166">
        <v>-2</v>
      </c>
      <c r="LU65" s="166">
        <v>-2.1</v>
      </c>
      <c r="LV65" s="166">
        <v>-2.1</v>
      </c>
      <c r="LW65" s="166">
        <v>-1.5</v>
      </c>
      <c r="LX65" s="166">
        <v>-1.6</v>
      </c>
      <c r="LY65" s="166">
        <v>-1.7</v>
      </c>
      <c r="LZ65" s="166">
        <v>-1.7</v>
      </c>
      <c r="MA65" s="166">
        <v>-1.8</v>
      </c>
      <c r="MB65" s="166">
        <v>-1.9</v>
      </c>
      <c r="MC65" s="166">
        <v>-1.9</v>
      </c>
      <c r="MD65" s="166">
        <v>-2</v>
      </c>
      <c r="ME65" s="166">
        <v>-2.1</v>
      </c>
      <c r="MF65" s="166">
        <v>-2.1</v>
      </c>
      <c r="MG65" s="166">
        <v>-1.5</v>
      </c>
      <c r="MH65" s="166">
        <v>-1.6</v>
      </c>
      <c r="MI65" s="166">
        <v>-1.6</v>
      </c>
      <c r="MJ65" s="166">
        <v>-1.7</v>
      </c>
      <c r="MK65" s="166">
        <v>-1.8</v>
      </c>
      <c r="ML65" s="166">
        <v>-1.9</v>
      </c>
      <c r="MM65" s="166">
        <v>-1.9</v>
      </c>
      <c r="MN65" s="166">
        <v>-2</v>
      </c>
      <c r="MO65" s="166">
        <v>-2.1</v>
      </c>
      <c r="MP65" s="166">
        <v>-2.1</v>
      </c>
      <c r="MQ65" s="166">
        <v>-1.5</v>
      </c>
      <c r="MR65" s="166">
        <v>-1.6</v>
      </c>
      <c r="MS65" s="166">
        <v>-1.7</v>
      </c>
      <c r="MT65" s="166">
        <v>-1.7</v>
      </c>
      <c r="MU65" s="166">
        <v>-1.8</v>
      </c>
      <c r="MV65" s="166">
        <v>-1.9</v>
      </c>
      <c r="MW65" s="166">
        <v>-1.9</v>
      </c>
      <c r="MX65" s="166">
        <v>-2</v>
      </c>
      <c r="MY65" s="166">
        <v>-2.1</v>
      </c>
      <c r="MZ65" s="166">
        <v>-2.1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1.93</v>
      </c>
      <c r="NF65" s="150">
        <v>3.84</v>
      </c>
      <c r="NG65" s="154" t="s">
        <v>474</v>
      </c>
      <c r="NH65" s="154">
        <v>405</v>
      </c>
      <c r="NI65" s="154">
        <v>370</v>
      </c>
      <c r="NJ65" s="154">
        <v>397</v>
      </c>
      <c r="NK65" s="154">
        <v>367</v>
      </c>
      <c r="NL65" s="150">
        <v>3.28</v>
      </c>
      <c r="NM65" s="150">
        <v>3.4</v>
      </c>
      <c r="NN65" s="148">
        <v>0.96699999999999997</v>
      </c>
      <c r="NO65" s="148">
        <v>0.97199999999999998</v>
      </c>
      <c r="NP65" s="148">
        <v>0.98799999999999999</v>
      </c>
      <c r="NQ65" s="148">
        <v>0.98799999999999999</v>
      </c>
      <c r="NR65" s="148">
        <v>0.996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0.997</v>
      </c>
      <c r="OO65" s="148">
        <v>0.996</v>
      </c>
      <c r="OP65" s="148">
        <v>0.99399999999999999</v>
      </c>
      <c r="OQ65" s="148">
        <v>0.99099999999999999</v>
      </c>
      <c r="OR65" s="148">
        <v>0.98399999999999999</v>
      </c>
      <c r="OS65" s="148">
        <v>0.96399999999999997</v>
      </c>
      <c r="OT65" s="148">
        <v>0.93300000000000005</v>
      </c>
      <c r="OU65" s="148">
        <v>0.85</v>
      </c>
      <c r="OV65" s="148">
        <v>0.64600000000000002</v>
      </c>
      <c r="OW65" s="148">
        <v>0.19700000000000001</v>
      </c>
      <c r="OX65" s="148">
        <v>6.0000000000000001E-3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0.91900000000000004</v>
      </c>
      <c r="PG65" s="148">
        <v>0.93100000000000005</v>
      </c>
      <c r="PH65" s="148">
        <v>0.97</v>
      </c>
      <c r="PI65" s="148">
        <v>0.97</v>
      </c>
      <c r="PJ65" s="148">
        <v>0.99099999999999999</v>
      </c>
      <c r="PK65" s="148">
        <v>0.997</v>
      </c>
      <c r="PL65" s="148">
        <v>0.998</v>
      </c>
      <c r="PM65" s="148">
        <v>0.997</v>
      </c>
      <c r="PN65" s="148">
        <v>0.999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0.999</v>
      </c>
      <c r="PZ65" s="148">
        <v>0.999</v>
      </c>
      <c r="QA65" s="148">
        <v>0.999</v>
      </c>
      <c r="QB65" s="148">
        <v>0.999</v>
      </c>
      <c r="QC65" s="148">
        <v>0.998</v>
      </c>
      <c r="QD65" s="148">
        <v>0.998</v>
      </c>
      <c r="QE65" s="148">
        <v>0.997</v>
      </c>
      <c r="QF65" s="148">
        <v>0.99199999999999999</v>
      </c>
      <c r="QG65" s="148">
        <v>0.98899999999999999</v>
      </c>
      <c r="QH65" s="148">
        <v>0.98499999999999999</v>
      </c>
      <c r="QI65" s="148">
        <v>0.97699999999999998</v>
      </c>
      <c r="QJ65" s="148">
        <v>0.96</v>
      </c>
      <c r="QK65" s="148">
        <v>0.91200000000000003</v>
      </c>
      <c r="QL65" s="148">
        <v>0.84</v>
      </c>
      <c r="QM65" s="148">
        <v>0.66600000000000004</v>
      </c>
      <c r="QN65" s="148">
        <v>0.33500000000000002</v>
      </c>
      <c r="QO65" s="148">
        <v>1.7000000000000001E-2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0.84399999999999997</v>
      </c>
      <c r="QY65" s="148">
        <v>0.86699999999999999</v>
      </c>
      <c r="QZ65" s="148">
        <v>0.94</v>
      </c>
      <c r="RA65" s="148">
        <v>0.94</v>
      </c>
      <c r="RB65" s="148">
        <v>0.98099999999999998</v>
      </c>
      <c r="RC65" s="148">
        <v>0.99399999999999999</v>
      </c>
      <c r="RD65" s="148">
        <v>0.995</v>
      </c>
      <c r="RE65" s="148">
        <v>0.995</v>
      </c>
      <c r="RF65" s="148">
        <v>0.998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0.999</v>
      </c>
      <c r="RN65" s="148">
        <v>0.999</v>
      </c>
      <c r="RO65" s="148">
        <v>0.999</v>
      </c>
      <c r="RP65" s="148">
        <v>0.999</v>
      </c>
      <c r="RQ65" s="148">
        <v>0.999</v>
      </c>
      <c r="RR65" s="148">
        <v>0.999</v>
      </c>
      <c r="RS65" s="148">
        <v>0.998</v>
      </c>
      <c r="RT65" s="148">
        <v>0.997</v>
      </c>
      <c r="RU65" s="148">
        <v>0.995</v>
      </c>
      <c r="RV65" s="148">
        <v>0.995</v>
      </c>
      <c r="RW65" s="148">
        <v>0.99399999999999999</v>
      </c>
      <c r="RX65" s="148">
        <v>0.98499999999999999</v>
      </c>
      <c r="RY65" s="148">
        <v>0.97899999999999998</v>
      </c>
      <c r="RZ65" s="148">
        <v>0.97</v>
      </c>
      <c r="SA65" s="148">
        <v>0.95499999999999996</v>
      </c>
      <c r="SB65" s="148">
        <v>0.92200000000000004</v>
      </c>
      <c r="SC65" s="148">
        <v>0.83099999999999996</v>
      </c>
      <c r="SD65" s="148">
        <v>0.70499999999999996</v>
      </c>
      <c r="SE65" s="148">
        <v>0.443</v>
      </c>
      <c r="SF65" s="148">
        <v>0.112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0.3152512337515867</v>
      </c>
      <c r="SQ65" s="148">
        <v>0.33318142285678015</v>
      </c>
      <c r="SR65" s="168" t="s">
        <v>474</v>
      </c>
      <c r="SS65" s="169" t="s">
        <v>474</v>
      </c>
      <c r="ST65" s="168" t="s">
        <v>474</v>
      </c>
      <c r="SU65" s="169" t="s">
        <v>474</v>
      </c>
      <c r="SV65" s="170" t="s">
        <v>474</v>
      </c>
      <c r="SW65" s="169" t="s">
        <v>474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1707</v>
      </c>
      <c r="TC65" s="174">
        <v>20240105</v>
      </c>
    </row>
    <row r="66" spans="1:523" x14ac:dyDescent="0.2">
      <c r="A66" s="175" t="s">
        <v>1651</v>
      </c>
      <c r="B66" s="175">
        <v>62</v>
      </c>
      <c r="C66" s="176" t="s">
        <v>1652</v>
      </c>
      <c r="D66" s="175" t="s">
        <v>268</v>
      </c>
      <c r="E66" s="177">
        <v>1.84666</v>
      </c>
      <c r="F66" s="178">
        <v>23.84</v>
      </c>
      <c r="G66" s="179">
        <v>23.835000000000001</v>
      </c>
      <c r="H66" s="180">
        <v>3.5520999999999997E-2</v>
      </c>
      <c r="I66" s="177">
        <v>1.85503</v>
      </c>
      <c r="J66" s="181">
        <v>23.65</v>
      </c>
      <c r="K66" s="182">
        <v>23.648</v>
      </c>
      <c r="L66" s="180">
        <v>3.6156000000000001E-2</v>
      </c>
      <c r="M66" s="177">
        <v>1.79972</v>
      </c>
      <c r="N66" s="177">
        <v>1.80932</v>
      </c>
      <c r="O66" s="177">
        <v>1.8130500000000001</v>
      </c>
      <c r="P66" s="177">
        <v>1.8203100000000001</v>
      </c>
      <c r="Q66" s="177">
        <v>1.82575</v>
      </c>
      <c r="R66" s="177">
        <v>1.8310200000000001</v>
      </c>
      <c r="S66" s="177">
        <v>1.8365100000000001</v>
      </c>
      <c r="T66" s="177">
        <v>1.83809</v>
      </c>
      <c r="U66" s="177">
        <v>1.8395699999999999</v>
      </c>
      <c r="V66" s="177">
        <v>1.84636</v>
      </c>
      <c r="W66" s="177">
        <v>1.84666</v>
      </c>
      <c r="X66" s="177">
        <v>1.85503</v>
      </c>
      <c r="Y66" s="177">
        <v>1.8720300000000001</v>
      </c>
      <c r="Z66" s="177">
        <v>1.8742399999999999</v>
      </c>
      <c r="AA66" s="177">
        <v>1.8940600000000001</v>
      </c>
      <c r="AB66" s="177">
        <v>1.91415</v>
      </c>
      <c r="AC66" s="177">
        <v>1.9533100000000001</v>
      </c>
      <c r="AD66" s="183"/>
      <c r="AE66" s="184">
        <v>3.2570937</v>
      </c>
      <c r="AF66" s="185">
        <v>0</v>
      </c>
      <c r="AG66" s="186">
        <v>-1.6091892000000001</v>
      </c>
      <c r="AH66" s="185">
        <v>-2</v>
      </c>
      <c r="AI66" s="186">
        <v>4.3820857999999996</v>
      </c>
      <c r="AJ66" s="185">
        <v>-2</v>
      </c>
      <c r="AK66" s="186">
        <v>4.5576258999999997</v>
      </c>
      <c r="AL66" s="185">
        <v>-3</v>
      </c>
      <c r="AM66" s="186">
        <v>-4.0169036</v>
      </c>
      <c r="AN66" s="185">
        <v>-4</v>
      </c>
      <c r="AO66" s="186">
        <v>4.5588441</v>
      </c>
      <c r="AP66" s="185">
        <v>-5</v>
      </c>
      <c r="AQ66" s="187">
        <v>2.3460000000000002E-2</v>
      </c>
      <c r="AR66" s="187">
        <v>1.0761E-2</v>
      </c>
      <c r="AS66" s="188">
        <v>1.0149999999999999E-2</v>
      </c>
      <c r="AT66" s="188">
        <v>2.5371000000000001E-2</v>
      </c>
      <c r="AU66" s="188">
        <v>2.2026E-2</v>
      </c>
      <c r="AV66" s="187">
        <v>2.5035000000000002E-2</v>
      </c>
      <c r="AW66" s="188">
        <v>1.6938999999999999E-2</v>
      </c>
      <c r="AX66" s="188">
        <v>1.9217000000000001E-2</v>
      </c>
      <c r="AY66" s="188">
        <v>1.9816E-2</v>
      </c>
      <c r="AZ66" s="189">
        <v>0.66049999999999998</v>
      </c>
      <c r="BA66" s="190">
        <v>0.35749999999999998</v>
      </c>
      <c r="BB66" s="190">
        <v>0.1484</v>
      </c>
      <c r="BC66" s="190">
        <v>0.1545</v>
      </c>
      <c r="BD66" s="190">
        <v>0.28570000000000001</v>
      </c>
      <c r="BE66" s="190">
        <v>0.23549999999999999</v>
      </c>
      <c r="BF66" s="190">
        <v>0.4788</v>
      </c>
      <c r="BG66" s="190">
        <v>0.62009999999999998</v>
      </c>
      <c r="BH66" s="190">
        <v>0.56569999999999998</v>
      </c>
      <c r="BI66" s="190">
        <v>1.1024</v>
      </c>
      <c r="BJ66" s="189">
        <v>0.69240000000000002</v>
      </c>
      <c r="BK66" s="190">
        <v>0.35120000000000001</v>
      </c>
      <c r="BL66" s="190">
        <v>0.14580000000000001</v>
      </c>
      <c r="BM66" s="190">
        <v>0.1953</v>
      </c>
      <c r="BN66" s="190">
        <v>0.23719999999999999</v>
      </c>
      <c r="BO66" s="190">
        <v>0.23130000000000001</v>
      </c>
      <c r="BP66" s="190">
        <v>0.53149999999999997</v>
      </c>
      <c r="BQ66" s="190">
        <v>0.54810000000000003</v>
      </c>
      <c r="BR66" s="190">
        <v>0.55569999999999997</v>
      </c>
      <c r="BS66" s="190">
        <v>0</v>
      </c>
      <c r="BT66" s="191">
        <v>3.2000000000000002E-3</v>
      </c>
      <c r="BU66" s="191">
        <v>-2.8E-3</v>
      </c>
      <c r="BV66" s="191">
        <v>1.6899999999999998E-2</v>
      </c>
      <c r="BW66" s="191">
        <v>1.47E-2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2.5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-1.6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-1.9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-2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1616</v>
      </c>
      <c r="SS66" s="199" t="s">
        <v>268</v>
      </c>
      <c r="ST66" s="198" t="s">
        <v>520</v>
      </c>
      <c r="SU66" s="199" t="s">
        <v>268</v>
      </c>
      <c r="SV66" s="200" t="s">
        <v>1509</v>
      </c>
      <c r="SW66" s="199" t="s">
        <v>268</v>
      </c>
      <c r="SX66" s="201" t="s">
        <v>1096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1651</v>
      </c>
      <c r="B67" s="143">
        <v>63</v>
      </c>
      <c r="C67" s="145" t="s">
        <v>271</v>
      </c>
      <c r="D67" s="144" t="s">
        <v>268</v>
      </c>
      <c r="E67" s="146">
        <v>1.84666</v>
      </c>
      <c r="F67" s="147">
        <v>23.78</v>
      </c>
      <c r="G67" s="148">
        <v>23.785</v>
      </c>
      <c r="H67" s="149">
        <v>3.5596999999999997E-2</v>
      </c>
      <c r="I67" s="146">
        <v>1.8550500000000001</v>
      </c>
      <c r="J67" s="150">
        <v>23.6</v>
      </c>
      <c r="K67" s="151">
        <v>23.599</v>
      </c>
      <c r="L67" s="149">
        <v>3.6233000000000001E-2</v>
      </c>
      <c r="M67" s="146">
        <v>1.7992999999999999</v>
      </c>
      <c r="N67" s="146">
        <v>1.8092299999999999</v>
      </c>
      <c r="O67" s="146">
        <v>1.8129999999999999</v>
      </c>
      <c r="P67" s="146">
        <v>1.8202799999999999</v>
      </c>
      <c r="Q67" s="146">
        <v>1.82572</v>
      </c>
      <c r="R67" s="146">
        <v>1.831</v>
      </c>
      <c r="S67" s="146">
        <v>1.83649</v>
      </c>
      <c r="T67" s="146">
        <v>1.8380700000000001</v>
      </c>
      <c r="U67" s="146">
        <v>1.8395600000000001</v>
      </c>
      <c r="V67" s="146">
        <v>1.84636</v>
      </c>
      <c r="W67" s="146">
        <v>1.84666</v>
      </c>
      <c r="X67" s="146">
        <v>1.8550500000000001</v>
      </c>
      <c r="Y67" s="146">
        <v>1.87209</v>
      </c>
      <c r="Z67" s="146">
        <v>1.8743000000000001</v>
      </c>
      <c r="AA67" s="146">
        <v>1.8941300000000001</v>
      </c>
      <c r="AB67" s="146">
        <v>1.9142300000000001</v>
      </c>
      <c r="AC67" s="146">
        <v>1.9535400000000001</v>
      </c>
      <c r="AD67" s="152"/>
      <c r="AE67" s="153">
        <v>3.2606321</v>
      </c>
      <c r="AF67" s="154">
        <v>0</v>
      </c>
      <c r="AG67" s="155">
        <v>-1.7780397999999999</v>
      </c>
      <c r="AH67" s="154">
        <v>-2</v>
      </c>
      <c r="AI67" s="155">
        <v>4.0902938000000004</v>
      </c>
      <c r="AJ67" s="154">
        <v>-2</v>
      </c>
      <c r="AK67" s="155">
        <v>5.6076933999999996</v>
      </c>
      <c r="AL67" s="154">
        <v>-3</v>
      </c>
      <c r="AM67" s="155">
        <v>-5.6434039</v>
      </c>
      <c r="AN67" s="154">
        <v>-4</v>
      </c>
      <c r="AO67" s="155">
        <v>5.4763390999999997</v>
      </c>
      <c r="AP67" s="154">
        <v>-5</v>
      </c>
      <c r="AQ67" s="156">
        <v>2.3491999999999999E-2</v>
      </c>
      <c r="AR67" s="156">
        <v>1.077E-2</v>
      </c>
      <c r="AS67" s="157">
        <v>1.0170999999999999E-2</v>
      </c>
      <c r="AT67" s="157">
        <v>2.5426000000000001E-2</v>
      </c>
      <c r="AU67" s="157">
        <v>2.2041999999999999E-2</v>
      </c>
      <c r="AV67" s="156">
        <v>2.5069000000000001E-2</v>
      </c>
      <c r="AW67" s="157">
        <v>1.6979000000000001E-2</v>
      </c>
      <c r="AX67" s="157">
        <v>1.9254E-2</v>
      </c>
      <c r="AY67" s="157">
        <v>1.9828999999999999E-2</v>
      </c>
      <c r="AZ67" s="158">
        <v>0.65990000000000004</v>
      </c>
      <c r="BA67" s="159">
        <v>0.3574</v>
      </c>
      <c r="BB67" s="159">
        <v>0.1482</v>
      </c>
      <c r="BC67" s="159">
        <v>0.15440000000000001</v>
      </c>
      <c r="BD67" s="159">
        <v>0.28570000000000001</v>
      </c>
      <c r="BE67" s="159">
        <v>0.2356</v>
      </c>
      <c r="BF67" s="159">
        <v>0.47870000000000001</v>
      </c>
      <c r="BG67" s="159">
        <v>0.61919999999999997</v>
      </c>
      <c r="BH67" s="159">
        <v>0.56469999999999998</v>
      </c>
      <c r="BI67" s="159">
        <v>1.1043000000000001</v>
      </c>
      <c r="BJ67" s="158">
        <v>0.69189999999999996</v>
      </c>
      <c r="BK67" s="159">
        <v>0.35110000000000002</v>
      </c>
      <c r="BL67" s="159">
        <v>0.14560000000000001</v>
      </c>
      <c r="BM67" s="159">
        <v>0.19520000000000001</v>
      </c>
      <c r="BN67" s="159">
        <v>0.23719999999999999</v>
      </c>
      <c r="BO67" s="159">
        <v>0.23139999999999999</v>
      </c>
      <c r="BP67" s="159">
        <v>0.53139999999999998</v>
      </c>
      <c r="BQ67" s="159">
        <v>0.54730000000000001</v>
      </c>
      <c r="BR67" s="159">
        <v>0.55479999999999996</v>
      </c>
      <c r="BS67" s="159">
        <v>0</v>
      </c>
      <c r="BT67" s="160">
        <v>2.8999999999999998E-3</v>
      </c>
      <c r="BU67" s="160">
        <v>-3.0999999999999999E-3</v>
      </c>
      <c r="BV67" s="160">
        <v>1.5900000000000001E-2</v>
      </c>
      <c r="BW67" s="160">
        <v>1.37E-2</v>
      </c>
      <c r="BX67" s="160">
        <v>0</v>
      </c>
      <c r="BY67" s="161">
        <v>2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612</v>
      </c>
      <c r="CG67" s="154">
        <v>653</v>
      </c>
      <c r="CH67" s="154">
        <v>588</v>
      </c>
      <c r="CI67" s="154">
        <v>604</v>
      </c>
      <c r="CJ67" s="154">
        <v>697</v>
      </c>
      <c r="CK67" s="154">
        <v>83</v>
      </c>
      <c r="CL67" s="154">
        <v>84</v>
      </c>
      <c r="CM67" s="154">
        <v>85</v>
      </c>
      <c r="CN67" s="154">
        <v>86</v>
      </c>
      <c r="CO67" s="154">
        <v>87</v>
      </c>
      <c r="CP67" s="154">
        <v>87</v>
      </c>
      <c r="CQ67" s="154">
        <v>88</v>
      </c>
      <c r="CR67" s="154">
        <v>88</v>
      </c>
      <c r="CS67" s="154">
        <v>88</v>
      </c>
      <c r="CT67" s="154">
        <v>89</v>
      </c>
      <c r="CU67" s="154">
        <v>89</v>
      </c>
      <c r="CV67" s="154">
        <v>89</v>
      </c>
      <c r="CW67" s="154">
        <v>90</v>
      </c>
      <c r="CX67" s="154">
        <v>90</v>
      </c>
      <c r="CY67" s="154">
        <v>91</v>
      </c>
      <c r="CZ67" s="154">
        <v>92</v>
      </c>
      <c r="DA67" s="154">
        <v>93</v>
      </c>
      <c r="DB67" s="154">
        <v>94</v>
      </c>
      <c r="DC67" s="154">
        <v>95</v>
      </c>
      <c r="DD67" s="154">
        <v>87</v>
      </c>
      <c r="DE67" s="154">
        <v>107</v>
      </c>
      <c r="DF67" s="148">
        <v>1</v>
      </c>
      <c r="DG67" s="148">
        <v>0.61</v>
      </c>
      <c r="DH67" s="154">
        <v>550</v>
      </c>
      <c r="DI67" s="154">
        <v>6</v>
      </c>
      <c r="DJ67" s="154">
        <v>160</v>
      </c>
      <c r="DK67" s="163">
        <v>101</v>
      </c>
      <c r="DL67" s="164">
        <v>40.700000000000003</v>
      </c>
      <c r="DM67" s="148">
        <v>0.24399999999999999</v>
      </c>
      <c r="DN67" s="163" t="s">
        <v>474</v>
      </c>
      <c r="DO67" s="165">
        <v>-4.6199999999999998E-6</v>
      </c>
      <c r="DP67" s="165">
        <v>1.29E-8</v>
      </c>
      <c r="DQ67" s="165">
        <v>-2.11E-11</v>
      </c>
      <c r="DR67" s="165">
        <v>1.04E-6</v>
      </c>
      <c r="DS67" s="165">
        <v>1.27E-9</v>
      </c>
      <c r="DT67" s="165">
        <v>0.29599999999999999</v>
      </c>
      <c r="DU67" s="166">
        <v>6.6</v>
      </c>
      <c r="DV67" s="166">
        <v>7.1</v>
      </c>
      <c r="DW67" s="166">
        <v>7.7</v>
      </c>
      <c r="DX67" s="166">
        <v>8.3000000000000007</v>
      </c>
      <c r="DY67" s="166">
        <v>8.8000000000000007</v>
      </c>
      <c r="DZ67" s="166">
        <v>9.4</v>
      </c>
      <c r="EA67" s="166">
        <v>10</v>
      </c>
      <c r="EB67" s="166">
        <v>10.6</v>
      </c>
      <c r="EC67" s="166">
        <v>11.1</v>
      </c>
      <c r="ED67" s="166">
        <v>11.5</v>
      </c>
      <c r="EE67" s="166">
        <v>4</v>
      </c>
      <c r="EF67" s="166">
        <v>4.9000000000000004</v>
      </c>
      <c r="EG67" s="166">
        <v>5.7</v>
      </c>
      <c r="EH67" s="166">
        <v>6.6</v>
      </c>
      <c r="EI67" s="166">
        <v>7.4</v>
      </c>
      <c r="EJ67" s="166">
        <v>8.1</v>
      </c>
      <c r="EK67" s="166">
        <v>8.9</v>
      </c>
      <c r="EL67" s="166">
        <v>9.5</v>
      </c>
      <c r="EM67" s="166">
        <v>10.199999999999999</v>
      </c>
      <c r="EN67" s="166">
        <v>10.7</v>
      </c>
      <c r="EO67" s="166">
        <v>4.4000000000000004</v>
      </c>
      <c r="EP67" s="166">
        <v>4.8</v>
      </c>
      <c r="EQ67" s="166">
        <v>5.2</v>
      </c>
      <c r="ER67" s="166">
        <v>5.7</v>
      </c>
      <c r="ES67" s="166">
        <v>6.2</v>
      </c>
      <c r="ET67" s="166">
        <v>6.6</v>
      </c>
      <c r="EU67" s="166">
        <v>7.1</v>
      </c>
      <c r="EV67" s="166">
        <v>7.5</v>
      </c>
      <c r="EW67" s="166">
        <v>7.9</v>
      </c>
      <c r="EX67" s="166">
        <v>8.1999999999999993</v>
      </c>
      <c r="EY67" s="166">
        <v>1.8</v>
      </c>
      <c r="EZ67" s="166">
        <v>2.6</v>
      </c>
      <c r="FA67" s="166">
        <v>3.3</v>
      </c>
      <c r="FB67" s="166">
        <v>4</v>
      </c>
      <c r="FC67" s="166">
        <v>4.7</v>
      </c>
      <c r="FD67" s="166">
        <v>5.3</v>
      </c>
      <c r="FE67" s="166">
        <v>5.9</v>
      </c>
      <c r="FF67" s="166">
        <v>6.5</v>
      </c>
      <c r="FG67" s="166">
        <v>7</v>
      </c>
      <c r="FH67" s="166">
        <v>7.4</v>
      </c>
      <c r="FI67" s="166">
        <v>2.7</v>
      </c>
      <c r="FJ67" s="166">
        <v>3</v>
      </c>
      <c r="FK67" s="166">
        <v>3.3</v>
      </c>
      <c r="FL67" s="166">
        <v>3.6</v>
      </c>
      <c r="FM67" s="166">
        <v>4</v>
      </c>
      <c r="FN67" s="166">
        <v>4.4000000000000004</v>
      </c>
      <c r="FO67" s="166">
        <v>4.7</v>
      </c>
      <c r="FP67" s="166">
        <v>5</v>
      </c>
      <c r="FQ67" s="166">
        <v>5.4</v>
      </c>
      <c r="FR67" s="166">
        <v>5.6</v>
      </c>
      <c r="FS67" s="166">
        <v>0.1</v>
      </c>
      <c r="FT67" s="166">
        <v>0.8</v>
      </c>
      <c r="FU67" s="166">
        <v>1.4</v>
      </c>
      <c r="FV67" s="166">
        <v>2</v>
      </c>
      <c r="FW67" s="166">
        <v>2.5</v>
      </c>
      <c r="FX67" s="166">
        <v>3.1</v>
      </c>
      <c r="FY67" s="166">
        <v>3.6</v>
      </c>
      <c r="FZ67" s="166">
        <v>4</v>
      </c>
      <c r="GA67" s="166">
        <v>4.4000000000000004</v>
      </c>
      <c r="GB67" s="166">
        <v>4.7</v>
      </c>
      <c r="GC67" s="166">
        <v>2.5</v>
      </c>
      <c r="GD67" s="166">
        <v>2.8</v>
      </c>
      <c r="GE67" s="166">
        <v>3.1</v>
      </c>
      <c r="GF67" s="166">
        <v>3.4</v>
      </c>
      <c r="GG67" s="166">
        <v>3.8</v>
      </c>
      <c r="GH67" s="166">
        <v>4.0999999999999996</v>
      </c>
      <c r="GI67" s="166">
        <v>4.5</v>
      </c>
      <c r="GJ67" s="166">
        <v>4.8</v>
      </c>
      <c r="GK67" s="166">
        <v>5.0999999999999996</v>
      </c>
      <c r="GL67" s="166">
        <v>5.3</v>
      </c>
      <c r="GM67" s="166">
        <v>-0.1</v>
      </c>
      <c r="GN67" s="166">
        <v>0.6</v>
      </c>
      <c r="GO67" s="166">
        <v>1.2</v>
      </c>
      <c r="GP67" s="166">
        <v>1.8</v>
      </c>
      <c r="GQ67" s="166">
        <v>2.2999999999999998</v>
      </c>
      <c r="GR67" s="166">
        <v>2.8</v>
      </c>
      <c r="GS67" s="166">
        <v>3.3</v>
      </c>
      <c r="GT67" s="166">
        <v>3.8</v>
      </c>
      <c r="GU67" s="166">
        <v>4.2</v>
      </c>
      <c r="GV67" s="166">
        <v>4.5</v>
      </c>
      <c r="GW67" s="166">
        <v>1.3</v>
      </c>
      <c r="GX67" s="166">
        <v>1.5</v>
      </c>
      <c r="GY67" s="166">
        <v>1.7</v>
      </c>
      <c r="GZ67" s="166">
        <v>2</v>
      </c>
      <c r="HA67" s="166">
        <v>2.2999999999999998</v>
      </c>
      <c r="HB67" s="166">
        <v>2.6</v>
      </c>
      <c r="HC67" s="166">
        <v>2.8</v>
      </c>
      <c r="HD67" s="166">
        <v>3.1</v>
      </c>
      <c r="HE67" s="166">
        <v>3.3</v>
      </c>
      <c r="HF67" s="166">
        <v>3.5</v>
      </c>
      <c r="HG67" s="166">
        <v>-1.2</v>
      </c>
      <c r="HH67" s="166">
        <v>-0.7</v>
      </c>
      <c r="HI67" s="166">
        <v>-0.1</v>
      </c>
      <c r="HJ67" s="166">
        <v>0.4</v>
      </c>
      <c r="HK67" s="166">
        <v>0.9</v>
      </c>
      <c r="HL67" s="166">
        <v>1.3</v>
      </c>
      <c r="HM67" s="166">
        <v>1.7</v>
      </c>
      <c r="HN67" s="166">
        <v>2.1</v>
      </c>
      <c r="HO67" s="166">
        <v>2.4</v>
      </c>
      <c r="HP67" s="166">
        <v>2.6</v>
      </c>
      <c r="HQ67" s="166">
        <v>0.8</v>
      </c>
      <c r="HR67" s="166">
        <v>0.9</v>
      </c>
      <c r="HS67" s="166">
        <v>1.2</v>
      </c>
      <c r="HT67" s="166">
        <v>1.4</v>
      </c>
      <c r="HU67" s="166">
        <v>1.6</v>
      </c>
      <c r="HV67" s="166">
        <v>1.9</v>
      </c>
      <c r="HW67" s="166">
        <v>2.1</v>
      </c>
      <c r="HX67" s="166">
        <v>2.2999999999999998</v>
      </c>
      <c r="HY67" s="166">
        <v>2.5</v>
      </c>
      <c r="HZ67" s="166">
        <v>2.7</v>
      </c>
      <c r="IA67" s="166">
        <v>-1.7</v>
      </c>
      <c r="IB67" s="166">
        <v>-1.2</v>
      </c>
      <c r="IC67" s="166">
        <v>-0.7</v>
      </c>
      <c r="ID67" s="166">
        <v>-0.2</v>
      </c>
      <c r="IE67" s="166">
        <v>0.2</v>
      </c>
      <c r="IF67" s="166">
        <v>0.6</v>
      </c>
      <c r="IG67" s="166">
        <v>1</v>
      </c>
      <c r="IH67" s="166">
        <v>1.3</v>
      </c>
      <c r="II67" s="166">
        <v>1.6</v>
      </c>
      <c r="IJ67" s="166">
        <v>1.8</v>
      </c>
      <c r="IK67" s="167">
        <v>0.4</v>
      </c>
      <c r="IL67" s="167">
        <v>0.5</v>
      </c>
      <c r="IM67" s="167">
        <v>0.7</v>
      </c>
      <c r="IN67" s="167">
        <v>0.9</v>
      </c>
      <c r="IO67" s="167">
        <v>1.1000000000000001</v>
      </c>
      <c r="IP67" s="167">
        <v>1.4</v>
      </c>
      <c r="IQ67" s="167">
        <v>1.6</v>
      </c>
      <c r="IR67" s="167">
        <v>1.8</v>
      </c>
      <c r="IS67" s="167">
        <v>1.9</v>
      </c>
      <c r="IT67" s="167">
        <v>2.1</v>
      </c>
      <c r="IU67" s="167">
        <v>-2.1</v>
      </c>
      <c r="IV67" s="167">
        <v>-1.6</v>
      </c>
      <c r="IW67" s="167">
        <v>-1.1000000000000001</v>
      </c>
      <c r="IX67" s="167">
        <v>-0.7</v>
      </c>
      <c r="IY67" s="167">
        <v>-0.3</v>
      </c>
      <c r="IZ67" s="167">
        <v>0.1</v>
      </c>
      <c r="JA67" s="166">
        <v>0.4</v>
      </c>
      <c r="JB67" s="166">
        <v>0.8</v>
      </c>
      <c r="JC67" s="166">
        <v>1</v>
      </c>
      <c r="JD67" s="166">
        <v>1.2</v>
      </c>
      <c r="JE67" s="166">
        <v>0.3</v>
      </c>
      <c r="JF67" s="166">
        <v>0.4</v>
      </c>
      <c r="JG67" s="166">
        <v>0.6</v>
      </c>
      <c r="JH67" s="166">
        <v>0.8</v>
      </c>
      <c r="JI67" s="166">
        <v>1</v>
      </c>
      <c r="JJ67" s="166">
        <v>1.2</v>
      </c>
      <c r="JK67" s="166">
        <v>1.5</v>
      </c>
      <c r="JL67" s="166">
        <v>1.6</v>
      </c>
      <c r="JM67" s="166">
        <v>1.8</v>
      </c>
      <c r="JN67" s="166">
        <v>2</v>
      </c>
      <c r="JO67" s="166">
        <v>-2.2000000000000002</v>
      </c>
      <c r="JP67" s="166">
        <v>-1.7</v>
      </c>
      <c r="JQ67" s="166">
        <v>-1.2</v>
      </c>
      <c r="JR67" s="166">
        <v>-0.8</v>
      </c>
      <c r="JS67" s="166">
        <v>-0.4</v>
      </c>
      <c r="JT67" s="166">
        <v>0</v>
      </c>
      <c r="JU67" s="166">
        <v>0.3</v>
      </c>
      <c r="JV67" s="166">
        <v>0.6</v>
      </c>
      <c r="JW67" s="166">
        <v>0.9</v>
      </c>
      <c r="JX67" s="166">
        <v>1.1000000000000001</v>
      </c>
      <c r="JY67" s="166">
        <v>0.2</v>
      </c>
      <c r="JZ67" s="166">
        <v>0.3</v>
      </c>
      <c r="KA67" s="166">
        <v>0.5</v>
      </c>
      <c r="KB67" s="166">
        <v>0.7</v>
      </c>
      <c r="KC67" s="166">
        <v>0.9</v>
      </c>
      <c r="KD67" s="166">
        <v>1.1000000000000001</v>
      </c>
      <c r="KE67" s="166">
        <v>1.3</v>
      </c>
      <c r="KF67" s="166">
        <v>1.5</v>
      </c>
      <c r="KG67" s="166">
        <v>1.7</v>
      </c>
      <c r="KH67" s="166">
        <v>1.8</v>
      </c>
      <c r="KI67" s="166">
        <v>-2.2999999999999998</v>
      </c>
      <c r="KJ67" s="166">
        <v>-1.8</v>
      </c>
      <c r="KK67" s="166">
        <v>-1.3</v>
      </c>
      <c r="KL67" s="166">
        <v>-0.9</v>
      </c>
      <c r="KM67" s="166">
        <v>-0.5</v>
      </c>
      <c r="KN67" s="166">
        <v>-0.1</v>
      </c>
      <c r="KO67" s="166">
        <v>0.2</v>
      </c>
      <c r="KP67" s="166">
        <v>0.5</v>
      </c>
      <c r="KQ67" s="166">
        <v>0.8</v>
      </c>
      <c r="KR67" s="166">
        <v>1</v>
      </c>
      <c r="KS67" s="166">
        <v>-0.1</v>
      </c>
      <c r="KT67" s="166">
        <v>0</v>
      </c>
      <c r="KU67" s="166">
        <v>0.2</v>
      </c>
      <c r="KV67" s="166">
        <v>0.4</v>
      </c>
      <c r="KW67" s="166">
        <v>0.6</v>
      </c>
      <c r="KX67" s="166">
        <v>0.8</v>
      </c>
      <c r="KY67" s="166">
        <v>1</v>
      </c>
      <c r="KZ67" s="166">
        <v>1.1000000000000001</v>
      </c>
      <c r="LA67" s="166">
        <v>1.3</v>
      </c>
      <c r="LB67" s="166">
        <v>1.4</v>
      </c>
      <c r="LC67" s="166">
        <v>-2.5</v>
      </c>
      <c r="LD67" s="166">
        <v>-2.1</v>
      </c>
      <c r="LE67" s="166">
        <v>-1.6</v>
      </c>
      <c r="LF67" s="166">
        <v>-1.2</v>
      </c>
      <c r="LG67" s="166">
        <v>-0.8</v>
      </c>
      <c r="LH67" s="166">
        <v>-0.5</v>
      </c>
      <c r="LI67" s="166">
        <v>-0.2</v>
      </c>
      <c r="LJ67" s="166">
        <v>0.1</v>
      </c>
      <c r="LK67" s="166">
        <v>0.4</v>
      </c>
      <c r="LL67" s="166">
        <v>0.6</v>
      </c>
      <c r="LM67" s="166">
        <v>-1.5</v>
      </c>
      <c r="LN67" s="166">
        <v>-1.6</v>
      </c>
      <c r="LO67" s="166">
        <v>-1.7</v>
      </c>
      <c r="LP67" s="166">
        <v>-1.8</v>
      </c>
      <c r="LQ67" s="166">
        <v>-1.8</v>
      </c>
      <c r="LR67" s="166">
        <v>-1.9</v>
      </c>
      <c r="LS67" s="166">
        <v>-2</v>
      </c>
      <c r="LT67" s="166">
        <v>-2.1</v>
      </c>
      <c r="LU67" s="166">
        <v>-2.2000000000000002</v>
      </c>
      <c r="LV67" s="166">
        <v>-2.2000000000000002</v>
      </c>
      <c r="LW67" s="166">
        <v>-1.5</v>
      </c>
      <c r="LX67" s="166">
        <v>-1.6</v>
      </c>
      <c r="LY67" s="166">
        <v>-1.7</v>
      </c>
      <c r="LZ67" s="166">
        <v>-1.8</v>
      </c>
      <c r="MA67" s="166">
        <v>-1.9</v>
      </c>
      <c r="MB67" s="166">
        <v>-1.9</v>
      </c>
      <c r="MC67" s="166">
        <v>-2</v>
      </c>
      <c r="MD67" s="166">
        <v>-2.1</v>
      </c>
      <c r="ME67" s="166">
        <v>-2.2000000000000002</v>
      </c>
      <c r="MF67" s="166">
        <v>-2.2000000000000002</v>
      </c>
      <c r="MG67" s="166">
        <v>-1.5</v>
      </c>
      <c r="MH67" s="166">
        <v>-1.6</v>
      </c>
      <c r="MI67" s="166">
        <v>-1.7</v>
      </c>
      <c r="MJ67" s="166">
        <v>-1.8</v>
      </c>
      <c r="MK67" s="166">
        <v>-1.8</v>
      </c>
      <c r="ML67" s="166">
        <v>-1.9</v>
      </c>
      <c r="MM67" s="166">
        <v>-2</v>
      </c>
      <c r="MN67" s="166">
        <v>-2.1</v>
      </c>
      <c r="MO67" s="166">
        <v>-2.2000000000000002</v>
      </c>
      <c r="MP67" s="166">
        <v>-2.2000000000000002</v>
      </c>
      <c r="MQ67" s="166">
        <v>-1.6</v>
      </c>
      <c r="MR67" s="166">
        <v>-1.6</v>
      </c>
      <c r="MS67" s="166">
        <v>-1.7</v>
      </c>
      <c r="MT67" s="166">
        <v>-1.8</v>
      </c>
      <c r="MU67" s="166">
        <v>-1.9</v>
      </c>
      <c r="MV67" s="166">
        <v>-1.9</v>
      </c>
      <c r="MW67" s="166">
        <v>-2</v>
      </c>
      <c r="MX67" s="166">
        <v>-2.1</v>
      </c>
      <c r="MY67" s="166">
        <v>-2.2000000000000002</v>
      </c>
      <c r="MZ67" s="166">
        <v>-2.2000000000000002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2.73</v>
      </c>
      <c r="NF67" s="150">
        <v>3.5</v>
      </c>
      <c r="NG67" s="154" t="s">
        <v>474</v>
      </c>
      <c r="NH67" s="154">
        <v>404</v>
      </c>
      <c r="NI67" s="154">
        <v>367</v>
      </c>
      <c r="NJ67" s="154">
        <v>398</v>
      </c>
      <c r="NK67" s="154">
        <v>366</v>
      </c>
      <c r="NL67" s="150">
        <v>3.48</v>
      </c>
      <c r="NM67" s="150">
        <v>3.53</v>
      </c>
      <c r="NN67" s="148">
        <v>0.97499999999999998</v>
      </c>
      <c r="NO67" s="148">
        <v>0.98</v>
      </c>
      <c r="NP67" s="148">
        <v>0.99</v>
      </c>
      <c r="NQ67" s="148">
        <v>0.996</v>
      </c>
      <c r="NR67" s="148">
        <v>0.999</v>
      </c>
      <c r="NS67" s="148">
        <v>0.999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0.998</v>
      </c>
      <c r="OL67" s="148">
        <v>0.999</v>
      </c>
      <c r="OM67" s="148">
        <v>0.999</v>
      </c>
      <c r="ON67" s="148">
        <v>0.996</v>
      </c>
      <c r="OO67" s="148">
        <v>0.995</v>
      </c>
      <c r="OP67" s="148">
        <v>0.99299999999999999</v>
      </c>
      <c r="OQ67" s="148">
        <v>0.99</v>
      </c>
      <c r="OR67" s="148">
        <v>0.98399999999999999</v>
      </c>
      <c r="OS67" s="148">
        <v>0.96199999999999997</v>
      </c>
      <c r="OT67" s="148">
        <v>0.92700000000000005</v>
      </c>
      <c r="OU67" s="148">
        <v>0.83899999999999997</v>
      </c>
      <c r="OV67" s="148">
        <v>0.65600000000000003</v>
      </c>
      <c r="OW67" s="148">
        <v>0.38400000000000001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0.93799999999999994</v>
      </c>
      <c r="PG67" s="148">
        <v>0.95</v>
      </c>
      <c r="PH67" s="148">
        <v>0.97599999999999998</v>
      </c>
      <c r="PI67" s="148">
        <v>0.99099999999999999</v>
      </c>
      <c r="PJ67" s="148">
        <v>0.997</v>
      </c>
      <c r="PK67" s="148">
        <v>0.999</v>
      </c>
      <c r="PL67" s="148">
        <v>0.997</v>
      </c>
      <c r="PM67" s="148">
        <v>0.997</v>
      </c>
      <c r="PN67" s="148">
        <v>0.998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0.998</v>
      </c>
      <c r="PZ67" s="148">
        <v>0.999</v>
      </c>
      <c r="QA67" s="148">
        <v>0.998</v>
      </c>
      <c r="QB67" s="148">
        <v>0.997</v>
      </c>
      <c r="QC67" s="148">
        <v>0.996</v>
      </c>
      <c r="QD67" s="148">
        <v>0.998</v>
      </c>
      <c r="QE67" s="148">
        <v>0.998</v>
      </c>
      <c r="QF67" s="148">
        <v>0.99099999999999999</v>
      </c>
      <c r="QG67" s="148">
        <v>0.98799999999999999</v>
      </c>
      <c r="QH67" s="148">
        <v>0.98299999999999998</v>
      </c>
      <c r="QI67" s="148">
        <v>0.97599999999999998</v>
      </c>
      <c r="QJ67" s="148">
        <v>0.96</v>
      </c>
      <c r="QK67" s="148">
        <v>0.90800000000000003</v>
      </c>
      <c r="QL67" s="148">
        <v>0.82799999999999996</v>
      </c>
      <c r="QM67" s="148">
        <v>0.64400000000000002</v>
      </c>
      <c r="QN67" s="148">
        <v>0.34799999999999998</v>
      </c>
      <c r="QO67" s="148">
        <v>9.0999999999999998E-2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0.879</v>
      </c>
      <c r="QY67" s="148">
        <v>0.90200000000000002</v>
      </c>
      <c r="QZ67" s="148">
        <v>0.95299999999999996</v>
      </c>
      <c r="RA67" s="148">
        <v>0.98299999999999998</v>
      </c>
      <c r="RB67" s="148">
        <v>0.99399999999999999</v>
      </c>
      <c r="RC67" s="148">
        <v>0.999</v>
      </c>
      <c r="RD67" s="148">
        <v>0.99299999999999999</v>
      </c>
      <c r="RE67" s="148">
        <v>0.99399999999999999</v>
      </c>
      <c r="RF67" s="148">
        <v>0.996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0.998</v>
      </c>
      <c r="RN67" s="148">
        <v>0.998</v>
      </c>
      <c r="RO67" s="148">
        <v>0.998</v>
      </c>
      <c r="RP67" s="148">
        <v>0.997</v>
      </c>
      <c r="RQ67" s="148">
        <v>0.997</v>
      </c>
      <c r="RR67" s="148">
        <v>0.997</v>
      </c>
      <c r="RS67" s="148">
        <v>0.995</v>
      </c>
      <c r="RT67" s="148">
        <v>0.99399999999999999</v>
      </c>
      <c r="RU67" s="148">
        <v>0.99299999999999999</v>
      </c>
      <c r="RV67" s="148">
        <v>0.996</v>
      </c>
      <c r="RW67" s="148">
        <v>0.995</v>
      </c>
      <c r="RX67" s="148">
        <v>0.98299999999999998</v>
      </c>
      <c r="RY67" s="148">
        <v>0.97499999999999998</v>
      </c>
      <c r="RZ67" s="148">
        <v>0.96599999999999997</v>
      </c>
      <c r="SA67" s="148">
        <v>0.95199999999999996</v>
      </c>
      <c r="SB67" s="148">
        <v>0.92100000000000004</v>
      </c>
      <c r="SC67" s="148">
        <v>0.82499999999999996</v>
      </c>
      <c r="SD67" s="148">
        <v>0.68600000000000005</v>
      </c>
      <c r="SE67" s="148">
        <v>0.41499999999999998</v>
      </c>
      <c r="SF67" s="148">
        <v>0.121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0.31554980795173493</v>
      </c>
      <c r="SQ67" s="148">
        <v>0.33363208576941827</v>
      </c>
      <c r="SR67" s="168" t="s">
        <v>1616</v>
      </c>
      <c r="SS67" s="169" t="s">
        <v>268</v>
      </c>
      <c r="ST67" s="168" t="s">
        <v>520</v>
      </c>
      <c r="SU67" s="169" t="s">
        <v>268</v>
      </c>
      <c r="SV67" s="170" t="s">
        <v>1509</v>
      </c>
      <c r="SW67" s="169" t="s">
        <v>268</v>
      </c>
      <c r="SX67" s="171" t="s">
        <v>1096</v>
      </c>
      <c r="SY67" s="172" t="s">
        <v>272</v>
      </c>
      <c r="SZ67" s="171" t="s">
        <v>521</v>
      </c>
      <c r="TA67" s="172" t="s">
        <v>268</v>
      </c>
      <c r="TB67" s="173" t="s">
        <v>474</v>
      </c>
      <c r="TC67" s="174">
        <v>20221212</v>
      </c>
    </row>
    <row r="68" spans="1:523" x14ac:dyDescent="0.2">
      <c r="A68" s="175" t="s">
        <v>474</v>
      </c>
      <c r="B68" s="175">
        <v>64</v>
      </c>
      <c r="C68" s="176" t="s">
        <v>1787</v>
      </c>
      <c r="D68" s="175" t="s">
        <v>1617</v>
      </c>
      <c r="E68" s="177">
        <v>1.5927</v>
      </c>
      <c r="F68" s="178">
        <v>35.450000000000003</v>
      </c>
      <c r="G68" s="179">
        <v>35.445999999999998</v>
      </c>
      <c r="H68" s="180">
        <v>1.6721E-2</v>
      </c>
      <c r="I68" s="177">
        <v>1.59666</v>
      </c>
      <c r="J68" s="181">
        <v>35.17</v>
      </c>
      <c r="K68" s="182">
        <v>35.167999999999999</v>
      </c>
      <c r="L68" s="180">
        <v>1.6965999999999998E-2</v>
      </c>
      <c r="M68" s="177">
        <v>1.56755</v>
      </c>
      <c r="N68" s="177">
        <v>1.57365</v>
      </c>
      <c r="O68" s="177">
        <v>1.57579</v>
      </c>
      <c r="P68" s="177">
        <v>1.5797000000000001</v>
      </c>
      <c r="Q68" s="177">
        <v>1.58249</v>
      </c>
      <c r="R68" s="177">
        <v>1.5851299999999999</v>
      </c>
      <c r="S68" s="177">
        <v>1.58782</v>
      </c>
      <c r="T68" s="177">
        <v>1.5885800000000001</v>
      </c>
      <c r="U68" s="177">
        <v>1.5892999999999999</v>
      </c>
      <c r="V68" s="177">
        <v>1.59256</v>
      </c>
      <c r="W68" s="177">
        <v>1.5927</v>
      </c>
      <c r="X68" s="177">
        <v>1.59666</v>
      </c>
      <c r="Y68" s="177">
        <v>1.6045400000000001</v>
      </c>
      <c r="Z68" s="177">
        <v>1.60555</v>
      </c>
      <c r="AA68" s="177">
        <v>1.6144499999999999</v>
      </c>
      <c r="AB68" s="177">
        <v>1.6232</v>
      </c>
      <c r="AC68" s="177">
        <v>1.6395200000000001</v>
      </c>
      <c r="AD68" s="183"/>
      <c r="AE68" s="184">
        <v>2.4743324000000002</v>
      </c>
      <c r="AF68" s="185">
        <v>0</v>
      </c>
      <c r="AG68" s="186">
        <v>-1.0955337999999999</v>
      </c>
      <c r="AH68" s="185">
        <v>-2</v>
      </c>
      <c r="AI68" s="186">
        <v>1.9293800999999999</v>
      </c>
      <c r="AJ68" s="185">
        <v>-2</v>
      </c>
      <c r="AK68" s="186">
        <v>1.4497732000000001</v>
      </c>
      <c r="AL68" s="185">
        <v>-3</v>
      </c>
      <c r="AM68" s="186">
        <v>-1.1038744</v>
      </c>
      <c r="AN68" s="185">
        <v>-4</v>
      </c>
      <c r="AO68" s="186">
        <v>1.1136007999999999</v>
      </c>
      <c r="AP68" s="185">
        <v>-5</v>
      </c>
      <c r="AQ68" s="187">
        <v>1.2029E-2</v>
      </c>
      <c r="AR68" s="187">
        <v>5.3270000000000001E-3</v>
      </c>
      <c r="AS68" s="188">
        <v>4.8840000000000003E-3</v>
      </c>
      <c r="AT68" s="188">
        <v>1.1837E-2</v>
      </c>
      <c r="AU68" s="188">
        <v>9.9109999999999997E-3</v>
      </c>
      <c r="AV68" s="187">
        <v>1.2794E-2</v>
      </c>
      <c r="AW68" s="188">
        <v>8.0739999999999996E-3</v>
      </c>
      <c r="AX68" s="188">
        <v>8.8920000000000006E-3</v>
      </c>
      <c r="AY68" s="188">
        <v>8.9009999999999992E-3</v>
      </c>
      <c r="AZ68" s="189">
        <v>0.71940000000000004</v>
      </c>
      <c r="BA68" s="190">
        <v>0.40079999999999999</v>
      </c>
      <c r="BB68" s="190">
        <v>0.1575</v>
      </c>
      <c r="BC68" s="190">
        <v>0.16109999999999999</v>
      </c>
      <c r="BD68" s="190">
        <v>0.29210000000000003</v>
      </c>
      <c r="BE68" s="190">
        <v>0.23649999999999999</v>
      </c>
      <c r="BF68" s="190">
        <v>0.47139999999999999</v>
      </c>
      <c r="BG68" s="190">
        <v>0.5927</v>
      </c>
      <c r="BH68" s="190">
        <v>0.52339999999999998</v>
      </c>
      <c r="BI68" s="190">
        <v>0.97570000000000001</v>
      </c>
      <c r="BJ68" s="189">
        <v>0.75409999999999999</v>
      </c>
      <c r="BK68" s="190">
        <v>0.39500000000000002</v>
      </c>
      <c r="BL68" s="190">
        <v>0.15529999999999999</v>
      </c>
      <c r="BM68" s="190">
        <v>0.20380000000000001</v>
      </c>
      <c r="BN68" s="190">
        <v>0.24279999999999999</v>
      </c>
      <c r="BO68" s="190">
        <v>0.2331</v>
      </c>
      <c r="BP68" s="190">
        <v>0.52410000000000001</v>
      </c>
      <c r="BQ68" s="190">
        <v>0.52459999999999996</v>
      </c>
      <c r="BR68" s="190">
        <v>0.51580000000000004</v>
      </c>
      <c r="BS68" s="190">
        <v>0.96160000000000001</v>
      </c>
      <c r="BT68" s="191">
        <v>7.9000000000000008E-3</v>
      </c>
      <c r="BU68" s="191">
        <v>-1.2999999999999999E-3</v>
      </c>
      <c r="BV68" s="191">
        <v>9.5999999999999992E-3</v>
      </c>
      <c r="BW68" s="191">
        <v>8.2000000000000007E-3</v>
      </c>
      <c r="BX68" s="191">
        <v>7.1800000000000003E-2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515</v>
      </c>
      <c r="CG68" s="185">
        <v>563</v>
      </c>
      <c r="CH68" s="185">
        <v>491</v>
      </c>
      <c r="CI68" s="185">
        <v>507</v>
      </c>
      <c r="CJ68" s="185">
        <v>641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86</v>
      </c>
      <c r="DE68" s="185">
        <v>102</v>
      </c>
      <c r="DF68" s="179">
        <v>0.95599999999999996</v>
      </c>
      <c r="DG68" s="179">
        <v>0.73</v>
      </c>
      <c r="DH68" s="185">
        <v>500</v>
      </c>
      <c r="DI68" s="185">
        <v>5</v>
      </c>
      <c r="DJ68" s="185">
        <v>180</v>
      </c>
      <c r="DK68" s="194" t="s">
        <v>474</v>
      </c>
      <c r="DL68" s="195" t="s">
        <v>474</v>
      </c>
      <c r="DM68" s="179" t="s">
        <v>474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0.4</v>
      </c>
      <c r="IL68" s="197">
        <v>0.5</v>
      </c>
      <c r="IM68" s="197">
        <v>0.7</v>
      </c>
      <c r="IN68" s="197">
        <v>0.8</v>
      </c>
      <c r="IO68" s="197">
        <v>1</v>
      </c>
      <c r="IP68" s="197">
        <v>1.1000000000000001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-1.8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3.31</v>
      </c>
      <c r="NF68" s="181">
        <v>2.64</v>
      </c>
      <c r="NG68" s="185">
        <v>380</v>
      </c>
      <c r="NH68" s="185" t="s">
        <v>474</v>
      </c>
      <c r="NI68" s="185">
        <v>350</v>
      </c>
      <c r="NJ68" s="185">
        <v>374</v>
      </c>
      <c r="NK68" s="185">
        <v>350</v>
      </c>
      <c r="NL68" s="181">
        <v>0.75</v>
      </c>
      <c r="NM68" s="181">
        <v>0.78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 t="s">
        <v>474</v>
      </c>
      <c r="NU68" s="179" t="s">
        <v>474</v>
      </c>
      <c r="NV68" s="179" t="s">
        <v>474</v>
      </c>
      <c r="NW68" s="179" t="s">
        <v>474</v>
      </c>
      <c r="NX68" s="179" t="s">
        <v>474</v>
      </c>
      <c r="NY68" s="179" t="s">
        <v>474</v>
      </c>
      <c r="NZ68" s="179" t="s">
        <v>474</v>
      </c>
      <c r="OA68" s="179" t="s">
        <v>474</v>
      </c>
      <c r="OB68" s="179" t="s">
        <v>474</v>
      </c>
      <c r="OC68" s="179" t="s">
        <v>474</v>
      </c>
      <c r="OD68" s="179" t="s">
        <v>474</v>
      </c>
      <c r="OE68" s="179" t="s">
        <v>474</v>
      </c>
      <c r="OF68" s="179" t="s">
        <v>474</v>
      </c>
      <c r="OG68" s="179" t="s">
        <v>474</v>
      </c>
      <c r="OH68" s="179" t="s">
        <v>474</v>
      </c>
      <c r="OI68" s="179" t="s">
        <v>474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0.998</v>
      </c>
      <c r="OQ68" s="179">
        <v>0.998</v>
      </c>
      <c r="OR68" s="179">
        <v>0.996</v>
      </c>
      <c r="OS68" s="179">
        <v>0.99299999999999999</v>
      </c>
      <c r="OT68" s="179">
        <v>0.98699999999999999</v>
      </c>
      <c r="OU68" s="179">
        <v>0.97399999999999998</v>
      </c>
      <c r="OV68" s="179">
        <v>0.93700000000000006</v>
      </c>
      <c r="OW68" s="179">
        <v>0.82099999999999995</v>
      </c>
      <c r="OX68" s="179">
        <v>0.53200000000000003</v>
      </c>
      <c r="OY68" s="179">
        <v>0.255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 t="s">
        <v>474</v>
      </c>
      <c r="PM68" s="179" t="s">
        <v>474</v>
      </c>
      <c r="PN68" s="179" t="s">
        <v>474</v>
      </c>
      <c r="PO68" s="179" t="s">
        <v>474</v>
      </c>
      <c r="PP68" s="179" t="s">
        <v>474</v>
      </c>
      <c r="PQ68" s="179" t="s">
        <v>474</v>
      </c>
      <c r="PR68" s="179" t="s">
        <v>474</v>
      </c>
      <c r="PS68" s="179" t="s">
        <v>474</v>
      </c>
      <c r="PT68" s="179" t="s">
        <v>474</v>
      </c>
      <c r="PU68" s="179" t="s">
        <v>474</v>
      </c>
      <c r="PV68" s="179" t="s">
        <v>474</v>
      </c>
      <c r="PW68" s="179" t="s">
        <v>474</v>
      </c>
      <c r="PX68" s="179" t="s">
        <v>474</v>
      </c>
      <c r="PY68" s="179" t="s">
        <v>474</v>
      </c>
      <c r="PZ68" s="179" t="s">
        <v>474</v>
      </c>
      <c r="QA68" s="179" t="s">
        <v>474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0.996</v>
      </c>
      <c r="QH68" s="179">
        <v>0.995</v>
      </c>
      <c r="QI68" s="179">
        <v>0.99399999999999999</v>
      </c>
      <c r="QJ68" s="179">
        <v>0.99099999999999999</v>
      </c>
      <c r="QK68" s="179">
        <v>0.98199999999999998</v>
      </c>
      <c r="QL68" s="179">
        <v>0.96899999999999997</v>
      </c>
      <c r="QM68" s="179">
        <v>0.93700000000000006</v>
      </c>
      <c r="QN68" s="179">
        <v>0.84899999999999998</v>
      </c>
      <c r="QO68" s="179">
        <v>0.61</v>
      </c>
      <c r="QP68" s="179">
        <v>0.20599999999999999</v>
      </c>
      <c r="QQ68" s="179">
        <v>3.3000000000000002E-2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 t="s">
        <v>474</v>
      </c>
      <c r="RE68" s="179" t="s">
        <v>474</v>
      </c>
      <c r="RF68" s="179" t="s">
        <v>474</v>
      </c>
      <c r="RG68" s="179" t="s">
        <v>474</v>
      </c>
      <c r="RH68" s="179" t="s">
        <v>474</v>
      </c>
      <c r="RI68" s="179" t="s">
        <v>474</v>
      </c>
      <c r="RJ68" s="179" t="s">
        <v>474</v>
      </c>
      <c r="RK68" s="179" t="s">
        <v>474</v>
      </c>
      <c r="RL68" s="179" t="s">
        <v>474</v>
      </c>
      <c r="RM68" s="179" t="s">
        <v>474</v>
      </c>
      <c r="RN68" s="179" t="s">
        <v>474</v>
      </c>
      <c r="RO68" s="179" t="s">
        <v>474</v>
      </c>
      <c r="RP68" s="179" t="s">
        <v>474</v>
      </c>
      <c r="RQ68" s="179" t="s">
        <v>474</v>
      </c>
      <c r="RR68" s="179" t="s">
        <v>474</v>
      </c>
      <c r="RS68" s="179" t="s">
        <v>474</v>
      </c>
      <c r="RT68" s="179">
        <v>0.999</v>
      </c>
      <c r="RU68" s="179">
        <v>0.998</v>
      </c>
      <c r="RV68" s="179">
        <v>0.998</v>
      </c>
      <c r="RW68" s="179">
        <v>0.998</v>
      </c>
      <c r="RX68" s="179">
        <v>0.995</v>
      </c>
      <c r="RY68" s="179">
        <v>0.99199999999999999</v>
      </c>
      <c r="RZ68" s="179">
        <v>0.99099999999999999</v>
      </c>
      <c r="SA68" s="179">
        <v>0.98799999999999999</v>
      </c>
      <c r="SB68" s="179">
        <v>0.98199999999999998</v>
      </c>
      <c r="SC68" s="179">
        <v>0.96399999999999997</v>
      </c>
      <c r="SD68" s="179">
        <v>0.93899999999999995</v>
      </c>
      <c r="SE68" s="179">
        <v>0.878</v>
      </c>
      <c r="SF68" s="179">
        <v>0.72099999999999997</v>
      </c>
      <c r="SG68" s="179">
        <v>0.372</v>
      </c>
      <c r="SH68" s="179">
        <v>4.2000000000000003E-2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0.31333230353224245</v>
      </c>
      <c r="SQ68" s="179">
        <v>0.33013941359401544</v>
      </c>
      <c r="SR68" s="198" t="s">
        <v>474</v>
      </c>
      <c r="SS68" s="199" t="s">
        <v>474</v>
      </c>
      <c r="ST68" s="198" t="s">
        <v>286</v>
      </c>
      <c r="SU68" s="199" t="s">
        <v>287</v>
      </c>
      <c r="SV68" s="200" t="s">
        <v>49</v>
      </c>
      <c r="SW68" s="199" t="s">
        <v>287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474</v>
      </c>
      <c r="TC68" s="204">
        <v>20190614</v>
      </c>
    </row>
    <row r="69" spans="1:523" x14ac:dyDescent="0.2">
      <c r="A69" s="143" t="s">
        <v>1449</v>
      </c>
      <c r="B69" s="143">
        <v>65</v>
      </c>
      <c r="C69" s="145" t="s">
        <v>1742</v>
      </c>
      <c r="D69" s="144" t="s">
        <v>289</v>
      </c>
      <c r="E69" s="146">
        <v>1.7521100000000001</v>
      </c>
      <c r="F69" s="147">
        <v>25.05</v>
      </c>
      <c r="G69" s="148">
        <v>25.047999999999998</v>
      </c>
      <c r="H69" s="149">
        <v>3.0027000000000002E-2</v>
      </c>
      <c r="I69" s="146">
        <v>1.75918</v>
      </c>
      <c r="J69" s="150">
        <v>24.84</v>
      </c>
      <c r="K69" s="151">
        <v>24.841999999999999</v>
      </c>
      <c r="L69" s="149">
        <v>3.056E-2</v>
      </c>
      <c r="M69" s="146">
        <v>1.7099299999999999</v>
      </c>
      <c r="N69" s="146">
        <v>1.7197899999999999</v>
      </c>
      <c r="O69" s="146">
        <v>1.72326</v>
      </c>
      <c r="P69" s="146">
        <v>1.7296899999999999</v>
      </c>
      <c r="Q69" s="146">
        <v>1.73437</v>
      </c>
      <c r="R69" s="146">
        <v>1.7388699999999999</v>
      </c>
      <c r="S69" s="146">
        <v>1.74352</v>
      </c>
      <c r="T69" s="146">
        <v>1.74485</v>
      </c>
      <c r="U69" s="146">
        <v>1.7461100000000001</v>
      </c>
      <c r="V69" s="146">
        <v>1.7518499999999999</v>
      </c>
      <c r="W69" s="146">
        <v>1.7521100000000001</v>
      </c>
      <c r="X69" s="146">
        <v>1.75918</v>
      </c>
      <c r="Y69" s="146">
        <v>1.77355</v>
      </c>
      <c r="Z69" s="146">
        <v>1.7754099999999999</v>
      </c>
      <c r="AA69" s="146">
        <v>1.7921400000000001</v>
      </c>
      <c r="AB69" s="146">
        <v>1.8091200000000001</v>
      </c>
      <c r="AC69" s="146">
        <v>1.84246</v>
      </c>
      <c r="AD69" s="152"/>
      <c r="AE69" s="153">
        <v>2.9564360999999999</v>
      </c>
      <c r="AF69" s="154">
        <v>0</v>
      </c>
      <c r="AG69" s="155">
        <v>-1.9762195</v>
      </c>
      <c r="AH69" s="154">
        <v>-2</v>
      </c>
      <c r="AI69" s="155">
        <v>2.9878822999999999</v>
      </c>
      <c r="AJ69" s="154">
        <v>-2</v>
      </c>
      <c r="AK69" s="155">
        <v>5.1830851999999998</v>
      </c>
      <c r="AL69" s="154">
        <v>-3</v>
      </c>
      <c r="AM69" s="155">
        <v>-5.4202389000000002</v>
      </c>
      <c r="AN69" s="154">
        <v>-4</v>
      </c>
      <c r="AO69" s="155">
        <v>4.8463244999999997</v>
      </c>
      <c r="AP69" s="154">
        <v>-5</v>
      </c>
      <c r="AQ69" s="156">
        <v>2.0261000000000001E-2</v>
      </c>
      <c r="AR69" s="156">
        <v>9.1479999999999999E-3</v>
      </c>
      <c r="AS69" s="157">
        <v>8.5889999999999994E-3</v>
      </c>
      <c r="AT69" s="157">
        <v>2.1437999999999999E-2</v>
      </c>
      <c r="AU69" s="157">
        <v>1.8592999999999998E-2</v>
      </c>
      <c r="AV69" s="156">
        <v>2.1593999999999999E-2</v>
      </c>
      <c r="AW69" s="157">
        <v>1.4326999999999999E-2</v>
      </c>
      <c r="AX69" s="157">
        <v>1.6233000000000001E-2</v>
      </c>
      <c r="AY69" s="157">
        <v>1.6726999999999999E-2</v>
      </c>
      <c r="AZ69" s="158">
        <v>0.67479999999999996</v>
      </c>
      <c r="BA69" s="159">
        <v>0.37009999999999998</v>
      </c>
      <c r="BB69" s="159">
        <v>0.14960000000000001</v>
      </c>
      <c r="BC69" s="159">
        <v>0.15509999999999999</v>
      </c>
      <c r="BD69" s="159">
        <v>0.28599999999999998</v>
      </c>
      <c r="BE69" s="159">
        <v>0.23549999999999999</v>
      </c>
      <c r="BF69" s="159">
        <v>0.47849999999999998</v>
      </c>
      <c r="BG69" s="159">
        <v>0.61919999999999997</v>
      </c>
      <c r="BH69" s="159">
        <v>0.56559999999999999</v>
      </c>
      <c r="BI69" s="159">
        <v>1.1101000000000001</v>
      </c>
      <c r="BJ69" s="158">
        <v>0.70660000000000001</v>
      </c>
      <c r="BK69" s="159">
        <v>0.36359999999999998</v>
      </c>
      <c r="BL69" s="159">
        <v>0.14699999999999999</v>
      </c>
      <c r="BM69" s="159">
        <v>0.19600000000000001</v>
      </c>
      <c r="BN69" s="159">
        <v>0.2374</v>
      </c>
      <c r="BO69" s="159">
        <v>0.23139999999999999</v>
      </c>
      <c r="BP69" s="159">
        <v>0.53120000000000001</v>
      </c>
      <c r="BQ69" s="159">
        <v>0.54730000000000001</v>
      </c>
      <c r="BR69" s="159">
        <v>0.55579999999999996</v>
      </c>
      <c r="BS69" s="159">
        <v>0</v>
      </c>
      <c r="BT69" s="160">
        <v>1.1900000000000001E-2</v>
      </c>
      <c r="BU69" s="160">
        <v>-2.5999999999999999E-3</v>
      </c>
      <c r="BV69" s="160">
        <v>1.8499999999999999E-2</v>
      </c>
      <c r="BW69" s="160">
        <v>1.6E-2</v>
      </c>
      <c r="BX69" s="160">
        <v>0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569</v>
      </c>
      <c r="CG69" s="154">
        <v>650</v>
      </c>
      <c r="CH69" s="154">
        <v>549</v>
      </c>
      <c r="CI69" s="154">
        <v>561</v>
      </c>
      <c r="CJ69" s="154">
        <v>700</v>
      </c>
      <c r="CK69" s="154">
        <v>55</v>
      </c>
      <c r="CL69" s="154">
        <v>57</v>
      </c>
      <c r="CM69" s="154">
        <v>59</v>
      </c>
      <c r="CN69" s="154">
        <v>60</v>
      </c>
      <c r="CO69" s="154">
        <v>61</v>
      </c>
      <c r="CP69" s="154">
        <v>62</v>
      </c>
      <c r="CQ69" s="154">
        <v>63</v>
      </c>
      <c r="CR69" s="154">
        <v>63</v>
      </c>
      <c r="CS69" s="154">
        <v>63</v>
      </c>
      <c r="CT69" s="154">
        <v>64</v>
      </c>
      <c r="CU69" s="154">
        <v>64</v>
      </c>
      <c r="CV69" s="154">
        <v>64</v>
      </c>
      <c r="CW69" s="154">
        <v>64</v>
      </c>
      <c r="CX69" s="154">
        <v>64</v>
      </c>
      <c r="CY69" s="154">
        <v>64</v>
      </c>
      <c r="CZ69" s="154">
        <v>64</v>
      </c>
      <c r="DA69" s="154">
        <v>65</v>
      </c>
      <c r="DB69" s="154">
        <v>65</v>
      </c>
      <c r="DC69" s="154">
        <v>66</v>
      </c>
      <c r="DD69" s="154">
        <v>61</v>
      </c>
      <c r="DE69" s="154">
        <v>70</v>
      </c>
      <c r="DF69" s="148">
        <v>0.78300000000000003</v>
      </c>
      <c r="DG69" s="148">
        <v>0.61599999999999999</v>
      </c>
      <c r="DH69" s="154">
        <v>425</v>
      </c>
      <c r="DI69" s="154">
        <v>4</v>
      </c>
      <c r="DJ69" s="154">
        <v>250</v>
      </c>
      <c r="DK69" s="163">
        <v>77</v>
      </c>
      <c r="DL69" s="164">
        <v>31.2</v>
      </c>
      <c r="DM69" s="148">
        <v>0.24299999999999999</v>
      </c>
      <c r="DN69" s="163" t="s">
        <v>474</v>
      </c>
      <c r="DO69" s="165">
        <v>-3.67E-6</v>
      </c>
      <c r="DP69" s="165">
        <v>1.0999999999999999E-8</v>
      </c>
      <c r="DQ69" s="165">
        <v>-3.2300000000000001E-11</v>
      </c>
      <c r="DR69" s="165">
        <v>7.5700000000000002E-7</v>
      </c>
      <c r="DS69" s="165">
        <v>9.89E-10</v>
      </c>
      <c r="DT69" s="165">
        <v>0.30599999999999999</v>
      </c>
      <c r="DU69" s="166">
        <v>5.0999999999999996</v>
      </c>
      <c r="DV69" s="166">
        <v>5.5</v>
      </c>
      <c r="DW69" s="166">
        <v>5.9</v>
      </c>
      <c r="DX69" s="166">
        <v>6.3</v>
      </c>
      <c r="DY69" s="166">
        <v>6.7</v>
      </c>
      <c r="DZ69" s="166">
        <v>7.1</v>
      </c>
      <c r="EA69" s="166">
        <v>7.4</v>
      </c>
      <c r="EB69" s="166">
        <v>7.8</v>
      </c>
      <c r="EC69" s="166">
        <v>8.1</v>
      </c>
      <c r="ED69" s="166">
        <v>8.3000000000000007</v>
      </c>
      <c r="EE69" s="166">
        <v>2.6</v>
      </c>
      <c r="EF69" s="166">
        <v>3.4</v>
      </c>
      <c r="EG69" s="166">
        <v>4.0999999999999996</v>
      </c>
      <c r="EH69" s="166">
        <v>4.7</v>
      </c>
      <c r="EI69" s="166">
        <v>5.3</v>
      </c>
      <c r="EJ69" s="166">
        <v>5.8</v>
      </c>
      <c r="EK69" s="166">
        <v>6.3</v>
      </c>
      <c r="EL69" s="166">
        <v>6.8</v>
      </c>
      <c r="EM69" s="166">
        <v>7.2</v>
      </c>
      <c r="EN69" s="166">
        <v>7.4</v>
      </c>
      <c r="EO69" s="166">
        <v>3.5</v>
      </c>
      <c r="EP69" s="166">
        <v>3.8</v>
      </c>
      <c r="EQ69" s="166">
        <v>4</v>
      </c>
      <c r="ER69" s="166">
        <v>4.4000000000000004</v>
      </c>
      <c r="ES69" s="166">
        <v>4.5999999999999996</v>
      </c>
      <c r="ET69" s="166">
        <v>4.9000000000000004</v>
      </c>
      <c r="EU69" s="166">
        <v>5.2</v>
      </c>
      <c r="EV69" s="166">
        <v>5.4</v>
      </c>
      <c r="EW69" s="166">
        <v>5.6</v>
      </c>
      <c r="EX69" s="166">
        <v>5.7</v>
      </c>
      <c r="EY69" s="166">
        <v>1</v>
      </c>
      <c r="EZ69" s="166">
        <v>1.7</v>
      </c>
      <c r="FA69" s="166">
        <v>2.2000000000000002</v>
      </c>
      <c r="FB69" s="166">
        <v>2.8</v>
      </c>
      <c r="FC69" s="166">
        <v>3.3</v>
      </c>
      <c r="FD69" s="166">
        <v>3.7</v>
      </c>
      <c r="FE69" s="166">
        <v>4.0999999999999996</v>
      </c>
      <c r="FF69" s="166">
        <v>4.4000000000000004</v>
      </c>
      <c r="FG69" s="166">
        <v>4.7</v>
      </c>
      <c r="FH69" s="166">
        <v>4.9000000000000004</v>
      </c>
      <c r="FI69" s="166">
        <v>2.2000000000000002</v>
      </c>
      <c r="FJ69" s="166">
        <v>2.4</v>
      </c>
      <c r="FK69" s="166">
        <v>2.6</v>
      </c>
      <c r="FL69" s="166">
        <v>2.8</v>
      </c>
      <c r="FM69" s="166">
        <v>3.1</v>
      </c>
      <c r="FN69" s="166">
        <v>3.3</v>
      </c>
      <c r="FO69" s="166">
        <v>3.4</v>
      </c>
      <c r="FP69" s="166">
        <v>3.6</v>
      </c>
      <c r="FQ69" s="166">
        <v>3.7</v>
      </c>
      <c r="FR69" s="166">
        <v>3.8</v>
      </c>
      <c r="FS69" s="166">
        <v>-0.2</v>
      </c>
      <c r="FT69" s="166">
        <v>0.3</v>
      </c>
      <c r="FU69" s="166">
        <v>0.8</v>
      </c>
      <c r="FV69" s="166">
        <v>1.3</v>
      </c>
      <c r="FW69" s="166">
        <v>1.7</v>
      </c>
      <c r="FX69" s="166">
        <v>2</v>
      </c>
      <c r="FY69" s="166">
        <v>2.2999999999999998</v>
      </c>
      <c r="FZ69" s="166">
        <v>2.6</v>
      </c>
      <c r="GA69" s="166">
        <v>2.8</v>
      </c>
      <c r="GB69" s="166">
        <v>3</v>
      </c>
      <c r="GC69" s="166">
        <v>2.1</v>
      </c>
      <c r="GD69" s="166">
        <v>2.2999999999999998</v>
      </c>
      <c r="GE69" s="166">
        <v>2.5</v>
      </c>
      <c r="GF69" s="166">
        <v>2.7</v>
      </c>
      <c r="GG69" s="166">
        <v>2.9</v>
      </c>
      <c r="GH69" s="166">
        <v>3.1</v>
      </c>
      <c r="GI69" s="166">
        <v>3.3</v>
      </c>
      <c r="GJ69" s="166">
        <v>3.4</v>
      </c>
      <c r="GK69" s="166">
        <v>3.5</v>
      </c>
      <c r="GL69" s="166">
        <v>3.6</v>
      </c>
      <c r="GM69" s="166">
        <v>-0.3</v>
      </c>
      <c r="GN69" s="166">
        <v>0.2</v>
      </c>
      <c r="GO69" s="166">
        <v>0.7</v>
      </c>
      <c r="GP69" s="166">
        <v>1.1000000000000001</v>
      </c>
      <c r="GQ69" s="166">
        <v>1.5</v>
      </c>
      <c r="GR69" s="166">
        <v>1.9</v>
      </c>
      <c r="GS69" s="166">
        <v>2.2000000000000002</v>
      </c>
      <c r="GT69" s="166">
        <v>2.4</v>
      </c>
      <c r="GU69" s="166">
        <v>2.6</v>
      </c>
      <c r="GV69" s="166">
        <v>2.8</v>
      </c>
      <c r="GW69" s="166">
        <v>1.2</v>
      </c>
      <c r="GX69" s="166">
        <v>1.4</v>
      </c>
      <c r="GY69" s="166">
        <v>1.5</v>
      </c>
      <c r="GZ69" s="166">
        <v>1.7</v>
      </c>
      <c r="HA69" s="166">
        <v>1.8</v>
      </c>
      <c r="HB69" s="166">
        <v>2</v>
      </c>
      <c r="HC69" s="166">
        <v>2.1</v>
      </c>
      <c r="HD69" s="166">
        <v>2.2000000000000002</v>
      </c>
      <c r="HE69" s="166">
        <v>2.2000000000000002</v>
      </c>
      <c r="HF69" s="166">
        <v>2.2999999999999998</v>
      </c>
      <c r="HG69" s="166">
        <v>-1.1000000000000001</v>
      </c>
      <c r="HH69" s="166">
        <v>-0.7</v>
      </c>
      <c r="HI69" s="166">
        <v>-0.2</v>
      </c>
      <c r="HJ69" s="166">
        <v>0.1</v>
      </c>
      <c r="HK69" s="166">
        <v>0.5</v>
      </c>
      <c r="HL69" s="166">
        <v>0.8</v>
      </c>
      <c r="HM69" s="166">
        <v>1</v>
      </c>
      <c r="HN69" s="166">
        <v>1.2</v>
      </c>
      <c r="HO69" s="166">
        <v>1.4</v>
      </c>
      <c r="HP69" s="166">
        <v>1.5</v>
      </c>
      <c r="HQ69" s="166">
        <v>0.9</v>
      </c>
      <c r="HR69" s="166">
        <v>1</v>
      </c>
      <c r="HS69" s="166">
        <v>1.1000000000000001</v>
      </c>
      <c r="HT69" s="166">
        <v>1.3</v>
      </c>
      <c r="HU69" s="166">
        <v>1.4</v>
      </c>
      <c r="HV69" s="166">
        <v>1.5</v>
      </c>
      <c r="HW69" s="166">
        <v>1.6</v>
      </c>
      <c r="HX69" s="166">
        <v>1.7</v>
      </c>
      <c r="HY69" s="166">
        <v>1.7</v>
      </c>
      <c r="HZ69" s="166">
        <v>1.7</v>
      </c>
      <c r="IA69" s="166">
        <v>-1.5</v>
      </c>
      <c r="IB69" s="166">
        <v>-1</v>
      </c>
      <c r="IC69" s="166">
        <v>-0.6</v>
      </c>
      <c r="ID69" s="166">
        <v>-0.3</v>
      </c>
      <c r="IE69" s="166">
        <v>0</v>
      </c>
      <c r="IF69" s="166">
        <v>0.3</v>
      </c>
      <c r="IG69" s="166">
        <v>0.5</v>
      </c>
      <c r="IH69" s="166">
        <v>0.7</v>
      </c>
      <c r="II69" s="166">
        <v>0.8</v>
      </c>
      <c r="IJ69" s="166">
        <v>0.9</v>
      </c>
      <c r="IK69" s="167">
        <v>0.6</v>
      </c>
      <c r="IL69" s="167">
        <v>0.7</v>
      </c>
      <c r="IM69" s="167">
        <v>0.8</v>
      </c>
      <c r="IN69" s="167">
        <v>0.9</v>
      </c>
      <c r="IO69" s="167">
        <v>1</v>
      </c>
      <c r="IP69" s="167">
        <v>1.1000000000000001</v>
      </c>
      <c r="IQ69" s="167">
        <v>1.2</v>
      </c>
      <c r="IR69" s="167">
        <v>1.3</v>
      </c>
      <c r="IS69" s="167">
        <v>1.3</v>
      </c>
      <c r="IT69" s="167">
        <v>1.3</v>
      </c>
      <c r="IU69" s="167">
        <v>-1.7</v>
      </c>
      <c r="IV69" s="167">
        <v>-1.3</v>
      </c>
      <c r="IW69" s="167">
        <v>-0.9</v>
      </c>
      <c r="IX69" s="167">
        <v>-0.6</v>
      </c>
      <c r="IY69" s="167">
        <v>-0.3</v>
      </c>
      <c r="IZ69" s="167">
        <v>0</v>
      </c>
      <c r="JA69" s="166">
        <v>0.2</v>
      </c>
      <c r="JB69" s="166">
        <v>0.3</v>
      </c>
      <c r="JC69" s="166">
        <v>0.4</v>
      </c>
      <c r="JD69" s="166">
        <v>0.5</v>
      </c>
      <c r="JE69" s="166">
        <v>0.6</v>
      </c>
      <c r="JF69" s="166">
        <v>0.6</v>
      </c>
      <c r="JG69" s="166">
        <v>0.8</v>
      </c>
      <c r="JH69" s="166">
        <v>0.9</v>
      </c>
      <c r="JI69" s="166">
        <v>1</v>
      </c>
      <c r="JJ69" s="166">
        <v>1.1000000000000001</v>
      </c>
      <c r="JK69" s="166">
        <v>1.1000000000000001</v>
      </c>
      <c r="JL69" s="166">
        <v>1.2</v>
      </c>
      <c r="JM69" s="166">
        <v>1.2</v>
      </c>
      <c r="JN69" s="166">
        <v>1.2</v>
      </c>
      <c r="JO69" s="166">
        <v>-1.8</v>
      </c>
      <c r="JP69" s="166">
        <v>-1.4</v>
      </c>
      <c r="JQ69" s="166">
        <v>-1</v>
      </c>
      <c r="JR69" s="166">
        <v>-0.7</v>
      </c>
      <c r="JS69" s="166">
        <v>-0.4</v>
      </c>
      <c r="JT69" s="166">
        <v>-0.1</v>
      </c>
      <c r="JU69" s="166">
        <v>0.1</v>
      </c>
      <c r="JV69" s="166">
        <v>0.2</v>
      </c>
      <c r="JW69" s="166">
        <v>0.3</v>
      </c>
      <c r="JX69" s="166">
        <v>0.4</v>
      </c>
      <c r="JY69" s="166">
        <v>0.5</v>
      </c>
      <c r="JZ69" s="166">
        <v>0.6</v>
      </c>
      <c r="KA69" s="166">
        <v>0.7</v>
      </c>
      <c r="KB69" s="166">
        <v>0.8</v>
      </c>
      <c r="KC69" s="166">
        <v>0.9</v>
      </c>
      <c r="KD69" s="166">
        <v>1</v>
      </c>
      <c r="KE69" s="166">
        <v>1.1000000000000001</v>
      </c>
      <c r="KF69" s="166">
        <v>1.1000000000000001</v>
      </c>
      <c r="KG69" s="166">
        <v>1.1000000000000001</v>
      </c>
      <c r="KH69" s="166">
        <v>1.1000000000000001</v>
      </c>
      <c r="KI69" s="166">
        <v>-1.9</v>
      </c>
      <c r="KJ69" s="166">
        <v>-1.4</v>
      </c>
      <c r="KK69" s="166">
        <v>-1.1000000000000001</v>
      </c>
      <c r="KL69" s="166">
        <v>-0.7</v>
      </c>
      <c r="KM69" s="166">
        <v>-0.4</v>
      </c>
      <c r="KN69" s="166">
        <v>-0.2</v>
      </c>
      <c r="KO69" s="166">
        <v>0</v>
      </c>
      <c r="KP69" s="166">
        <v>0.2</v>
      </c>
      <c r="KQ69" s="166">
        <v>0.3</v>
      </c>
      <c r="KR69" s="166">
        <v>0.3</v>
      </c>
      <c r="KS69" s="166">
        <v>0.3</v>
      </c>
      <c r="KT69" s="166">
        <v>0.4</v>
      </c>
      <c r="KU69" s="166">
        <v>0.5</v>
      </c>
      <c r="KV69" s="166">
        <v>0.6</v>
      </c>
      <c r="KW69" s="166">
        <v>0.7</v>
      </c>
      <c r="KX69" s="166">
        <v>0.7</v>
      </c>
      <c r="KY69" s="166">
        <v>0.8</v>
      </c>
      <c r="KZ69" s="166">
        <v>0.8</v>
      </c>
      <c r="LA69" s="166">
        <v>0.8</v>
      </c>
      <c r="LB69" s="166">
        <v>0.8</v>
      </c>
      <c r="LC69" s="166">
        <v>-2</v>
      </c>
      <c r="LD69" s="166">
        <v>-1.6</v>
      </c>
      <c r="LE69" s="166">
        <v>-1.3</v>
      </c>
      <c r="LF69" s="166">
        <v>-0.9</v>
      </c>
      <c r="LG69" s="166">
        <v>-0.7</v>
      </c>
      <c r="LH69" s="166">
        <v>-0.4</v>
      </c>
      <c r="LI69" s="166">
        <v>-0.3</v>
      </c>
      <c r="LJ69" s="166">
        <v>-0.1</v>
      </c>
      <c r="LK69" s="166">
        <v>0</v>
      </c>
      <c r="LL69" s="166">
        <v>0</v>
      </c>
      <c r="LM69" s="166">
        <v>-1.3</v>
      </c>
      <c r="LN69" s="166">
        <v>-1.4</v>
      </c>
      <c r="LO69" s="166">
        <v>-1.5</v>
      </c>
      <c r="LP69" s="166">
        <v>-1.5</v>
      </c>
      <c r="LQ69" s="166">
        <v>-1.6</v>
      </c>
      <c r="LR69" s="166">
        <v>-1.7</v>
      </c>
      <c r="LS69" s="166">
        <v>-1.8</v>
      </c>
      <c r="LT69" s="166">
        <v>-1.8</v>
      </c>
      <c r="LU69" s="166">
        <v>-1.9</v>
      </c>
      <c r="LV69" s="166">
        <v>-2</v>
      </c>
      <c r="LW69" s="166">
        <v>-1.3</v>
      </c>
      <c r="LX69" s="166">
        <v>-1.4</v>
      </c>
      <c r="LY69" s="166">
        <v>-1.5</v>
      </c>
      <c r="LZ69" s="166">
        <v>-1.6</v>
      </c>
      <c r="MA69" s="166">
        <v>-1.6</v>
      </c>
      <c r="MB69" s="166">
        <v>-1.7</v>
      </c>
      <c r="MC69" s="166">
        <v>-1.8</v>
      </c>
      <c r="MD69" s="166">
        <v>-1.9</v>
      </c>
      <c r="ME69" s="166">
        <v>-1.9</v>
      </c>
      <c r="MF69" s="166">
        <v>-2</v>
      </c>
      <c r="MG69" s="166">
        <v>-1.3</v>
      </c>
      <c r="MH69" s="166">
        <v>-1.4</v>
      </c>
      <c r="MI69" s="166">
        <v>-1.5</v>
      </c>
      <c r="MJ69" s="166">
        <v>-1.6</v>
      </c>
      <c r="MK69" s="166">
        <v>-1.6</v>
      </c>
      <c r="ML69" s="166">
        <v>-1.7</v>
      </c>
      <c r="MM69" s="166">
        <v>-1.8</v>
      </c>
      <c r="MN69" s="166">
        <v>-1.9</v>
      </c>
      <c r="MO69" s="166">
        <v>-1.9</v>
      </c>
      <c r="MP69" s="166">
        <v>-2</v>
      </c>
      <c r="MQ69" s="166">
        <v>-1.3</v>
      </c>
      <c r="MR69" s="166">
        <v>-1.4</v>
      </c>
      <c r="MS69" s="166">
        <v>-1.5</v>
      </c>
      <c r="MT69" s="166">
        <v>-1.6</v>
      </c>
      <c r="MU69" s="166">
        <v>-1.6</v>
      </c>
      <c r="MV69" s="166">
        <v>-1.7</v>
      </c>
      <c r="MW69" s="166">
        <v>-1.8</v>
      </c>
      <c r="MX69" s="166">
        <v>-1.9</v>
      </c>
      <c r="MY69" s="166">
        <v>-1.9</v>
      </c>
      <c r="MZ69" s="166">
        <v>-2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3.14</v>
      </c>
      <c r="NG69" s="154">
        <v>425</v>
      </c>
      <c r="NH69" s="154" t="s">
        <v>474</v>
      </c>
      <c r="NI69" s="154">
        <v>360</v>
      </c>
      <c r="NJ69" s="154">
        <v>394</v>
      </c>
      <c r="NK69" s="154">
        <v>361</v>
      </c>
      <c r="NL69" s="150">
        <v>2.89</v>
      </c>
      <c r="NM69" s="150">
        <v>3.07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0.997</v>
      </c>
      <c r="NU69" s="148">
        <v>0.996</v>
      </c>
      <c r="NV69" s="148">
        <v>0.996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0.997</v>
      </c>
      <c r="OO69" s="148">
        <v>0.996</v>
      </c>
      <c r="OP69" s="148">
        <v>0.995</v>
      </c>
      <c r="OQ69" s="148">
        <v>0.99199999999999999</v>
      </c>
      <c r="OR69" s="148">
        <v>0.98599999999999999</v>
      </c>
      <c r="OS69" s="148">
        <v>0.96699999999999997</v>
      </c>
      <c r="OT69" s="148">
        <v>0.94399999999999995</v>
      </c>
      <c r="OU69" s="148">
        <v>0.89200000000000002</v>
      </c>
      <c r="OV69" s="148">
        <v>0.76500000000000001</v>
      </c>
      <c r="OW69" s="148">
        <v>0.496</v>
      </c>
      <c r="OX69" s="148">
        <v>0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0.99199999999999999</v>
      </c>
      <c r="PM69" s="148">
        <v>0.99099999999999999</v>
      </c>
      <c r="PN69" s="148">
        <v>0.99</v>
      </c>
      <c r="PO69" s="148">
        <v>0.998</v>
      </c>
      <c r="PP69" s="148">
        <v>0.998</v>
      </c>
      <c r="PQ69" s="148">
        <v>0.998</v>
      </c>
      <c r="PR69" s="148">
        <v>0.998</v>
      </c>
      <c r="PS69" s="148">
        <v>0.998</v>
      </c>
      <c r="PT69" s="148">
        <v>0.998</v>
      </c>
      <c r="PU69" s="148">
        <v>0.998</v>
      </c>
      <c r="PV69" s="148">
        <v>0.998</v>
      </c>
      <c r="PW69" s="148">
        <v>0.998</v>
      </c>
      <c r="PX69" s="148">
        <v>0.998</v>
      </c>
      <c r="PY69" s="148">
        <v>0.998</v>
      </c>
      <c r="PZ69" s="148">
        <v>0.998</v>
      </c>
      <c r="QA69" s="148">
        <v>0.998</v>
      </c>
      <c r="QB69" s="148">
        <v>0.999</v>
      </c>
      <c r="QC69" s="148">
        <v>0.999</v>
      </c>
      <c r="QD69" s="148">
        <v>0.999</v>
      </c>
      <c r="QE69" s="148">
        <v>0.998</v>
      </c>
      <c r="QF69" s="148">
        <v>0.99399999999999999</v>
      </c>
      <c r="QG69" s="148">
        <v>0.99</v>
      </c>
      <c r="QH69" s="148">
        <v>0.98699999999999999</v>
      </c>
      <c r="QI69" s="148">
        <v>0.98</v>
      </c>
      <c r="QJ69" s="148">
        <v>0.96499999999999997</v>
      </c>
      <c r="QK69" s="148">
        <v>0.92</v>
      </c>
      <c r="QL69" s="148">
        <v>0.86499999999999999</v>
      </c>
      <c r="QM69" s="148">
        <v>0.752</v>
      </c>
      <c r="QN69" s="148">
        <v>0.51200000000000001</v>
      </c>
      <c r="QO69" s="148">
        <v>0.17299999999999999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0.98399999999999999</v>
      </c>
      <c r="RE69" s="148">
        <v>0.98199999999999998</v>
      </c>
      <c r="RF69" s="148">
        <v>0.98</v>
      </c>
      <c r="RG69" s="148">
        <v>0.996</v>
      </c>
      <c r="RH69" s="148">
        <v>0.997</v>
      </c>
      <c r="RI69" s="148">
        <v>0.996</v>
      </c>
      <c r="RJ69" s="148">
        <v>0.997</v>
      </c>
      <c r="RK69" s="148">
        <v>0.996</v>
      </c>
      <c r="RL69" s="148">
        <v>0.996</v>
      </c>
      <c r="RM69" s="148">
        <v>0.996</v>
      </c>
      <c r="RN69" s="148">
        <v>0.996</v>
      </c>
      <c r="RO69" s="148">
        <v>0.996</v>
      </c>
      <c r="RP69" s="148">
        <v>0.996</v>
      </c>
      <c r="RQ69" s="148">
        <v>0.997</v>
      </c>
      <c r="RR69" s="148">
        <v>0.996</v>
      </c>
      <c r="RS69" s="148">
        <v>0.996</v>
      </c>
      <c r="RT69" s="148">
        <v>0.999</v>
      </c>
      <c r="RU69" s="148">
        <v>0.999</v>
      </c>
      <c r="RV69" s="148">
        <v>0.999</v>
      </c>
      <c r="RW69" s="148">
        <v>0.996</v>
      </c>
      <c r="RX69" s="148">
        <v>0.98699999999999999</v>
      </c>
      <c r="RY69" s="148">
        <v>0.98099999999999998</v>
      </c>
      <c r="RZ69" s="148">
        <v>0.97499999999999998</v>
      </c>
      <c r="SA69" s="148">
        <v>0.96</v>
      </c>
      <c r="SB69" s="148">
        <v>0.93200000000000005</v>
      </c>
      <c r="SC69" s="148">
        <v>0.84599999999999997</v>
      </c>
      <c r="SD69" s="148">
        <v>0.748</v>
      </c>
      <c r="SE69" s="148">
        <v>0.56599999999999995</v>
      </c>
      <c r="SF69" s="148">
        <v>0.26200000000000001</v>
      </c>
      <c r="SG69" s="148">
        <v>0.03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0.31520337612630095</v>
      </c>
      <c r="SQ69" s="148">
        <v>0.33278762384011384</v>
      </c>
      <c r="SR69" s="168" t="s">
        <v>474</v>
      </c>
      <c r="SS69" s="169" t="s">
        <v>474</v>
      </c>
      <c r="ST69" s="168" t="s">
        <v>474</v>
      </c>
      <c r="SU69" s="169" t="s">
        <v>474</v>
      </c>
      <c r="SV69" s="170" t="s">
        <v>474</v>
      </c>
      <c r="SW69" s="169" t="s">
        <v>474</v>
      </c>
      <c r="SX69" s="171" t="s">
        <v>474</v>
      </c>
      <c r="SY69" s="172" t="s">
        <v>474</v>
      </c>
      <c r="SZ69" s="171" t="s">
        <v>474</v>
      </c>
      <c r="TA69" s="172" t="s">
        <v>474</v>
      </c>
      <c r="TB69" s="173" t="s">
        <v>1510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1743</v>
      </c>
      <c r="D70" s="175" t="s">
        <v>291</v>
      </c>
      <c r="E70" s="177">
        <v>1.7015400000000001</v>
      </c>
      <c r="F70" s="178">
        <v>41.15</v>
      </c>
      <c r="G70" s="179">
        <v>41.148000000000003</v>
      </c>
      <c r="H70" s="180">
        <v>1.7049000000000002E-2</v>
      </c>
      <c r="I70" s="177">
        <v>1.7055899999999999</v>
      </c>
      <c r="J70" s="181">
        <v>40.86</v>
      </c>
      <c r="K70" s="182">
        <v>40.856000000000002</v>
      </c>
      <c r="L70" s="180">
        <v>1.7270000000000001E-2</v>
      </c>
      <c r="M70" s="177">
        <v>1.6761600000000001</v>
      </c>
      <c r="N70" s="177">
        <v>1.68194</v>
      </c>
      <c r="O70" s="177">
        <v>1.68408</v>
      </c>
      <c r="P70" s="177">
        <v>1.6880900000000001</v>
      </c>
      <c r="Q70" s="177">
        <v>1.6909799999999999</v>
      </c>
      <c r="R70" s="177">
        <v>1.6937199999999999</v>
      </c>
      <c r="S70" s="177">
        <v>1.69651</v>
      </c>
      <c r="T70" s="177">
        <v>1.6973</v>
      </c>
      <c r="U70" s="177">
        <v>1.69804</v>
      </c>
      <c r="V70" s="177">
        <v>1.70139</v>
      </c>
      <c r="W70" s="177">
        <v>1.7015400000000001</v>
      </c>
      <c r="X70" s="177">
        <v>1.7055899999999999</v>
      </c>
      <c r="Y70" s="177">
        <v>1.71356</v>
      </c>
      <c r="Z70" s="177">
        <v>1.7145699999999999</v>
      </c>
      <c r="AA70" s="177">
        <v>1.72339</v>
      </c>
      <c r="AB70" s="177">
        <v>1.7318899999999999</v>
      </c>
      <c r="AC70" s="177">
        <v>1.74719</v>
      </c>
      <c r="AD70" s="183"/>
      <c r="AE70" s="184">
        <v>2.8217211</v>
      </c>
      <c r="AF70" s="185">
        <v>0</v>
      </c>
      <c r="AG70" s="186">
        <v>-9.7265482999999993</v>
      </c>
      <c r="AH70" s="185">
        <v>-3</v>
      </c>
      <c r="AI70" s="186">
        <v>2.4345979</v>
      </c>
      <c r="AJ70" s="185">
        <v>-2</v>
      </c>
      <c r="AK70" s="186">
        <v>7.8406304999999996</v>
      </c>
      <c r="AL70" s="185">
        <v>-4</v>
      </c>
      <c r="AM70" s="186">
        <v>-2.2431497</v>
      </c>
      <c r="AN70" s="185">
        <v>-5</v>
      </c>
      <c r="AO70" s="186">
        <v>4.6726029000000002</v>
      </c>
      <c r="AP70" s="185">
        <v>-6</v>
      </c>
      <c r="AQ70" s="187">
        <v>1.2428E-2</v>
      </c>
      <c r="AR70" s="187">
        <v>5.5269999999999998E-3</v>
      </c>
      <c r="AS70" s="188">
        <v>5.0340000000000003E-3</v>
      </c>
      <c r="AT70" s="188">
        <v>1.2015E-2</v>
      </c>
      <c r="AU70" s="188">
        <v>9.8379999999999995E-3</v>
      </c>
      <c r="AV70" s="187">
        <v>1.3219E-2</v>
      </c>
      <c r="AW70" s="188">
        <v>8.2880000000000002E-3</v>
      </c>
      <c r="AX70" s="188">
        <v>8.9820000000000004E-3</v>
      </c>
      <c r="AY70" s="188">
        <v>8.8260000000000005E-3</v>
      </c>
      <c r="AZ70" s="189">
        <v>0.72899999999999998</v>
      </c>
      <c r="BA70" s="190">
        <v>0.40479999999999999</v>
      </c>
      <c r="BB70" s="190">
        <v>0.1605</v>
      </c>
      <c r="BC70" s="190">
        <v>0.1636</v>
      </c>
      <c r="BD70" s="190">
        <v>0.29530000000000001</v>
      </c>
      <c r="BE70" s="190">
        <v>0.23730000000000001</v>
      </c>
      <c r="BF70" s="190">
        <v>0.46750000000000003</v>
      </c>
      <c r="BG70" s="190">
        <v>0.57699999999999996</v>
      </c>
      <c r="BH70" s="190">
        <v>0.49830000000000002</v>
      </c>
      <c r="BI70" s="190">
        <v>0.89729999999999999</v>
      </c>
      <c r="BJ70" s="189">
        <v>0.76539999999999997</v>
      </c>
      <c r="BK70" s="190">
        <v>0.39960000000000001</v>
      </c>
      <c r="BL70" s="190">
        <v>0.1585</v>
      </c>
      <c r="BM70" s="190">
        <v>0.2074</v>
      </c>
      <c r="BN70" s="190">
        <v>0.2457</v>
      </c>
      <c r="BO70" s="190">
        <v>0.23419999999999999</v>
      </c>
      <c r="BP70" s="190">
        <v>0.52010000000000001</v>
      </c>
      <c r="BQ70" s="190">
        <v>0.5111</v>
      </c>
      <c r="BR70" s="190">
        <v>0.4919</v>
      </c>
      <c r="BS70" s="190">
        <v>0.88580000000000003</v>
      </c>
      <c r="BT70" s="191">
        <v>-9.1999999999999998E-3</v>
      </c>
      <c r="BU70" s="191">
        <v>-2.5999999999999999E-3</v>
      </c>
      <c r="BV70" s="191">
        <v>3.7000000000000002E-3</v>
      </c>
      <c r="BW70" s="191">
        <v>2.8E-3</v>
      </c>
      <c r="BX70" s="191">
        <v>1.8700000000000001E-2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582</v>
      </c>
      <c r="CG70" s="185">
        <v>646</v>
      </c>
      <c r="CH70" s="185">
        <v>558</v>
      </c>
      <c r="CI70" s="185">
        <v>575</v>
      </c>
      <c r="CJ70" s="185">
        <v>707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68</v>
      </c>
      <c r="DE70" s="185">
        <v>84</v>
      </c>
      <c r="DF70" s="179">
        <v>0.90200000000000002</v>
      </c>
      <c r="DG70" s="179">
        <v>0.55600000000000005</v>
      </c>
      <c r="DH70" s="185">
        <v>595</v>
      </c>
      <c r="DI70" s="185">
        <v>6</v>
      </c>
      <c r="DJ70" s="185">
        <v>140</v>
      </c>
      <c r="DK70" s="194">
        <v>97</v>
      </c>
      <c r="DL70" s="195">
        <v>38</v>
      </c>
      <c r="DM70" s="179">
        <v>0.27600000000000002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4.5999999999999996</v>
      </c>
      <c r="IL70" s="197">
        <v>4.7</v>
      </c>
      <c r="IM70" s="197">
        <v>4.8</v>
      </c>
      <c r="IN70" s="197">
        <v>5</v>
      </c>
      <c r="IO70" s="197">
        <v>5</v>
      </c>
      <c r="IP70" s="197">
        <v>5.0999999999999996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2.2999999999999998</v>
      </c>
      <c r="IV70" s="197">
        <v>2.7</v>
      </c>
      <c r="IW70" s="197">
        <v>3.1</v>
      </c>
      <c r="IX70" s="197">
        <v>3.4</v>
      </c>
      <c r="IY70" s="197">
        <v>3.7</v>
      </c>
      <c r="IZ70" s="197">
        <v>4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2.25</v>
      </c>
      <c r="NF70" s="181">
        <v>3.65</v>
      </c>
      <c r="NG70" s="185">
        <v>400</v>
      </c>
      <c r="NH70" s="185" t="s">
        <v>474</v>
      </c>
      <c r="NI70" s="185">
        <v>350</v>
      </c>
      <c r="NJ70" s="185">
        <v>380</v>
      </c>
      <c r="NK70" s="185">
        <v>349</v>
      </c>
      <c r="NL70" s="181">
        <v>1.57</v>
      </c>
      <c r="NM70" s="181">
        <v>1.57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0.996</v>
      </c>
      <c r="OQ70" s="179">
        <v>0.995</v>
      </c>
      <c r="OR70" s="179">
        <v>0.99199999999999999</v>
      </c>
      <c r="OS70" s="179">
        <v>0.98399999999999999</v>
      </c>
      <c r="OT70" s="179">
        <v>0.97499999999999998</v>
      </c>
      <c r="OU70" s="179">
        <v>0.95599999999999996</v>
      </c>
      <c r="OV70" s="179">
        <v>0.91300000000000003</v>
      </c>
      <c r="OW70" s="179">
        <v>0.81100000000000005</v>
      </c>
      <c r="OX70" s="179">
        <v>0.57699999999999996</v>
      </c>
      <c r="OY70" s="179">
        <v>0.24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0.999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0.997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0.99099999999999999</v>
      </c>
      <c r="QI70" s="179">
        <v>0.98799999999999999</v>
      </c>
      <c r="QJ70" s="179">
        <v>0.98099999999999998</v>
      </c>
      <c r="QK70" s="179">
        <v>0.96099999999999997</v>
      </c>
      <c r="QL70" s="179">
        <v>0.93899999999999995</v>
      </c>
      <c r="QM70" s="179">
        <v>0.89400000000000002</v>
      </c>
      <c r="QN70" s="179">
        <v>0.79700000000000004</v>
      </c>
      <c r="QO70" s="179">
        <v>0.59299999999999997</v>
      </c>
      <c r="QP70" s="179">
        <v>0.253</v>
      </c>
      <c r="QQ70" s="179">
        <v>2.8000000000000001E-2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0.996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0.995</v>
      </c>
      <c r="RU70" s="179">
        <v>0.998</v>
      </c>
      <c r="RV70" s="179">
        <v>0.998</v>
      </c>
      <c r="RW70" s="179">
        <v>0.999</v>
      </c>
      <c r="RX70" s="179">
        <v>0.99299999999999999</v>
      </c>
      <c r="RY70" s="179">
        <v>0.99</v>
      </c>
      <c r="RZ70" s="179">
        <v>0.98199999999999998</v>
      </c>
      <c r="SA70" s="179">
        <v>0.97499999999999998</v>
      </c>
      <c r="SB70" s="179">
        <v>0.96199999999999997</v>
      </c>
      <c r="SC70" s="179">
        <v>0.92400000000000004</v>
      </c>
      <c r="SD70" s="179">
        <v>0.88200000000000001</v>
      </c>
      <c r="SE70" s="179">
        <v>0.79900000000000004</v>
      </c>
      <c r="SF70" s="179">
        <v>0.63600000000000001</v>
      </c>
      <c r="SG70" s="179">
        <v>0.35099999999999998</v>
      </c>
      <c r="SH70" s="179">
        <v>6.4000000000000001E-2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0.3140977118007785</v>
      </c>
      <c r="SQ70" s="179">
        <v>0.33150021617902209</v>
      </c>
      <c r="SR70" s="198" t="s">
        <v>474</v>
      </c>
      <c r="SS70" s="199" t="s">
        <v>474</v>
      </c>
      <c r="ST70" s="198" t="s">
        <v>1737</v>
      </c>
      <c r="SU70" s="199" t="s">
        <v>291</v>
      </c>
      <c r="SV70" s="200" t="s">
        <v>1511</v>
      </c>
      <c r="SW70" s="199" t="s">
        <v>1512</v>
      </c>
      <c r="SX70" s="201" t="s">
        <v>474</v>
      </c>
      <c r="SY70" s="202" t="s">
        <v>474</v>
      </c>
      <c r="SZ70" s="201" t="s">
        <v>526</v>
      </c>
      <c r="TA70" s="202" t="s">
        <v>291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1744</v>
      </c>
      <c r="D71" s="144" t="s">
        <v>294</v>
      </c>
      <c r="E71" s="146">
        <v>1.72342</v>
      </c>
      <c r="F71" s="147">
        <v>37.99</v>
      </c>
      <c r="G71" s="148">
        <v>37.994999999999997</v>
      </c>
      <c r="H71" s="149">
        <v>1.9040000000000001E-2</v>
      </c>
      <c r="I71" s="146">
        <v>1.72793</v>
      </c>
      <c r="J71" s="150">
        <v>37.72</v>
      </c>
      <c r="K71" s="151">
        <v>37.723999999999997</v>
      </c>
      <c r="L71" s="149">
        <v>1.9296000000000001E-2</v>
      </c>
      <c r="M71" s="146">
        <v>1.6956899999999999</v>
      </c>
      <c r="N71" s="146">
        <v>1.7017899999999999</v>
      </c>
      <c r="O71" s="146">
        <v>1.7040999999999999</v>
      </c>
      <c r="P71" s="146">
        <v>1.70848</v>
      </c>
      <c r="Q71" s="146">
        <v>1.7116800000000001</v>
      </c>
      <c r="R71" s="146">
        <v>1.71471</v>
      </c>
      <c r="S71" s="146">
        <v>1.7178100000000001</v>
      </c>
      <c r="T71" s="146">
        <v>1.7186900000000001</v>
      </c>
      <c r="U71" s="146">
        <v>1.7195199999999999</v>
      </c>
      <c r="V71" s="146">
        <v>1.7232499999999999</v>
      </c>
      <c r="W71" s="146">
        <v>1.72342</v>
      </c>
      <c r="X71" s="146">
        <v>1.72793</v>
      </c>
      <c r="Y71" s="146">
        <v>1.73685</v>
      </c>
      <c r="Z71" s="146">
        <v>1.7379899999999999</v>
      </c>
      <c r="AA71" s="146">
        <v>1.74793</v>
      </c>
      <c r="AB71" s="146">
        <v>1.75759</v>
      </c>
      <c r="AC71" s="146">
        <v>1.7752600000000001</v>
      </c>
      <c r="AD71" s="152"/>
      <c r="AE71" s="153">
        <v>2.8863235999999999</v>
      </c>
      <c r="AF71" s="154">
        <v>0</v>
      </c>
      <c r="AG71" s="155">
        <v>-9.8027239999999995</v>
      </c>
      <c r="AH71" s="154">
        <v>-3</v>
      </c>
      <c r="AI71" s="155">
        <v>2.7654255999999999</v>
      </c>
      <c r="AJ71" s="154">
        <v>-2</v>
      </c>
      <c r="AK71" s="155">
        <v>8.9006366999999997</v>
      </c>
      <c r="AL71" s="154">
        <v>-4</v>
      </c>
      <c r="AM71" s="155">
        <v>-3.6309108999999999</v>
      </c>
      <c r="AN71" s="154">
        <v>-5</v>
      </c>
      <c r="AO71" s="155">
        <v>7.6181061999999997</v>
      </c>
      <c r="AP71" s="154">
        <v>-6</v>
      </c>
      <c r="AQ71" s="156">
        <v>1.3710999999999999E-2</v>
      </c>
      <c r="AR71" s="156">
        <v>6.1330000000000004E-3</v>
      </c>
      <c r="AS71" s="157">
        <v>5.6059999999999999E-3</v>
      </c>
      <c r="AT71" s="157">
        <v>1.3434E-2</v>
      </c>
      <c r="AU71" s="157">
        <v>1.1082E-2</v>
      </c>
      <c r="AV71" s="156">
        <v>1.4591E-2</v>
      </c>
      <c r="AW71" s="157">
        <v>9.2390000000000007E-3</v>
      </c>
      <c r="AX71" s="157">
        <v>1.0057E-2</v>
      </c>
      <c r="AY71" s="157">
        <v>9.946E-3</v>
      </c>
      <c r="AZ71" s="158">
        <v>0.72009999999999996</v>
      </c>
      <c r="BA71" s="159">
        <v>0.39800000000000002</v>
      </c>
      <c r="BB71" s="159">
        <v>0.1593</v>
      </c>
      <c r="BC71" s="159">
        <v>0.1628</v>
      </c>
      <c r="BD71" s="159">
        <v>0.2944</v>
      </c>
      <c r="BE71" s="159">
        <v>0.23699999999999999</v>
      </c>
      <c r="BF71" s="159">
        <v>0.46850000000000003</v>
      </c>
      <c r="BG71" s="159">
        <v>0.58199999999999996</v>
      </c>
      <c r="BH71" s="159">
        <v>0.50719999999999998</v>
      </c>
      <c r="BI71" s="159">
        <v>0.92779999999999996</v>
      </c>
      <c r="BJ71" s="158">
        <v>0.75619999999999998</v>
      </c>
      <c r="BK71" s="159">
        <v>0.39269999999999999</v>
      </c>
      <c r="BL71" s="159">
        <v>0.15720000000000001</v>
      </c>
      <c r="BM71" s="159">
        <v>0.20630000000000001</v>
      </c>
      <c r="BN71" s="159">
        <v>0.24490000000000001</v>
      </c>
      <c r="BO71" s="159">
        <v>0.2339</v>
      </c>
      <c r="BP71" s="159">
        <v>0.5212</v>
      </c>
      <c r="BQ71" s="159">
        <v>0.51539999999999997</v>
      </c>
      <c r="BR71" s="159">
        <v>0.50049999999999994</v>
      </c>
      <c r="BS71" s="159">
        <v>0.91549999999999998</v>
      </c>
      <c r="BT71" s="160">
        <v>-3.3E-3</v>
      </c>
      <c r="BU71" s="160">
        <v>-8.0000000000000004E-4</v>
      </c>
      <c r="BV71" s="160">
        <v>2.3E-3</v>
      </c>
      <c r="BW71" s="160">
        <v>2.0999999999999999E-3</v>
      </c>
      <c r="BX71" s="160">
        <v>3.0300000000000001E-2</v>
      </c>
      <c r="BY71" s="161">
        <v>1</v>
      </c>
      <c r="BZ71" s="161">
        <v>1</v>
      </c>
      <c r="CA71" s="162">
        <v>1</v>
      </c>
      <c r="CB71" s="161">
        <v>1</v>
      </c>
      <c r="CC71" s="161">
        <v>1</v>
      </c>
      <c r="CD71" s="161">
        <v>1</v>
      </c>
      <c r="CE71" s="161" t="s">
        <v>474</v>
      </c>
      <c r="CF71" s="154">
        <v>598</v>
      </c>
      <c r="CG71" s="154">
        <v>662</v>
      </c>
      <c r="CH71" s="154">
        <v>573</v>
      </c>
      <c r="CI71" s="154">
        <v>592</v>
      </c>
      <c r="CJ71" s="154">
        <v>718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71</v>
      </c>
      <c r="DE71" s="154">
        <v>86</v>
      </c>
      <c r="DF71" s="148">
        <v>1.01</v>
      </c>
      <c r="DG71" s="148">
        <v>0.56499999999999995</v>
      </c>
      <c r="DH71" s="154">
        <v>610</v>
      </c>
      <c r="DI71" s="154">
        <v>6</v>
      </c>
      <c r="DJ71" s="154">
        <v>130</v>
      </c>
      <c r="DK71" s="163">
        <v>106</v>
      </c>
      <c r="DL71" s="164">
        <v>42.2</v>
      </c>
      <c r="DM71" s="148">
        <v>0.251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4.4000000000000004</v>
      </c>
      <c r="IL71" s="167">
        <v>4.5</v>
      </c>
      <c r="IM71" s="167">
        <v>4.5999999999999996</v>
      </c>
      <c r="IN71" s="167">
        <v>4.5999999999999996</v>
      </c>
      <c r="IO71" s="167">
        <v>4.7</v>
      </c>
      <c r="IP71" s="167">
        <v>4.8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2.1</v>
      </c>
      <c r="IV71" s="167">
        <v>2.5</v>
      </c>
      <c r="IW71" s="167">
        <v>2.9</v>
      </c>
      <c r="IX71" s="167">
        <v>3.2</v>
      </c>
      <c r="IY71" s="167">
        <v>3.4</v>
      </c>
      <c r="IZ71" s="167">
        <v>3.7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1.97</v>
      </c>
      <c r="NF71" s="150">
        <v>3.62</v>
      </c>
      <c r="NG71" s="154">
        <v>410</v>
      </c>
      <c r="NH71" s="154" t="s">
        <v>474</v>
      </c>
      <c r="NI71" s="154">
        <v>360</v>
      </c>
      <c r="NJ71" s="154">
        <v>395</v>
      </c>
      <c r="NK71" s="154">
        <v>358</v>
      </c>
      <c r="NL71" s="150">
        <v>2.4700000000000002</v>
      </c>
      <c r="NM71" s="150">
        <v>2.54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0.998</v>
      </c>
      <c r="OP71" s="148">
        <v>0.997</v>
      </c>
      <c r="OQ71" s="148">
        <v>0.995</v>
      </c>
      <c r="OR71" s="148">
        <v>0.98899999999999999</v>
      </c>
      <c r="OS71" s="148">
        <v>0.96899999999999997</v>
      </c>
      <c r="OT71" s="148">
        <v>0.94299999999999995</v>
      </c>
      <c r="OU71" s="148">
        <v>0.89500000000000002</v>
      </c>
      <c r="OV71" s="148">
        <v>0.79700000000000004</v>
      </c>
      <c r="OW71" s="148">
        <v>0.60899999999999999</v>
      </c>
      <c r="OX71" s="148">
        <v>0.31</v>
      </c>
      <c r="OY71" s="148">
        <v>0</v>
      </c>
      <c r="OZ71" s="148">
        <v>0</v>
      </c>
      <c r="PA71" s="148">
        <v>0</v>
      </c>
      <c r="PB71" s="148">
        <v>0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0.997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0.997</v>
      </c>
      <c r="QG71" s="148">
        <v>0.995</v>
      </c>
      <c r="QH71" s="148">
        <v>0.99199999999999999</v>
      </c>
      <c r="QI71" s="148">
        <v>0.98699999999999999</v>
      </c>
      <c r="QJ71" s="148">
        <v>0.97199999999999998</v>
      </c>
      <c r="QK71" s="148">
        <v>0.92400000000000004</v>
      </c>
      <c r="QL71" s="148">
        <v>0.86399999999999999</v>
      </c>
      <c r="QM71" s="148">
        <v>0.75700000000000001</v>
      </c>
      <c r="QN71" s="148">
        <v>0.56699999999999995</v>
      </c>
      <c r="QO71" s="148">
        <v>0.28999999999999998</v>
      </c>
      <c r="QP71" s="148">
        <v>5.2999999999999999E-2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0.996</v>
      </c>
      <c r="RE71" s="148">
        <v>0.995</v>
      </c>
      <c r="RF71" s="148">
        <v>0.997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0.998</v>
      </c>
      <c r="RL71" s="148">
        <v>0.999</v>
      </c>
      <c r="RM71" s="148">
        <v>0.999</v>
      </c>
      <c r="RN71" s="148">
        <v>0.998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0.999</v>
      </c>
      <c r="RT71" s="148">
        <v>0.999</v>
      </c>
      <c r="RU71" s="148">
        <v>0.999</v>
      </c>
      <c r="RV71" s="148">
        <v>0.998</v>
      </c>
      <c r="RW71" s="148">
        <v>0.998</v>
      </c>
      <c r="RX71" s="148">
        <v>0.99399999999999999</v>
      </c>
      <c r="RY71" s="148">
        <v>0.99</v>
      </c>
      <c r="RZ71" s="148">
        <v>0.98399999999999999</v>
      </c>
      <c r="SA71" s="148">
        <v>0.97399999999999998</v>
      </c>
      <c r="SB71" s="148">
        <v>0.94499999999999995</v>
      </c>
      <c r="SC71" s="148">
        <v>0.85399999999999998</v>
      </c>
      <c r="SD71" s="148">
        <v>0.747</v>
      </c>
      <c r="SE71" s="148">
        <v>0.57299999999999995</v>
      </c>
      <c r="SF71" s="148">
        <v>0.32200000000000001</v>
      </c>
      <c r="SG71" s="148">
        <v>8.4000000000000005E-2</v>
      </c>
      <c r="SH71" s="148">
        <v>0</v>
      </c>
      <c r="SI71" s="148">
        <v>0</v>
      </c>
      <c r="SJ71" s="148">
        <v>0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0.31424838014409778</v>
      </c>
      <c r="SQ71" s="148">
        <v>0.33178757005806758</v>
      </c>
      <c r="SR71" s="168" t="s">
        <v>474</v>
      </c>
      <c r="SS71" s="169" t="s">
        <v>474</v>
      </c>
      <c r="ST71" s="168" t="s">
        <v>1724</v>
      </c>
      <c r="SU71" s="169" t="s">
        <v>294</v>
      </c>
      <c r="SV71" s="170" t="s">
        <v>50</v>
      </c>
      <c r="SW71" s="169" t="s">
        <v>294</v>
      </c>
      <c r="SX71" s="171" t="s">
        <v>474</v>
      </c>
      <c r="SY71" s="172" t="s">
        <v>474</v>
      </c>
      <c r="SZ71" s="171" t="s">
        <v>527</v>
      </c>
      <c r="TA71" s="172" t="s">
        <v>294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1745</v>
      </c>
      <c r="D72" s="175" t="s">
        <v>297</v>
      </c>
      <c r="E72" s="177">
        <v>1.744</v>
      </c>
      <c r="F72" s="178">
        <v>44.9</v>
      </c>
      <c r="G72" s="179">
        <v>44.9</v>
      </c>
      <c r="H72" s="180">
        <v>1.6570000000000001E-2</v>
      </c>
      <c r="I72" s="177">
        <v>1.74794</v>
      </c>
      <c r="J72" s="181">
        <v>44.63</v>
      </c>
      <c r="K72" s="182">
        <v>44.625999999999998</v>
      </c>
      <c r="L72" s="180">
        <v>1.6760000000000001E-2</v>
      </c>
      <c r="M72" s="177">
        <v>1.71882</v>
      </c>
      <c r="N72" s="177">
        <v>1.7245600000000001</v>
      </c>
      <c r="O72" s="177">
        <v>1.7266999999999999</v>
      </c>
      <c r="P72" s="177">
        <v>1.7306999999999999</v>
      </c>
      <c r="Q72" s="177">
        <v>1.73359</v>
      </c>
      <c r="R72" s="177">
        <v>1.7363</v>
      </c>
      <c r="S72" s="177">
        <v>1.7390600000000001</v>
      </c>
      <c r="T72" s="177">
        <v>1.7398400000000001</v>
      </c>
      <c r="U72" s="177">
        <v>1.74057</v>
      </c>
      <c r="V72" s="177">
        <v>1.74386</v>
      </c>
      <c r="W72" s="177">
        <v>1.744</v>
      </c>
      <c r="X72" s="177">
        <v>1.74794</v>
      </c>
      <c r="Y72" s="177">
        <v>1.75563</v>
      </c>
      <c r="Z72" s="177">
        <v>1.7565999999999999</v>
      </c>
      <c r="AA72" s="177">
        <v>1.7649600000000001</v>
      </c>
      <c r="AB72" s="177">
        <v>1.77285</v>
      </c>
      <c r="AC72" s="177">
        <v>1.7866</v>
      </c>
      <c r="AD72" s="183"/>
      <c r="AE72" s="184">
        <v>2.9657374000000001</v>
      </c>
      <c r="AF72" s="185">
        <v>0</v>
      </c>
      <c r="AG72" s="186">
        <v>-9.6571624000000007</v>
      </c>
      <c r="AH72" s="185">
        <v>-3</v>
      </c>
      <c r="AI72" s="186">
        <v>2.6024525000000001</v>
      </c>
      <c r="AJ72" s="185">
        <v>-2</v>
      </c>
      <c r="AK72" s="186">
        <v>3.6684641</v>
      </c>
      <c r="AL72" s="185">
        <v>-4</v>
      </c>
      <c r="AM72" s="186">
        <v>2.8205551</v>
      </c>
      <c r="AN72" s="185">
        <v>-5</v>
      </c>
      <c r="AO72" s="186">
        <v>-1.3739929</v>
      </c>
      <c r="AP72" s="185">
        <v>-7</v>
      </c>
      <c r="AQ72" s="187">
        <v>1.2359999999999999E-2</v>
      </c>
      <c r="AR72" s="187">
        <v>5.4720000000000003E-3</v>
      </c>
      <c r="AS72" s="188">
        <v>4.9410000000000001E-3</v>
      </c>
      <c r="AT72" s="188">
        <v>1.1629E-2</v>
      </c>
      <c r="AU72" s="188">
        <v>9.3310000000000008E-3</v>
      </c>
      <c r="AV72" s="187">
        <v>1.3139E-2</v>
      </c>
      <c r="AW72" s="188">
        <v>8.1030000000000008E-3</v>
      </c>
      <c r="AX72" s="188">
        <v>8.6569999999999998E-3</v>
      </c>
      <c r="AY72" s="188">
        <v>8.3619999999999996E-3</v>
      </c>
      <c r="AZ72" s="189">
        <v>0.74590000000000001</v>
      </c>
      <c r="BA72" s="190">
        <v>0.41570000000000001</v>
      </c>
      <c r="BB72" s="190">
        <v>0.16389999999999999</v>
      </c>
      <c r="BC72" s="190">
        <v>0.16639999999999999</v>
      </c>
      <c r="BD72" s="190">
        <v>0.29820000000000002</v>
      </c>
      <c r="BE72" s="190">
        <v>0.23780000000000001</v>
      </c>
      <c r="BF72" s="190">
        <v>0.46400000000000002</v>
      </c>
      <c r="BG72" s="190">
        <v>0.56310000000000004</v>
      </c>
      <c r="BH72" s="190">
        <v>0.47620000000000001</v>
      </c>
      <c r="BI72" s="190">
        <v>0.8296</v>
      </c>
      <c r="BJ72" s="189">
        <v>0.78390000000000004</v>
      </c>
      <c r="BK72" s="190">
        <v>0.41099999999999998</v>
      </c>
      <c r="BL72" s="190">
        <v>0.16200000000000001</v>
      </c>
      <c r="BM72" s="190">
        <v>0.21099999999999999</v>
      </c>
      <c r="BN72" s="190">
        <v>0.24829999999999999</v>
      </c>
      <c r="BO72" s="190">
        <v>0.2351</v>
      </c>
      <c r="BP72" s="190">
        <v>0.51649999999999996</v>
      </c>
      <c r="BQ72" s="190">
        <v>0.49890000000000001</v>
      </c>
      <c r="BR72" s="190">
        <v>0.4708</v>
      </c>
      <c r="BS72" s="190">
        <v>0.82020000000000004</v>
      </c>
      <c r="BT72" s="191">
        <v>-9.7999999999999997E-3</v>
      </c>
      <c r="BU72" s="191">
        <v>-1.1000000000000001E-3</v>
      </c>
      <c r="BV72" s="191">
        <v>-4.5999999999999999E-3</v>
      </c>
      <c r="BW72" s="191">
        <v>-4.4000000000000003E-3</v>
      </c>
      <c r="BX72" s="191">
        <v>-3.7900000000000003E-2</v>
      </c>
      <c r="BY72" s="192">
        <v>1</v>
      </c>
      <c r="BZ72" s="192">
        <v>3</v>
      </c>
      <c r="CA72" s="193">
        <v>2</v>
      </c>
      <c r="CB72" s="192">
        <v>1</v>
      </c>
      <c r="CC72" s="192">
        <v>2</v>
      </c>
      <c r="CD72" s="192">
        <v>2</v>
      </c>
      <c r="CE72" s="192" t="s">
        <v>474</v>
      </c>
      <c r="CF72" s="185">
        <v>648</v>
      </c>
      <c r="CG72" s="185">
        <v>719</v>
      </c>
      <c r="CH72" s="185">
        <v>631</v>
      </c>
      <c r="CI72" s="185">
        <v>643</v>
      </c>
      <c r="CJ72" s="185">
        <v>771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72</v>
      </c>
      <c r="DE72" s="185">
        <v>87</v>
      </c>
      <c r="DF72" s="179">
        <v>0.81200000000000006</v>
      </c>
      <c r="DG72" s="179">
        <v>0.45200000000000001</v>
      </c>
      <c r="DH72" s="185">
        <v>585</v>
      </c>
      <c r="DI72" s="185">
        <v>6</v>
      </c>
      <c r="DJ72" s="185">
        <v>160</v>
      </c>
      <c r="DK72" s="194">
        <v>97</v>
      </c>
      <c r="DL72" s="195">
        <v>37.200000000000003</v>
      </c>
      <c r="DM72" s="179">
        <v>0.28799999999999998</v>
      </c>
      <c r="DN72" s="194">
        <v>78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2.7</v>
      </c>
      <c r="IL72" s="197">
        <v>2.7</v>
      </c>
      <c r="IM72" s="197">
        <v>2.8</v>
      </c>
      <c r="IN72" s="197">
        <v>2.9</v>
      </c>
      <c r="IO72" s="197">
        <v>2.9</v>
      </c>
      <c r="IP72" s="197">
        <v>3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0.4</v>
      </c>
      <c r="IV72" s="197">
        <v>0.7</v>
      </c>
      <c r="IW72" s="197">
        <v>1.1000000000000001</v>
      </c>
      <c r="IX72" s="197">
        <v>1.3</v>
      </c>
      <c r="IY72" s="197">
        <v>1.6</v>
      </c>
      <c r="IZ72" s="197">
        <v>1.8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4.3899999999999997</v>
      </c>
      <c r="NG72" s="185">
        <v>380</v>
      </c>
      <c r="NH72" s="185" t="s">
        <v>474</v>
      </c>
      <c r="NI72" s="185">
        <v>320</v>
      </c>
      <c r="NJ72" s="185">
        <v>360</v>
      </c>
      <c r="NK72" s="185">
        <v>320</v>
      </c>
      <c r="NL72" s="181">
        <v>0.56999999999999995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0.997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0.97799999999999998</v>
      </c>
      <c r="OW72" s="179">
        <v>0.95699999999999996</v>
      </c>
      <c r="OX72" s="179">
        <v>0.91900000000000004</v>
      </c>
      <c r="OY72" s="179">
        <v>0.85199999999999998</v>
      </c>
      <c r="OZ72" s="179">
        <v>0.73799999999999999</v>
      </c>
      <c r="PA72" s="179">
        <v>0.55400000000000005</v>
      </c>
      <c r="PB72" s="179">
        <v>0.31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0.998</v>
      </c>
      <c r="QD72" s="179">
        <v>0.999</v>
      </c>
      <c r="QE72" s="179">
        <v>0.999</v>
      </c>
      <c r="QF72" s="179">
        <v>0.998</v>
      </c>
      <c r="QG72" s="179">
        <v>0.997</v>
      </c>
      <c r="QH72" s="179">
        <v>0.995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0.96899999999999997</v>
      </c>
      <c r="QN72" s="179">
        <v>0.94599999999999995</v>
      </c>
      <c r="QO72" s="179">
        <v>0.89500000000000002</v>
      </c>
      <c r="QP72" s="179">
        <v>0.80900000000000005</v>
      </c>
      <c r="QQ72" s="179">
        <v>0.67100000000000004</v>
      </c>
      <c r="QR72" s="179">
        <v>0.46800000000000003</v>
      </c>
      <c r="QS72" s="179">
        <v>0.22800000000000001</v>
      </c>
      <c r="QT72" s="179">
        <v>5.2999999999999999E-2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0.997</v>
      </c>
      <c r="RE72" s="179">
        <v>0.997</v>
      </c>
      <c r="RF72" s="179">
        <v>0.998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0.999</v>
      </c>
      <c r="RR72" s="179">
        <v>0.999</v>
      </c>
      <c r="RS72" s="179">
        <v>0.998</v>
      </c>
      <c r="RT72" s="179">
        <v>0.997</v>
      </c>
      <c r="RU72" s="179">
        <v>0.996</v>
      </c>
      <c r="RV72" s="179">
        <v>0.997</v>
      </c>
      <c r="RW72" s="179">
        <v>0.999</v>
      </c>
      <c r="RX72" s="179">
        <v>0.996</v>
      </c>
      <c r="RY72" s="179">
        <v>0.99399999999999999</v>
      </c>
      <c r="RZ72" s="179">
        <v>0.99</v>
      </c>
      <c r="SA72" s="179">
        <v>0.98699999999999999</v>
      </c>
      <c r="SB72" s="179">
        <v>0.98499999999999999</v>
      </c>
      <c r="SC72" s="179">
        <v>0.97699999999999998</v>
      </c>
      <c r="SD72" s="179">
        <v>0.96499999999999997</v>
      </c>
      <c r="SE72" s="179">
        <v>0.94</v>
      </c>
      <c r="SF72" s="179">
        <v>0.89500000000000002</v>
      </c>
      <c r="SG72" s="179">
        <v>0.80100000000000005</v>
      </c>
      <c r="SH72" s="179">
        <v>0.65500000000000003</v>
      </c>
      <c r="SI72" s="179">
        <v>0.45</v>
      </c>
      <c r="SJ72" s="179">
        <v>0.219</v>
      </c>
      <c r="SK72" s="179">
        <v>5.1999999999999998E-2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0.31323858532073107</v>
      </c>
      <c r="SQ72" s="179">
        <v>0.33022772171341591</v>
      </c>
      <c r="SR72" s="198" t="s">
        <v>298</v>
      </c>
      <c r="SS72" s="199" t="s">
        <v>297</v>
      </c>
      <c r="ST72" s="198" t="s">
        <v>1680</v>
      </c>
      <c r="SU72" s="199" t="s">
        <v>299</v>
      </c>
      <c r="SV72" s="200" t="s">
        <v>51</v>
      </c>
      <c r="SW72" s="199" t="s">
        <v>299</v>
      </c>
      <c r="SX72" s="201" t="s">
        <v>1097</v>
      </c>
      <c r="SY72" s="202" t="s">
        <v>297</v>
      </c>
      <c r="SZ72" s="201" t="s">
        <v>528</v>
      </c>
      <c r="TA72" s="202" t="s">
        <v>297</v>
      </c>
      <c r="TB72" s="203" t="s">
        <v>474</v>
      </c>
      <c r="TC72" s="204">
        <v>20190614</v>
      </c>
    </row>
    <row r="73" spans="1:523" x14ac:dyDescent="0.2">
      <c r="A73" s="143" t="s">
        <v>474</v>
      </c>
      <c r="B73" s="143">
        <v>69</v>
      </c>
      <c r="C73" s="145" t="s">
        <v>1746</v>
      </c>
      <c r="D73" s="144" t="s">
        <v>301</v>
      </c>
      <c r="E73" s="146">
        <v>1.7170000000000001</v>
      </c>
      <c r="F73" s="147">
        <v>47.98</v>
      </c>
      <c r="G73" s="148">
        <v>47.981999999999999</v>
      </c>
      <c r="H73" s="149">
        <v>1.4943E-2</v>
      </c>
      <c r="I73" s="146">
        <v>1.7205600000000001</v>
      </c>
      <c r="J73" s="150">
        <v>47.73</v>
      </c>
      <c r="K73" s="151">
        <v>47.725999999999999</v>
      </c>
      <c r="L73" s="149">
        <v>1.5098E-2</v>
      </c>
      <c r="M73" s="146">
        <v>1.69381</v>
      </c>
      <c r="N73" s="146">
        <v>1.6991400000000001</v>
      </c>
      <c r="O73" s="146">
        <v>1.70113</v>
      </c>
      <c r="P73" s="146">
        <v>1.7048399999999999</v>
      </c>
      <c r="Q73" s="146">
        <v>1.7075</v>
      </c>
      <c r="R73" s="146">
        <v>1.7099899999999999</v>
      </c>
      <c r="S73" s="146">
        <v>1.71251</v>
      </c>
      <c r="T73" s="146">
        <v>1.71322</v>
      </c>
      <c r="U73" s="146">
        <v>1.7138899999999999</v>
      </c>
      <c r="V73" s="146">
        <v>1.7168699999999999</v>
      </c>
      <c r="W73" s="146">
        <v>1.7170000000000001</v>
      </c>
      <c r="X73" s="146">
        <v>1.7205600000000001</v>
      </c>
      <c r="Y73" s="146">
        <v>1.7274499999999999</v>
      </c>
      <c r="Z73" s="146">
        <v>1.7283200000000001</v>
      </c>
      <c r="AA73" s="146">
        <v>1.73576</v>
      </c>
      <c r="AB73" s="146">
        <v>1.74274</v>
      </c>
      <c r="AC73" s="146">
        <v>1.75485</v>
      </c>
      <c r="AD73" s="152"/>
      <c r="AE73" s="153">
        <v>2.8789799</v>
      </c>
      <c r="AF73" s="154">
        <v>0</v>
      </c>
      <c r="AG73" s="155">
        <v>-8.7292369999999995</v>
      </c>
      <c r="AH73" s="154">
        <v>-3</v>
      </c>
      <c r="AI73" s="155">
        <v>2.4425656</v>
      </c>
      <c r="AJ73" s="154">
        <v>-2</v>
      </c>
      <c r="AK73" s="155">
        <v>4.5491773000000002</v>
      </c>
      <c r="AL73" s="154">
        <v>-5</v>
      </c>
      <c r="AM73" s="155">
        <v>4.2802927999999998</v>
      </c>
      <c r="AN73" s="154">
        <v>-5</v>
      </c>
      <c r="AO73" s="155">
        <v>-7.2834306</v>
      </c>
      <c r="AP73" s="154">
        <v>-7</v>
      </c>
      <c r="AQ73" s="156">
        <v>1.1381E-2</v>
      </c>
      <c r="AR73" s="156">
        <v>5.012E-3</v>
      </c>
      <c r="AS73" s="157">
        <v>4.4889999999999999E-3</v>
      </c>
      <c r="AT73" s="157">
        <v>1.0454E-2</v>
      </c>
      <c r="AU73" s="157">
        <v>8.3040000000000006E-3</v>
      </c>
      <c r="AV73" s="156">
        <v>1.2090999999999999E-2</v>
      </c>
      <c r="AW73" s="157">
        <v>7.3379999999999999E-3</v>
      </c>
      <c r="AX73" s="157">
        <v>7.7600000000000004E-3</v>
      </c>
      <c r="AY73" s="157">
        <v>7.4390000000000003E-3</v>
      </c>
      <c r="AZ73" s="158">
        <v>0.76160000000000005</v>
      </c>
      <c r="BA73" s="159">
        <v>0.42620000000000002</v>
      </c>
      <c r="BB73" s="159">
        <v>0.1668</v>
      </c>
      <c r="BC73" s="159">
        <v>0.1686</v>
      </c>
      <c r="BD73" s="159">
        <v>0.3004</v>
      </c>
      <c r="BE73" s="159">
        <v>0.2382</v>
      </c>
      <c r="BF73" s="159">
        <v>0.46139999999999998</v>
      </c>
      <c r="BG73" s="159">
        <v>0.55569999999999997</v>
      </c>
      <c r="BH73" s="159">
        <v>0.46739999999999998</v>
      </c>
      <c r="BI73" s="159">
        <v>0.81010000000000004</v>
      </c>
      <c r="BJ73" s="158">
        <v>0.80079999999999996</v>
      </c>
      <c r="BK73" s="159">
        <v>0.42180000000000001</v>
      </c>
      <c r="BL73" s="159">
        <v>0.1651</v>
      </c>
      <c r="BM73" s="159">
        <v>0.21390000000000001</v>
      </c>
      <c r="BN73" s="159">
        <v>0.25030000000000002</v>
      </c>
      <c r="BO73" s="159">
        <v>0.23569999999999999</v>
      </c>
      <c r="BP73" s="159">
        <v>0.51400000000000001</v>
      </c>
      <c r="BQ73" s="159">
        <v>0.49270000000000003</v>
      </c>
      <c r="BR73" s="159">
        <v>0.46260000000000001</v>
      </c>
      <c r="BS73" s="159">
        <v>0.80179999999999996</v>
      </c>
      <c r="BT73" s="160">
        <v>-8.5000000000000006E-3</v>
      </c>
      <c r="BU73" s="160">
        <v>2.9999999999999997E-4</v>
      </c>
      <c r="BV73" s="160">
        <v>-7.1999999999999998E-3</v>
      </c>
      <c r="BW73" s="160">
        <v>-6.3E-3</v>
      </c>
      <c r="BX73" s="160">
        <v>-3.8899999999999997E-2</v>
      </c>
      <c r="BY73" s="161">
        <v>1</v>
      </c>
      <c r="BZ73" s="161">
        <v>4</v>
      </c>
      <c r="CA73" s="162">
        <v>2</v>
      </c>
      <c r="CB73" s="161">
        <v>1</v>
      </c>
      <c r="CC73" s="161">
        <v>2</v>
      </c>
      <c r="CD73" s="161">
        <v>3</v>
      </c>
      <c r="CE73" s="161" t="s">
        <v>474</v>
      </c>
      <c r="CF73" s="154">
        <v>607</v>
      </c>
      <c r="CG73" s="154">
        <v>665</v>
      </c>
      <c r="CH73" s="154">
        <v>589</v>
      </c>
      <c r="CI73" s="154">
        <v>603</v>
      </c>
      <c r="CJ73" s="154">
        <v>717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80</v>
      </c>
      <c r="DE73" s="154">
        <v>93</v>
      </c>
      <c r="DF73" s="148">
        <v>0.68700000000000006</v>
      </c>
      <c r="DG73" s="148">
        <v>0.47199999999999998</v>
      </c>
      <c r="DH73" s="154">
        <v>555</v>
      </c>
      <c r="DI73" s="154">
        <v>6</v>
      </c>
      <c r="DJ73" s="154">
        <v>180</v>
      </c>
      <c r="DK73" s="163">
        <v>94</v>
      </c>
      <c r="DL73" s="164">
        <v>36.6</v>
      </c>
      <c r="DM73" s="148">
        <v>0.28799999999999998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7">
        <v>1.6</v>
      </c>
      <c r="IL73" s="167">
        <v>1.5</v>
      </c>
      <c r="IM73" s="167">
        <v>1.4</v>
      </c>
      <c r="IN73" s="167">
        <v>1.4</v>
      </c>
      <c r="IO73" s="167">
        <v>1.4</v>
      </c>
      <c r="IP73" s="167">
        <v>1.5</v>
      </c>
      <c r="IQ73" s="167" t="s">
        <v>474</v>
      </c>
      <c r="IR73" s="167" t="s">
        <v>474</v>
      </c>
      <c r="IS73" s="167" t="s">
        <v>474</v>
      </c>
      <c r="IT73" s="167" t="s">
        <v>474</v>
      </c>
      <c r="IU73" s="167">
        <v>-0.7</v>
      </c>
      <c r="IV73" s="167">
        <v>-0.5</v>
      </c>
      <c r="IW73" s="167">
        <v>-0.3</v>
      </c>
      <c r="IX73" s="167">
        <v>-0.1</v>
      </c>
      <c r="IY73" s="167">
        <v>0.1</v>
      </c>
      <c r="IZ73" s="167">
        <v>0.3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2.71</v>
      </c>
      <c r="NF73" s="150">
        <v>4.2</v>
      </c>
      <c r="NG73" s="154">
        <v>370</v>
      </c>
      <c r="NH73" s="154" t="s">
        <v>474</v>
      </c>
      <c r="NI73" s="154">
        <v>320</v>
      </c>
      <c r="NJ73" s="154">
        <v>355</v>
      </c>
      <c r="NK73" s="154">
        <v>319</v>
      </c>
      <c r="NL73" s="150">
        <v>0.5</v>
      </c>
      <c r="NM73" s="150">
        <v>0.5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0.998</v>
      </c>
      <c r="OQ73" s="148">
        <v>0.998</v>
      </c>
      <c r="OR73" s="148">
        <v>0.997</v>
      </c>
      <c r="OS73" s="148">
        <v>0.995</v>
      </c>
      <c r="OT73" s="148">
        <v>0.99299999999999999</v>
      </c>
      <c r="OU73" s="148">
        <v>0.98799999999999999</v>
      </c>
      <c r="OV73" s="148">
        <v>0.98</v>
      </c>
      <c r="OW73" s="148">
        <v>0.96299999999999997</v>
      </c>
      <c r="OX73" s="148">
        <v>0.92800000000000005</v>
      </c>
      <c r="OY73" s="148">
        <v>0.85699999999999998</v>
      </c>
      <c r="OZ73" s="148">
        <v>0.71299999999999997</v>
      </c>
      <c r="PA73" s="148">
        <v>0.48</v>
      </c>
      <c r="PB73" s="148">
        <v>0.22500000000000001</v>
      </c>
      <c r="PC73" s="148">
        <v>0</v>
      </c>
      <c r="PD73" s="148">
        <v>0</v>
      </c>
      <c r="PE73" s="148">
        <v>0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0.998</v>
      </c>
      <c r="PM73" s="148">
        <v>0.998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0.998</v>
      </c>
      <c r="PU73" s="148">
        <v>0.999</v>
      </c>
      <c r="PV73" s="148">
        <v>0.998</v>
      </c>
      <c r="PW73" s="148">
        <v>0.999</v>
      </c>
      <c r="PX73" s="148">
        <v>0.999</v>
      </c>
      <c r="PY73" s="148">
        <v>0.998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0.998</v>
      </c>
      <c r="QH73" s="148">
        <v>0.996</v>
      </c>
      <c r="QI73" s="148">
        <v>0.99399999999999999</v>
      </c>
      <c r="QJ73" s="148">
        <v>0.99299999999999999</v>
      </c>
      <c r="QK73" s="148">
        <v>0.98799999999999999</v>
      </c>
      <c r="QL73" s="148">
        <v>0.98199999999999998</v>
      </c>
      <c r="QM73" s="148">
        <v>0.97099999999999997</v>
      </c>
      <c r="QN73" s="148">
        <v>0.95</v>
      </c>
      <c r="QO73" s="148">
        <v>0.91</v>
      </c>
      <c r="QP73" s="148">
        <v>0.83</v>
      </c>
      <c r="QQ73" s="148">
        <v>0.68</v>
      </c>
      <c r="QR73" s="148">
        <v>0.43</v>
      </c>
      <c r="QS73" s="148">
        <v>0.16</v>
      </c>
      <c r="QT73" s="148">
        <v>2.4E-2</v>
      </c>
      <c r="QU73" s="148">
        <v>0</v>
      </c>
      <c r="QV73" s="148">
        <v>0</v>
      </c>
      <c r="QW73" s="148">
        <v>0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0.995</v>
      </c>
      <c r="RE73" s="148">
        <v>0.995</v>
      </c>
      <c r="RF73" s="148">
        <v>0.996</v>
      </c>
      <c r="RG73" s="148">
        <v>0.997</v>
      </c>
      <c r="RH73" s="148">
        <v>0.998</v>
      </c>
      <c r="RI73" s="148">
        <v>0.997</v>
      </c>
      <c r="RJ73" s="148">
        <v>0.997</v>
      </c>
      <c r="RK73" s="148">
        <v>0.997</v>
      </c>
      <c r="RL73" s="148">
        <v>0.997</v>
      </c>
      <c r="RM73" s="148">
        <v>0.997</v>
      </c>
      <c r="RN73" s="148">
        <v>0.997</v>
      </c>
      <c r="RO73" s="148">
        <v>0.997</v>
      </c>
      <c r="RP73" s="148">
        <v>0.997</v>
      </c>
      <c r="RQ73" s="148">
        <v>0.996</v>
      </c>
      <c r="RR73" s="148">
        <v>0.997</v>
      </c>
      <c r="RS73" s="148">
        <v>0.997</v>
      </c>
      <c r="RT73" s="148">
        <v>0.999</v>
      </c>
      <c r="RU73" s="148">
        <v>0.997</v>
      </c>
      <c r="RV73" s="148">
        <v>0.997</v>
      </c>
      <c r="RW73" s="148">
        <v>0.997</v>
      </c>
      <c r="RX73" s="148">
        <v>0.997</v>
      </c>
      <c r="RY73" s="148">
        <v>0.996</v>
      </c>
      <c r="RZ73" s="148">
        <v>0.99099999999999999</v>
      </c>
      <c r="SA73" s="148">
        <v>0.98699999999999999</v>
      </c>
      <c r="SB73" s="148">
        <v>0.98599999999999999</v>
      </c>
      <c r="SC73" s="148">
        <v>0.97499999999999998</v>
      </c>
      <c r="SD73" s="148">
        <v>0.96499999999999997</v>
      </c>
      <c r="SE73" s="148">
        <v>0.94299999999999995</v>
      </c>
      <c r="SF73" s="148">
        <v>0.9</v>
      </c>
      <c r="SG73" s="148">
        <v>0.82</v>
      </c>
      <c r="SH73" s="148">
        <v>0.68</v>
      </c>
      <c r="SI73" s="148">
        <v>0.46</v>
      </c>
      <c r="SJ73" s="148">
        <v>0.19</v>
      </c>
      <c r="SK73" s="148">
        <v>0.02</v>
      </c>
      <c r="SL73" s="148">
        <v>0</v>
      </c>
      <c r="SM73" s="148">
        <v>0</v>
      </c>
      <c r="SN73" s="148">
        <v>0</v>
      </c>
      <c r="SO73" s="148">
        <v>0</v>
      </c>
      <c r="SP73" s="148">
        <v>0.31317267564537171</v>
      </c>
      <c r="SQ73" s="148">
        <v>0.33001980612087867</v>
      </c>
      <c r="SR73" s="168" t="s">
        <v>474</v>
      </c>
      <c r="SS73" s="169" t="s">
        <v>474</v>
      </c>
      <c r="ST73" s="168" t="s">
        <v>1681</v>
      </c>
      <c r="SU73" s="169" t="s">
        <v>302</v>
      </c>
      <c r="SV73" s="170" t="s">
        <v>81</v>
      </c>
      <c r="SW73" s="169" t="s">
        <v>301</v>
      </c>
      <c r="SX73" s="171" t="s">
        <v>1098</v>
      </c>
      <c r="SY73" s="172" t="s">
        <v>302</v>
      </c>
      <c r="SZ73" s="171" t="s">
        <v>529</v>
      </c>
      <c r="TA73" s="172" t="s">
        <v>302</v>
      </c>
      <c r="TB73" s="173" t="s">
        <v>474</v>
      </c>
      <c r="TC73" s="174">
        <v>20190614</v>
      </c>
    </row>
    <row r="74" spans="1:523" x14ac:dyDescent="0.2">
      <c r="A74" s="175" t="s">
        <v>1651</v>
      </c>
      <c r="B74" s="175">
        <v>70</v>
      </c>
      <c r="C74" s="176" t="s">
        <v>1747</v>
      </c>
      <c r="D74" s="175" t="s">
        <v>1635</v>
      </c>
      <c r="E74" s="177">
        <v>1.6139600000000001</v>
      </c>
      <c r="F74" s="178">
        <v>44.29</v>
      </c>
      <c r="G74" s="179">
        <v>44.293999999999997</v>
      </c>
      <c r="H74" s="180">
        <v>1.3861E-2</v>
      </c>
      <c r="I74" s="177">
        <v>1.6172500000000001</v>
      </c>
      <c r="J74" s="181">
        <v>44.05</v>
      </c>
      <c r="K74" s="182">
        <v>44.055</v>
      </c>
      <c r="L74" s="180">
        <v>1.4010999999999999E-2</v>
      </c>
      <c r="M74" s="177">
        <v>1.5902499999999999</v>
      </c>
      <c r="N74" s="177">
        <v>1.5967</v>
      </c>
      <c r="O74" s="177">
        <v>1.59884</v>
      </c>
      <c r="P74" s="177">
        <v>1.60256</v>
      </c>
      <c r="Q74" s="177">
        <v>1.60511</v>
      </c>
      <c r="R74" s="177">
        <v>1.6074600000000001</v>
      </c>
      <c r="S74" s="177">
        <v>1.6097999999999999</v>
      </c>
      <c r="T74" s="177">
        <v>1.61046</v>
      </c>
      <c r="U74" s="177">
        <v>1.6110800000000001</v>
      </c>
      <c r="V74" s="177">
        <v>1.6138300000000001</v>
      </c>
      <c r="W74" s="177">
        <v>1.6139600000000001</v>
      </c>
      <c r="X74" s="177">
        <v>1.6172500000000001</v>
      </c>
      <c r="Y74" s="177">
        <v>1.6236600000000001</v>
      </c>
      <c r="Z74" s="177">
        <v>1.6244700000000001</v>
      </c>
      <c r="AA74" s="177">
        <v>1.63147</v>
      </c>
      <c r="AB74" s="177">
        <v>1.63812</v>
      </c>
      <c r="AC74" s="177">
        <v>1.64991</v>
      </c>
      <c r="AD74" s="183"/>
      <c r="AE74" s="184">
        <v>2.5507417000000001</v>
      </c>
      <c r="AF74" s="185">
        <v>0</v>
      </c>
      <c r="AG74" s="186">
        <v>-1.2806660000000001</v>
      </c>
      <c r="AH74" s="185">
        <v>-2</v>
      </c>
      <c r="AI74" s="186">
        <v>1.8744935</v>
      </c>
      <c r="AJ74" s="185">
        <v>-2</v>
      </c>
      <c r="AK74" s="186">
        <v>5.0796406999999997</v>
      </c>
      <c r="AL74" s="185">
        <v>-4</v>
      </c>
      <c r="AM74" s="186">
        <v>-7.2866070000000001</v>
      </c>
      <c r="AN74" s="185">
        <v>-6</v>
      </c>
      <c r="AO74" s="186">
        <v>2.1911277</v>
      </c>
      <c r="AP74" s="185">
        <v>-6</v>
      </c>
      <c r="AQ74" s="187">
        <v>1.0963000000000001E-2</v>
      </c>
      <c r="AR74" s="187">
        <v>4.6870000000000002E-3</v>
      </c>
      <c r="AS74" s="188">
        <v>4.156E-3</v>
      </c>
      <c r="AT74" s="188">
        <v>9.7050000000000001E-3</v>
      </c>
      <c r="AU74" s="188">
        <v>7.8069999999999997E-3</v>
      </c>
      <c r="AV74" s="187">
        <v>1.1620999999999999E-2</v>
      </c>
      <c r="AW74" s="188">
        <v>6.7910000000000002E-3</v>
      </c>
      <c r="AX74" s="188">
        <v>7.2199999999999999E-3</v>
      </c>
      <c r="AY74" s="188">
        <v>6.999E-3</v>
      </c>
      <c r="AZ74" s="189">
        <v>0.79090000000000005</v>
      </c>
      <c r="BA74" s="190">
        <v>0.45279999999999998</v>
      </c>
      <c r="BB74" s="190">
        <v>0.16900000000000001</v>
      </c>
      <c r="BC74" s="190">
        <v>0.1691</v>
      </c>
      <c r="BD74" s="190">
        <v>0.29980000000000001</v>
      </c>
      <c r="BE74" s="190">
        <v>0.23760000000000001</v>
      </c>
      <c r="BF74" s="190">
        <v>0.46260000000000001</v>
      </c>
      <c r="BG74" s="190">
        <v>0.56320000000000003</v>
      </c>
      <c r="BH74" s="190">
        <v>0.48020000000000002</v>
      </c>
      <c r="BI74" s="190">
        <v>0.85040000000000004</v>
      </c>
      <c r="BJ74" s="189">
        <v>0.82940000000000003</v>
      </c>
      <c r="BK74" s="190">
        <v>0.44790000000000002</v>
      </c>
      <c r="BL74" s="190">
        <v>0.16719999999999999</v>
      </c>
      <c r="BM74" s="190">
        <v>0.21429999999999999</v>
      </c>
      <c r="BN74" s="190">
        <v>0.24970000000000001</v>
      </c>
      <c r="BO74" s="190">
        <v>0.23499999999999999</v>
      </c>
      <c r="BP74" s="190">
        <v>0.51529999999999998</v>
      </c>
      <c r="BQ74" s="190">
        <v>0.4995</v>
      </c>
      <c r="BR74" s="190">
        <v>0.47510000000000002</v>
      </c>
      <c r="BS74" s="190">
        <v>0.84130000000000005</v>
      </c>
      <c r="BT74" s="191">
        <v>3.8100000000000002E-2</v>
      </c>
      <c r="BU74" s="191">
        <v>7.4999999999999997E-3</v>
      </c>
      <c r="BV74" s="191">
        <v>-7.4999999999999997E-3</v>
      </c>
      <c r="BW74" s="191">
        <v>-5.4000000000000003E-3</v>
      </c>
      <c r="BX74" s="191">
        <v>-1.84E-2</v>
      </c>
      <c r="BY74" s="192">
        <v>3</v>
      </c>
      <c r="BZ74" s="192">
        <v>4</v>
      </c>
      <c r="CA74" s="193">
        <v>5</v>
      </c>
      <c r="CB74" s="192">
        <v>1</v>
      </c>
      <c r="CC74" s="192">
        <v>1</v>
      </c>
      <c r="CD74" s="192">
        <v>4</v>
      </c>
      <c r="CE74" s="192" t="s">
        <v>474</v>
      </c>
      <c r="CF74" s="185">
        <v>546</v>
      </c>
      <c r="CG74" s="185">
        <v>600</v>
      </c>
      <c r="CH74" s="185">
        <v>512</v>
      </c>
      <c r="CI74" s="185">
        <v>542</v>
      </c>
      <c r="CJ74" s="185">
        <v>662</v>
      </c>
      <c r="CK74" s="185">
        <v>53</v>
      </c>
      <c r="CL74" s="185">
        <v>53</v>
      </c>
      <c r="CM74" s="185">
        <v>54</v>
      </c>
      <c r="CN74" s="185">
        <v>54</v>
      </c>
      <c r="CO74" s="185">
        <v>55</v>
      </c>
      <c r="CP74" s="185">
        <v>55</v>
      </c>
      <c r="CQ74" s="185">
        <v>56</v>
      </c>
      <c r="CR74" s="185">
        <v>56</v>
      </c>
      <c r="CS74" s="185">
        <v>57</v>
      </c>
      <c r="CT74" s="185">
        <v>57</v>
      </c>
      <c r="CU74" s="185">
        <v>58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67</v>
      </c>
      <c r="DF74" s="179">
        <v>0.85899999999999999</v>
      </c>
      <c r="DG74" s="179">
        <v>0.70799999999999996</v>
      </c>
      <c r="DH74" s="185">
        <v>515</v>
      </c>
      <c r="DI74" s="185">
        <v>5</v>
      </c>
      <c r="DJ74" s="185">
        <v>90</v>
      </c>
      <c r="DK74" s="194">
        <v>75</v>
      </c>
      <c r="DL74" s="195">
        <v>29.9</v>
      </c>
      <c r="DM74" s="179">
        <v>0.25</v>
      </c>
      <c r="DN74" s="194">
        <v>98</v>
      </c>
      <c r="DO74" s="196">
        <v>3.1599999999999998E-6</v>
      </c>
      <c r="DP74" s="196">
        <v>1.24E-8</v>
      </c>
      <c r="DQ74" s="196">
        <v>-3.3400000000000002E-11</v>
      </c>
      <c r="DR74" s="196">
        <v>6.0900000000000001E-7</v>
      </c>
      <c r="DS74" s="196">
        <v>4.6100000000000001E-10</v>
      </c>
      <c r="DT74" s="196">
        <v>0.20499999999999999</v>
      </c>
      <c r="DU74" s="197">
        <v>5.4</v>
      </c>
      <c r="DV74" s="197">
        <v>5.5</v>
      </c>
      <c r="DW74" s="197">
        <v>5.6</v>
      </c>
      <c r="DX74" s="197">
        <v>5.8</v>
      </c>
      <c r="DY74" s="197">
        <v>5.9</v>
      </c>
      <c r="DZ74" s="197">
        <v>6</v>
      </c>
      <c r="EA74" s="197">
        <v>6.1</v>
      </c>
      <c r="EB74" s="197">
        <v>6.2</v>
      </c>
      <c r="EC74" s="197">
        <v>6.2</v>
      </c>
      <c r="ED74" s="197">
        <v>6.2</v>
      </c>
      <c r="EE74" s="197">
        <v>3.2</v>
      </c>
      <c r="EF74" s="197">
        <v>3.6</v>
      </c>
      <c r="EG74" s="197">
        <v>4</v>
      </c>
      <c r="EH74" s="197">
        <v>4.3</v>
      </c>
      <c r="EI74" s="197">
        <v>4.5999999999999996</v>
      </c>
      <c r="EJ74" s="197">
        <v>4.9000000000000004</v>
      </c>
      <c r="EK74" s="197">
        <v>5.0999999999999996</v>
      </c>
      <c r="EL74" s="197">
        <v>5.3</v>
      </c>
      <c r="EM74" s="197">
        <v>5.4</v>
      </c>
      <c r="EN74" s="197">
        <v>5.5</v>
      </c>
      <c r="EO74" s="197">
        <v>5</v>
      </c>
      <c r="EP74" s="197">
        <v>5</v>
      </c>
      <c r="EQ74" s="197">
        <v>5.0999999999999996</v>
      </c>
      <c r="ER74" s="197">
        <v>5.3</v>
      </c>
      <c r="ES74" s="197">
        <v>5.4</v>
      </c>
      <c r="ET74" s="197">
        <v>5.5</v>
      </c>
      <c r="EU74" s="197">
        <v>5.5</v>
      </c>
      <c r="EV74" s="197">
        <v>5.6</v>
      </c>
      <c r="EW74" s="197">
        <v>5.6</v>
      </c>
      <c r="EX74" s="197">
        <v>5.6</v>
      </c>
      <c r="EY74" s="197">
        <v>2.7</v>
      </c>
      <c r="EZ74" s="197">
        <v>3.1</v>
      </c>
      <c r="FA74" s="197">
        <v>3.5</v>
      </c>
      <c r="FB74" s="197">
        <v>3.8</v>
      </c>
      <c r="FC74" s="197">
        <v>4.0999999999999996</v>
      </c>
      <c r="FD74" s="197">
        <v>4.3</v>
      </c>
      <c r="FE74" s="197">
        <v>4.5</v>
      </c>
      <c r="FF74" s="197">
        <v>4.7</v>
      </c>
      <c r="FG74" s="197">
        <v>4.8</v>
      </c>
      <c r="FH74" s="197">
        <v>4.9000000000000004</v>
      </c>
      <c r="FI74" s="197">
        <v>4.5</v>
      </c>
      <c r="FJ74" s="197">
        <v>4.5999999999999996</v>
      </c>
      <c r="FK74" s="197">
        <v>4.7</v>
      </c>
      <c r="FL74" s="197">
        <v>4.8</v>
      </c>
      <c r="FM74" s="197">
        <v>4.8</v>
      </c>
      <c r="FN74" s="197">
        <v>4.9000000000000004</v>
      </c>
      <c r="FO74" s="197">
        <v>5</v>
      </c>
      <c r="FP74" s="197">
        <v>5</v>
      </c>
      <c r="FQ74" s="197">
        <v>5.0999999999999996</v>
      </c>
      <c r="FR74" s="197">
        <v>5</v>
      </c>
      <c r="FS74" s="197">
        <v>2.2999999999999998</v>
      </c>
      <c r="FT74" s="197">
        <v>2.7</v>
      </c>
      <c r="FU74" s="197">
        <v>3</v>
      </c>
      <c r="FV74" s="197">
        <v>3.3</v>
      </c>
      <c r="FW74" s="197">
        <v>3.6</v>
      </c>
      <c r="FX74" s="197">
        <v>3.8</v>
      </c>
      <c r="FY74" s="197">
        <v>4</v>
      </c>
      <c r="FZ74" s="197">
        <v>4.0999999999999996</v>
      </c>
      <c r="GA74" s="197">
        <v>4.2</v>
      </c>
      <c r="GB74" s="197">
        <v>4.3</v>
      </c>
      <c r="GC74" s="197">
        <v>4.5</v>
      </c>
      <c r="GD74" s="197">
        <v>4.5</v>
      </c>
      <c r="GE74" s="197">
        <v>4.5999999999999996</v>
      </c>
      <c r="GF74" s="197">
        <v>4.7</v>
      </c>
      <c r="GG74" s="197">
        <v>4.8</v>
      </c>
      <c r="GH74" s="197">
        <v>4.9000000000000004</v>
      </c>
      <c r="GI74" s="197">
        <v>4.9000000000000004</v>
      </c>
      <c r="GJ74" s="197">
        <v>5</v>
      </c>
      <c r="GK74" s="197">
        <v>5</v>
      </c>
      <c r="GL74" s="197">
        <v>5</v>
      </c>
      <c r="GM74" s="197">
        <v>2.2000000000000002</v>
      </c>
      <c r="GN74" s="197">
        <v>2.6</v>
      </c>
      <c r="GO74" s="197">
        <v>3</v>
      </c>
      <c r="GP74" s="197">
        <v>3.3</v>
      </c>
      <c r="GQ74" s="197">
        <v>3.5</v>
      </c>
      <c r="GR74" s="197">
        <v>3.8</v>
      </c>
      <c r="GS74" s="197">
        <v>3.9</v>
      </c>
      <c r="GT74" s="197">
        <v>4.0999999999999996</v>
      </c>
      <c r="GU74" s="197">
        <v>4.2</v>
      </c>
      <c r="GV74" s="197">
        <v>4.2</v>
      </c>
      <c r="GW74" s="197">
        <v>4.0999999999999996</v>
      </c>
      <c r="GX74" s="197">
        <v>4.0999999999999996</v>
      </c>
      <c r="GY74" s="197">
        <v>4.2</v>
      </c>
      <c r="GZ74" s="197">
        <v>4.3</v>
      </c>
      <c r="HA74" s="197">
        <v>4.4000000000000004</v>
      </c>
      <c r="HB74" s="197">
        <v>4.4000000000000004</v>
      </c>
      <c r="HC74" s="197">
        <v>4.5</v>
      </c>
      <c r="HD74" s="197">
        <v>4.5</v>
      </c>
      <c r="HE74" s="197">
        <v>4.5</v>
      </c>
      <c r="HF74" s="197">
        <v>4.5</v>
      </c>
      <c r="HG74" s="197">
        <v>1.9</v>
      </c>
      <c r="HH74" s="197">
        <v>2.2000000000000002</v>
      </c>
      <c r="HI74" s="197">
        <v>2.6</v>
      </c>
      <c r="HJ74" s="197">
        <v>2.9</v>
      </c>
      <c r="HK74" s="197">
        <v>3.1</v>
      </c>
      <c r="HL74" s="197">
        <v>3.3</v>
      </c>
      <c r="HM74" s="197">
        <v>3.5</v>
      </c>
      <c r="HN74" s="197">
        <v>3.6</v>
      </c>
      <c r="HO74" s="197">
        <v>3.7</v>
      </c>
      <c r="HP74" s="197">
        <v>3.8</v>
      </c>
      <c r="HQ74" s="197">
        <v>3.9</v>
      </c>
      <c r="HR74" s="197">
        <v>3.9</v>
      </c>
      <c r="HS74" s="197">
        <v>4</v>
      </c>
      <c r="HT74" s="197">
        <v>4.0999999999999996</v>
      </c>
      <c r="HU74" s="197">
        <v>4.0999999999999996</v>
      </c>
      <c r="HV74" s="197">
        <v>4.2</v>
      </c>
      <c r="HW74" s="197">
        <v>4.3</v>
      </c>
      <c r="HX74" s="197">
        <v>4.3</v>
      </c>
      <c r="HY74" s="197">
        <v>4.3</v>
      </c>
      <c r="HZ74" s="197">
        <v>4.3</v>
      </c>
      <c r="IA74" s="197">
        <v>1.7</v>
      </c>
      <c r="IB74" s="197">
        <v>2.1</v>
      </c>
      <c r="IC74" s="197">
        <v>2.4</v>
      </c>
      <c r="ID74" s="197">
        <v>2.7</v>
      </c>
      <c r="IE74" s="197">
        <v>2.9</v>
      </c>
      <c r="IF74" s="197">
        <v>3.1</v>
      </c>
      <c r="IG74" s="197">
        <v>3.3</v>
      </c>
      <c r="IH74" s="197">
        <v>3.4</v>
      </c>
      <c r="II74" s="197">
        <v>3.5</v>
      </c>
      <c r="IJ74" s="197">
        <v>3.5</v>
      </c>
      <c r="IK74" s="197">
        <v>3.7</v>
      </c>
      <c r="IL74" s="197">
        <v>3.8</v>
      </c>
      <c r="IM74" s="197">
        <v>3.8</v>
      </c>
      <c r="IN74" s="197">
        <v>3.9</v>
      </c>
      <c r="IO74" s="197">
        <v>4</v>
      </c>
      <c r="IP74" s="197">
        <v>4</v>
      </c>
      <c r="IQ74" s="197">
        <v>4.0999999999999996</v>
      </c>
      <c r="IR74" s="197">
        <v>4.0999999999999996</v>
      </c>
      <c r="IS74" s="197">
        <v>4.0999999999999996</v>
      </c>
      <c r="IT74" s="197">
        <v>4.0999999999999996</v>
      </c>
      <c r="IU74" s="197">
        <v>1.5</v>
      </c>
      <c r="IV74" s="197">
        <v>1.9</v>
      </c>
      <c r="IW74" s="197">
        <v>2.2000000000000002</v>
      </c>
      <c r="IX74" s="197">
        <v>2.5</v>
      </c>
      <c r="IY74" s="197">
        <v>2.7</v>
      </c>
      <c r="IZ74" s="197">
        <v>2.9</v>
      </c>
      <c r="JA74" s="197">
        <v>3.1</v>
      </c>
      <c r="JB74" s="197">
        <v>3.2</v>
      </c>
      <c r="JC74" s="197">
        <v>3.3</v>
      </c>
      <c r="JD74" s="197">
        <v>3.3</v>
      </c>
      <c r="JE74" s="197">
        <v>3.7</v>
      </c>
      <c r="JF74" s="197">
        <v>3.7</v>
      </c>
      <c r="JG74" s="197">
        <v>3.8</v>
      </c>
      <c r="JH74" s="197">
        <v>3.9</v>
      </c>
      <c r="JI74" s="197">
        <v>3.9</v>
      </c>
      <c r="JJ74" s="197">
        <v>4</v>
      </c>
      <c r="JK74" s="197">
        <v>4</v>
      </c>
      <c r="JL74" s="197">
        <v>4</v>
      </c>
      <c r="JM74" s="197">
        <v>4</v>
      </c>
      <c r="JN74" s="197">
        <v>4</v>
      </c>
      <c r="JO74" s="197">
        <v>1.5</v>
      </c>
      <c r="JP74" s="197">
        <v>1.9</v>
      </c>
      <c r="JQ74" s="197">
        <v>2.2000000000000002</v>
      </c>
      <c r="JR74" s="197">
        <v>2.5</v>
      </c>
      <c r="JS74" s="197">
        <v>2.7</v>
      </c>
      <c r="JT74" s="197">
        <v>2.9</v>
      </c>
      <c r="JU74" s="197">
        <v>3.1</v>
      </c>
      <c r="JV74" s="197">
        <v>3.2</v>
      </c>
      <c r="JW74" s="197">
        <v>3.2</v>
      </c>
      <c r="JX74" s="197">
        <v>3.3</v>
      </c>
      <c r="JY74" s="197">
        <v>3.7</v>
      </c>
      <c r="JZ74" s="197">
        <v>3.7</v>
      </c>
      <c r="KA74" s="197">
        <v>3.8</v>
      </c>
      <c r="KB74" s="197">
        <v>3.8</v>
      </c>
      <c r="KC74" s="197">
        <v>3.9</v>
      </c>
      <c r="KD74" s="197">
        <v>4</v>
      </c>
      <c r="KE74" s="197">
        <v>4</v>
      </c>
      <c r="KF74" s="197">
        <v>4</v>
      </c>
      <c r="KG74" s="197">
        <v>4</v>
      </c>
      <c r="KH74" s="197">
        <v>4</v>
      </c>
      <c r="KI74" s="197">
        <v>1.5</v>
      </c>
      <c r="KJ74" s="197">
        <v>1.8</v>
      </c>
      <c r="KK74" s="197">
        <v>2.2000000000000002</v>
      </c>
      <c r="KL74" s="197">
        <v>2.4</v>
      </c>
      <c r="KM74" s="197">
        <v>2.7</v>
      </c>
      <c r="KN74" s="197">
        <v>2.9</v>
      </c>
      <c r="KO74" s="197">
        <v>3</v>
      </c>
      <c r="KP74" s="197">
        <v>3.1</v>
      </c>
      <c r="KQ74" s="197">
        <v>3.2</v>
      </c>
      <c r="KR74" s="197">
        <v>3.2</v>
      </c>
      <c r="KS74" s="197">
        <v>3.5</v>
      </c>
      <c r="KT74" s="197">
        <v>3.6</v>
      </c>
      <c r="KU74" s="197">
        <v>3.6</v>
      </c>
      <c r="KV74" s="197">
        <v>3.7</v>
      </c>
      <c r="KW74" s="197">
        <v>3.8</v>
      </c>
      <c r="KX74" s="197">
        <v>3.8</v>
      </c>
      <c r="KY74" s="197">
        <v>3.8</v>
      </c>
      <c r="KZ74" s="197">
        <v>3.9</v>
      </c>
      <c r="LA74" s="197">
        <v>3.9</v>
      </c>
      <c r="LB74" s="197">
        <v>3.8</v>
      </c>
      <c r="LC74" s="197">
        <v>1.4</v>
      </c>
      <c r="LD74" s="197">
        <v>1.7</v>
      </c>
      <c r="LE74" s="197">
        <v>2</v>
      </c>
      <c r="LF74" s="197">
        <v>2.2999999999999998</v>
      </c>
      <c r="LG74" s="197">
        <v>2.5</v>
      </c>
      <c r="LH74" s="197">
        <v>2.7</v>
      </c>
      <c r="LI74" s="197">
        <v>2.9</v>
      </c>
      <c r="LJ74" s="197">
        <v>3</v>
      </c>
      <c r="LK74" s="197">
        <v>3.1</v>
      </c>
      <c r="LL74" s="197">
        <v>3.1</v>
      </c>
      <c r="LM74" s="197">
        <v>-2.2999999999999998</v>
      </c>
      <c r="LN74" s="197">
        <v>-2.4</v>
      </c>
      <c r="LO74" s="197">
        <v>-2.4</v>
      </c>
      <c r="LP74" s="197">
        <v>-2.5</v>
      </c>
      <c r="LQ74" s="197">
        <v>-2.5</v>
      </c>
      <c r="LR74" s="197">
        <v>-2.6</v>
      </c>
      <c r="LS74" s="197">
        <v>-2.7</v>
      </c>
      <c r="LT74" s="197">
        <v>-2.8</v>
      </c>
      <c r="LU74" s="197">
        <v>-2.9</v>
      </c>
      <c r="LV74" s="197">
        <v>-2.9</v>
      </c>
      <c r="LW74" s="197">
        <v>-2.2999999999999998</v>
      </c>
      <c r="LX74" s="197">
        <v>-2.4</v>
      </c>
      <c r="LY74" s="197">
        <v>-2.4</v>
      </c>
      <c r="LZ74" s="197">
        <v>-2.5</v>
      </c>
      <c r="MA74" s="197">
        <v>-2.6</v>
      </c>
      <c r="MB74" s="197">
        <v>-2.6</v>
      </c>
      <c r="MC74" s="197">
        <v>-2.7</v>
      </c>
      <c r="MD74" s="197">
        <v>-2.8</v>
      </c>
      <c r="ME74" s="197">
        <v>-2.8</v>
      </c>
      <c r="MF74" s="197">
        <v>-2.9</v>
      </c>
      <c r="MG74" s="197">
        <v>-2.2999999999999998</v>
      </c>
      <c r="MH74" s="197">
        <v>-2.2999999999999998</v>
      </c>
      <c r="MI74" s="197">
        <v>-2.4</v>
      </c>
      <c r="MJ74" s="197">
        <v>-2.5</v>
      </c>
      <c r="MK74" s="197">
        <v>-2.5</v>
      </c>
      <c r="ML74" s="197">
        <v>-2.6</v>
      </c>
      <c r="MM74" s="197">
        <v>-2.7</v>
      </c>
      <c r="MN74" s="197">
        <v>-2.8</v>
      </c>
      <c r="MO74" s="197">
        <v>-2.9</v>
      </c>
      <c r="MP74" s="197">
        <v>-2.9</v>
      </c>
      <c r="MQ74" s="197">
        <v>-2.2999999999999998</v>
      </c>
      <c r="MR74" s="197">
        <v>-2.4</v>
      </c>
      <c r="MS74" s="197">
        <v>-2.4</v>
      </c>
      <c r="MT74" s="197">
        <v>-2.5</v>
      </c>
      <c r="MU74" s="197">
        <v>-2.6</v>
      </c>
      <c r="MV74" s="197">
        <v>-2.6</v>
      </c>
      <c r="MW74" s="197">
        <v>-2.7</v>
      </c>
      <c r="MX74" s="197">
        <v>-2.8</v>
      </c>
      <c r="MY74" s="197">
        <v>-2.8</v>
      </c>
      <c r="MZ74" s="197">
        <v>-2.9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 t="s">
        <v>474</v>
      </c>
      <c r="NF74" s="181">
        <v>2.91</v>
      </c>
      <c r="NG74" s="185">
        <v>365</v>
      </c>
      <c r="NH74" s="185" t="s">
        <v>474</v>
      </c>
      <c r="NI74" s="185">
        <v>325</v>
      </c>
      <c r="NJ74" s="185">
        <v>355</v>
      </c>
      <c r="NK74" s="185">
        <v>325</v>
      </c>
      <c r="NL74" s="181">
        <v>0.66</v>
      </c>
      <c r="NM74" s="181">
        <v>0.69</v>
      </c>
      <c r="NN74" s="179">
        <v>0.877</v>
      </c>
      <c r="NO74" s="179">
        <v>0.90800000000000003</v>
      </c>
      <c r="NP74" s="179">
        <v>0.96</v>
      </c>
      <c r="NQ74" s="179">
        <v>0.98899999999999999</v>
      </c>
      <c r="NR74" s="179">
        <v>0.996</v>
      </c>
      <c r="NS74" s="179">
        <v>0.998</v>
      </c>
      <c r="NT74" s="179">
        <v>0.998</v>
      </c>
      <c r="NU74" s="179">
        <v>0.997</v>
      </c>
      <c r="NV74" s="179">
        <v>0.995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0.998</v>
      </c>
      <c r="OO74" s="179">
        <v>0.998</v>
      </c>
      <c r="OP74" s="179">
        <v>0.997</v>
      </c>
      <c r="OQ74" s="179">
        <v>0.996</v>
      </c>
      <c r="OR74" s="179">
        <v>0.996</v>
      </c>
      <c r="OS74" s="179">
        <v>0.99299999999999999</v>
      </c>
      <c r="OT74" s="179">
        <v>0.99099999999999999</v>
      </c>
      <c r="OU74" s="179">
        <v>0.98799999999999999</v>
      </c>
      <c r="OV74" s="179">
        <v>0.98199999999999998</v>
      </c>
      <c r="OW74" s="179">
        <v>0.97199999999999998</v>
      </c>
      <c r="OX74" s="179">
        <v>0.94099999999999995</v>
      </c>
      <c r="OY74" s="179">
        <v>0.87</v>
      </c>
      <c r="OZ74" s="179">
        <v>0.64400000000000002</v>
      </c>
      <c r="PA74" s="179">
        <v>0.217</v>
      </c>
      <c r="PB74" s="179">
        <v>8.9999999999999993E-3</v>
      </c>
      <c r="PC74" s="179">
        <v>0</v>
      </c>
      <c r="PD74" s="179">
        <v>0</v>
      </c>
      <c r="PE74" s="179">
        <v>0</v>
      </c>
      <c r="PF74" s="179">
        <v>0.72099999999999997</v>
      </c>
      <c r="PG74" s="179">
        <v>0.78600000000000003</v>
      </c>
      <c r="PH74" s="179">
        <v>0.90200000000000002</v>
      </c>
      <c r="PI74" s="179">
        <v>0.97299999999999998</v>
      </c>
      <c r="PJ74" s="179">
        <v>0.98899999999999999</v>
      </c>
      <c r="PK74" s="179">
        <v>0.99399999999999999</v>
      </c>
      <c r="PL74" s="179">
        <v>0.99399999999999999</v>
      </c>
      <c r="PM74" s="179">
        <v>0.99299999999999999</v>
      </c>
      <c r="PN74" s="179">
        <v>0.98699999999999999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0.998</v>
      </c>
      <c r="PZ74" s="179">
        <v>0.998</v>
      </c>
      <c r="QA74" s="179">
        <v>0.998</v>
      </c>
      <c r="QB74" s="179">
        <v>0.998</v>
      </c>
      <c r="QC74" s="179">
        <v>0.997</v>
      </c>
      <c r="QD74" s="179">
        <v>0.998</v>
      </c>
      <c r="QE74" s="179">
        <v>0.998</v>
      </c>
      <c r="QF74" s="179">
        <v>0.996</v>
      </c>
      <c r="QG74" s="179">
        <v>0.99399999999999999</v>
      </c>
      <c r="QH74" s="179">
        <v>0.99199999999999999</v>
      </c>
      <c r="QI74" s="179">
        <v>0.99099999999999999</v>
      </c>
      <c r="QJ74" s="179">
        <v>0.98899999999999999</v>
      </c>
      <c r="QK74" s="179">
        <v>0.98399999999999999</v>
      </c>
      <c r="QL74" s="179">
        <v>0.97899999999999998</v>
      </c>
      <c r="QM74" s="179">
        <v>0.97</v>
      </c>
      <c r="QN74" s="179">
        <v>0.95599999999999996</v>
      </c>
      <c r="QO74" s="179">
        <v>0.93</v>
      </c>
      <c r="QP74" s="179">
        <v>0.85899999999999999</v>
      </c>
      <c r="QQ74" s="179">
        <v>0.70599999999999996</v>
      </c>
      <c r="QR74" s="179">
        <v>0.33300000000000002</v>
      </c>
      <c r="QS74" s="179">
        <v>2.1999999999999999E-2</v>
      </c>
      <c r="QT74" s="179">
        <v>0</v>
      </c>
      <c r="QU74" s="179">
        <v>0</v>
      </c>
      <c r="QV74" s="179">
        <v>0</v>
      </c>
      <c r="QW74" s="179">
        <v>0</v>
      </c>
      <c r="QX74" s="179">
        <v>0.51900000000000002</v>
      </c>
      <c r="QY74" s="179">
        <v>0.61799999999999999</v>
      </c>
      <c r="QZ74" s="179">
        <v>0.81399999999999995</v>
      </c>
      <c r="RA74" s="179">
        <v>0.94599999999999995</v>
      </c>
      <c r="RB74" s="179">
        <v>0.97799999999999998</v>
      </c>
      <c r="RC74" s="179">
        <v>0.98799999999999999</v>
      </c>
      <c r="RD74" s="179">
        <v>0.98799999999999999</v>
      </c>
      <c r="RE74" s="179">
        <v>0.98599999999999999</v>
      </c>
      <c r="RF74" s="179">
        <v>0.97399999999999998</v>
      </c>
      <c r="RG74" s="179">
        <v>0.997</v>
      </c>
      <c r="RH74" s="179">
        <v>0.998</v>
      </c>
      <c r="RI74" s="179">
        <v>0.999</v>
      </c>
      <c r="RJ74" s="179">
        <v>0.999</v>
      </c>
      <c r="RK74" s="179">
        <v>0.998</v>
      </c>
      <c r="RL74" s="179">
        <v>0.998</v>
      </c>
      <c r="RM74" s="179">
        <v>0.998</v>
      </c>
      <c r="RN74" s="179">
        <v>0.999</v>
      </c>
      <c r="RO74" s="179">
        <v>0.999</v>
      </c>
      <c r="RP74" s="179">
        <v>0.999</v>
      </c>
      <c r="RQ74" s="179">
        <v>0.996</v>
      </c>
      <c r="RR74" s="179">
        <v>0.996</v>
      </c>
      <c r="RS74" s="179">
        <v>0.996</v>
      </c>
      <c r="RT74" s="179">
        <v>0.995</v>
      </c>
      <c r="RU74" s="179">
        <v>0.995</v>
      </c>
      <c r="RV74" s="179">
        <v>0.995</v>
      </c>
      <c r="RW74" s="179">
        <v>0.995</v>
      </c>
      <c r="RX74" s="179">
        <v>0.99099999999999999</v>
      </c>
      <c r="RY74" s="179">
        <v>0.98799999999999999</v>
      </c>
      <c r="RZ74" s="179">
        <v>0.98499999999999999</v>
      </c>
      <c r="SA74" s="179">
        <v>0.98199999999999998</v>
      </c>
      <c r="SB74" s="179">
        <v>0.97799999999999998</v>
      </c>
      <c r="SC74" s="179">
        <v>0.96699999999999997</v>
      </c>
      <c r="SD74" s="179">
        <v>0.95799999999999996</v>
      </c>
      <c r="SE74" s="179">
        <v>0.94099999999999995</v>
      </c>
      <c r="SF74" s="179">
        <v>0.91400000000000003</v>
      </c>
      <c r="SG74" s="179">
        <v>0.86499999999999999</v>
      </c>
      <c r="SH74" s="179">
        <v>0.73699999999999999</v>
      </c>
      <c r="SI74" s="179">
        <v>0.498</v>
      </c>
      <c r="SJ74" s="179">
        <v>0.111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0.31356136284336322</v>
      </c>
      <c r="SQ74" s="179">
        <v>0.33039154252128461</v>
      </c>
      <c r="SR74" s="198" t="s">
        <v>1636</v>
      </c>
      <c r="SS74" s="199" t="s">
        <v>435</v>
      </c>
      <c r="ST74" s="198" t="s">
        <v>436</v>
      </c>
      <c r="SU74" s="199" t="s">
        <v>437</v>
      </c>
      <c r="SV74" s="200" t="s">
        <v>1637</v>
      </c>
      <c r="SW74" s="199" t="s">
        <v>435</v>
      </c>
      <c r="SX74" s="201" t="s">
        <v>474</v>
      </c>
      <c r="SY74" s="202" t="s">
        <v>474</v>
      </c>
      <c r="SZ74" s="201" t="s">
        <v>1638</v>
      </c>
      <c r="TA74" s="202" t="s">
        <v>1639</v>
      </c>
      <c r="TB74" s="203" t="s">
        <v>474</v>
      </c>
      <c r="TC74" s="204">
        <v>20221212</v>
      </c>
    </row>
    <row r="75" spans="1:523" x14ac:dyDescent="0.2">
      <c r="A75" s="143" t="s">
        <v>471</v>
      </c>
      <c r="B75" s="143">
        <v>71</v>
      </c>
      <c r="C75" s="145" t="s">
        <v>1766</v>
      </c>
      <c r="D75" s="144" t="s">
        <v>1767</v>
      </c>
      <c r="E75" s="146">
        <v>1.60199</v>
      </c>
      <c r="F75" s="147">
        <v>50.21</v>
      </c>
      <c r="G75" s="148">
        <v>50.212000000000003</v>
      </c>
      <c r="H75" s="149">
        <v>1.1989E-2</v>
      </c>
      <c r="I75" s="146">
        <v>1.6048500000000001</v>
      </c>
      <c r="J75" s="150">
        <v>49.99</v>
      </c>
      <c r="K75" s="151">
        <v>49.988</v>
      </c>
      <c r="L75" s="149">
        <v>1.21E-2</v>
      </c>
      <c r="M75" s="146">
        <v>1.5806199999999999</v>
      </c>
      <c r="N75" s="146">
        <v>1.58663</v>
      </c>
      <c r="O75" s="146">
        <v>1.5885800000000001</v>
      </c>
      <c r="P75" s="146">
        <v>1.59195</v>
      </c>
      <c r="Q75" s="146">
        <v>1.59423</v>
      </c>
      <c r="R75" s="146">
        <v>1.5963000000000001</v>
      </c>
      <c r="S75" s="146">
        <v>1.59836</v>
      </c>
      <c r="T75" s="146">
        <v>1.59894</v>
      </c>
      <c r="U75" s="146">
        <v>1.59948</v>
      </c>
      <c r="V75" s="146">
        <v>1.60189</v>
      </c>
      <c r="W75" s="146">
        <v>1.60199</v>
      </c>
      <c r="X75" s="146">
        <v>1.6048500000000001</v>
      </c>
      <c r="Y75" s="146">
        <v>1.6103499999999999</v>
      </c>
      <c r="Z75" s="146">
        <v>1.61104</v>
      </c>
      <c r="AA75" s="146">
        <v>1.61696</v>
      </c>
      <c r="AB75" s="146">
        <v>1.6225000000000001</v>
      </c>
      <c r="AC75" s="146">
        <v>1.63209</v>
      </c>
      <c r="AD75" s="152"/>
      <c r="AE75" s="153">
        <v>2.5196146000000001</v>
      </c>
      <c r="AF75" s="154">
        <v>0</v>
      </c>
      <c r="AG75" s="155">
        <v>-1.2142630000000001</v>
      </c>
      <c r="AH75" s="154">
        <v>-2</v>
      </c>
      <c r="AI75" s="155">
        <v>1.6605859999999999</v>
      </c>
      <c r="AJ75" s="154">
        <v>-2</v>
      </c>
      <c r="AK75" s="155">
        <v>3.3419203999999998</v>
      </c>
      <c r="AL75" s="154">
        <v>-4</v>
      </c>
      <c r="AM75" s="155">
        <v>2.6313461999999999</v>
      </c>
      <c r="AN75" s="154">
        <v>-7</v>
      </c>
      <c r="AO75" s="155">
        <v>6.7812304000000001</v>
      </c>
      <c r="AP75" s="154">
        <v>-7</v>
      </c>
      <c r="AQ75" s="156">
        <v>9.7789999999999995E-3</v>
      </c>
      <c r="AR75" s="156">
        <v>4.1370000000000001E-3</v>
      </c>
      <c r="AS75" s="157">
        <v>3.63E-3</v>
      </c>
      <c r="AT75" s="157">
        <v>8.3590000000000001E-3</v>
      </c>
      <c r="AU75" s="157">
        <v>6.6049999999999998E-3</v>
      </c>
      <c r="AV75" s="156">
        <v>1.0357E-2</v>
      </c>
      <c r="AW75" s="157">
        <v>5.9059999999999998E-3</v>
      </c>
      <c r="AX75" s="157">
        <v>6.1939999999999999E-3</v>
      </c>
      <c r="AY75" s="157">
        <v>5.9160000000000003E-3</v>
      </c>
      <c r="AZ75" s="158">
        <v>0.81569999999999998</v>
      </c>
      <c r="BA75" s="159">
        <v>0.47060000000000002</v>
      </c>
      <c r="BB75" s="159">
        <v>0.17299999999999999</v>
      </c>
      <c r="BC75" s="159">
        <v>0.1721</v>
      </c>
      <c r="BD75" s="159">
        <v>0.30280000000000001</v>
      </c>
      <c r="BE75" s="159">
        <v>0.23810000000000001</v>
      </c>
      <c r="BF75" s="159">
        <v>0.4592</v>
      </c>
      <c r="BG75" s="159">
        <v>0.55089999999999995</v>
      </c>
      <c r="BH75" s="159">
        <v>0.46229999999999999</v>
      </c>
      <c r="BI75" s="159">
        <v>0.8</v>
      </c>
      <c r="BJ75" s="158">
        <v>0.85599999999999998</v>
      </c>
      <c r="BK75" s="159">
        <v>0.46629999999999999</v>
      </c>
      <c r="BL75" s="159">
        <v>0.1714</v>
      </c>
      <c r="BM75" s="159">
        <v>0.21829999999999999</v>
      </c>
      <c r="BN75" s="159">
        <v>0.25219999999999998</v>
      </c>
      <c r="BO75" s="159">
        <v>0.2359</v>
      </c>
      <c r="BP75" s="159">
        <v>0.51190000000000002</v>
      </c>
      <c r="BQ75" s="159">
        <v>0.4889</v>
      </c>
      <c r="BR75" s="159">
        <v>0.45810000000000001</v>
      </c>
      <c r="BS75" s="159">
        <v>0.79259999999999997</v>
      </c>
      <c r="BT75" s="160">
        <v>3.5200000000000002E-2</v>
      </c>
      <c r="BU75" s="160">
        <v>7.3000000000000001E-3</v>
      </c>
      <c r="BV75" s="160">
        <v>-9.2999999999999992E-3</v>
      </c>
      <c r="BW75" s="160">
        <v>-7.1000000000000004E-3</v>
      </c>
      <c r="BX75" s="160">
        <v>-3.44E-2</v>
      </c>
      <c r="BY75" s="161">
        <v>1</v>
      </c>
      <c r="BZ75" s="161">
        <v>3</v>
      </c>
      <c r="CA75" s="162">
        <v>5</v>
      </c>
      <c r="CB75" s="161">
        <v>1</v>
      </c>
      <c r="CC75" s="161">
        <v>1</v>
      </c>
      <c r="CD75" s="161">
        <v>2</v>
      </c>
      <c r="CE75" s="161">
        <v>1</v>
      </c>
      <c r="CF75" s="154">
        <v>582</v>
      </c>
      <c r="CG75" s="154">
        <v>633</v>
      </c>
      <c r="CH75" s="154">
        <v>553</v>
      </c>
      <c r="CI75" s="154">
        <v>580</v>
      </c>
      <c r="CJ75" s="154">
        <v>694</v>
      </c>
      <c r="CK75" s="154">
        <v>56</v>
      </c>
      <c r="CL75" s="154">
        <v>56</v>
      </c>
      <c r="CM75" s="154">
        <v>56</v>
      </c>
      <c r="CN75" s="154">
        <v>57</v>
      </c>
      <c r="CO75" s="154">
        <v>57</v>
      </c>
      <c r="CP75" s="154">
        <v>57</v>
      </c>
      <c r="CQ75" s="154">
        <v>58</v>
      </c>
      <c r="CR75" s="154">
        <v>58</v>
      </c>
      <c r="CS75" s="154">
        <v>58</v>
      </c>
      <c r="CT75" s="154">
        <v>59</v>
      </c>
      <c r="CU75" s="154">
        <v>59</v>
      </c>
      <c r="CV75" s="154">
        <v>60</v>
      </c>
      <c r="CW75" s="154">
        <v>60</v>
      </c>
      <c r="CX75" s="154">
        <v>61</v>
      </c>
      <c r="CY75" s="154">
        <v>62</v>
      </c>
      <c r="CZ75" s="154">
        <v>62</v>
      </c>
      <c r="DA75" s="154">
        <v>63</v>
      </c>
      <c r="DB75" s="154">
        <v>64</v>
      </c>
      <c r="DC75" s="154">
        <v>65</v>
      </c>
      <c r="DD75" s="154">
        <v>58</v>
      </c>
      <c r="DE75" s="154">
        <v>77</v>
      </c>
      <c r="DF75" s="148">
        <v>0.79600000000000004</v>
      </c>
      <c r="DG75" s="148">
        <v>0.68100000000000005</v>
      </c>
      <c r="DH75" s="154">
        <v>560</v>
      </c>
      <c r="DI75" s="154">
        <v>6</v>
      </c>
      <c r="DJ75" s="154">
        <v>90</v>
      </c>
      <c r="DK75" s="163">
        <v>83</v>
      </c>
      <c r="DL75" s="164">
        <v>33.200000000000003</v>
      </c>
      <c r="DM75" s="148">
        <v>0.25</v>
      </c>
      <c r="DN75" s="163">
        <v>91</v>
      </c>
      <c r="DO75" s="165">
        <v>3.5099999999999999E-6</v>
      </c>
      <c r="DP75" s="165">
        <v>9.1899999999999999E-9</v>
      </c>
      <c r="DQ75" s="165">
        <v>-1.7999999999999999E-11</v>
      </c>
      <c r="DR75" s="165">
        <v>6.3799999999999997E-7</v>
      </c>
      <c r="DS75" s="165">
        <v>8.2500000000000005E-10</v>
      </c>
      <c r="DT75" s="165">
        <v>0.13500000000000001</v>
      </c>
      <c r="DU75" s="166">
        <v>5.3</v>
      </c>
      <c r="DV75" s="166">
        <v>5.4</v>
      </c>
      <c r="DW75" s="166">
        <v>5.4</v>
      </c>
      <c r="DX75" s="166">
        <v>5.5</v>
      </c>
      <c r="DY75" s="166">
        <v>5.6</v>
      </c>
      <c r="DZ75" s="166">
        <v>5.7</v>
      </c>
      <c r="EA75" s="166">
        <v>5.9</v>
      </c>
      <c r="EB75" s="166">
        <v>6</v>
      </c>
      <c r="EC75" s="166">
        <v>6.1</v>
      </c>
      <c r="ED75" s="166">
        <v>6.2</v>
      </c>
      <c r="EE75" s="166">
        <v>3.1</v>
      </c>
      <c r="EF75" s="166">
        <v>3.4</v>
      </c>
      <c r="EG75" s="166">
        <v>3.8</v>
      </c>
      <c r="EH75" s="166">
        <v>4.0999999999999996</v>
      </c>
      <c r="EI75" s="166">
        <v>4.4000000000000004</v>
      </c>
      <c r="EJ75" s="166">
        <v>4.5999999999999996</v>
      </c>
      <c r="EK75" s="166">
        <v>4.9000000000000004</v>
      </c>
      <c r="EL75" s="166">
        <v>5.0999999999999996</v>
      </c>
      <c r="EM75" s="166">
        <v>5.3</v>
      </c>
      <c r="EN75" s="166">
        <v>5.4</v>
      </c>
      <c r="EO75" s="166">
        <v>5</v>
      </c>
      <c r="EP75" s="166">
        <v>5</v>
      </c>
      <c r="EQ75" s="166">
        <v>5.0999999999999996</v>
      </c>
      <c r="ER75" s="166">
        <v>5.0999999999999996</v>
      </c>
      <c r="ES75" s="166">
        <v>5.2</v>
      </c>
      <c r="ET75" s="166">
        <v>5.3</v>
      </c>
      <c r="EU75" s="166">
        <v>5.4</v>
      </c>
      <c r="EV75" s="166">
        <v>5.5</v>
      </c>
      <c r="EW75" s="166">
        <v>5.6</v>
      </c>
      <c r="EX75" s="166">
        <v>5.7</v>
      </c>
      <c r="EY75" s="166">
        <v>2.8</v>
      </c>
      <c r="EZ75" s="166">
        <v>3.1</v>
      </c>
      <c r="FA75" s="166">
        <v>3.4</v>
      </c>
      <c r="FB75" s="166">
        <v>3.7</v>
      </c>
      <c r="FC75" s="166">
        <v>4</v>
      </c>
      <c r="FD75" s="166">
        <v>4.2</v>
      </c>
      <c r="FE75" s="166">
        <v>4.4000000000000004</v>
      </c>
      <c r="FF75" s="166">
        <v>4.5999999999999996</v>
      </c>
      <c r="FG75" s="166">
        <v>4.8</v>
      </c>
      <c r="FH75" s="166">
        <v>4.9000000000000004</v>
      </c>
      <c r="FI75" s="166">
        <v>4.7</v>
      </c>
      <c r="FJ75" s="166">
        <v>4.7</v>
      </c>
      <c r="FK75" s="166">
        <v>4.7</v>
      </c>
      <c r="FL75" s="166">
        <v>4.7</v>
      </c>
      <c r="FM75" s="166">
        <v>4.8</v>
      </c>
      <c r="FN75" s="166">
        <v>4.9000000000000004</v>
      </c>
      <c r="FO75" s="166">
        <v>5</v>
      </c>
      <c r="FP75" s="166">
        <v>5</v>
      </c>
      <c r="FQ75" s="166">
        <v>5.0999999999999996</v>
      </c>
      <c r="FR75" s="166">
        <v>5.2</v>
      </c>
      <c r="FS75" s="166">
        <v>2.5</v>
      </c>
      <c r="FT75" s="166">
        <v>2.8</v>
      </c>
      <c r="FU75" s="166">
        <v>3.1</v>
      </c>
      <c r="FV75" s="166">
        <v>3.3</v>
      </c>
      <c r="FW75" s="166">
        <v>3.6</v>
      </c>
      <c r="FX75" s="166">
        <v>3.8</v>
      </c>
      <c r="FY75" s="166">
        <v>4</v>
      </c>
      <c r="FZ75" s="166">
        <v>4.2</v>
      </c>
      <c r="GA75" s="166">
        <v>4.3</v>
      </c>
      <c r="GB75" s="166">
        <v>4.4000000000000004</v>
      </c>
      <c r="GC75" s="166">
        <v>4.5999999999999996</v>
      </c>
      <c r="GD75" s="166">
        <v>4.5999999999999996</v>
      </c>
      <c r="GE75" s="166">
        <v>4.5999999999999996</v>
      </c>
      <c r="GF75" s="166">
        <v>4.7</v>
      </c>
      <c r="GG75" s="166">
        <v>4.8</v>
      </c>
      <c r="GH75" s="166">
        <v>4.8</v>
      </c>
      <c r="GI75" s="166">
        <v>4.9000000000000004</v>
      </c>
      <c r="GJ75" s="166">
        <v>5</v>
      </c>
      <c r="GK75" s="166">
        <v>5.0999999999999996</v>
      </c>
      <c r="GL75" s="166">
        <v>5.0999999999999996</v>
      </c>
      <c r="GM75" s="166">
        <v>2.4</v>
      </c>
      <c r="GN75" s="166">
        <v>2.7</v>
      </c>
      <c r="GO75" s="166">
        <v>3</v>
      </c>
      <c r="GP75" s="166">
        <v>3.3</v>
      </c>
      <c r="GQ75" s="166">
        <v>3.5</v>
      </c>
      <c r="GR75" s="166">
        <v>3.7</v>
      </c>
      <c r="GS75" s="166">
        <v>3.9</v>
      </c>
      <c r="GT75" s="166">
        <v>4.0999999999999996</v>
      </c>
      <c r="GU75" s="166">
        <v>4.3</v>
      </c>
      <c r="GV75" s="166">
        <v>4.4000000000000004</v>
      </c>
      <c r="GW75" s="166">
        <v>4.3</v>
      </c>
      <c r="GX75" s="166">
        <v>4.3</v>
      </c>
      <c r="GY75" s="166">
        <v>4.3</v>
      </c>
      <c r="GZ75" s="166">
        <v>4.3</v>
      </c>
      <c r="HA75" s="166">
        <v>4.4000000000000004</v>
      </c>
      <c r="HB75" s="166">
        <v>4.4000000000000004</v>
      </c>
      <c r="HC75" s="166">
        <v>4.5</v>
      </c>
      <c r="HD75" s="166">
        <v>4.5999999999999996</v>
      </c>
      <c r="HE75" s="166">
        <v>4.5999999999999996</v>
      </c>
      <c r="HF75" s="166">
        <v>4.5999999999999996</v>
      </c>
      <c r="HG75" s="166">
        <v>2.1</v>
      </c>
      <c r="HH75" s="166">
        <v>2.4</v>
      </c>
      <c r="HI75" s="166">
        <v>2.7</v>
      </c>
      <c r="HJ75" s="166">
        <v>2.9</v>
      </c>
      <c r="HK75" s="166">
        <v>3.1</v>
      </c>
      <c r="HL75" s="166">
        <v>3.3</v>
      </c>
      <c r="HM75" s="166">
        <v>3.5</v>
      </c>
      <c r="HN75" s="166">
        <v>3.7</v>
      </c>
      <c r="HO75" s="166">
        <v>3.8</v>
      </c>
      <c r="HP75" s="166">
        <v>3.9</v>
      </c>
      <c r="HQ75" s="166">
        <v>4.2</v>
      </c>
      <c r="HR75" s="166">
        <v>4.0999999999999996</v>
      </c>
      <c r="HS75" s="166">
        <v>4.0999999999999996</v>
      </c>
      <c r="HT75" s="166">
        <v>4.0999999999999996</v>
      </c>
      <c r="HU75" s="166">
        <v>4.2</v>
      </c>
      <c r="HV75" s="166">
        <v>4.2</v>
      </c>
      <c r="HW75" s="166">
        <v>4.3</v>
      </c>
      <c r="HX75" s="166">
        <v>4.3</v>
      </c>
      <c r="HY75" s="166">
        <v>4.4000000000000004</v>
      </c>
      <c r="HZ75" s="166">
        <v>4.4000000000000004</v>
      </c>
      <c r="IA75" s="166">
        <v>2</v>
      </c>
      <c r="IB75" s="166">
        <v>2.2999999999999998</v>
      </c>
      <c r="IC75" s="166">
        <v>2.5</v>
      </c>
      <c r="ID75" s="166">
        <v>2.7</v>
      </c>
      <c r="IE75" s="166">
        <v>3</v>
      </c>
      <c r="IF75" s="166">
        <v>3.1</v>
      </c>
      <c r="IG75" s="166">
        <v>3.3</v>
      </c>
      <c r="IH75" s="166">
        <v>3.5</v>
      </c>
      <c r="II75" s="166">
        <v>3.6</v>
      </c>
      <c r="IJ75" s="166">
        <v>3.7</v>
      </c>
      <c r="IK75" s="167">
        <v>4</v>
      </c>
      <c r="IL75" s="167">
        <v>4</v>
      </c>
      <c r="IM75" s="167">
        <v>4</v>
      </c>
      <c r="IN75" s="167">
        <v>4</v>
      </c>
      <c r="IO75" s="167">
        <v>4</v>
      </c>
      <c r="IP75" s="167">
        <v>4.0999999999999996</v>
      </c>
      <c r="IQ75" s="167">
        <v>4.0999999999999996</v>
      </c>
      <c r="IR75" s="167">
        <v>4.0999999999999996</v>
      </c>
      <c r="IS75" s="167">
        <v>4.2</v>
      </c>
      <c r="IT75" s="167">
        <v>4.2</v>
      </c>
      <c r="IU75" s="167">
        <v>1.9</v>
      </c>
      <c r="IV75" s="167">
        <v>2.1</v>
      </c>
      <c r="IW75" s="167">
        <v>2.4</v>
      </c>
      <c r="IX75" s="167">
        <v>2.6</v>
      </c>
      <c r="IY75" s="167">
        <v>2.8</v>
      </c>
      <c r="IZ75" s="167">
        <v>3</v>
      </c>
      <c r="JA75" s="166">
        <v>3.1</v>
      </c>
      <c r="JB75" s="166">
        <v>3.3</v>
      </c>
      <c r="JC75" s="166">
        <v>3.4</v>
      </c>
      <c r="JD75" s="166">
        <v>3.5</v>
      </c>
      <c r="JE75" s="166">
        <v>4</v>
      </c>
      <c r="JF75" s="166">
        <v>4</v>
      </c>
      <c r="JG75" s="166">
        <v>3.9</v>
      </c>
      <c r="JH75" s="166">
        <v>4</v>
      </c>
      <c r="JI75" s="166">
        <v>4</v>
      </c>
      <c r="JJ75" s="166">
        <v>4</v>
      </c>
      <c r="JK75" s="166">
        <v>4.0999999999999996</v>
      </c>
      <c r="JL75" s="166">
        <v>4.0999999999999996</v>
      </c>
      <c r="JM75" s="166">
        <v>4.0999999999999996</v>
      </c>
      <c r="JN75" s="166">
        <v>4.2</v>
      </c>
      <c r="JO75" s="166">
        <v>1.8</v>
      </c>
      <c r="JP75" s="166">
        <v>2.1</v>
      </c>
      <c r="JQ75" s="166">
        <v>2.2999999999999998</v>
      </c>
      <c r="JR75" s="166">
        <v>2.6</v>
      </c>
      <c r="JS75" s="166">
        <v>2.8</v>
      </c>
      <c r="JT75" s="166">
        <v>2.9</v>
      </c>
      <c r="JU75" s="166">
        <v>3.1</v>
      </c>
      <c r="JV75" s="166">
        <v>3.2</v>
      </c>
      <c r="JW75" s="166">
        <v>3.4</v>
      </c>
      <c r="JX75" s="166">
        <v>3.4</v>
      </c>
      <c r="JY75" s="166">
        <v>4</v>
      </c>
      <c r="JZ75" s="166">
        <v>3.9</v>
      </c>
      <c r="KA75" s="166">
        <v>3.9</v>
      </c>
      <c r="KB75" s="166">
        <v>3.9</v>
      </c>
      <c r="KC75" s="166">
        <v>4</v>
      </c>
      <c r="KD75" s="166">
        <v>4</v>
      </c>
      <c r="KE75" s="166">
        <v>4</v>
      </c>
      <c r="KF75" s="166">
        <v>4.0999999999999996</v>
      </c>
      <c r="KG75" s="166">
        <v>4.0999999999999996</v>
      </c>
      <c r="KH75" s="166">
        <v>4.0999999999999996</v>
      </c>
      <c r="KI75" s="166">
        <v>1.8</v>
      </c>
      <c r="KJ75" s="166">
        <v>2.1</v>
      </c>
      <c r="KK75" s="166">
        <v>2.2999999999999998</v>
      </c>
      <c r="KL75" s="166">
        <v>2.5</v>
      </c>
      <c r="KM75" s="166">
        <v>2.7</v>
      </c>
      <c r="KN75" s="166">
        <v>2.9</v>
      </c>
      <c r="KO75" s="166">
        <v>3.1</v>
      </c>
      <c r="KP75" s="166">
        <v>3.2</v>
      </c>
      <c r="KQ75" s="166">
        <v>3.3</v>
      </c>
      <c r="KR75" s="166">
        <v>3.4</v>
      </c>
      <c r="KS75" s="166">
        <v>3.9</v>
      </c>
      <c r="KT75" s="166">
        <v>3.8</v>
      </c>
      <c r="KU75" s="166">
        <v>3.8</v>
      </c>
      <c r="KV75" s="166">
        <v>3.8</v>
      </c>
      <c r="KW75" s="166">
        <v>3.8</v>
      </c>
      <c r="KX75" s="166">
        <v>3.9</v>
      </c>
      <c r="KY75" s="166">
        <v>3.9</v>
      </c>
      <c r="KZ75" s="166">
        <v>3.9</v>
      </c>
      <c r="LA75" s="166">
        <v>4</v>
      </c>
      <c r="LB75" s="166">
        <v>4</v>
      </c>
      <c r="LC75" s="166">
        <v>1.7</v>
      </c>
      <c r="LD75" s="166">
        <v>2</v>
      </c>
      <c r="LE75" s="166">
        <v>2.2000000000000002</v>
      </c>
      <c r="LF75" s="166">
        <v>2.4</v>
      </c>
      <c r="LG75" s="166">
        <v>2.6</v>
      </c>
      <c r="LH75" s="166">
        <v>2.8</v>
      </c>
      <c r="LI75" s="166">
        <v>2.9</v>
      </c>
      <c r="LJ75" s="166">
        <v>3.1</v>
      </c>
      <c r="LK75" s="166">
        <v>3.2</v>
      </c>
      <c r="LL75" s="166">
        <v>3.2</v>
      </c>
      <c r="LM75" s="166">
        <v>-2.5</v>
      </c>
      <c r="LN75" s="166">
        <v>-2.6</v>
      </c>
      <c r="LO75" s="166">
        <v>-2.7</v>
      </c>
      <c r="LP75" s="166">
        <v>-2.9</v>
      </c>
      <c r="LQ75" s="166">
        <v>-2.9</v>
      </c>
      <c r="LR75" s="166">
        <v>-3.1</v>
      </c>
      <c r="LS75" s="166">
        <v>-3.2</v>
      </c>
      <c r="LT75" s="166">
        <v>-3.4</v>
      </c>
      <c r="LU75" s="166">
        <v>-3.6</v>
      </c>
      <c r="LV75" s="166">
        <v>-3.6</v>
      </c>
      <c r="LW75" s="166">
        <v>-2.4</v>
      </c>
      <c r="LX75" s="166">
        <v>-2.6</v>
      </c>
      <c r="LY75" s="166">
        <v>-2.7</v>
      </c>
      <c r="LZ75" s="166">
        <v>-2.9</v>
      </c>
      <c r="MA75" s="166">
        <v>-3</v>
      </c>
      <c r="MB75" s="166">
        <v>-3.1</v>
      </c>
      <c r="MC75" s="166">
        <v>-3.3</v>
      </c>
      <c r="MD75" s="166">
        <v>-3.4</v>
      </c>
      <c r="ME75" s="166">
        <v>-3.5</v>
      </c>
      <c r="MF75" s="166">
        <v>-3.6</v>
      </c>
      <c r="MG75" s="166">
        <v>-2.5</v>
      </c>
      <c r="MH75" s="166">
        <v>-2.5</v>
      </c>
      <c r="MI75" s="166">
        <v>-2.7</v>
      </c>
      <c r="MJ75" s="166">
        <v>-2.8</v>
      </c>
      <c r="MK75" s="166">
        <v>-2.9</v>
      </c>
      <c r="ML75" s="166">
        <v>-3.1</v>
      </c>
      <c r="MM75" s="166">
        <v>-3.2</v>
      </c>
      <c r="MN75" s="166">
        <v>-3.4</v>
      </c>
      <c r="MO75" s="166">
        <v>-3.5</v>
      </c>
      <c r="MP75" s="166">
        <v>-3.6</v>
      </c>
      <c r="MQ75" s="166">
        <v>-2.4</v>
      </c>
      <c r="MR75" s="166">
        <v>-2.6</v>
      </c>
      <c r="MS75" s="166">
        <v>-2.7</v>
      </c>
      <c r="MT75" s="166">
        <v>-2.8</v>
      </c>
      <c r="MU75" s="166">
        <v>-3</v>
      </c>
      <c r="MV75" s="166">
        <v>-3.1</v>
      </c>
      <c r="MW75" s="166">
        <v>-3.3</v>
      </c>
      <c r="MX75" s="166">
        <v>-3.4</v>
      </c>
      <c r="MY75" s="166">
        <v>-3.5</v>
      </c>
      <c r="MZ75" s="166">
        <v>-3.6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3.31</v>
      </c>
      <c r="NF75" s="150">
        <v>2.93</v>
      </c>
      <c r="NG75" s="154">
        <v>345</v>
      </c>
      <c r="NH75" s="154" t="s">
        <v>474</v>
      </c>
      <c r="NI75" s="154">
        <v>305</v>
      </c>
      <c r="NJ75" s="154">
        <v>333</v>
      </c>
      <c r="NK75" s="154">
        <v>306</v>
      </c>
      <c r="NL75" s="150">
        <v>0.21</v>
      </c>
      <c r="NM75" s="150">
        <v>0.22</v>
      </c>
      <c r="NN75" s="148">
        <v>0.88800000000000001</v>
      </c>
      <c r="NO75" s="148">
        <v>0.91900000000000004</v>
      </c>
      <c r="NP75" s="148">
        <v>0.96299999999999997</v>
      </c>
      <c r="NQ75" s="148">
        <v>0.99099999999999999</v>
      </c>
      <c r="NR75" s="148">
        <v>0.996</v>
      </c>
      <c r="NS75" s="148">
        <v>0.998</v>
      </c>
      <c r="NT75" s="148">
        <v>0.998</v>
      </c>
      <c r="NU75" s="148">
        <v>0.997</v>
      </c>
      <c r="NV75" s="148">
        <v>0.996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0.999</v>
      </c>
      <c r="OR75" s="148">
        <v>0.999</v>
      </c>
      <c r="OS75" s="148">
        <v>0.998</v>
      </c>
      <c r="OT75" s="148">
        <v>0.998</v>
      </c>
      <c r="OU75" s="148">
        <v>0.997</v>
      </c>
      <c r="OV75" s="148">
        <v>0.995</v>
      </c>
      <c r="OW75" s="148">
        <v>0.99199999999999999</v>
      </c>
      <c r="OX75" s="148">
        <v>0.98599999999999999</v>
      </c>
      <c r="OY75" s="148">
        <v>0.97299999999999998</v>
      </c>
      <c r="OZ75" s="148">
        <v>0.94299999999999995</v>
      </c>
      <c r="PA75" s="148">
        <v>0.86599999999999999</v>
      </c>
      <c r="PB75" s="148">
        <v>0.66300000000000003</v>
      </c>
      <c r="PC75" s="148">
        <v>0.19900000000000001</v>
      </c>
      <c r="PD75" s="148">
        <v>6.0000000000000001E-3</v>
      </c>
      <c r="PE75" s="148">
        <v>0</v>
      </c>
      <c r="PF75" s="148">
        <v>0.74399999999999999</v>
      </c>
      <c r="PG75" s="148">
        <v>0.80900000000000005</v>
      </c>
      <c r="PH75" s="148">
        <v>0.91</v>
      </c>
      <c r="PI75" s="148">
        <v>0.97699999999999998</v>
      </c>
      <c r="PJ75" s="148">
        <v>0.99</v>
      </c>
      <c r="PK75" s="148">
        <v>0.99399999999999999</v>
      </c>
      <c r="PL75" s="148">
        <v>0.995</v>
      </c>
      <c r="PM75" s="148">
        <v>0.99399999999999999</v>
      </c>
      <c r="PN75" s="148">
        <v>0.98899999999999999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0.999</v>
      </c>
      <c r="QH75" s="148">
        <v>0.998</v>
      </c>
      <c r="QI75" s="148">
        <v>0.997</v>
      </c>
      <c r="QJ75" s="148">
        <v>0.997</v>
      </c>
      <c r="QK75" s="148">
        <v>0.996</v>
      </c>
      <c r="QL75" s="148">
        <v>0.995</v>
      </c>
      <c r="QM75" s="148">
        <v>0.99199999999999999</v>
      </c>
      <c r="QN75" s="148">
        <v>0.98899999999999999</v>
      </c>
      <c r="QO75" s="148">
        <v>0.98</v>
      </c>
      <c r="QP75" s="148">
        <v>0.96499999999999997</v>
      </c>
      <c r="QQ75" s="148">
        <v>0.93400000000000005</v>
      </c>
      <c r="QR75" s="148">
        <v>0.86399999999999999</v>
      </c>
      <c r="QS75" s="148">
        <v>0.69899999999999995</v>
      </c>
      <c r="QT75" s="148">
        <v>0.35799999999999998</v>
      </c>
      <c r="QU75" s="148">
        <v>1.7999999999999999E-2</v>
      </c>
      <c r="QV75" s="148">
        <v>0</v>
      </c>
      <c r="QW75" s="148">
        <v>0</v>
      </c>
      <c r="QX75" s="148">
        <v>0.55300000000000005</v>
      </c>
      <c r="QY75" s="148">
        <v>0.65500000000000003</v>
      </c>
      <c r="QZ75" s="148">
        <v>0.82799999999999996</v>
      </c>
      <c r="RA75" s="148">
        <v>0.95399999999999996</v>
      </c>
      <c r="RB75" s="148">
        <v>0.98</v>
      </c>
      <c r="RC75" s="148">
        <v>0.98899999999999999</v>
      </c>
      <c r="RD75" s="148">
        <v>0.99</v>
      </c>
      <c r="RE75" s="148">
        <v>0.98699999999999999</v>
      </c>
      <c r="RF75" s="148">
        <v>0.97799999999999998</v>
      </c>
      <c r="RG75" s="148">
        <v>0.998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0.998</v>
      </c>
      <c r="RY75" s="148">
        <v>0.997</v>
      </c>
      <c r="RZ75" s="148">
        <v>0.996</v>
      </c>
      <c r="SA75" s="148">
        <v>0.99399999999999999</v>
      </c>
      <c r="SB75" s="148">
        <v>0.99299999999999999</v>
      </c>
      <c r="SC75" s="148">
        <v>0.99099999999999999</v>
      </c>
      <c r="SD75" s="148">
        <v>0.98899999999999999</v>
      </c>
      <c r="SE75" s="148">
        <v>0.98499999999999999</v>
      </c>
      <c r="SF75" s="148">
        <v>0.97699999999999998</v>
      </c>
      <c r="SG75" s="148">
        <v>0.96099999999999997</v>
      </c>
      <c r="SH75" s="148">
        <v>0.93100000000000005</v>
      </c>
      <c r="SI75" s="148">
        <v>0.871</v>
      </c>
      <c r="SJ75" s="148">
        <v>0.747</v>
      </c>
      <c r="SK75" s="148">
        <v>0.48799999999999999</v>
      </c>
      <c r="SL75" s="148">
        <v>0.128</v>
      </c>
      <c r="SM75" s="148">
        <v>0</v>
      </c>
      <c r="SN75" s="148">
        <v>0</v>
      </c>
      <c r="SO75" s="148">
        <v>0</v>
      </c>
      <c r="SP75" s="148">
        <v>0.31299084244835679</v>
      </c>
      <c r="SQ75" s="148">
        <v>0.32956432046319445</v>
      </c>
      <c r="SR75" s="168" t="s">
        <v>474</v>
      </c>
      <c r="SS75" s="169" t="s">
        <v>474</v>
      </c>
      <c r="ST75" s="168" t="s">
        <v>474</v>
      </c>
      <c r="SU75" s="169" t="s">
        <v>474</v>
      </c>
      <c r="SV75" s="170" t="s">
        <v>474</v>
      </c>
      <c r="SW75" s="169" t="s">
        <v>474</v>
      </c>
      <c r="SX75" s="171" t="s">
        <v>474</v>
      </c>
      <c r="SY75" s="172" t="s">
        <v>474</v>
      </c>
      <c r="SZ75" s="171" t="s">
        <v>474</v>
      </c>
      <c r="TA75" s="172" t="s">
        <v>474</v>
      </c>
      <c r="TB75" s="173" t="s">
        <v>474</v>
      </c>
      <c r="TC75" s="174">
        <v>20251120</v>
      </c>
    </row>
    <row r="76" spans="1:523" x14ac:dyDescent="0.2">
      <c r="A76" s="175" t="s">
        <v>474</v>
      </c>
      <c r="B76" s="175">
        <v>72</v>
      </c>
      <c r="C76" s="176" t="s">
        <v>303</v>
      </c>
      <c r="D76" s="175" t="s">
        <v>304</v>
      </c>
      <c r="E76" s="177">
        <v>1.7433000000000001</v>
      </c>
      <c r="F76" s="178">
        <v>49.22</v>
      </c>
      <c r="G76" s="179">
        <v>49.222000000000001</v>
      </c>
      <c r="H76" s="180">
        <v>1.5101E-2</v>
      </c>
      <c r="I76" s="177">
        <v>1.7468999999999999</v>
      </c>
      <c r="J76" s="181">
        <v>48.99</v>
      </c>
      <c r="K76" s="182">
        <v>48.99</v>
      </c>
      <c r="L76" s="180">
        <v>1.5245999999999999E-2</v>
      </c>
      <c r="M76" s="177">
        <v>1.71767</v>
      </c>
      <c r="N76" s="177">
        <v>1.7245200000000001</v>
      </c>
      <c r="O76" s="177">
        <v>1.72681</v>
      </c>
      <c r="P76" s="177">
        <v>1.7308300000000001</v>
      </c>
      <c r="Q76" s="177">
        <v>1.7336100000000001</v>
      </c>
      <c r="R76" s="177">
        <v>1.73617</v>
      </c>
      <c r="S76" s="177">
        <v>1.73874</v>
      </c>
      <c r="T76" s="177">
        <v>1.73946</v>
      </c>
      <c r="U76" s="177">
        <v>1.74014</v>
      </c>
      <c r="V76" s="177">
        <v>1.7431700000000001</v>
      </c>
      <c r="W76" s="177">
        <v>1.7433000000000001</v>
      </c>
      <c r="X76" s="177">
        <v>1.7468999999999999</v>
      </c>
      <c r="Y76" s="177">
        <v>1.7538400000000001</v>
      </c>
      <c r="Z76" s="177">
        <v>1.75471</v>
      </c>
      <c r="AA76" s="177">
        <v>1.76214</v>
      </c>
      <c r="AB76" s="177">
        <v>1.7690699999999999</v>
      </c>
      <c r="AC76" s="177">
        <v>1.7810900000000001</v>
      </c>
      <c r="AD76" s="183"/>
      <c r="AE76" s="184">
        <v>2.9753490999999999</v>
      </c>
      <c r="AF76" s="185">
        <v>0</v>
      </c>
      <c r="AG76" s="186">
        <v>-1.461347</v>
      </c>
      <c r="AH76" s="185">
        <v>-2</v>
      </c>
      <c r="AI76" s="186">
        <v>2.1096382999999999</v>
      </c>
      <c r="AJ76" s="185">
        <v>-2</v>
      </c>
      <c r="AK76" s="186">
        <v>1.1980379999999999</v>
      </c>
      <c r="AL76" s="185">
        <v>-3</v>
      </c>
      <c r="AM76" s="186">
        <v>-1.1887388000000001</v>
      </c>
      <c r="AN76" s="185">
        <v>-4</v>
      </c>
      <c r="AO76" s="186">
        <v>7.3444349999999998</v>
      </c>
      <c r="AP76" s="185">
        <v>-6</v>
      </c>
      <c r="AQ76" s="187">
        <v>1.1931000000000001E-2</v>
      </c>
      <c r="AR76" s="187">
        <v>5.1330000000000004E-3</v>
      </c>
      <c r="AS76" s="188">
        <v>4.5580000000000004E-3</v>
      </c>
      <c r="AT76" s="188">
        <v>1.0543E-2</v>
      </c>
      <c r="AU76" s="188">
        <v>8.2979999999999998E-3</v>
      </c>
      <c r="AV76" s="187">
        <v>1.2654E-2</v>
      </c>
      <c r="AW76" s="188">
        <v>7.4349999999999998E-3</v>
      </c>
      <c r="AX76" s="188">
        <v>7.8110000000000002E-3</v>
      </c>
      <c r="AY76" s="188">
        <v>7.43E-3</v>
      </c>
      <c r="AZ76" s="189">
        <v>0.79010000000000002</v>
      </c>
      <c r="BA76" s="190">
        <v>0.45019999999999999</v>
      </c>
      <c r="BB76" s="190">
        <v>0.16969999999999999</v>
      </c>
      <c r="BC76" s="190">
        <v>0.17019999999999999</v>
      </c>
      <c r="BD76" s="190">
        <v>0.30180000000000001</v>
      </c>
      <c r="BE76" s="190">
        <v>0.2384</v>
      </c>
      <c r="BF76" s="190">
        <v>0.45979999999999999</v>
      </c>
      <c r="BG76" s="190">
        <v>0.54949999999999999</v>
      </c>
      <c r="BH76" s="190">
        <v>0.45900000000000002</v>
      </c>
      <c r="BI76" s="190">
        <v>0.79579999999999995</v>
      </c>
      <c r="BJ76" s="189">
        <v>0.83</v>
      </c>
      <c r="BK76" s="190">
        <v>0.44590000000000002</v>
      </c>
      <c r="BL76" s="190">
        <v>0.1681</v>
      </c>
      <c r="BM76" s="190">
        <v>0.216</v>
      </c>
      <c r="BN76" s="190">
        <v>0.2515</v>
      </c>
      <c r="BO76" s="190">
        <v>0.2361</v>
      </c>
      <c r="BP76" s="190">
        <v>0.51229999999999998</v>
      </c>
      <c r="BQ76" s="190">
        <v>0.48730000000000001</v>
      </c>
      <c r="BR76" s="190">
        <v>0.4546</v>
      </c>
      <c r="BS76" s="190">
        <v>0.78820000000000001</v>
      </c>
      <c r="BT76" s="191">
        <v>1.4200000000000001E-2</v>
      </c>
      <c r="BU76" s="191">
        <v>3.3E-3</v>
      </c>
      <c r="BV76" s="191">
        <v>-1.21E-2</v>
      </c>
      <c r="BW76" s="191">
        <v>-1.03E-2</v>
      </c>
      <c r="BX76" s="191">
        <v>-5.0700000000000002E-2</v>
      </c>
      <c r="BY76" s="192">
        <v>1</v>
      </c>
      <c r="BZ76" s="192">
        <v>4</v>
      </c>
      <c r="CA76" s="193">
        <v>4</v>
      </c>
      <c r="CB76" s="192">
        <v>1</v>
      </c>
      <c r="CC76" s="192">
        <v>3</v>
      </c>
      <c r="CD76" s="192">
        <v>2</v>
      </c>
      <c r="CE76" s="192" t="s">
        <v>474</v>
      </c>
      <c r="CF76" s="185">
        <v>588</v>
      </c>
      <c r="CG76" s="185">
        <v>625</v>
      </c>
      <c r="CH76" s="185">
        <v>565</v>
      </c>
      <c r="CI76" s="185">
        <v>582</v>
      </c>
      <c r="CJ76" s="185">
        <v>658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53</v>
      </c>
      <c r="DE76" s="185">
        <v>68</v>
      </c>
      <c r="DF76" s="179">
        <v>0.80700000000000005</v>
      </c>
      <c r="DG76" s="179">
        <v>0.52800000000000002</v>
      </c>
      <c r="DH76" s="185">
        <v>675</v>
      </c>
      <c r="DI76" s="185">
        <v>7</v>
      </c>
      <c r="DJ76" s="185">
        <v>70</v>
      </c>
      <c r="DK76" s="194">
        <v>109</v>
      </c>
      <c r="DL76" s="195">
        <v>41.6</v>
      </c>
      <c r="DM76" s="179">
        <v>0.308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8</v>
      </c>
      <c r="IL76" s="197">
        <v>7.9</v>
      </c>
      <c r="IM76" s="197">
        <v>7.9</v>
      </c>
      <c r="IN76" s="197">
        <v>7.9</v>
      </c>
      <c r="IO76" s="197">
        <v>8</v>
      </c>
      <c r="IP76" s="197">
        <v>8.1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5.6</v>
      </c>
      <c r="IV76" s="197">
        <v>5.9</v>
      </c>
      <c r="IW76" s="197">
        <v>6.2</v>
      </c>
      <c r="IX76" s="197">
        <v>6.4</v>
      </c>
      <c r="IY76" s="197">
        <v>6.7</v>
      </c>
      <c r="IZ76" s="197">
        <v>6.9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2.2799999999999998</v>
      </c>
      <c r="NF76" s="181">
        <v>4.17</v>
      </c>
      <c r="NG76" s="185">
        <v>370</v>
      </c>
      <c r="NH76" s="185" t="s">
        <v>474</v>
      </c>
      <c r="NI76" s="185">
        <v>300</v>
      </c>
      <c r="NJ76" s="185">
        <v>345</v>
      </c>
      <c r="NK76" s="185">
        <v>298</v>
      </c>
      <c r="NL76" s="181">
        <v>0.28000000000000003</v>
      </c>
      <c r="NM76" s="181">
        <v>0.28000000000000003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0.998</v>
      </c>
      <c r="NU76" s="179">
        <v>0.998</v>
      </c>
      <c r="NV76" s="179">
        <v>0.998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0.999</v>
      </c>
      <c r="OR76" s="179">
        <v>0.998</v>
      </c>
      <c r="OS76" s="179">
        <v>0.997</v>
      </c>
      <c r="OT76" s="179">
        <v>0.995</v>
      </c>
      <c r="OU76" s="179">
        <v>0.99299999999999999</v>
      </c>
      <c r="OV76" s="179">
        <v>0.98799999999999999</v>
      </c>
      <c r="OW76" s="179">
        <v>0.98</v>
      </c>
      <c r="OX76" s="179">
        <v>0.96599999999999997</v>
      </c>
      <c r="OY76" s="179">
        <v>0.94499999999999995</v>
      </c>
      <c r="OZ76" s="179">
        <v>0.91400000000000003</v>
      </c>
      <c r="PA76" s="179">
        <v>0.86099999999999999</v>
      </c>
      <c r="PB76" s="179">
        <v>0.76</v>
      </c>
      <c r="PC76" s="179">
        <v>0.58399999999999996</v>
      </c>
      <c r="PD76" s="179">
        <v>0.34799999999999998</v>
      </c>
      <c r="PE76" s="179">
        <v>0.22500000000000001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0.995</v>
      </c>
      <c r="PM76" s="179">
        <v>0.995</v>
      </c>
      <c r="PN76" s="179">
        <v>0.995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0.999</v>
      </c>
      <c r="QH76" s="179">
        <v>0.999</v>
      </c>
      <c r="QI76" s="179">
        <v>0.997</v>
      </c>
      <c r="QJ76" s="179">
        <v>0.995</v>
      </c>
      <c r="QK76" s="179">
        <v>0.99199999999999999</v>
      </c>
      <c r="QL76" s="179">
        <v>0.98799999999999999</v>
      </c>
      <c r="QM76" s="179">
        <v>0.98199999999999998</v>
      </c>
      <c r="QN76" s="179">
        <v>0.97099999999999997</v>
      </c>
      <c r="QO76" s="179">
        <v>0.95</v>
      </c>
      <c r="QP76" s="179">
        <v>0.91700000000000004</v>
      </c>
      <c r="QQ76" s="179">
        <v>0.86899999999999999</v>
      </c>
      <c r="QR76" s="179">
        <v>0.79800000000000004</v>
      </c>
      <c r="QS76" s="179">
        <v>0.68700000000000006</v>
      </c>
      <c r="QT76" s="179">
        <v>0.504</v>
      </c>
      <c r="QU76" s="179">
        <v>0.26100000000000001</v>
      </c>
      <c r="QV76" s="179">
        <v>7.0999999999999994E-2</v>
      </c>
      <c r="QW76" s="179">
        <v>2.4E-2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0.99099999999999999</v>
      </c>
      <c r="RE76" s="179">
        <v>0.98899999999999999</v>
      </c>
      <c r="RF76" s="179">
        <v>0.99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0.998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0.999</v>
      </c>
      <c r="RZ76" s="179">
        <v>0.997</v>
      </c>
      <c r="SA76" s="179">
        <v>0.995</v>
      </c>
      <c r="SB76" s="179">
        <v>0.99099999999999999</v>
      </c>
      <c r="SC76" s="179">
        <v>0.98399999999999999</v>
      </c>
      <c r="SD76" s="179">
        <v>0.97699999999999998</v>
      </c>
      <c r="SE76" s="179">
        <v>0.96399999999999997</v>
      </c>
      <c r="SF76" s="179">
        <v>0.94299999999999995</v>
      </c>
      <c r="SG76" s="179">
        <v>0.90200000000000002</v>
      </c>
      <c r="SH76" s="179">
        <v>0.84099999999999997</v>
      </c>
      <c r="SI76" s="179">
        <v>0.755</v>
      </c>
      <c r="SJ76" s="179">
        <v>0.63700000000000001</v>
      </c>
      <c r="SK76" s="179">
        <v>0.47199999999999998</v>
      </c>
      <c r="SL76" s="179">
        <v>0.254</v>
      </c>
      <c r="SM76" s="179">
        <v>6.8000000000000005E-2</v>
      </c>
      <c r="SN76" s="179">
        <v>0</v>
      </c>
      <c r="SO76" s="179">
        <v>0</v>
      </c>
      <c r="SP76" s="179">
        <v>0.31292140397384605</v>
      </c>
      <c r="SQ76" s="179">
        <v>0.32953604790000868</v>
      </c>
      <c r="SR76" s="198" t="s">
        <v>1513</v>
      </c>
      <c r="SS76" s="199" t="s">
        <v>1514</v>
      </c>
      <c r="ST76" s="198" t="s">
        <v>305</v>
      </c>
      <c r="SU76" s="199" t="s">
        <v>85</v>
      </c>
      <c r="SV76" s="200" t="s">
        <v>52</v>
      </c>
      <c r="SW76" s="199" t="s">
        <v>85</v>
      </c>
      <c r="SX76" s="201" t="s">
        <v>1099</v>
      </c>
      <c r="SY76" s="202" t="s">
        <v>304</v>
      </c>
      <c r="SZ76" s="201" t="s">
        <v>306</v>
      </c>
      <c r="TA76" s="202" t="s">
        <v>304</v>
      </c>
      <c r="TB76" s="203" t="s">
        <v>474</v>
      </c>
      <c r="TC76" s="204">
        <v>20190614</v>
      </c>
    </row>
    <row r="77" spans="1:523" x14ac:dyDescent="0.2">
      <c r="A77" s="143" t="s">
        <v>471</v>
      </c>
      <c r="B77" s="143">
        <v>73</v>
      </c>
      <c r="C77" s="145" t="s">
        <v>312</v>
      </c>
      <c r="D77" s="144" t="s">
        <v>313</v>
      </c>
      <c r="E77" s="146">
        <v>1.8340000000000001</v>
      </c>
      <c r="F77" s="147">
        <v>37.340000000000003</v>
      </c>
      <c r="G77" s="148">
        <v>37.344000000000001</v>
      </c>
      <c r="H77" s="149">
        <v>2.2332999999999999E-2</v>
      </c>
      <c r="I77" s="146">
        <v>1.8392999999999999</v>
      </c>
      <c r="J77" s="150">
        <v>37.090000000000003</v>
      </c>
      <c r="K77" s="151">
        <v>37.090000000000003</v>
      </c>
      <c r="L77" s="149">
        <v>2.2629E-2</v>
      </c>
      <c r="M77" s="146">
        <v>1.80057</v>
      </c>
      <c r="N77" s="146">
        <v>1.80833</v>
      </c>
      <c r="O77" s="146">
        <v>1.8111600000000001</v>
      </c>
      <c r="P77" s="146">
        <v>1.8164199999999999</v>
      </c>
      <c r="Q77" s="146">
        <v>1.8202</v>
      </c>
      <c r="R77" s="146">
        <v>1.82378</v>
      </c>
      <c r="S77" s="146">
        <v>1.82742</v>
      </c>
      <c r="T77" s="146">
        <v>1.8284499999999999</v>
      </c>
      <c r="U77" s="146">
        <v>1.82942</v>
      </c>
      <c r="V77" s="146">
        <v>1.8338000000000001</v>
      </c>
      <c r="W77" s="146">
        <v>1.8340000000000001</v>
      </c>
      <c r="X77" s="146">
        <v>1.8392999999999999</v>
      </c>
      <c r="Y77" s="146">
        <v>1.84975</v>
      </c>
      <c r="Z77" s="146">
        <v>1.8510800000000001</v>
      </c>
      <c r="AA77" s="146">
        <v>1.8626799999999999</v>
      </c>
      <c r="AB77" s="146">
        <v>1.87385</v>
      </c>
      <c r="AC77" s="146">
        <v>1.8939299999999999</v>
      </c>
      <c r="AD77" s="152"/>
      <c r="AE77" s="153">
        <v>3.2615573000000002</v>
      </c>
      <c r="AF77" s="154">
        <v>0</v>
      </c>
      <c r="AG77" s="155">
        <v>-1.4542851000000001</v>
      </c>
      <c r="AH77" s="154">
        <v>-2</v>
      </c>
      <c r="AI77" s="155">
        <v>3.3470738999999998</v>
      </c>
      <c r="AJ77" s="154">
        <v>-2</v>
      </c>
      <c r="AK77" s="155">
        <v>1.2266478999999999</v>
      </c>
      <c r="AL77" s="154">
        <v>-3</v>
      </c>
      <c r="AM77" s="155">
        <v>-2.5391841999999998</v>
      </c>
      <c r="AN77" s="154">
        <v>-5</v>
      </c>
      <c r="AO77" s="155">
        <v>5.5971738999999996</v>
      </c>
      <c r="AP77" s="154">
        <v>-6</v>
      </c>
      <c r="AQ77" s="156">
        <v>1.626E-2</v>
      </c>
      <c r="AR77" s="156">
        <v>7.2170000000000003E-3</v>
      </c>
      <c r="AS77" s="157">
        <v>6.581E-3</v>
      </c>
      <c r="AT77" s="157">
        <v>1.5751999999999999E-2</v>
      </c>
      <c r="AU77" s="157">
        <v>1.2931E-2</v>
      </c>
      <c r="AV77" s="156">
        <v>1.7292999999999999E-2</v>
      </c>
      <c r="AW77" s="157">
        <v>1.0843E-2</v>
      </c>
      <c r="AX77" s="157">
        <v>1.1786E-2</v>
      </c>
      <c r="AY77" s="157">
        <v>1.1601999999999999E-2</v>
      </c>
      <c r="AZ77" s="158">
        <v>0.72809999999999997</v>
      </c>
      <c r="BA77" s="159">
        <v>0.40489999999999998</v>
      </c>
      <c r="BB77" s="159">
        <v>0.16</v>
      </c>
      <c r="BC77" s="159">
        <v>0.16320000000000001</v>
      </c>
      <c r="BD77" s="159">
        <v>0.29470000000000002</v>
      </c>
      <c r="BE77" s="159">
        <v>0.23710000000000001</v>
      </c>
      <c r="BF77" s="159">
        <v>0.46820000000000001</v>
      </c>
      <c r="BG77" s="159">
        <v>0.57899999999999996</v>
      </c>
      <c r="BH77" s="159">
        <v>0.50019999999999998</v>
      </c>
      <c r="BI77" s="159">
        <v>0.89880000000000004</v>
      </c>
      <c r="BJ77" s="158">
        <v>0.76419999999999999</v>
      </c>
      <c r="BK77" s="159">
        <v>0.39960000000000001</v>
      </c>
      <c r="BL77" s="159">
        <v>0.15790000000000001</v>
      </c>
      <c r="BM77" s="159">
        <v>0.20669999999999999</v>
      </c>
      <c r="BN77" s="159">
        <v>0.2452</v>
      </c>
      <c r="BO77" s="159">
        <v>0.23400000000000001</v>
      </c>
      <c r="BP77" s="159">
        <v>0.52080000000000004</v>
      </c>
      <c r="BQ77" s="159">
        <v>0.51270000000000004</v>
      </c>
      <c r="BR77" s="159">
        <v>0.49370000000000003</v>
      </c>
      <c r="BS77" s="159">
        <v>0.88700000000000001</v>
      </c>
      <c r="BT77" s="160">
        <v>7.7000000000000002E-3</v>
      </c>
      <c r="BU77" s="160">
        <v>1E-3</v>
      </c>
      <c r="BV77" s="160">
        <v>-2.3999999999999998E-3</v>
      </c>
      <c r="BW77" s="160">
        <v>-2.0999999999999999E-3</v>
      </c>
      <c r="BX77" s="160">
        <v>-1.1599999999999999E-2</v>
      </c>
      <c r="BY77" s="161">
        <v>1</v>
      </c>
      <c r="BZ77" s="161">
        <v>3</v>
      </c>
      <c r="CA77" s="162">
        <v>3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585</v>
      </c>
      <c r="CG77" s="154">
        <v>625</v>
      </c>
      <c r="CH77" s="154">
        <v>554</v>
      </c>
      <c r="CI77" s="154">
        <v>581</v>
      </c>
      <c r="CJ77" s="154">
        <v>663</v>
      </c>
      <c r="CK77" s="154">
        <v>49</v>
      </c>
      <c r="CL77" s="154">
        <v>51</v>
      </c>
      <c r="CM77" s="154">
        <v>53</v>
      </c>
      <c r="CN77" s="154">
        <v>54</v>
      </c>
      <c r="CO77" s="154">
        <v>55</v>
      </c>
      <c r="CP77" s="154">
        <v>56</v>
      </c>
      <c r="CQ77" s="154">
        <v>57</v>
      </c>
      <c r="CR77" s="154">
        <v>58</v>
      </c>
      <c r="CS77" s="154">
        <v>58</v>
      </c>
      <c r="CT77" s="154">
        <v>58</v>
      </c>
      <c r="CU77" s="154">
        <v>59</v>
      </c>
      <c r="CV77" s="154">
        <v>59</v>
      </c>
      <c r="CW77" s="154">
        <v>59</v>
      </c>
      <c r="CX77" s="154">
        <v>60</v>
      </c>
      <c r="CY77" s="154">
        <v>60</v>
      </c>
      <c r="CZ77" s="154">
        <v>61</v>
      </c>
      <c r="DA77" s="154">
        <v>61</v>
      </c>
      <c r="DB77" s="154">
        <v>62</v>
      </c>
      <c r="DC77" s="154">
        <v>63</v>
      </c>
      <c r="DD77" s="154">
        <v>56</v>
      </c>
      <c r="DE77" s="154">
        <v>73</v>
      </c>
      <c r="DF77" s="148">
        <v>0.97099999999999997</v>
      </c>
      <c r="DG77" s="148">
        <v>0.49</v>
      </c>
      <c r="DH77" s="154">
        <v>695</v>
      </c>
      <c r="DI77" s="154">
        <v>7</v>
      </c>
      <c r="DJ77" s="154">
        <v>70</v>
      </c>
      <c r="DK77" s="163">
        <v>116</v>
      </c>
      <c r="DL77" s="164">
        <v>45</v>
      </c>
      <c r="DM77" s="148">
        <v>0.29299999999999998</v>
      </c>
      <c r="DN77" s="163">
        <v>110</v>
      </c>
      <c r="DO77" s="165">
        <v>7.08E-6</v>
      </c>
      <c r="DP77" s="165">
        <v>1.05E-8</v>
      </c>
      <c r="DQ77" s="165">
        <v>-9.0400000000000006E-11</v>
      </c>
      <c r="DR77" s="165">
        <v>1.33E-6</v>
      </c>
      <c r="DS77" s="165">
        <v>1.07E-9</v>
      </c>
      <c r="DT77" s="165">
        <v>3.3800000000000002E-3</v>
      </c>
      <c r="DU77" s="166">
        <v>11</v>
      </c>
      <c r="DV77" s="166">
        <v>11.4</v>
      </c>
      <c r="DW77" s="166">
        <v>11.8</v>
      </c>
      <c r="DX77" s="166">
        <v>12</v>
      </c>
      <c r="DY77" s="166">
        <v>12.1</v>
      </c>
      <c r="DZ77" s="166">
        <v>12.1</v>
      </c>
      <c r="EA77" s="166">
        <v>12.1</v>
      </c>
      <c r="EB77" s="166">
        <v>11.8</v>
      </c>
      <c r="EC77" s="166">
        <v>11.5</v>
      </c>
      <c r="ED77" s="166">
        <v>11.1</v>
      </c>
      <c r="EE77" s="166">
        <v>8.5</v>
      </c>
      <c r="EF77" s="166">
        <v>9.1999999999999993</v>
      </c>
      <c r="EG77" s="166">
        <v>9.9</v>
      </c>
      <c r="EH77" s="166">
        <v>10.3</v>
      </c>
      <c r="EI77" s="166">
        <v>10.7</v>
      </c>
      <c r="EJ77" s="166">
        <v>10.9</v>
      </c>
      <c r="EK77" s="166">
        <v>10.9</v>
      </c>
      <c r="EL77" s="166">
        <v>10.8</v>
      </c>
      <c r="EM77" s="166">
        <v>10.5</v>
      </c>
      <c r="EN77" s="166">
        <v>10.3</v>
      </c>
      <c r="EO77" s="166">
        <v>10.3</v>
      </c>
      <c r="EP77" s="166">
        <v>10.6</v>
      </c>
      <c r="EQ77" s="166">
        <v>10.9</v>
      </c>
      <c r="ER77" s="166">
        <v>11.1</v>
      </c>
      <c r="ES77" s="166">
        <v>11.2</v>
      </c>
      <c r="ET77" s="166">
        <v>11.2</v>
      </c>
      <c r="EU77" s="166">
        <v>11.1</v>
      </c>
      <c r="EV77" s="166">
        <v>10.9</v>
      </c>
      <c r="EW77" s="166">
        <v>10.5</v>
      </c>
      <c r="EX77" s="166">
        <v>10.1</v>
      </c>
      <c r="EY77" s="166">
        <v>7.7</v>
      </c>
      <c r="EZ77" s="166">
        <v>8.4</v>
      </c>
      <c r="FA77" s="166">
        <v>9</v>
      </c>
      <c r="FB77" s="166">
        <v>9.5</v>
      </c>
      <c r="FC77" s="166">
        <v>9.8000000000000007</v>
      </c>
      <c r="FD77" s="166">
        <v>9.9</v>
      </c>
      <c r="FE77" s="166">
        <v>10</v>
      </c>
      <c r="FF77" s="166">
        <v>9.8000000000000007</v>
      </c>
      <c r="FG77" s="166">
        <v>9.6</v>
      </c>
      <c r="FH77" s="166">
        <v>9.3000000000000007</v>
      </c>
      <c r="FI77" s="166">
        <v>9.4</v>
      </c>
      <c r="FJ77" s="166">
        <v>9.6999999999999993</v>
      </c>
      <c r="FK77" s="166">
        <v>10</v>
      </c>
      <c r="FL77" s="166">
        <v>10.199999999999999</v>
      </c>
      <c r="FM77" s="166">
        <v>10.3</v>
      </c>
      <c r="FN77" s="166">
        <v>10.199999999999999</v>
      </c>
      <c r="FO77" s="166">
        <v>10.1</v>
      </c>
      <c r="FP77" s="166">
        <v>9.8000000000000007</v>
      </c>
      <c r="FQ77" s="166">
        <v>9.4</v>
      </c>
      <c r="FR77" s="166">
        <v>9.1</v>
      </c>
      <c r="FS77" s="166">
        <v>6.9</v>
      </c>
      <c r="FT77" s="166">
        <v>7.6</v>
      </c>
      <c r="FU77" s="166">
        <v>8.1</v>
      </c>
      <c r="FV77" s="166">
        <v>8.6</v>
      </c>
      <c r="FW77" s="166">
        <v>8.8000000000000007</v>
      </c>
      <c r="FX77" s="166">
        <v>9</v>
      </c>
      <c r="FY77" s="166">
        <v>9</v>
      </c>
      <c r="FZ77" s="166">
        <v>8.8000000000000007</v>
      </c>
      <c r="GA77" s="166">
        <v>8.5</v>
      </c>
      <c r="GB77" s="166">
        <v>8.1999999999999993</v>
      </c>
      <c r="GC77" s="166">
        <v>9.3000000000000007</v>
      </c>
      <c r="GD77" s="166">
        <v>9.6</v>
      </c>
      <c r="GE77" s="166">
        <v>9.9</v>
      </c>
      <c r="GF77" s="166">
        <v>10.1</v>
      </c>
      <c r="GG77" s="166">
        <v>10.1</v>
      </c>
      <c r="GH77" s="166">
        <v>10.1</v>
      </c>
      <c r="GI77" s="166">
        <v>10</v>
      </c>
      <c r="GJ77" s="166">
        <v>9.6999999999999993</v>
      </c>
      <c r="GK77" s="166">
        <v>9.3000000000000007</v>
      </c>
      <c r="GL77" s="166">
        <v>8.9</v>
      </c>
      <c r="GM77" s="166">
        <v>6.8</v>
      </c>
      <c r="GN77" s="166">
        <v>7.5</v>
      </c>
      <c r="GO77" s="166">
        <v>8</v>
      </c>
      <c r="GP77" s="166">
        <v>8.4</v>
      </c>
      <c r="GQ77" s="166">
        <v>8.6999999999999993</v>
      </c>
      <c r="GR77" s="166">
        <v>8.9</v>
      </c>
      <c r="GS77" s="166">
        <v>8.8000000000000007</v>
      </c>
      <c r="GT77" s="166">
        <v>8.6999999999999993</v>
      </c>
      <c r="GU77" s="166">
        <v>8.4</v>
      </c>
      <c r="GV77" s="166">
        <v>8.1</v>
      </c>
      <c r="GW77" s="166">
        <v>8.5</v>
      </c>
      <c r="GX77" s="166">
        <v>8.8000000000000007</v>
      </c>
      <c r="GY77" s="166">
        <v>9</v>
      </c>
      <c r="GZ77" s="166">
        <v>9.1999999999999993</v>
      </c>
      <c r="HA77" s="166">
        <v>9.3000000000000007</v>
      </c>
      <c r="HB77" s="166">
        <v>9.1999999999999993</v>
      </c>
      <c r="HC77" s="166">
        <v>9</v>
      </c>
      <c r="HD77" s="166">
        <v>8.6999999999999993</v>
      </c>
      <c r="HE77" s="166">
        <v>8.3000000000000007</v>
      </c>
      <c r="HF77" s="166">
        <v>7.9</v>
      </c>
      <c r="HG77" s="166">
        <v>6</v>
      </c>
      <c r="HH77" s="166">
        <v>6.7</v>
      </c>
      <c r="HI77" s="166">
        <v>7.2</v>
      </c>
      <c r="HJ77" s="166">
        <v>7.6</v>
      </c>
      <c r="HK77" s="166">
        <v>7.8</v>
      </c>
      <c r="HL77" s="166">
        <v>7.9</v>
      </c>
      <c r="HM77" s="166">
        <v>7.9</v>
      </c>
      <c r="HN77" s="166">
        <v>7.7</v>
      </c>
      <c r="HO77" s="166">
        <v>7.4</v>
      </c>
      <c r="HP77" s="166">
        <v>7.1</v>
      </c>
      <c r="HQ77" s="166">
        <v>8.1</v>
      </c>
      <c r="HR77" s="166">
        <v>8.4</v>
      </c>
      <c r="HS77" s="166">
        <v>8.6</v>
      </c>
      <c r="HT77" s="166">
        <v>8.8000000000000007</v>
      </c>
      <c r="HU77" s="166">
        <v>8.8000000000000007</v>
      </c>
      <c r="HV77" s="166">
        <v>8.6999999999999993</v>
      </c>
      <c r="HW77" s="166">
        <v>8.6</v>
      </c>
      <c r="HX77" s="166">
        <v>8.3000000000000007</v>
      </c>
      <c r="HY77" s="166">
        <v>7.8</v>
      </c>
      <c r="HZ77" s="166">
        <v>7.4</v>
      </c>
      <c r="IA77" s="166">
        <v>5.6</v>
      </c>
      <c r="IB77" s="166">
        <v>6.3</v>
      </c>
      <c r="IC77" s="166">
        <v>6.8</v>
      </c>
      <c r="ID77" s="166">
        <v>7.2</v>
      </c>
      <c r="IE77" s="166">
        <v>7.4</v>
      </c>
      <c r="IF77" s="166">
        <v>7.5</v>
      </c>
      <c r="IG77" s="166">
        <v>7.4</v>
      </c>
      <c r="IH77" s="166">
        <v>7.2</v>
      </c>
      <c r="II77" s="166">
        <v>6.9</v>
      </c>
      <c r="IJ77" s="166">
        <v>6.6</v>
      </c>
      <c r="IK77" s="167">
        <v>7.8</v>
      </c>
      <c r="IL77" s="167">
        <v>8</v>
      </c>
      <c r="IM77" s="167">
        <v>8.3000000000000007</v>
      </c>
      <c r="IN77" s="167">
        <v>8.4</v>
      </c>
      <c r="IO77" s="167">
        <v>8.4</v>
      </c>
      <c r="IP77" s="167">
        <v>8.3000000000000007</v>
      </c>
      <c r="IQ77" s="167">
        <v>8.1</v>
      </c>
      <c r="IR77" s="167">
        <v>7.8</v>
      </c>
      <c r="IS77" s="167">
        <v>7.4</v>
      </c>
      <c r="IT77" s="167">
        <v>7</v>
      </c>
      <c r="IU77" s="167">
        <v>5.3</v>
      </c>
      <c r="IV77" s="167">
        <v>5.9</v>
      </c>
      <c r="IW77" s="167">
        <v>6.4</v>
      </c>
      <c r="IX77" s="167">
        <v>6.8</v>
      </c>
      <c r="IY77" s="167">
        <v>7</v>
      </c>
      <c r="IZ77" s="167">
        <v>7.1</v>
      </c>
      <c r="JA77" s="166">
        <v>7</v>
      </c>
      <c r="JB77" s="166">
        <v>6.8</v>
      </c>
      <c r="JC77" s="166">
        <v>6.5</v>
      </c>
      <c r="JD77" s="166">
        <v>6.1</v>
      </c>
      <c r="JE77" s="166">
        <v>7.7</v>
      </c>
      <c r="JF77" s="166">
        <v>8</v>
      </c>
      <c r="JG77" s="166">
        <v>8.1999999999999993</v>
      </c>
      <c r="JH77" s="166">
        <v>8.3000000000000007</v>
      </c>
      <c r="JI77" s="166">
        <v>8.3000000000000007</v>
      </c>
      <c r="JJ77" s="166">
        <v>8.1999999999999993</v>
      </c>
      <c r="JK77" s="166">
        <v>8.1</v>
      </c>
      <c r="JL77" s="166">
        <v>7.7</v>
      </c>
      <c r="JM77" s="166">
        <v>7.3</v>
      </c>
      <c r="JN77" s="166">
        <v>6.9</v>
      </c>
      <c r="JO77" s="166">
        <v>5.2</v>
      </c>
      <c r="JP77" s="166">
        <v>5.9</v>
      </c>
      <c r="JQ77" s="166">
        <v>6.3</v>
      </c>
      <c r="JR77" s="166">
        <v>6.7</v>
      </c>
      <c r="JS77" s="166">
        <v>6.9</v>
      </c>
      <c r="JT77" s="166">
        <v>7</v>
      </c>
      <c r="JU77" s="166">
        <v>6.9</v>
      </c>
      <c r="JV77" s="166">
        <v>6.7</v>
      </c>
      <c r="JW77" s="166">
        <v>6.4</v>
      </c>
      <c r="JX77" s="166">
        <v>6.1</v>
      </c>
      <c r="JY77" s="166">
        <v>7.6</v>
      </c>
      <c r="JZ77" s="166">
        <v>7.9</v>
      </c>
      <c r="KA77" s="166">
        <v>8.1</v>
      </c>
      <c r="KB77" s="166">
        <v>8.1999999999999993</v>
      </c>
      <c r="KC77" s="166">
        <v>8.1999999999999993</v>
      </c>
      <c r="KD77" s="166">
        <v>8.1</v>
      </c>
      <c r="KE77" s="166">
        <v>8</v>
      </c>
      <c r="KF77" s="166">
        <v>7.6</v>
      </c>
      <c r="KG77" s="166">
        <v>7.2</v>
      </c>
      <c r="KH77" s="166">
        <v>6.8</v>
      </c>
      <c r="KI77" s="166">
        <v>5.0999999999999996</v>
      </c>
      <c r="KJ77" s="166">
        <v>5.8</v>
      </c>
      <c r="KK77" s="166">
        <v>6.3</v>
      </c>
      <c r="KL77" s="166">
        <v>6.6</v>
      </c>
      <c r="KM77" s="166">
        <v>6.8</v>
      </c>
      <c r="KN77" s="166">
        <v>6.9</v>
      </c>
      <c r="KO77" s="166">
        <v>6.8</v>
      </c>
      <c r="KP77" s="166">
        <v>6.6</v>
      </c>
      <c r="KQ77" s="166">
        <v>6.3</v>
      </c>
      <c r="KR77" s="166">
        <v>6</v>
      </c>
      <c r="KS77" s="166">
        <v>7.3</v>
      </c>
      <c r="KT77" s="166">
        <v>7.6</v>
      </c>
      <c r="KU77" s="166">
        <v>7.8</v>
      </c>
      <c r="KV77" s="166">
        <v>7.9</v>
      </c>
      <c r="KW77" s="166">
        <v>7.9</v>
      </c>
      <c r="KX77" s="166">
        <v>7.8</v>
      </c>
      <c r="KY77" s="166">
        <v>7.6</v>
      </c>
      <c r="KZ77" s="166">
        <v>7.3</v>
      </c>
      <c r="LA77" s="166">
        <v>6.9</v>
      </c>
      <c r="LB77" s="166">
        <v>6.4</v>
      </c>
      <c r="LC77" s="166">
        <v>4.9000000000000004</v>
      </c>
      <c r="LD77" s="166">
        <v>5.5</v>
      </c>
      <c r="LE77" s="166">
        <v>6</v>
      </c>
      <c r="LF77" s="166">
        <v>6.3</v>
      </c>
      <c r="LG77" s="166">
        <v>6.5</v>
      </c>
      <c r="LH77" s="166">
        <v>6.6</v>
      </c>
      <c r="LI77" s="166">
        <v>6.5</v>
      </c>
      <c r="LJ77" s="166">
        <v>6.3</v>
      </c>
      <c r="LK77" s="166">
        <v>6</v>
      </c>
      <c r="LL77" s="166">
        <v>5.6</v>
      </c>
      <c r="LM77" s="166">
        <v>-2.5</v>
      </c>
      <c r="LN77" s="166">
        <v>-2.6</v>
      </c>
      <c r="LO77" s="166">
        <v>-2.6</v>
      </c>
      <c r="LP77" s="166">
        <v>-2.7</v>
      </c>
      <c r="LQ77" s="166">
        <v>-2.8</v>
      </c>
      <c r="LR77" s="166">
        <v>-2.9</v>
      </c>
      <c r="LS77" s="166">
        <v>-2.9</v>
      </c>
      <c r="LT77" s="166">
        <v>-3.1</v>
      </c>
      <c r="LU77" s="166">
        <v>-3.1</v>
      </c>
      <c r="LV77" s="166">
        <v>-3.2</v>
      </c>
      <c r="LW77" s="166">
        <v>-2.5</v>
      </c>
      <c r="LX77" s="166">
        <v>-2.6</v>
      </c>
      <c r="LY77" s="166">
        <v>-2.7</v>
      </c>
      <c r="LZ77" s="166">
        <v>-2.7</v>
      </c>
      <c r="MA77" s="166">
        <v>-2.8</v>
      </c>
      <c r="MB77" s="166">
        <v>-2.9</v>
      </c>
      <c r="MC77" s="166">
        <v>-3</v>
      </c>
      <c r="MD77" s="166">
        <v>-3</v>
      </c>
      <c r="ME77" s="166">
        <v>-3.1</v>
      </c>
      <c r="MF77" s="166">
        <v>-3.2</v>
      </c>
      <c r="MG77" s="166">
        <v>-2.5</v>
      </c>
      <c r="MH77" s="166">
        <v>-2.5</v>
      </c>
      <c r="MI77" s="166">
        <v>-2.6</v>
      </c>
      <c r="MJ77" s="166">
        <v>-2.7</v>
      </c>
      <c r="MK77" s="166">
        <v>-2.7</v>
      </c>
      <c r="ML77" s="166">
        <v>-2.9</v>
      </c>
      <c r="MM77" s="166">
        <v>-2.9</v>
      </c>
      <c r="MN77" s="166">
        <v>-3</v>
      </c>
      <c r="MO77" s="166">
        <v>-3.1</v>
      </c>
      <c r="MP77" s="166">
        <v>-3.1</v>
      </c>
      <c r="MQ77" s="166">
        <v>-2.5</v>
      </c>
      <c r="MR77" s="166">
        <v>-2.5</v>
      </c>
      <c r="MS77" s="166">
        <v>-2.6</v>
      </c>
      <c r="MT77" s="166">
        <v>-2.7</v>
      </c>
      <c r="MU77" s="166">
        <v>-2.8</v>
      </c>
      <c r="MV77" s="166">
        <v>-2.9</v>
      </c>
      <c r="MW77" s="166">
        <v>-2.9</v>
      </c>
      <c r="MX77" s="166">
        <v>-3</v>
      </c>
      <c r="MY77" s="166">
        <v>-3.1</v>
      </c>
      <c r="MZ77" s="166">
        <v>-3.1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4.57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349</v>
      </c>
      <c r="NL77" s="150">
        <v>1.7</v>
      </c>
      <c r="NM77" s="150">
        <v>1.77</v>
      </c>
      <c r="NN77" s="148">
        <v>0.89600000000000002</v>
      </c>
      <c r="NO77" s="148">
        <v>0.93200000000000005</v>
      </c>
      <c r="NP77" s="148">
        <v>0.97799999999999998</v>
      </c>
      <c r="NQ77" s="148">
        <v>0.99299999999999999</v>
      </c>
      <c r="NR77" s="148">
        <v>0.998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0.997</v>
      </c>
      <c r="OP77" s="148">
        <v>0.996</v>
      </c>
      <c r="OQ77" s="148">
        <v>0.99399999999999999</v>
      </c>
      <c r="OR77" s="148">
        <v>0.99099999999999999</v>
      </c>
      <c r="OS77" s="148">
        <v>0.98199999999999998</v>
      </c>
      <c r="OT77" s="148">
        <v>0.97199999999999998</v>
      </c>
      <c r="OU77" s="148">
        <v>0.95399999999999996</v>
      </c>
      <c r="OV77" s="148">
        <v>0.91200000000000003</v>
      </c>
      <c r="OW77" s="148">
        <v>0.81</v>
      </c>
      <c r="OX77" s="148">
        <v>0.58099999999999996</v>
      </c>
      <c r="OY77" s="148">
        <v>0.32939338842975208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0.76</v>
      </c>
      <c r="PG77" s="148">
        <v>0.83899999999999997</v>
      </c>
      <c r="PH77" s="148">
        <v>0.94599999999999995</v>
      </c>
      <c r="PI77" s="148">
        <v>0.98299999999999998</v>
      </c>
      <c r="PJ77" s="148">
        <v>0.99399999999999999</v>
      </c>
      <c r="PK77" s="148">
        <v>0.998</v>
      </c>
      <c r="PL77" s="148">
        <v>0.998</v>
      </c>
      <c r="PM77" s="148">
        <v>0.997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0.998</v>
      </c>
      <c r="QD77" s="148">
        <v>0.999</v>
      </c>
      <c r="QE77" s="148">
        <v>0.998</v>
      </c>
      <c r="QF77" s="148">
        <v>0.996</v>
      </c>
      <c r="QG77" s="148">
        <v>0.99299999999999999</v>
      </c>
      <c r="QH77" s="148">
        <v>0.99</v>
      </c>
      <c r="QI77" s="148">
        <v>0.98499999999999999</v>
      </c>
      <c r="QJ77" s="148">
        <v>0.97699999999999998</v>
      </c>
      <c r="QK77" s="148">
        <v>0.95599999999999996</v>
      </c>
      <c r="QL77" s="148">
        <v>0.93200000000000005</v>
      </c>
      <c r="QM77" s="148">
        <v>0.88800000000000001</v>
      </c>
      <c r="QN77" s="148">
        <v>0.79400000000000004</v>
      </c>
      <c r="QO77" s="148">
        <v>0.59</v>
      </c>
      <c r="QP77" s="148">
        <v>0.25700000000000001</v>
      </c>
      <c r="QQ77" s="148">
        <v>0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0.57699999999999996</v>
      </c>
      <c r="QY77" s="148">
        <v>0.70399999999999996</v>
      </c>
      <c r="QZ77" s="148">
        <v>0.89400000000000002</v>
      </c>
      <c r="RA77" s="148">
        <v>0.96599999999999997</v>
      </c>
      <c r="RB77" s="148">
        <v>0.98799999999999999</v>
      </c>
      <c r="RC77" s="148">
        <v>0.996</v>
      </c>
      <c r="RD77" s="148">
        <v>0.996</v>
      </c>
      <c r="RE77" s="148">
        <v>0.99299999999999999</v>
      </c>
      <c r="RF77" s="148">
        <v>0.996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0.998</v>
      </c>
      <c r="RU77" s="148">
        <v>0.997</v>
      </c>
      <c r="RV77" s="148">
        <v>0.998</v>
      </c>
      <c r="RW77" s="148">
        <v>0.996</v>
      </c>
      <c r="RX77" s="148">
        <v>0.99299999999999999</v>
      </c>
      <c r="RY77" s="148">
        <v>0.98699999999999999</v>
      </c>
      <c r="RZ77" s="148">
        <v>0.98</v>
      </c>
      <c r="SA77" s="148">
        <v>0.97099999999999997</v>
      </c>
      <c r="SB77" s="148">
        <v>0.95499999999999996</v>
      </c>
      <c r="SC77" s="148">
        <v>0.91400000000000003</v>
      </c>
      <c r="SD77" s="148">
        <v>0.86899999999999999</v>
      </c>
      <c r="SE77" s="148">
        <v>0.78900000000000003</v>
      </c>
      <c r="SF77" s="148">
        <v>0.63</v>
      </c>
      <c r="SG77" s="148">
        <v>0.34799999999999998</v>
      </c>
      <c r="SH77" s="148">
        <v>6.6000000000000003E-2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0.3143157919178004</v>
      </c>
      <c r="SQ77" s="148">
        <v>0.33170972659731579</v>
      </c>
      <c r="SR77" s="168" t="s">
        <v>314</v>
      </c>
      <c r="SS77" s="169" t="s">
        <v>313</v>
      </c>
      <c r="ST77" s="168" t="s">
        <v>530</v>
      </c>
      <c r="SU77" s="169" t="s">
        <v>315</v>
      </c>
      <c r="SV77" s="170" t="s">
        <v>54</v>
      </c>
      <c r="SW77" s="169" t="s">
        <v>315</v>
      </c>
      <c r="SX77" s="171" t="s">
        <v>1100</v>
      </c>
      <c r="SY77" s="172" t="s">
        <v>313</v>
      </c>
      <c r="SZ77" s="171" t="s">
        <v>531</v>
      </c>
      <c r="TA77" s="172" t="s">
        <v>315</v>
      </c>
      <c r="TB77" s="173" t="s">
        <v>474</v>
      </c>
      <c r="TC77" s="174">
        <v>20210901</v>
      </c>
    </row>
    <row r="78" spans="1:523" x14ac:dyDescent="0.2">
      <c r="A78" s="175" t="s">
        <v>474</v>
      </c>
      <c r="B78" s="175">
        <v>74</v>
      </c>
      <c r="C78" s="176" t="s">
        <v>316</v>
      </c>
      <c r="D78" s="175" t="s">
        <v>317</v>
      </c>
      <c r="E78" s="177">
        <v>1.7859</v>
      </c>
      <c r="F78" s="178">
        <v>43.94</v>
      </c>
      <c r="G78" s="179">
        <v>43.936999999999998</v>
      </c>
      <c r="H78" s="180">
        <v>1.7887E-2</v>
      </c>
      <c r="I78" s="177">
        <v>1.7901499999999999</v>
      </c>
      <c r="J78" s="181">
        <v>43.7</v>
      </c>
      <c r="K78" s="182">
        <v>43.703000000000003</v>
      </c>
      <c r="L78" s="180">
        <v>1.8079999999999999E-2</v>
      </c>
      <c r="M78" s="177">
        <v>1.75824</v>
      </c>
      <c r="N78" s="177">
        <v>1.7645</v>
      </c>
      <c r="O78" s="177">
        <v>1.76688</v>
      </c>
      <c r="P78" s="177">
        <v>1.7713399999999999</v>
      </c>
      <c r="Q78" s="177">
        <v>1.7745299999999999</v>
      </c>
      <c r="R78" s="177">
        <v>1.77752</v>
      </c>
      <c r="S78" s="177">
        <v>1.7805299999999999</v>
      </c>
      <c r="T78" s="177">
        <v>1.78138</v>
      </c>
      <c r="U78" s="177">
        <v>1.7821800000000001</v>
      </c>
      <c r="V78" s="177">
        <v>1.7857400000000001</v>
      </c>
      <c r="W78" s="177">
        <v>1.7859</v>
      </c>
      <c r="X78" s="177">
        <v>1.7901499999999999</v>
      </c>
      <c r="Y78" s="177">
        <v>1.7984199999999999</v>
      </c>
      <c r="Z78" s="177">
        <v>1.7994600000000001</v>
      </c>
      <c r="AA78" s="177">
        <v>1.80846</v>
      </c>
      <c r="AB78" s="177">
        <v>1.8169599999999999</v>
      </c>
      <c r="AC78" s="177">
        <v>1.83175</v>
      </c>
      <c r="AD78" s="183"/>
      <c r="AE78" s="184">
        <v>3.1010266999999998</v>
      </c>
      <c r="AF78" s="185">
        <v>0</v>
      </c>
      <c r="AG78" s="186">
        <v>-1.0022108000000001</v>
      </c>
      <c r="AH78" s="185">
        <v>-2</v>
      </c>
      <c r="AI78" s="186">
        <v>3.2631687</v>
      </c>
      <c r="AJ78" s="185">
        <v>-2</v>
      </c>
      <c r="AK78" s="186">
        <v>-8.1029268000000005</v>
      </c>
      <c r="AL78" s="185">
        <v>-4</v>
      </c>
      <c r="AM78" s="186">
        <v>1.935011</v>
      </c>
      <c r="AN78" s="185">
        <v>-4</v>
      </c>
      <c r="AO78" s="186">
        <v>-8.0279799000000001</v>
      </c>
      <c r="AP78" s="185">
        <v>-6</v>
      </c>
      <c r="AQ78" s="187">
        <v>1.3653E-2</v>
      </c>
      <c r="AR78" s="187">
        <v>6.0029999999999997E-3</v>
      </c>
      <c r="AS78" s="188">
        <v>5.3639999999999998E-3</v>
      </c>
      <c r="AT78" s="188">
        <v>1.2522999999999999E-2</v>
      </c>
      <c r="AU78" s="188">
        <v>1.0038E-2</v>
      </c>
      <c r="AV78" s="187">
        <v>1.4501E-2</v>
      </c>
      <c r="AW78" s="188">
        <v>8.7690000000000008E-3</v>
      </c>
      <c r="AX78" s="188">
        <v>9.3109999999999998E-3</v>
      </c>
      <c r="AY78" s="188">
        <v>8.9969999999999998E-3</v>
      </c>
      <c r="AZ78" s="189">
        <v>0.76329999999999998</v>
      </c>
      <c r="BA78" s="190">
        <v>0.42770000000000002</v>
      </c>
      <c r="BB78" s="190">
        <v>0.16700000000000001</v>
      </c>
      <c r="BC78" s="190">
        <v>0.1686</v>
      </c>
      <c r="BD78" s="190">
        <v>0.2999</v>
      </c>
      <c r="BE78" s="190">
        <v>0.23780000000000001</v>
      </c>
      <c r="BF78" s="190">
        <v>0.46229999999999999</v>
      </c>
      <c r="BG78" s="190">
        <v>0.56120000000000003</v>
      </c>
      <c r="BH78" s="190">
        <v>0.47549999999999998</v>
      </c>
      <c r="BI78" s="190">
        <v>0.8266</v>
      </c>
      <c r="BJ78" s="189">
        <v>0.80200000000000005</v>
      </c>
      <c r="BK78" s="190">
        <v>0.42309999999999998</v>
      </c>
      <c r="BL78" s="190">
        <v>0.1653</v>
      </c>
      <c r="BM78" s="190">
        <v>0.2137</v>
      </c>
      <c r="BN78" s="190">
        <v>0.24979999999999999</v>
      </c>
      <c r="BO78" s="190">
        <v>0.23519999999999999</v>
      </c>
      <c r="BP78" s="190">
        <v>0.51500000000000001</v>
      </c>
      <c r="BQ78" s="190">
        <v>0.49759999999999999</v>
      </c>
      <c r="BR78" s="190">
        <v>0.47039999999999998</v>
      </c>
      <c r="BS78" s="190">
        <v>0.81779999999999997</v>
      </c>
      <c r="BT78" s="191">
        <v>1.21E-2</v>
      </c>
      <c r="BU78" s="191">
        <v>5.4000000000000003E-3</v>
      </c>
      <c r="BV78" s="191">
        <v>-1.04E-2</v>
      </c>
      <c r="BW78" s="191">
        <v>-8.0999999999999996E-3</v>
      </c>
      <c r="BX78" s="191">
        <v>-5.0099999999999999E-2</v>
      </c>
      <c r="BY78" s="192">
        <v>1</v>
      </c>
      <c r="BZ78" s="192">
        <v>3</v>
      </c>
      <c r="CA78" s="193">
        <v>3</v>
      </c>
      <c r="CB78" s="192">
        <v>1</v>
      </c>
      <c r="CC78" s="192">
        <v>2</v>
      </c>
      <c r="CD78" s="192">
        <v>2</v>
      </c>
      <c r="CE78" s="192" t="s">
        <v>474</v>
      </c>
      <c r="CF78" s="185">
        <v>590</v>
      </c>
      <c r="CG78" s="185">
        <v>631</v>
      </c>
      <c r="CH78" s="185">
        <v>569</v>
      </c>
      <c r="CI78" s="185">
        <v>586</v>
      </c>
      <c r="CJ78" s="185">
        <v>668</v>
      </c>
      <c r="CK78" s="185" t="s">
        <v>474</v>
      </c>
      <c r="CL78" s="185" t="s">
        <v>474</v>
      </c>
      <c r="CM78" s="185" t="s">
        <v>474</v>
      </c>
      <c r="CN78" s="185" t="s">
        <v>474</v>
      </c>
      <c r="CO78" s="185" t="s">
        <v>474</v>
      </c>
      <c r="CP78" s="185" t="s">
        <v>474</v>
      </c>
      <c r="CQ78" s="185" t="s">
        <v>474</v>
      </c>
      <c r="CR78" s="185" t="s">
        <v>474</v>
      </c>
      <c r="CS78" s="185" t="s">
        <v>474</v>
      </c>
      <c r="CT78" s="185" t="s">
        <v>474</v>
      </c>
      <c r="CU78" s="185" t="s">
        <v>474</v>
      </c>
      <c r="CV78" s="185" t="s">
        <v>474</v>
      </c>
      <c r="CW78" s="185" t="s">
        <v>474</v>
      </c>
      <c r="CX78" s="185" t="s">
        <v>474</v>
      </c>
      <c r="CY78" s="185" t="s">
        <v>474</v>
      </c>
      <c r="CZ78" s="185" t="s">
        <v>474</v>
      </c>
      <c r="DA78" s="185" t="s">
        <v>474</v>
      </c>
      <c r="DB78" s="185" t="s">
        <v>474</v>
      </c>
      <c r="DC78" s="185" t="s">
        <v>474</v>
      </c>
      <c r="DD78" s="185">
        <v>57</v>
      </c>
      <c r="DE78" s="185">
        <v>71</v>
      </c>
      <c r="DF78" s="179">
        <v>0.76800000000000002</v>
      </c>
      <c r="DG78" s="179">
        <v>0.48</v>
      </c>
      <c r="DH78" s="185">
        <v>690</v>
      </c>
      <c r="DI78" s="185">
        <v>7</v>
      </c>
      <c r="DJ78" s="185">
        <v>70</v>
      </c>
      <c r="DK78" s="194">
        <v>110</v>
      </c>
      <c r="DL78" s="195">
        <v>42</v>
      </c>
      <c r="DM78" s="179">
        <v>0.31</v>
      </c>
      <c r="DN78" s="194" t="s">
        <v>474</v>
      </c>
      <c r="DO78" s="196" t="s">
        <v>474</v>
      </c>
      <c r="DP78" s="196" t="s">
        <v>474</v>
      </c>
      <c r="DQ78" s="196" t="s">
        <v>474</v>
      </c>
      <c r="DR78" s="196" t="s">
        <v>474</v>
      </c>
      <c r="DS78" s="196" t="s">
        <v>474</v>
      </c>
      <c r="DT78" s="196" t="s">
        <v>474</v>
      </c>
      <c r="DU78" s="197" t="s">
        <v>474</v>
      </c>
      <c r="DV78" s="197" t="s">
        <v>474</v>
      </c>
      <c r="DW78" s="197" t="s">
        <v>474</v>
      </c>
      <c r="DX78" s="197" t="s">
        <v>474</v>
      </c>
      <c r="DY78" s="197" t="s">
        <v>474</v>
      </c>
      <c r="DZ78" s="197" t="s">
        <v>474</v>
      </c>
      <c r="EA78" s="197" t="s">
        <v>474</v>
      </c>
      <c r="EB78" s="197" t="s">
        <v>474</v>
      </c>
      <c r="EC78" s="197" t="s">
        <v>474</v>
      </c>
      <c r="ED78" s="197" t="s">
        <v>474</v>
      </c>
      <c r="EE78" s="197" t="s">
        <v>474</v>
      </c>
      <c r="EF78" s="197" t="s">
        <v>474</v>
      </c>
      <c r="EG78" s="197" t="s">
        <v>474</v>
      </c>
      <c r="EH78" s="197" t="s">
        <v>474</v>
      </c>
      <c r="EI78" s="197" t="s">
        <v>474</v>
      </c>
      <c r="EJ78" s="197" t="s">
        <v>474</v>
      </c>
      <c r="EK78" s="197" t="s">
        <v>474</v>
      </c>
      <c r="EL78" s="197" t="s">
        <v>474</v>
      </c>
      <c r="EM78" s="197" t="s">
        <v>474</v>
      </c>
      <c r="EN78" s="197" t="s">
        <v>474</v>
      </c>
      <c r="EO78" s="197" t="s">
        <v>474</v>
      </c>
      <c r="EP78" s="197" t="s">
        <v>474</v>
      </c>
      <c r="EQ78" s="197" t="s">
        <v>474</v>
      </c>
      <c r="ER78" s="197" t="s">
        <v>474</v>
      </c>
      <c r="ES78" s="197" t="s">
        <v>474</v>
      </c>
      <c r="ET78" s="197" t="s">
        <v>474</v>
      </c>
      <c r="EU78" s="197" t="s">
        <v>474</v>
      </c>
      <c r="EV78" s="197" t="s">
        <v>474</v>
      </c>
      <c r="EW78" s="197" t="s">
        <v>474</v>
      </c>
      <c r="EX78" s="197" t="s">
        <v>474</v>
      </c>
      <c r="EY78" s="197" t="s">
        <v>474</v>
      </c>
      <c r="EZ78" s="197" t="s">
        <v>474</v>
      </c>
      <c r="FA78" s="197" t="s">
        <v>474</v>
      </c>
      <c r="FB78" s="197" t="s">
        <v>474</v>
      </c>
      <c r="FC78" s="197" t="s">
        <v>474</v>
      </c>
      <c r="FD78" s="197" t="s">
        <v>474</v>
      </c>
      <c r="FE78" s="197" t="s">
        <v>474</v>
      </c>
      <c r="FF78" s="197" t="s">
        <v>474</v>
      </c>
      <c r="FG78" s="197" t="s">
        <v>474</v>
      </c>
      <c r="FH78" s="197" t="s">
        <v>474</v>
      </c>
      <c r="FI78" s="197" t="s">
        <v>474</v>
      </c>
      <c r="FJ78" s="197" t="s">
        <v>474</v>
      </c>
      <c r="FK78" s="197" t="s">
        <v>474</v>
      </c>
      <c r="FL78" s="197" t="s">
        <v>474</v>
      </c>
      <c r="FM78" s="197" t="s">
        <v>474</v>
      </c>
      <c r="FN78" s="197" t="s">
        <v>474</v>
      </c>
      <c r="FO78" s="197" t="s">
        <v>474</v>
      </c>
      <c r="FP78" s="197" t="s">
        <v>474</v>
      </c>
      <c r="FQ78" s="197" t="s">
        <v>474</v>
      </c>
      <c r="FR78" s="197" t="s">
        <v>474</v>
      </c>
      <c r="FS78" s="197" t="s">
        <v>474</v>
      </c>
      <c r="FT78" s="197" t="s">
        <v>474</v>
      </c>
      <c r="FU78" s="197" t="s">
        <v>474</v>
      </c>
      <c r="FV78" s="197" t="s">
        <v>474</v>
      </c>
      <c r="FW78" s="197" t="s">
        <v>474</v>
      </c>
      <c r="FX78" s="197" t="s">
        <v>474</v>
      </c>
      <c r="FY78" s="197" t="s">
        <v>474</v>
      </c>
      <c r="FZ78" s="197" t="s">
        <v>474</v>
      </c>
      <c r="GA78" s="197" t="s">
        <v>474</v>
      </c>
      <c r="GB78" s="197" t="s">
        <v>474</v>
      </c>
      <c r="GC78" s="197" t="s">
        <v>474</v>
      </c>
      <c r="GD78" s="197" t="s">
        <v>474</v>
      </c>
      <c r="GE78" s="197" t="s">
        <v>474</v>
      </c>
      <c r="GF78" s="197" t="s">
        <v>474</v>
      </c>
      <c r="GG78" s="197" t="s">
        <v>474</v>
      </c>
      <c r="GH78" s="197" t="s">
        <v>474</v>
      </c>
      <c r="GI78" s="197" t="s">
        <v>474</v>
      </c>
      <c r="GJ78" s="197" t="s">
        <v>474</v>
      </c>
      <c r="GK78" s="197" t="s">
        <v>474</v>
      </c>
      <c r="GL78" s="197" t="s">
        <v>474</v>
      </c>
      <c r="GM78" s="197" t="s">
        <v>474</v>
      </c>
      <c r="GN78" s="197" t="s">
        <v>474</v>
      </c>
      <c r="GO78" s="197" t="s">
        <v>474</v>
      </c>
      <c r="GP78" s="197" t="s">
        <v>474</v>
      </c>
      <c r="GQ78" s="197" t="s">
        <v>474</v>
      </c>
      <c r="GR78" s="197" t="s">
        <v>474</v>
      </c>
      <c r="GS78" s="197" t="s">
        <v>474</v>
      </c>
      <c r="GT78" s="197" t="s">
        <v>474</v>
      </c>
      <c r="GU78" s="197" t="s">
        <v>474</v>
      </c>
      <c r="GV78" s="197" t="s">
        <v>474</v>
      </c>
      <c r="GW78" s="197" t="s">
        <v>474</v>
      </c>
      <c r="GX78" s="197" t="s">
        <v>474</v>
      </c>
      <c r="GY78" s="197" t="s">
        <v>474</v>
      </c>
      <c r="GZ78" s="197" t="s">
        <v>474</v>
      </c>
      <c r="HA78" s="197" t="s">
        <v>474</v>
      </c>
      <c r="HB78" s="197" t="s">
        <v>474</v>
      </c>
      <c r="HC78" s="197" t="s">
        <v>474</v>
      </c>
      <c r="HD78" s="197" t="s">
        <v>474</v>
      </c>
      <c r="HE78" s="197" t="s">
        <v>474</v>
      </c>
      <c r="HF78" s="197" t="s">
        <v>474</v>
      </c>
      <c r="HG78" s="197" t="s">
        <v>474</v>
      </c>
      <c r="HH78" s="197" t="s">
        <v>474</v>
      </c>
      <c r="HI78" s="197" t="s">
        <v>474</v>
      </c>
      <c r="HJ78" s="197" t="s">
        <v>474</v>
      </c>
      <c r="HK78" s="197" t="s">
        <v>474</v>
      </c>
      <c r="HL78" s="197" t="s">
        <v>474</v>
      </c>
      <c r="HM78" s="197" t="s">
        <v>474</v>
      </c>
      <c r="HN78" s="197" t="s">
        <v>474</v>
      </c>
      <c r="HO78" s="197" t="s">
        <v>474</v>
      </c>
      <c r="HP78" s="197" t="s">
        <v>474</v>
      </c>
      <c r="HQ78" s="197" t="s">
        <v>474</v>
      </c>
      <c r="HR78" s="197" t="s">
        <v>474</v>
      </c>
      <c r="HS78" s="197" t="s">
        <v>474</v>
      </c>
      <c r="HT78" s="197" t="s">
        <v>474</v>
      </c>
      <c r="HU78" s="197" t="s">
        <v>474</v>
      </c>
      <c r="HV78" s="197" t="s">
        <v>474</v>
      </c>
      <c r="HW78" s="197" t="s">
        <v>474</v>
      </c>
      <c r="HX78" s="197" t="s">
        <v>474</v>
      </c>
      <c r="HY78" s="197" t="s">
        <v>474</v>
      </c>
      <c r="HZ78" s="197" t="s">
        <v>474</v>
      </c>
      <c r="IA78" s="197" t="s">
        <v>474</v>
      </c>
      <c r="IB78" s="197" t="s">
        <v>474</v>
      </c>
      <c r="IC78" s="197" t="s">
        <v>474</v>
      </c>
      <c r="ID78" s="197" t="s">
        <v>474</v>
      </c>
      <c r="IE78" s="197" t="s">
        <v>474</v>
      </c>
      <c r="IF78" s="197" t="s">
        <v>474</v>
      </c>
      <c r="IG78" s="197" t="s">
        <v>474</v>
      </c>
      <c r="IH78" s="197" t="s">
        <v>474</v>
      </c>
      <c r="II78" s="197" t="s">
        <v>474</v>
      </c>
      <c r="IJ78" s="197" t="s">
        <v>474</v>
      </c>
      <c r="IK78" s="197">
        <v>7.2</v>
      </c>
      <c r="IL78" s="197">
        <v>7.6</v>
      </c>
      <c r="IM78" s="197">
        <v>7.9</v>
      </c>
      <c r="IN78" s="197">
        <v>8.1999999999999993</v>
      </c>
      <c r="IO78" s="197">
        <v>8.5</v>
      </c>
      <c r="IP78" s="197">
        <v>8.6</v>
      </c>
      <c r="IQ78" s="197" t="s">
        <v>474</v>
      </c>
      <c r="IR78" s="197" t="s">
        <v>474</v>
      </c>
      <c r="IS78" s="197" t="s">
        <v>474</v>
      </c>
      <c r="IT78" s="197" t="s">
        <v>474</v>
      </c>
      <c r="IU78" s="197">
        <v>4.7</v>
      </c>
      <c r="IV78" s="197">
        <v>5.5</v>
      </c>
      <c r="IW78" s="197">
        <v>6.2</v>
      </c>
      <c r="IX78" s="197">
        <v>6.7</v>
      </c>
      <c r="IY78" s="197">
        <v>7.1</v>
      </c>
      <c r="IZ78" s="197">
        <v>7.4</v>
      </c>
      <c r="JA78" s="197" t="s">
        <v>474</v>
      </c>
      <c r="JB78" s="197" t="s">
        <v>474</v>
      </c>
      <c r="JC78" s="197" t="s">
        <v>474</v>
      </c>
      <c r="JD78" s="197" t="s">
        <v>474</v>
      </c>
      <c r="JE78" s="197" t="s">
        <v>474</v>
      </c>
      <c r="JF78" s="197" t="s">
        <v>474</v>
      </c>
      <c r="JG78" s="197" t="s">
        <v>474</v>
      </c>
      <c r="JH78" s="197" t="s">
        <v>474</v>
      </c>
      <c r="JI78" s="197" t="s">
        <v>474</v>
      </c>
      <c r="JJ78" s="197" t="s">
        <v>474</v>
      </c>
      <c r="JK78" s="197" t="s">
        <v>474</v>
      </c>
      <c r="JL78" s="197" t="s">
        <v>474</v>
      </c>
      <c r="JM78" s="197" t="s">
        <v>474</v>
      </c>
      <c r="JN78" s="197" t="s">
        <v>474</v>
      </c>
      <c r="JO78" s="197" t="s">
        <v>474</v>
      </c>
      <c r="JP78" s="197" t="s">
        <v>474</v>
      </c>
      <c r="JQ78" s="197" t="s">
        <v>474</v>
      </c>
      <c r="JR78" s="197" t="s">
        <v>474</v>
      </c>
      <c r="JS78" s="197" t="s">
        <v>474</v>
      </c>
      <c r="JT78" s="197" t="s">
        <v>474</v>
      </c>
      <c r="JU78" s="197" t="s">
        <v>474</v>
      </c>
      <c r="JV78" s="197" t="s">
        <v>474</v>
      </c>
      <c r="JW78" s="197" t="s">
        <v>474</v>
      </c>
      <c r="JX78" s="197" t="s">
        <v>474</v>
      </c>
      <c r="JY78" s="197" t="s">
        <v>474</v>
      </c>
      <c r="JZ78" s="197" t="s">
        <v>474</v>
      </c>
      <c r="KA78" s="197" t="s">
        <v>474</v>
      </c>
      <c r="KB78" s="197" t="s">
        <v>474</v>
      </c>
      <c r="KC78" s="197" t="s">
        <v>474</v>
      </c>
      <c r="KD78" s="197" t="s">
        <v>474</v>
      </c>
      <c r="KE78" s="197" t="s">
        <v>474</v>
      </c>
      <c r="KF78" s="197" t="s">
        <v>474</v>
      </c>
      <c r="KG78" s="197" t="s">
        <v>474</v>
      </c>
      <c r="KH78" s="197" t="s">
        <v>474</v>
      </c>
      <c r="KI78" s="197" t="s">
        <v>474</v>
      </c>
      <c r="KJ78" s="197" t="s">
        <v>474</v>
      </c>
      <c r="KK78" s="197" t="s">
        <v>474</v>
      </c>
      <c r="KL78" s="197" t="s">
        <v>474</v>
      </c>
      <c r="KM78" s="197" t="s">
        <v>474</v>
      </c>
      <c r="KN78" s="197" t="s">
        <v>474</v>
      </c>
      <c r="KO78" s="197" t="s">
        <v>474</v>
      </c>
      <c r="KP78" s="197" t="s">
        <v>474</v>
      </c>
      <c r="KQ78" s="197" t="s">
        <v>474</v>
      </c>
      <c r="KR78" s="197" t="s">
        <v>474</v>
      </c>
      <c r="KS78" s="197" t="s">
        <v>474</v>
      </c>
      <c r="KT78" s="197" t="s">
        <v>474</v>
      </c>
      <c r="KU78" s="197" t="s">
        <v>474</v>
      </c>
      <c r="KV78" s="197" t="s">
        <v>474</v>
      </c>
      <c r="KW78" s="197" t="s">
        <v>474</v>
      </c>
      <c r="KX78" s="197" t="s">
        <v>474</v>
      </c>
      <c r="KY78" s="197" t="s">
        <v>474</v>
      </c>
      <c r="KZ78" s="197" t="s">
        <v>474</v>
      </c>
      <c r="LA78" s="197" t="s">
        <v>474</v>
      </c>
      <c r="LB78" s="197" t="s">
        <v>474</v>
      </c>
      <c r="LC78" s="197" t="s">
        <v>474</v>
      </c>
      <c r="LD78" s="197" t="s">
        <v>474</v>
      </c>
      <c r="LE78" s="197" t="s">
        <v>474</v>
      </c>
      <c r="LF78" s="197" t="s">
        <v>474</v>
      </c>
      <c r="LG78" s="197" t="s">
        <v>474</v>
      </c>
      <c r="LH78" s="197" t="s">
        <v>474</v>
      </c>
      <c r="LI78" s="197" t="s">
        <v>474</v>
      </c>
      <c r="LJ78" s="197" t="s">
        <v>474</v>
      </c>
      <c r="LK78" s="197" t="s">
        <v>474</v>
      </c>
      <c r="LL78" s="197" t="s">
        <v>474</v>
      </c>
      <c r="LM78" s="197" t="s">
        <v>474</v>
      </c>
      <c r="LN78" s="197" t="s">
        <v>474</v>
      </c>
      <c r="LO78" s="197" t="s">
        <v>474</v>
      </c>
      <c r="LP78" s="197" t="s">
        <v>474</v>
      </c>
      <c r="LQ78" s="197" t="s">
        <v>474</v>
      </c>
      <c r="LR78" s="197" t="s">
        <v>474</v>
      </c>
      <c r="LS78" s="197" t="s">
        <v>474</v>
      </c>
      <c r="LT78" s="197" t="s">
        <v>474</v>
      </c>
      <c r="LU78" s="197" t="s">
        <v>474</v>
      </c>
      <c r="LV78" s="197" t="s">
        <v>474</v>
      </c>
      <c r="LW78" s="197" t="s">
        <v>474</v>
      </c>
      <c r="LX78" s="197" t="s">
        <v>474</v>
      </c>
      <c r="LY78" s="197" t="s">
        <v>474</v>
      </c>
      <c r="LZ78" s="197" t="s">
        <v>474</v>
      </c>
      <c r="MA78" s="197" t="s">
        <v>474</v>
      </c>
      <c r="MB78" s="197" t="s">
        <v>474</v>
      </c>
      <c r="MC78" s="197" t="s">
        <v>474</v>
      </c>
      <c r="MD78" s="197" t="s">
        <v>474</v>
      </c>
      <c r="ME78" s="197" t="s">
        <v>474</v>
      </c>
      <c r="MF78" s="197" t="s">
        <v>474</v>
      </c>
      <c r="MG78" s="197" t="s">
        <v>474</v>
      </c>
      <c r="MH78" s="197" t="s">
        <v>474</v>
      </c>
      <c r="MI78" s="197" t="s">
        <v>474</v>
      </c>
      <c r="MJ78" s="197" t="s">
        <v>474</v>
      </c>
      <c r="MK78" s="197" t="s">
        <v>474</v>
      </c>
      <c r="ML78" s="197" t="s">
        <v>474</v>
      </c>
      <c r="MM78" s="197" t="s">
        <v>474</v>
      </c>
      <c r="MN78" s="197" t="s">
        <v>474</v>
      </c>
      <c r="MO78" s="197" t="s">
        <v>474</v>
      </c>
      <c r="MP78" s="197" t="s">
        <v>474</v>
      </c>
      <c r="MQ78" s="197" t="s">
        <v>474</v>
      </c>
      <c r="MR78" s="197" t="s">
        <v>474</v>
      </c>
      <c r="MS78" s="197" t="s">
        <v>474</v>
      </c>
      <c r="MT78" s="197" t="s">
        <v>474</v>
      </c>
      <c r="MU78" s="197" t="s">
        <v>474</v>
      </c>
      <c r="MV78" s="197" t="s">
        <v>474</v>
      </c>
      <c r="MW78" s="197" t="s">
        <v>474</v>
      </c>
      <c r="MX78" s="197" t="s">
        <v>474</v>
      </c>
      <c r="MY78" s="197" t="s">
        <v>474</v>
      </c>
      <c r="MZ78" s="197" t="s">
        <v>474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2.16</v>
      </c>
      <c r="NF78" s="181">
        <v>4.43</v>
      </c>
      <c r="NG78" s="185">
        <v>380</v>
      </c>
      <c r="NH78" s="185" t="s">
        <v>474</v>
      </c>
      <c r="NI78" s="185">
        <v>315</v>
      </c>
      <c r="NJ78" s="185">
        <v>352</v>
      </c>
      <c r="NK78" s="185">
        <v>316</v>
      </c>
      <c r="NL78" s="181">
        <v>0.49</v>
      </c>
      <c r="NM78" s="181">
        <v>0.5</v>
      </c>
      <c r="NN78" s="179" t="s">
        <v>474</v>
      </c>
      <c r="NO78" s="179" t="s">
        <v>474</v>
      </c>
      <c r="NP78" s="179" t="s">
        <v>474</v>
      </c>
      <c r="NQ78" s="179" t="s">
        <v>474</v>
      </c>
      <c r="NR78" s="179" t="s">
        <v>474</v>
      </c>
      <c r="NS78" s="179" t="s">
        <v>474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0.999</v>
      </c>
      <c r="OO78" s="179">
        <v>0.999</v>
      </c>
      <c r="OP78" s="179">
        <v>0.999</v>
      </c>
      <c r="OQ78" s="179">
        <v>0.998</v>
      </c>
      <c r="OR78" s="179">
        <v>0.997</v>
      </c>
      <c r="OS78" s="179">
        <v>0.995</v>
      </c>
      <c r="OT78" s="179">
        <v>0.99299999999999999</v>
      </c>
      <c r="OU78" s="179">
        <v>0.98899999999999999</v>
      </c>
      <c r="OV78" s="179">
        <v>0.98299999999999998</v>
      </c>
      <c r="OW78" s="179">
        <v>0.97199999999999998</v>
      </c>
      <c r="OX78" s="179">
        <v>0.95099999999999996</v>
      </c>
      <c r="OY78" s="179">
        <v>0.91200000000000003</v>
      </c>
      <c r="OZ78" s="179">
        <v>0.83099999999999996</v>
      </c>
      <c r="PA78" s="179">
        <v>0.65</v>
      </c>
      <c r="PB78" s="179">
        <v>0.34699999999999998</v>
      </c>
      <c r="PC78" s="179">
        <v>0</v>
      </c>
      <c r="PD78" s="179">
        <v>0</v>
      </c>
      <c r="PE78" s="179">
        <v>0</v>
      </c>
      <c r="PF78" s="179" t="s">
        <v>474</v>
      </c>
      <c r="PG78" s="179" t="s">
        <v>474</v>
      </c>
      <c r="PH78" s="179" t="s">
        <v>474</v>
      </c>
      <c r="PI78" s="179" t="s">
        <v>474</v>
      </c>
      <c r="PJ78" s="179" t="s">
        <v>474</v>
      </c>
      <c r="PK78" s="179" t="s">
        <v>474</v>
      </c>
      <c r="PL78" s="179">
        <v>0.998</v>
      </c>
      <c r="PM78" s="179">
        <v>0.997</v>
      </c>
      <c r="PN78" s="179">
        <v>0.998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0.999</v>
      </c>
      <c r="QD78" s="179">
        <v>0.999</v>
      </c>
      <c r="QE78" s="179">
        <v>0.999</v>
      </c>
      <c r="QF78" s="179">
        <v>0.999</v>
      </c>
      <c r="QG78" s="179">
        <v>0.998</v>
      </c>
      <c r="QH78" s="179">
        <v>0.997</v>
      </c>
      <c r="QI78" s="179">
        <v>0.995</v>
      </c>
      <c r="QJ78" s="179">
        <v>0.99299999999999999</v>
      </c>
      <c r="QK78" s="179">
        <v>0.98799999999999999</v>
      </c>
      <c r="QL78" s="179">
        <v>0.98199999999999998</v>
      </c>
      <c r="QM78" s="179">
        <v>0.97199999999999998</v>
      </c>
      <c r="QN78" s="179">
        <v>0.95899999999999996</v>
      </c>
      <c r="QO78" s="179">
        <v>0.93</v>
      </c>
      <c r="QP78" s="179">
        <v>0.88100000000000001</v>
      </c>
      <c r="QQ78" s="179">
        <v>0.79500000000000004</v>
      </c>
      <c r="QR78" s="179">
        <v>0.629</v>
      </c>
      <c r="QS78" s="179">
        <v>0.34</v>
      </c>
      <c r="QT78" s="179">
        <v>7.0999999999999994E-2</v>
      </c>
      <c r="QU78" s="179">
        <v>0</v>
      </c>
      <c r="QV78" s="179">
        <v>0</v>
      </c>
      <c r="QW78" s="179">
        <v>0</v>
      </c>
      <c r="QX78" s="179" t="s">
        <v>474</v>
      </c>
      <c r="QY78" s="179" t="s">
        <v>474</v>
      </c>
      <c r="QZ78" s="179" t="s">
        <v>474</v>
      </c>
      <c r="RA78" s="179" t="s">
        <v>474</v>
      </c>
      <c r="RB78" s="179" t="s">
        <v>474</v>
      </c>
      <c r="RC78" s="179" t="s">
        <v>474</v>
      </c>
      <c r="RD78" s="179">
        <v>0.996</v>
      </c>
      <c r="RE78" s="179">
        <v>0.99399999999999999</v>
      </c>
      <c r="RF78" s="179">
        <v>0.997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0.998</v>
      </c>
      <c r="RT78" s="179">
        <v>0.999</v>
      </c>
      <c r="RU78" s="179">
        <v>0.999</v>
      </c>
      <c r="RV78" s="179">
        <v>0.999</v>
      </c>
      <c r="RW78" s="179">
        <v>0.999</v>
      </c>
      <c r="RX78" s="179">
        <v>0.999</v>
      </c>
      <c r="RY78" s="179">
        <v>0.995</v>
      </c>
      <c r="RZ78" s="179">
        <v>0.995</v>
      </c>
      <c r="SA78" s="179">
        <v>0.99</v>
      </c>
      <c r="SB78" s="179">
        <v>0.98599999999999999</v>
      </c>
      <c r="SC78" s="179">
        <v>0.97699999999999998</v>
      </c>
      <c r="SD78" s="179">
        <v>0.96399999999999997</v>
      </c>
      <c r="SE78" s="179">
        <v>0.94399999999999995</v>
      </c>
      <c r="SF78" s="179">
        <v>0.91900000000000004</v>
      </c>
      <c r="SG78" s="179">
        <v>0.86599999999999999</v>
      </c>
      <c r="SH78" s="179">
        <v>0.77600000000000002</v>
      </c>
      <c r="SI78" s="179">
        <v>0.63200000000000001</v>
      </c>
      <c r="SJ78" s="179">
        <v>0.39600000000000002</v>
      </c>
      <c r="SK78" s="179">
        <v>0.11600000000000001</v>
      </c>
      <c r="SL78" s="179">
        <v>0</v>
      </c>
      <c r="SM78" s="179">
        <v>0</v>
      </c>
      <c r="SN78" s="179">
        <v>0</v>
      </c>
      <c r="SO78" s="179">
        <v>0</v>
      </c>
      <c r="SP78" s="179">
        <v>0.31317173733075776</v>
      </c>
      <c r="SQ78" s="179">
        <v>0.32997450186786575</v>
      </c>
      <c r="SR78" s="198" t="s">
        <v>1516</v>
      </c>
      <c r="SS78" s="199" t="s">
        <v>1517</v>
      </c>
      <c r="ST78" s="198" t="s">
        <v>532</v>
      </c>
      <c r="SU78" s="199" t="s">
        <v>533</v>
      </c>
      <c r="SV78" s="200" t="s">
        <v>534</v>
      </c>
      <c r="SW78" s="199" t="s">
        <v>533</v>
      </c>
      <c r="SX78" s="201" t="s">
        <v>1518</v>
      </c>
      <c r="SY78" s="202" t="s">
        <v>1519</v>
      </c>
      <c r="SZ78" s="201" t="s">
        <v>535</v>
      </c>
      <c r="TA78" s="202" t="s">
        <v>533</v>
      </c>
      <c r="TB78" s="203" t="s">
        <v>474</v>
      </c>
      <c r="TC78" s="204">
        <v>20190614</v>
      </c>
    </row>
    <row r="79" spans="1:523" x14ac:dyDescent="0.2">
      <c r="A79" s="143" t="s">
        <v>471</v>
      </c>
      <c r="B79" s="143">
        <v>75</v>
      </c>
      <c r="C79" s="145" t="s">
        <v>318</v>
      </c>
      <c r="D79" s="144" t="s">
        <v>319</v>
      </c>
      <c r="E79" s="146">
        <v>1.8061</v>
      </c>
      <c r="F79" s="147">
        <v>40.729999999999997</v>
      </c>
      <c r="G79" s="148">
        <v>40.734999999999999</v>
      </c>
      <c r="H79" s="149">
        <v>1.9789000000000001E-2</v>
      </c>
      <c r="I79" s="146">
        <v>1.81081</v>
      </c>
      <c r="J79" s="150">
        <v>40.49</v>
      </c>
      <c r="K79" s="151">
        <v>40.491999999999997</v>
      </c>
      <c r="L79" s="149">
        <v>2.0024E-2</v>
      </c>
      <c r="M79" s="146">
        <v>1.7754700000000001</v>
      </c>
      <c r="N79" s="146">
        <v>1.7828200000000001</v>
      </c>
      <c r="O79" s="146">
        <v>1.78545</v>
      </c>
      <c r="P79" s="146">
        <v>1.79027</v>
      </c>
      <c r="Q79" s="146">
        <v>1.7937099999999999</v>
      </c>
      <c r="R79" s="146">
        <v>1.79694</v>
      </c>
      <c r="S79" s="146">
        <v>1.8002199999999999</v>
      </c>
      <c r="T79" s="146">
        <v>1.80115</v>
      </c>
      <c r="U79" s="146">
        <v>1.80202</v>
      </c>
      <c r="V79" s="146">
        <v>1.80593</v>
      </c>
      <c r="W79" s="146">
        <v>1.8061</v>
      </c>
      <c r="X79" s="146">
        <v>1.81081</v>
      </c>
      <c r="Y79" s="146">
        <v>1.8200099999999999</v>
      </c>
      <c r="Z79" s="146">
        <v>1.82117</v>
      </c>
      <c r="AA79" s="146">
        <v>1.8312299999999999</v>
      </c>
      <c r="AB79" s="146">
        <v>1.8408100000000001</v>
      </c>
      <c r="AC79" s="146">
        <v>1.85785</v>
      </c>
      <c r="AD79" s="152"/>
      <c r="AE79" s="153">
        <v>3.1729223000000002</v>
      </c>
      <c r="AF79" s="154">
        <v>0</v>
      </c>
      <c r="AG79" s="155">
        <v>-1.4248533999999999</v>
      </c>
      <c r="AH79" s="154">
        <v>-2</v>
      </c>
      <c r="AI79" s="155">
        <v>2.9168113999999998</v>
      </c>
      <c r="AJ79" s="154">
        <v>-2</v>
      </c>
      <c r="AK79" s="155">
        <v>1.342876</v>
      </c>
      <c r="AL79" s="154">
        <v>-3</v>
      </c>
      <c r="AM79" s="155">
        <v>-9.6178752999999997</v>
      </c>
      <c r="AN79" s="154">
        <v>-5</v>
      </c>
      <c r="AO79" s="155">
        <v>8.4042556000000008</v>
      </c>
      <c r="AP79" s="154">
        <v>-6</v>
      </c>
      <c r="AQ79" s="156">
        <v>1.4768999999999999E-2</v>
      </c>
      <c r="AR79" s="156">
        <v>6.5079999999999999E-3</v>
      </c>
      <c r="AS79" s="157">
        <v>5.8859999999999997E-3</v>
      </c>
      <c r="AT79" s="157">
        <v>1.3903E-2</v>
      </c>
      <c r="AU79" s="157">
        <v>1.1224E-2</v>
      </c>
      <c r="AV79" s="156">
        <v>1.5696000000000002E-2</v>
      </c>
      <c r="AW79" s="157">
        <v>9.6620000000000004E-3</v>
      </c>
      <c r="AX79" s="157">
        <v>1.0362E-2</v>
      </c>
      <c r="AY79" s="157">
        <v>1.0062E-2</v>
      </c>
      <c r="AZ79" s="158">
        <v>0.74629999999999996</v>
      </c>
      <c r="BA79" s="159">
        <v>0.41749999999999998</v>
      </c>
      <c r="BB79" s="159">
        <v>0.16320000000000001</v>
      </c>
      <c r="BC79" s="159">
        <v>0.16569999999999999</v>
      </c>
      <c r="BD79" s="159">
        <v>0.2974</v>
      </c>
      <c r="BE79" s="159">
        <v>0.23769999999999999</v>
      </c>
      <c r="BF79" s="159">
        <v>0.46489999999999998</v>
      </c>
      <c r="BG79" s="159">
        <v>0.56720000000000004</v>
      </c>
      <c r="BH79" s="159">
        <v>0.48409999999999997</v>
      </c>
      <c r="BI79" s="159">
        <v>0.8609</v>
      </c>
      <c r="BJ79" s="158">
        <v>0.78390000000000004</v>
      </c>
      <c r="BK79" s="159">
        <v>0.41260000000000002</v>
      </c>
      <c r="BL79" s="159">
        <v>0.1613</v>
      </c>
      <c r="BM79" s="159">
        <v>0.21</v>
      </c>
      <c r="BN79" s="159">
        <v>0.2477</v>
      </c>
      <c r="BO79" s="159">
        <v>0.2349</v>
      </c>
      <c r="BP79" s="159">
        <v>0.51749999999999996</v>
      </c>
      <c r="BQ79" s="159">
        <v>0.50249999999999995</v>
      </c>
      <c r="BR79" s="159">
        <v>0.47839999999999999</v>
      </c>
      <c r="BS79" s="159">
        <v>0.8508</v>
      </c>
      <c r="BT79" s="160">
        <v>1.01E-2</v>
      </c>
      <c r="BU79" s="160">
        <v>2.5999999999999999E-3</v>
      </c>
      <c r="BV79" s="160">
        <v>-9.2999999999999992E-3</v>
      </c>
      <c r="BW79" s="160">
        <v>-7.7999999999999996E-3</v>
      </c>
      <c r="BX79" s="160">
        <v>-3.56E-2</v>
      </c>
      <c r="BY79" s="161">
        <v>1</v>
      </c>
      <c r="BZ79" s="161">
        <v>3</v>
      </c>
      <c r="CA79" s="162">
        <v>2</v>
      </c>
      <c r="CB79" s="161">
        <v>1</v>
      </c>
      <c r="CC79" s="161">
        <v>2</v>
      </c>
      <c r="CD79" s="161">
        <v>2</v>
      </c>
      <c r="CE79" s="161" t="s">
        <v>474</v>
      </c>
      <c r="CF79" s="154">
        <v>619</v>
      </c>
      <c r="CG79" s="154">
        <v>660</v>
      </c>
      <c r="CH79" s="154">
        <v>597</v>
      </c>
      <c r="CI79" s="154">
        <v>614</v>
      </c>
      <c r="CJ79" s="154">
        <v>692</v>
      </c>
      <c r="CK79" s="154">
        <v>49</v>
      </c>
      <c r="CL79" s="154">
        <v>50</v>
      </c>
      <c r="CM79" s="154">
        <v>51</v>
      </c>
      <c r="CN79" s="154">
        <v>52</v>
      </c>
      <c r="CO79" s="154">
        <v>53</v>
      </c>
      <c r="CP79" s="154">
        <v>54</v>
      </c>
      <c r="CQ79" s="154">
        <v>55</v>
      </c>
      <c r="CR79" s="154">
        <v>55</v>
      </c>
      <c r="CS79" s="154">
        <v>56</v>
      </c>
      <c r="CT79" s="154">
        <v>57</v>
      </c>
      <c r="CU79" s="154">
        <v>57</v>
      </c>
      <c r="CV79" s="154">
        <v>58</v>
      </c>
      <c r="CW79" s="154">
        <v>58</v>
      </c>
      <c r="CX79" s="154">
        <v>59</v>
      </c>
      <c r="CY79" s="154">
        <v>59</v>
      </c>
      <c r="CZ79" s="154">
        <v>60</v>
      </c>
      <c r="DA79" s="154">
        <v>61</v>
      </c>
      <c r="DB79" s="154">
        <v>62</v>
      </c>
      <c r="DC79" s="154">
        <v>63</v>
      </c>
      <c r="DD79" s="154">
        <v>54</v>
      </c>
      <c r="DE79" s="154">
        <v>72</v>
      </c>
      <c r="DF79" s="148">
        <v>0.996</v>
      </c>
      <c r="DG79" s="148">
        <v>0.50700000000000001</v>
      </c>
      <c r="DH79" s="154">
        <v>680</v>
      </c>
      <c r="DI79" s="154">
        <v>7</v>
      </c>
      <c r="DJ79" s="154">
        <v>70</v>
      </c>
      <c r="DK79" s="163">
        <v>114</v>
      </c>
      <c r="DL79" s="164">
        <v>43.9</v>
      </c>
      <c r="DM79" s="148">
        <v>0.30099999999999999</v>
      </c>
      <c r="DN79" s="163">
        <v>104</v>
      </c>
      <c r="DO79" s="165">
        <v>4.3200000000000001E-6</v>
      </c>
      <c r="DP79" s="165">
        <v>8.9399999999999993E-9</v>
      </c>
      <c r="DQ79" s="165">
        <v>-4.97E-11</v>
      </c>
      <c r="DR79" s="165">
        <v>5.6599999999999996E-7</v>
      </c>
      <c r="DS79" s="165">
        <v>6.9699999999999997E-10</v>
      </c>
      <c r="DT79" s="165">
        <v>0.24199999999999999</v>
      </c>
      <c r="DU79" s="166">
        <v>7.5</v>
      </c>
      <c r="DV79" s="166">
        <v>7.7</v>
      </c>
      <c r="DW79" s="166">
        <v>7.9</v>
      </c>
      <c r="DX79" s="166">
        <v>8.1</v>
      </c>
      <c r="DY79" s="166">
        <v>8.1999999999999993</v>
      </c>
      <c r="DZ79" s="166">
        <v>8.3000000000000007</v>
      </c>
      <c r="EA79" s="166">
        <v>8.3000000000000007</v>
      </c>
      <c r="EB79" s="166">
        <v>8.3000000000000007</v>
      </c>
      <c r="EC79" s="166">
        <v>8.3000000000000007</v>
      </c>
      <c r="ED79" s="166">
        <v>8.1999999999999993</v>
      </c>
      <c r="EE79" s="166">
        <v>5</v>
      </c>
      <c r="EF79" s="166">
        <v>5.5</v>
      </c>
      <c r="EG79" s="166">
        <v>6</v>
      </c>
      <c r="EH79" s="166">
        <v>6.4</v>
      </c>
      <c r="EI79" s="166">
        <v>6.8</v>
      </c>
      <c r="EJ79" s="166">
        <v>7</v>
      </c>
      <c r="EK79" s="166">
        <v>7.2</v>
      </c>
      <c r="EL79" s="166">
        <v>7.3</v>
      </c>
      <c r="EM79" s="166">
        <v>7.3</v>
      </c>
      <c r="EN79" s="166">
        <v>7.3</v>
      </c>
      <c r="EO79" s="166">
        <v>6.8</v>
      </c>
      <c r="EP79" s="166">
        <v>7</v>
      </c>
      <c r="EQ79" s="166">
        <v>7.1</v>
      </c>
      <c r="ER79" s="166">
        <v>7.3</v>
      </c>
      <c r="ES79" s="166">
        <v>7.4</v>
      </c>
      <c r="ET79" s="166">
        <v>7.5</v>
      </c>
      <c r="EU79" s="166">
        <v>7.5</v>
      </c>
      <c r="EV79" s="166">
        <v>7.4</v>
      </c>
      <c r="EW79" s="166">
        <v>7.3</v>
      </c>
      <c r="EX79" s="166">
        <v>7.2</v>
      </c>
      <c r="EY79" s="166">
        <v>4.3</v>
      </c>
      <c r="EZ79" s="166">
        <v>4.8</v>
      </c>
      <c r="FA79" s="166">
        <v>5.3</v>
      </c>
      <c r="FB79" s="166">
        <v>5.7</v>
      </c>
      <c r="FC79" s="166">
        <v>6</v>
      </c>
      <c r="FD79" s="166">
        <v>6.2</v>
      </c>
      <c r="FE79" s="166">
        <v>6.3</v>
      </c>
      <c r="FF79" s="166">
        <v>6.4</v>
      </c>
      <c r="FG79" s="166">
        <v>6.4</v>
      </c>
      <c r="FH79" s="166">
        <v>6.4</v>
      </c>
      <c r="FI79" s="166">
        <v>6.2</v>
      </c>
      <c r="FJ79" s="166">
        <v>6.3</v>
      </c>
      <c r="FK79" s="166">
        <v>6.5</v>
      </c>
      <c r="FL79" s="166">
        <v>6.6</v>
      </c>
      <c r="FM79" s="166">
        <v>6.6</v>
      </c>
      <c r="FN79" s="166">
        <v>6.7</v>
      </c>
      <c r="FO79" s="166">
        <v>6.6</v>
      </c>
      <c r="FP79" s="166">
        <v>6.6</v>
      </c>
      <c r="FQ79" s="166">
        <v>6.4</v>
      </c>
      <c r="FR79" s="166">
        <v>6.3</v>
      </c>
      <c r="FS79" s="166">
        <v>3.7</v>
      </c>
      <c r="FT79" s="166">
        <v>4.2</v>
      </c>
      <c r="FU79" s="166">
        <v>4.5999999999999996</v>
      </c>
      <c r="FV79" s="166">
        <v>5</v>
      </c>
      <c r="FW79" s="166">
        <v>5.2</v>
      </c>
      <c r="FX79" s="166">
        <v>5.4</v>
      </c>
      <c r="FY79" s="166">
        <v>5.5</v>
      </c>
      <c r="FZ79" s="166">
        <v>5.6</v>
      </c>
      <c r="GA79" s="166">
        <v>5.5</v>
      </c>
      <c r="GB79" s="166">
        <v>5.4</v>
      </c>
      <c r="GC79" s="166">
        <v>6.1</v>
      </c>
      <c r="GD79" s="166">
        <v>6.3</v>
      </c>
      <c r="GE79" s="166">
        <v>6.4</v>
      </c>
      <c r="GF79" s="166">
        <v>6.5</v>
      </c>
      <c r="GG79" s="166">
        <v>6.5</v>
      </c>
      <c r="GH79" s="166">
        <v>6.6</v>
      </c>
      <c r="GI79" s="166">
        <v>6.5</v>
      </c>
      <c r="GJ79" s="166">
        <v>6.5</v>
      </c>
      <c r="GK79" s="166">
        <v>6.3</v>
      </c>
      <c r="GL79" s="166">
        <v>6.2</v>
      </c>
      <c r="GM79" s="166">
        <v>3.6</v>
      </c>
      <c r="GN79" s="166">
        <v>4.0999999999999996</v>
      </c>
      <c r="GO79" s="166">
        <v>4.5</v>
      </c>
      <c r="GP79" s="166">
        <v>4.9000000000000004</v>
      </c>
      <c r="GQ79" s="166">
        <v>5.0999999999999996</v>
      </c>
      <c r="GR79" s="166">
        <v>5.3</v>
      </c>
      <c r="GS79" s="166">
        <v>5.4</v>
      </c>
      <c r="GT79" s="166">
        <v>5.5</v>
      </c>
      <c r="GU79" s="166">
        <v>5.4</v>
      </c>
      <c r="GV79" s="166">
        <v>5.4</v>
      </c>
      <c r="GW79" s="166">
        <v>5.6</v>
      </c>
      <c r="GX79" s="166">
        <v>5.7</v>
      </c>
      <c r="GY79" s="166">
        <v>5.8</v>
      </c>
      <c r="GZ79" s="166">
        <v>5.9</v>
      </c>
      <c r="HA79" s="166">
        <v>5.9</v>
      </c>
      <c r="HB79" s="166">
        <v>5.9</v>
      </c>
      <c r="HC79" s="166">
        <v>5.9</v>
      </c>
      <c r="HD79" s="166">
        <v>5.8</v>
      </c>
      <c r="HE79" s="166">
        <v>5.6</v>
      </c>
      <c r="HF79" s="166">
        <v>5.5</v>
      </c>
      <c r="HG79" s="166">
        <v>3.2</v>
      </c>
      <c r="HH79" s="166">
        <v>3.6</v>
      </c>
      <c r="HI79" s="166">
        <v>4</v>
      </c>
      <c r="HJ79" s="166">
        <v>4.3</v>
      </c>
      <c r="HK79" s="166">
        <v>4.5</v>
      </c>
      <c r="HL79" s="166">
        <v>4.7</v>
      </c>
      <c r="HM79" s="166">
        <v>4.8</v>
      </c>
      <c r="HN79" s="166">
        <v>4.8</v>
      </c>
      <c r="HO79" s="166">
        <v>4.7</v>
      </c>
      <c r="HP79" s="166">
        <v>4.5999999999999996</v>
      </c>
      <c r="HQ79" s="166">
        <v>5.4</v>
      </c>
      <c r="HR79" s="166">
        <v>5.5</v>
      </c>
      <c r="HS79" s="166">
        <v>5.5</v>
      </c>
      <c r="HT79" s="166">
        <v>5.6</v>
      </c>
      <c r="HU79" s="166">
        <v>5.6</v>
      </c>
      <c r="HV79" s="166">
        <v>5.6</v>
      </c>
      <c r="HW79" s="166">
        <v>5.6</v>
      </c>
      <c r="HX79" s="166">
        <v>5.5</v>
      </c>
      <c r="HY79" s="166">
        <v>5.3</v>
      </c>
      <c r="HZ79" s="166">
        <v>5.0999999999999996</v>
      </c>
      <c r="IA79" s="166">
        <v>2.9</v>
      </c>
      <c r="IB79" s="166">
        <v>3.4</v>
      </c>
      <c r="IC79" s="166">
        <v>3.7</v>
      </c>
      <c r="ID79" s="166">
        <v>4</v>
      </c>
      <c r="IE79" s="166">
        <v>4.3</v>
      </c>
      <c r="IF79" s="166">
        <v>4.4000000000000004</v>
      </c>
      <c r="IG79" s="166">
        <v>4.5</v>
      </c>
      <c r="IH79" s="166">
        <v>4.5</v>
      </c>
      <c r="II79" s="166">
        <v>4.4000000000000004</v>
      </c>
      <c r="IJ79" s="166">
        <v>4.3</v>
      </c>
      <c r="IK79" s="167">
        <v>5.2</v>
      </c>
      <c r="IL79" s="167">
        <v>5.3</v>
      </c>
      <c r="IM79" s="167">
        <v>5.3</v>
      </c>
      <c r="IN79" s="167">
        <v>5.4</v>
      </c>
      <c r="IO79" s="167">
        <v>5.4</v>
      </c>
      <c r="IP79" s="167">
        <v>5.4</v>
      </c>
      <c r="IQ79" s="167">
        <v>5.3</v>
      </c>
      <c r="IR79" s="167">
        <v>5.2</v>
      </c>
      <c r="IS79" s="167">
        <v>5</v>
      </c>
      <c r="IT79" s="167">
        <v>4.8</v>
      </c>
      <c r="IU79" s="167">
        <v>2.7</v>
      </c>
      <c r="IV79" s="167">
        <v>3.2</v>
      </c>
      <c r="IW79" s="167">
        <v>3.5</v>
      </c>
      <c r="IX79" s="167">
        <v>3.8</v>
      </c>
      <c r="IY79" s="167">
        <v>4</v>
      </c>
      <c r="IZ79" s="167">
        <v>4.2</v>
      </c>
      <c r="JA79" s="166">
        <v>4.2</v>
      </c>
      <c r="JB79" s="166">
        <v>4.2</v>
      </c>
      <c r="JC79" s="166">
        <v>4.0999999999999996</v>
      </c>
      <c r="JD79" s="166">
        <v>4</v>
      </c>
      <c r="JE79" s="166">
        <v>5.0999999999999996</v>
      </c>
      <c r="JF79" s="166">
        <v>5.2</v>
      </c>
      <c r="JG79" s="166">
        <v>5.3</v>
      </c>
      <c r="JH79" s="166">
        <v>5.3</v>
      </c>
      <c r="JI79" s="166">
        <v>5.4</v>
      </c>
      <c r="JJ79" s="166">
        <v>5.3</v>
      </c>
      <c r="JK79" s="166">
        <v>5.3</v>
      </c>
      <c r="JL79" s="166">
        <v>5.0999999999999996</v>
      </c>
      <c r="JM79" s="166">
        <v>5</v>
      </c>
      <c r="JN79" s="166">
        <v>4.8</v>
      </c>
      <c r="JO79" s="166">
        <v>2.7</v>
      </c>
      <c r="JP79" s="166">
        <v>3.1</v>
      </c>
      <c r="JQ79" s="166">
        <v>3.5</v>
      </c>
      <c r="JR79" s="166">
        <v>3.8</v>
      </c>
      <c r="JS79" s="166">
        <v>4</v>
      </c>
      <c r="JT79" s="166">
        <v>4.0999999999999996</v>
      </c>
      <c r="JU79" s="166">
        <v>4.2</v>
      </c>
      <c r="JV79" s="166">
        <v>4.2</v>
      </c>
      <c r="JW79" s="166">
        <v>4.0999999999999996</v>
      </c>
      <c r="JX79" s="166">
        <v>4</v>
      </c>
      <c r="JY79" s="166">
        <v>5.0999999999999996</v>
      </c>
      <c r="JZ79" s="166">
        <v>5.2</v>
      </c>
      <c r="KA79" s="166">
        <v>5.2</v>
      </c>
      <c r="KB79" s="166">
        <v>5.3</v>
      </c>
      <c r="KC79" s="166">
        <v>5.3</v>
      </c>
      <c r="KD79" s="166">
        <v>5.3</v>
      </c>
      <c r="KE79" s="166">
        <v>5.2</v>
      </c>
      <c r="KF79" s="166">
        <v>5.0999999999999996</v>
      </c>
      <c r="KG79" s="166">
        <v>4.9000000000000004</v>
      </c>
      <c r="KH79" s="166">
        <v>4.7</v>
      </c>
      <c r="KI79" s="166">
        <v>2.7</v>
      </c>
      <c r="KJ79" s="166">
        <v>3.1</v>
      </c>
      <c r="KK79" s="166">
        <v>3.4</v>
      </c>
      <c r="KL79" s="166">
        <v>3.7</v>
      </c>
      <c r="KM79" s="166">
        <v>3.9</v>
      </c>
      <c r="KN79" s="166">
        <v>4.0999999999999996</v>
      </c>
      <c r="KO79" s="166">
        <v>4.0999999999999996</v>
      </c>
      <c r="KP79" s="166">
        <v>4.0999999999999996</v>
      </c>
      <c r="KQ79" s="166">
        <v>4</v>
      </c>
      <c r="KR79" s="166">
        <v>3.9</v>
      </c>
      <c r="KS79" s="166">
        <v>5</v>
      </c>
      <c r="KT79" s="166">
        <v>5</v>
      </c>
      <c r="KU79" s="166">
        <v>5.0999999999999996</v>
      </c>
      <c r="KV79" s="166">
        <v>5.0999999999999996</v>
      </c>
      <c r="KW79" s="166">
        <v>5.0999999999999996</v>
      </c>
      <c r="KX79" s="166">
        <v>5.0999999999999996</v>
      </c>
      <c r="KY79" s="166">
        <v>5</v>
      </c>
      <c r="KZ79" s="166">
        <v>4.9000000000000004</v>
      </c>
      <c r="LA79" s="166">
        <v>4.7</v>
      </c>
      <c r="LB79" s="166">
        <v>4.5</v>
      </c>
      <c r="LC79" s="166">
        <v>2.5</v>
      </c>
      <c r="LD79" s="166">
        <v>2.9</v>
      </c>
      <c r="LE79" s="166">
        <v>3.3</v>
      </c>
      <c r="LF79" s="166">
        <v>3.6</v>
      </c>
      <c r="LG79" s="166">
        <v>3.8</v>
      </c>
      <c r="LH79" s="166">
        <v>3.9</v>
      </c>
      <c r="LI79" s="166">
        <v>3.9</v>
      </c>
      <c r="LJ79" s="166">
        <v>3.9</v>
      </c>
      <c r="LK79" s="166">
        <v>3.8</v>
      </c>
      <c r="LL79" s="166">
        <v>3.7</v>
      </c>
      <c r="LM79" s="166">
        <v>-1.9</v>
      </c>
      <c r="LN79" s="166">
        <v>-2</v>
      </c>
      <c r="LO79" s="166">
        <v>-2.1</v>
      </c>
      <c r="LP79" s="166">
        <v>-2.2000000000000002</v>
      </c>
      <c r="LQ79" s="166">
        <v>-2.2000000000000002</v>
      </c>
      <c r="LR79" s="166">
        <v>-2.4</v>
      </c>
      <c r="LS79" s="166">
        <v>-2.4</v>
      </c>
      <c r="LT79" s="166">
        <v>-2.6</v>
      </c>
      <c r="LU79" s="166">
        <v>-2.7</v>
      </c>
      <c r="LV79" s="166">
        <v>-2.7</v>
      </c>
      <c r="LW79" s="166">
        <v>-1.9</v>
      </c>
      <c r="LX79" s="166">
        <v>-2</v>
      </c>
      <c r="LY79" s="166">
        <v>-2.1</v>
      </c>
      <c r="LZ79" s="166">
        <v>-2.2000000000000002</v>
      </c>
      <c r="MA79" s="166">
        <v>-2.2999999999999998</v>
      </c>
      <c r="MB79" s="166">
        <v>-2.4</v>
      </c>
      <c r="MC79" s="166">
        <v>-2.5</v>
      </c>
      <c r="MD79" s="166">
        <v>-2.6</v>
      </c>
      <c r="ME79" s="166">
        <v>-2.7</v>
      </c>
      <c r="MF79" s="166">
        <v>-2.7</v>
      </c>
      <c r="MG79" s="166">
        <v>-1.9</v>
      </c>
      <c r="MH79" s="166">
        <v>-2</v>
      </c>
      <c r="MI79" s="166">
        <v>-2.1</v>
      </c>
      <c r="MJ79" s="166">
        <v>-2.2000000000000002</v>
      </c>
      <c r="MK79" s="166">
        <v>-2.2000000000000002</v>
      </c>
      <c r="ML79" s="166">
        <v>-2.4</v>
      </c>
      <c r="MM79" s="166">
        <v>-2.4</v>
      </c>
      <c r="MN79" s="166">
        <v>-2.6</v>
      </c>
      <c r="MO79" s="166">
        <v>-2.7</v>
      </c>
      <c r="MP79" s="166">
        <v>-2.7</v>
      </c>
      <c r="MQ79" s="166">
        <v>-1.9</v>
      </c>
      <c r="MR79" s="166">
        <v>-2</v>
      </c>
      <c r="MS79" s="166">
        <v>-2.1</v>
      </c>
      <c r="MT79" s="166">
        <v>-2.2000000000000002</v>
      </c>
      <c r="MU79" s="166">
        <v>-2.2999999999999998</v>
      </c>
      <c r="MV79" s="166">
        <v>-2.4</v>
      </c>
      <c r="MW79" s="166">
        <v>-2.5</v>
      </c>
      <c r="MX79" s="166">
        <v>-2.6</v>
      </c>
      <c r="MY79" s="166">
        <v>-2.7</v>
      </c>
      <c r="MZ79" s="166">
        <v>-2.7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1.85</v>
      </c>
      <c r="NF79" s="150">
        <v>4.38</v>
      </c>
      <c r="NG79" s="154">
        <v>410</v>
      </c>
      <c r="NH79" s="154" t="s">
        <v>474</v>
      </c>
      <c r="NI79" s="154">
        <v>340</v>
      </c>
      <c r="NJ79" s="154">
        <v>373</v>
      </c>
      <c r="NK79" s="154">
        <v>340</v>
      </c>
      <c r="NL79" s="150">
        <v>1.39</v>
      </c>
      <c r="NM79" s="150">
        <v>1.44</v>
      </c>
      <c r="NN79" s="148" t="s">
        <v>474</v>
      </c>
      <c r="NO79" s="148" t="s">
        <v>474</v>
      </c>
      <c r="NP79" s="148" t="s">
        <v>474</v>
      </c>
      <c r="NQ79" s="148" t="s">
        <v>474</v>
      </c>
      <c r="NR79" s="148" t="s">
        <v>474</v>
      </c>
      <c r="NS79" s="148" t="s">
        <v>474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0.999</v>
      </c>
      <c r="OO79" s="148">
        <v>0.998</v>
      </c>
      <c r="OP79" s="148">
        <v>0.997</v>
      </c>
      <c r="OQ79" s="148">
        <v>0.995</v>
      </c>
      <c r="OR79" s="148">
        <v>0.99199999999999999</v>
      </c>
      <c r="OS79" s="148">
        <v>0.98699999999999999</v>
      </c>
      <c r="OT79" s="148">
        <v>0.98099999999999998</v>
      </c>
      <c r="OU79" s="148">
        <v>0.96899999999999997</v>
      </c>
      <c r="OV79" s="148">
        <v>0.94899999999999995</v>
      </c>
      <c r="OW79" s="148">
        <v>0.9</v>
      </c>
      <c r="OX79" s="148">
        <v>0.77800000000000002</v>
      </c>
      <c r="OY79" s="148">
        <v>0.56000000000000005</v>
      </c>
      <c r="OZ79" s="148">
        <v>0.28399999999999997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 t="s">
        <v>474</v>
      </c>
      <c r="PG79" s="148" t="s">
        <v>474</v>
      </c>
      <c r="PH79" s="148" t="s">
        <v>474</v>
      </c>
      <c r="PI79" s="148" t="s">
        <v>474</v>
      </c>
      <c r="PJ79" s="148" t="s">
        <v>474</v>
      </c>
      <c r="PK79" s="148" t="s">
        <v>474</v>
      </c>
      <c r="PL79" s="148">
        <v>0.998</v>
      </c>
      <c r="PM79" s="148">
        <v>0.998</v>
      </c>
      <c r="PN79" s="148">
        <v>0.998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0.999</v>
      </c>
      <c r="QD79" s="148">
        <v>0.999</v>
      </c>
      <c r="QE79" s="148">
        <v>0.999</v>
      </c>
      <c r="QF79" s="148">
        <v>0.997</v>
      </c>
      <c r="QG79" s="148">
        <v>0.995</v>
      </c>
      <c r="QH79" s="148">
        <v>0.99099999999999999</v>
      </c>
      <c r="QI79" s="148">
        <v>0.98699999999999999</v>
      </c>
      <c r="QJ79" s="148">
        <v>0.98099999999999998</v>
      </c>
      <c r="QK79" s="148">
        <v>0.96699999999999997</v>
      </c>
      <c r="QL79" s="148">
        <v>0.95299999999999996</v>
      </c>
      <c r="QM79" s="148">
        <v>0.92500000000000004</v>
      </c>
      <c r="QN79" s="148">
        <v>0.876</v>
      </c>
      <c r="QO79" s="148">
        <v>0.76900000000000002</v>
      </c>
      <c r="QP79" s="148">
        <v>0.53400000000000003</v>
      </c>
      <c r="QQ79" s="148">
        <v>0.23499999999999999</v>
      </c>
      <c r="QR79" s="148">
        <v>4.2999999999999997E-2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 t="s">
        <v>474</v>
      </c>
      <c r="QY79" s="148" t="s">
        <v>474</v>
      </c>
      <c r="QZ79" s="148" t="s">
        <v>474</v>
      </c>
      <c r="RA79" s="148" t="s">
        <v>474</v>
      </c>
      <c r="RB79" s="148" t="s">
        <v>474</v>
      </c>
      <c r="RC79" s="148" t="s">
        <v>474</v>
      </c>
      <c r="RD79" s="148">
        <v>0.997</v>
      </c>
      <c r="RE79" s="148">
        <v>0.996</v>
      </c>
      <c r="RF79" s="148">
        <v>0.997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0.999</v>
      </c>
      <c r="RU79" s="148">
        <v>0.999</v>
      </c>
      <c r="RV79" s="148">
        <v>0.999</v>
      </c>
      <c r="RW79" s="148">
        <v>0.999</v>
      </c>
      <c r="RX79" s="148">
        <v>0.99299999999999999</v>
      </c>
      <c r="RY79" s="148">
        <v>0.99</v>
      </c>
      <c r="RZ79" s="148">
        <v>0.98299999999999998</v>
      </c>
      <c r="SA79" s="148">
        <v>0.97399999999999998</v>
      </c>
      <c r="SB79" s="148">
        <v>0.96299999999999997</v>
      </c>
      <c r="SC79" s="148">
        <v>0.93600000000000005</v>
      </c>
      <c r="SD79" s="148">
        <v>0.90800000000000003</v>
      </c>
      <c r="SE79" s="148">
        <v>0.85599999999999998</v>
      </c>
      <c r="SF79" s="148">
        <v>0.76800000000000002</v>
      </c>
      <c r="SG79" s="148">
        <v>0.59099999999999997</v>
      </c>
      <c r="SH79" s="148">
        <v>0.28499999999999998</v>
      </c>
      <c r="SI79" s="148">
        <v>5.5E-2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0.31417842220847514</v>
      </c>
      <c r="SQ79" s="148">
        <v>0.33147663211657397</v>
      </c>
      <c r="SR79" s="168" t="s">
        <v>320</v>
      </c>
      <c r="SS79" s="169" t="s">
        <v>321</v>
      </c>
      <c r="ST79" s="168" t="s">
        <v>536</v>
      </c>
      <c r="SU79" s="169" t="s">
        <v>322</v>
      </c>
      <c r="SV79" s="170" t="s">
        <v>537</v>
      </c>
      <c r="SW79" s="169" t="s">
        <v>538</v>
      </c>
      <c r="SX79" s="171" t="s">
        <v>1101</v>
      </c>
      <c r="SY79" s="172" t="s">
        <v>319</v>
      </c>
      <c r="SZ79" s="171" t="s">
        <v>539</v>
      </c>
      <c r="TA79" s="172" t="s">
        <v>538</v>
      </c>
      <c r="TB79" s="173" t="s">
        <v>474</v>
      </c>
      <c r="TC79" s="174">
        <v>20190614</v>
      </c>
    </row>
    <row r="80" spans="1:523" x14ac:dyDescent="0.2">
      <c r="A80" s="175" t="s">
        <v>471</v>
      </c>
      <c r="B80" s="175">
        <v>76</v>
      </c>
      <c r="C80" s="176" t="s">
        <v>325</v>
      </c>
      <c r="D80" s="175" t="s">
        <v>324</v>
      </c>
      <c r="E80" s="177">
        <v>1.8061</v>
      </c>
      <c r="F80" s="178">
        <v>33.270000000000003</v>
      </c>
      <c r="G80" s="179">
        <v>33.268999999999998</v>
      </c>
      <c r="H80" s="180">
        <v>2.4230000000000002E-2</v>
      </c>
      <c r="I80" s="177">
        <v>1.8118399999999999</v>
      </c>
      <c r="J80" s="181">
        <v>33.03</v>
      </c>
      <c r="K80" s="182">
        <v>33.030999999999999</v>
      </c>
      <c r="L80" s="180">
        <v>2.4577999999999999E-2</v>
      </c>
      <c r="M80" s="177">
        <v>1.7714099999999999</v>
      </c>
      <c r="N80" s="177">
        <v>1.77904</v>
      </c>
      <c r="O80" s="177">
        <v>1.7819100000000001</v>
      </c>
      <c r="P80" s="177">
        <v>1.78735</v>
      </c>
      <c r="Q80" s="177">
        <v>1.7913300000000001</v>
      </c>
      <c r="R80" s="177">
        <v>1.79512</v>
      </c>
      <c r="S80" s="177">
        <v>1.7990200000000001</v>
      </c>
      <c r="T80" s="177">
        <v>1.8001199999999999</v>
      </c>
      <c r="U80" s="177">
        <v>1.8011699999999999</v>
      </c>
      <c r="V80" s="177">
        <v>1.80589</v>
      </c>
      <c r="W80" s="177">
        <v>1.8061</v>
      </c>
      <c r="X80" s="177">
        <v>1.8118399999999999</v>
      </c>
      <c r="Y80" s="177">
        <v>1.82324</v>
      </c>
      <c r="Z80" s="177">
        <v>1.8247</v>
      </c>
      <c r="AA80" s="177">
        <v>1.8374999999999999</v>
      </c>
      <c r="AB80" s="177">
        <v>1.84998</v>
      </c>
      <c r="AC80" s="177">
        <v>1.8729</v>
      </c>
      <c r="AD80" s="183"/>
      <c r="AE80" s="184">
        <v>3.1540010999999999</v>
      </c>
      <c r="AF80" s="185">
        <v>0</v>
      </c>
      <c r="AG80" s="186">
        <v>-1.3256752999999999</v>
      </c>
      <c r="AH80" s="185">
        <v>-2</v>
      </c>
      <c r="AI80" s="186">
        <v>3.4103311999999999</v>
      </c>
      <c r="AJ80" s="185">
        <v>-2</v>
      </c>
      <c r="AK80" s="186">
        <v>1.8472166999999999</v>
      </c>
      <c r="AL80" s="185">
        <v>-3</v>
      </c>
      <c r="AM80" s="186">
        <v>-1.0807332000000001</v>
      </c>
      <c r="AN80" s="185">
        <v>-4</v>
      </c>
      <c r="AO80" s="186">
        <v>1.2975901000000001</v>
      </c>
      <c r="AP80" s="185">
        <v>-5</v>
      </c>
      <c r="AQ80" s="187">
        <v>1.7106E-2</v>
      </c>
      <c r="AR80" s="187">
        <v>7.6880000000000004E-3</v>
      </c>
      <c r="AS80" s="188">
        <v>7.084E-3</v>
      </c>
      <c r="AT80" s="188">
        <v>1.7146000000000002E-2</v>
      </c>
      <c r="AU80" s="188">
        <v>1.4257000000000001E-2</v>
      </c>
      <c r="AV80" s="187">
        <v>1.8214999999999999E-2</v>
      </c>
      <c r="AW80" s="188">
        <v>1.1712999999999999E-2</v>
      </c>
      <c r="AX80" s="188">
        <v>1.2865E-2</v>
      </c>
      <c r="AY80" s="188">
        <v>1.2800000000000001E-2</v>
      </c>
      <c r="AZ80" s="189">
        <v>0.70599999999999996</v>
      </c>
      <c r="BA80" s="190">
        <v>0.38869999999999999</v>
      </c>
      <c r="BB80" s="190">
        <v>0.1565</v>
      </c>
      <c r="BC80" s="190">
        <v>0.1608</v>
      </c>
      <c r="BD80" s="190">
        <v>0.29239999999999999</v>
      </c>
      <c r="BE80" s="190">
        <v>0.23680000000000001</v>
      </c>
      <c r="BF80" s="190">
        <v>0.4708</v>
      </c>
      <c r="BG80" s="190">
        <v>0.58840000000000003</v>
      </c>
      <c r="BH80" s="190">
        <v>0.51500000000000001</v>
      </c>
      <c r="BI80" s="190">
        <v>0.94579999999999997</v>
      </c>
      <c r="BJ80" s="189">
        <v>0.74109999999999998</v>
      </c>
      <c r="BK80" s="190">
        <v>0.38319999999999999</v>
      </c>
      <c r="BL80" s="190">
        <v>0.15429999999999999</v>
      </c>
      <c r="BM80" s="190">
        <v>0.2036</v>
      </c>
      <c r="BN80" s="190">
        <v>0.24310000000000001</v>
      </c>
      <c r="BO80" s="190">
        <v>0.23350000000000001</v>
      </c>
      <c r="BP80" s="190">
        <v>0.52339999999999998</v>
      </c>
      <c r="BQ80" s="190">
        <v>0.52080000000000004</v>
      </c>
      <c r="BR80" s="190">
        <v>0.50770000000000004</v>
      </c>
      <c r="BS80" s="190">
        <v>0.93240000000000001</v>
      </c>
      <c r="BT80" s="191">
        <v>4.7000000000000002E-3</v>
      </c>
      <c r="BU80" s="191">
        <v>1E-4</v>
      </c>
      <c r="BV80" s="191">
        <v>0</v>
      </c>
      <c r="BW80" s="191">
        <v>0</v>
      </c>
      <c r="BX80" s="191">
        <v>1.4200000000000001E-2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670</v>
      </c>
      <c r="CG80" s="185">
        <v>727</v>
      </c>
      <c r="CH80" s="185">
        <v>645</v>
      </c>
      <c r="CI80" s="185">
        <v>664</v>
      </c>
      <c r="CJ80" s="185">
        <v>777</v>
      </c>
      <c r="CK80" s="185">
        <v>68</v>
      </c>
      <c r="CL80" s="185">
        <v>69</v>
      </c>
      <c r="CM80" s="185">
        <v>70</v>
      </c>
      <c r="CN80" s="185">
        <v>70</v>
      </c>
      <c r="CO80" s="185">
        <v>71</v>
      </c>
      <c r="CP80" s="185">
        <v>71</v>
      </c>
      <c r="CQ80" s="185">
        <v>71</v>
      </c>
      <c r="CR80" s="185">
        <v>71</v>
      </c>
      <c r="CS80" s="185">
        <v>71</v>
      </c>
      <c r="CT80" s="185">
        <v>71</v>
      </c>
      <c r="CU80" s="185">
        <v>72</v>
      </c>
      <c r="CV80" s="185">
        <v>72</v>
      </c>
      <c r="CW80" s="185">
        <v>73</v>
      </c>
      <c r="CX80" s="185">
        <v>74</v>
      </c>
      <c r="CY80" s="185">
        <v>75</v>
      </c>
      <c r="CZ80" s="185">
        <v>77</v>
      </c>
      <c r="DA80" s="185">
        <v>79</v>
      </c>
      <c r="DB80" s="185">
        <v>81</v>
      </c>
      <c r="DC80" s="185">
        <v>84</v>
      </c>
      <c r="DD80" s="185">
        <v>71</v>
      </c>
      <c r="DE80" s="185">
        <v>91</v>
      </c>
      <c r="DF80" s="179">
        <v>1.1100000000000001</v>
      </c>
      <c r="DG80" s="179">
        <v>0.63900000000000001</v>
      </c>
      <c r="DH80" s="185">
        <v>685</v>
      </c>
      <c r="DI80" s="185">
        <v>7</v>
      </c>
      <c r="DJ80" s="185">
        <v>100</v>
      </c>
      <c r="DK80" s="194">
        <v>116</v>
      </c>
      <c r="DL80" s="195">
        <v>45.4</v>
      </c>
      <c r="DM80" s="179">
        <v>0.28100000000000003</v>
      </c>
      <c r="DN80" s="194">
        <v>112</v>
      </c>
      <c r="DO80" s="196">
        <v>2.0199999999999997E-6</v>
      </c>
      <c r="DP80" s="196">
        <v>7.3900000000000003E-9</v>
      </c>
      <c r="DQ80" s="196">
        <v>-1.8500000000000001E-11</v>
      </c>
      <c r="DR80" s="196">
        <v>7.7800000000000001E-7</v>
      </c>
      <c r="DS80" s="196">
        <v>6.8100000000000003E-10</v>
      </c>
      <c r="DT80" s="196">
        <v>0.26800000000000002</v>
      </c>
      <c r="DU80" s="197">
        <v>8.3000000000000007</v>
      </c>
      <c r="DV80" s="197">
        <v>8.4</v>
      </c>
      <c r="DW80" s="197">
        <v>8.5</v>
      </c>
      <c r="DX80" s="197">
        <v>8.6</v>
      </c>
      <c r="DY80" s="197">
        <v>8.8000000000000007</v>
      </c>
      <c r="DZ80" s="197">
        <v>9</v>
      </c>
      <c r="EA80" s="197">
        <v>9.1</v>
      </c>
      <c r="EB80" s="197">
        <v>9.3000000000000007</v>
      </c>
      <c r="EC80" s="197">
        <v>9.4</v>
      </c>
      <c r="ED80" s="197">
        <v>9.6</v>
      </c>
      <c r="EE80" s="197">
        <v>5.7</v>
      </c>
      <c r="EF80" s="197">
        <v>6.2</v>
      </c>
      <c r="EG80" s="197">
        <v>6.6</v>
      </c>
      <c r="EH80" s="197">
        <v>7</v>
      </c>
      <c r="EI80" s="197">
        <v>7.4</v>
      </c>
      <c r="EJ80" s="197">
        <v>7.7</v>
      </c>
      <c r="EK80" s="197">
        <v>8</v>
      </c>
      <c r="EL80" s="197">
        <v>8.3000000000000007</v>
      </c>
      <c r="EM80" s="197">
        <v>8.5</v>
      </c>
      <c r="EN80" s="197">
        <v>8.6999999999999993</v>
      </c>
      <c r="EO80" s="197">
        <v>7.1</v>
      </c>
      <c r="EP80" s="197">
        <v>7.1</v>
      </c>
      <c r="EQ80" s="197">
        <v>7.2</v>
      </c>
      <c r="ER80" s="197">
        <v>7.3</v>
      </c>
      <c r="ES80" s="197">
        <v>7.4</v>
      </c>
      <c r="ET80" s="197">
        <v>7.6</v>
      </c>
      <c r="EU80" s="197">
        <v>7.7</v>
      </c>
      <c r="EV80" s="197">
        <v>7.8</v>
      </c>
      <c r="EW80" s="197">
        <v>7.9</v>
      </c>
      <c r="EX80" s="197">
        <v>8</v>
      </c>
      <c r="EY80" s="197">
        <v>4.5999999999999996</v>
      </c>
      <c r="EZ80" s="197">
        <v>5</v>
      </c>
      <c r="FA80" s="197">
        <v>5.3</v>
      </c>
      <c r="FB80" s="197">
        <v>5.7</v>
      </c>
      <c r="FC80" s="197">
        <v>6</v>
      </c>
      <c r="FD80" s="197">
        <v>6.3</v>
      </c>
      <c r="FE80" s="197">
        <v>6.5</v>
      </c>
      <c r="FF80" s="197">
        <v>6.8</v>
      </c>
      <c r="FG80" s="197">
        <v>7</v>
      </c>
      <c r="FH80" s="197">
        <v>7.1</v>
      </c>
      <c r="FI80" s="197">
        <v>6</v>
      </c>
      <c r="FJ80" s="197">
        <v>6</v>
      </c>
      <c r="FK80" s="197">
        <v>6.1</v>
      </c>
      <c r="FL80" s="197">
        <v>6.1</v>
      </c>
      <c r="FM80" s="197">
        <v>6.2</v>
      </c>
      <c r="FN80" s="197">
        <v>6.3</v>
      </c>
      <c r="FO80" s="197">
        <v>6.4</v>
      </c>
      <c r="FP80" s="197">
        <v>6.5</v>
      </c>
      <c r="FQ80" s="197">
        <v>6.5</v>
      </c>
      <c r="FR80" s="197">
        <v>6.6</v>
      </c>
      <c r="FS80" s="197">
        <v>3.5</v>
      </c>
      <c r="FT80" s="197">
        <v>3.9</v>
      </c>
      <c r="FU80" s="197">
        <v>4.2</v>
      </c>
      <c r="FV80" s="197">
        <v>4.5</v>
      </c>
      <c r="FW80" s="197">
        <v>4.8</v>
      </c>
      <c r="FX80" s="197">
        <v>5</v>
      </c>
      <c r="FY80" s="197">
        <v>5.3</v>
      </c>
      <c r="FZ80" s="197">
        <v>5.5</v>
      </c>
      <c r="GA80" s="197">
        <v>5.6</v>
      </c>
      <c r="GB80" s="197">
        <v>5.7</v>
      </c>
      <c r="GC80" s="197">
        <v>5.9</v>
      </c>
      <c r="GD80" s="197">
        <v>5.9</v>
      </c>
      <c r="GE80" s="197">
        <v>5.9</v>
      </c>
      <c r="GF80" s="197">
        <v>6</v>
      </c>
      <c r="GG80" s="197">
        <v>6.1</v>
      </c>
      <c r="GH80" s="197">
        <v>6.2</v>
      </c>
      <c r="GI80" s="197">
        <v>6.2</v>
      </c>
      <c r="GJ80" s="197">
        <v>6.3</v>
      </c>
      <c r="GK80" s="197">
        <v>6.4</v>
      </c>
      <c r="GL80" s="197">
        <v>6.4</v>
      </c>
      <c r="GM80" s="197">
        <v>3.4</v>
      </c>
      <c r="GN80" s="197">
        <v>3.8</v>
      </c>
      <c r="GO80" s="197">
        <v>4.0999999999999996</v>
      </c>
      <c r="GP80" s="197">
        <v>4.4000000000000004</v>
      </c>
      <c r="GQ80" s="197">
        <v>4.7</v>
      </c>
      <c r="GR80" s="197">
        <v>4.9000000000000004</v>
      </c>
      <c r="GS80" s="197">
        <v>5.0999999999999996</v>
      </c>
      <c r="GT80" s="197">
        <v>5.3</v>
      </c>
      <c r="GU80" s="197">
        <v>5.5</v>
      </c>
      <c r="GV80" s="197">
        <v>5.6</v>
      </c>
      <c r="GW80" s="197">
        <v>5.0999999999999996</v>
      </c>
      <c r="GX80" s="197">
        <v>5.0999999999999996</v>
      </c>
      <c r="GY80" s="197">
        <v>5.0999999999999996</v>
      </c>
      <c r="GZ80" s="197">
        <v>5.0999999999999996</v>
      </c>
      <c r="HA80" s="197">
        <v>5.2</v>
      </c>
      <c r="HB80" s="197">
        <v>5.2</v>
      </c>
      <c r="HC80" s="197">
        <v>5.3</v>
      </c>
      <c r="HD80" s="197">
        <v>5.3</v>
      </c>
      <c r="HE80" s="197">
        <v>5.3</v>
      </c>
      <c r="HF80" s="197">
        <v>5.3</v>
      </c>
      <c r="HG80" s="197">
        <v>2.6</v>
      </c>
      <c r="HH80" s="197">
        <v>3</v>
      </c>
      <c r="HI80" s="197">
        <v>3.3</v>
      </c>
      <c r="HJ80" s="197">
        <v>3.5</v>
      </c>
      <c r="HK80" s="197">
        <v>3.8</v>
      </c>
      <c r="HL80" s="197">
        <v>4</v>
      </c>
      <c r="HM80" s="197">
        <v>4.2</v>
      </c>
      <c r="HN80" s="197">
        <v>4.3</v>
      </c>
      <c r="HO80" s="197">
        <v>4.4000000000000004</v>
      </c>
      <c r="HP80" s="197">
        <v>4.5</v>
      </c>
      <c r="HQ80" s="197">
        <v>4.7</v>
      </c>
      <c r="HR80" s="197">
        <v>4.7</v>
      </c>
      <c r="HS80" s="197">
        <v>4.7</v>
      </c>
      <c r="HT80" s="197">
        <v>4.7</v>
      </c>
      <c r="HU80" s="197">
        <v>4.7</v>
      </c>
      <c r="HV80" s="197">
        <v>4.8</v>
      </c>
      <c r="HW80" s="197">
        <v>4.8</v>
      </c>
      <c r="HX80" s="197">
        <v>4.9000000000000004</v>
      </c>
      <c r="HY80" s="197">
        <v>4.9000000000000004</v>
      </c>
      <c r="HZ80" s="197">
        <v>4.9000000000000004</v>
      </c>
      <c r="IA80" s="197">
        <v>2.2999999999999998</v>
      </c>
      <c r="IB80" s="197">
        <v>2.6</v>
      </c>
      <c r="IC80" s="197">
        <v>2.9</v>
      </c>
      <c r="ID80" s="197">
        <v>3.1</v>
      </c>
      <c r="IE80" s="197">
        <v>3.4</v>
      </c>
      <c r="IF80" s="197">
        <v>3.6</v>
      </c>
      <c r="IG80" s="197">
        <v>3.7</v>
      </c>
      <c r="IH80" s="197">
        <v>3.9</v>
      </c>
      <c r="II80" s="197">
        <v>4</v>
      </c>
      <c r="IJ80" s="197">
        <v>4</v>
      </c>
      <c r="IK80" s="197">
        <v>4.4000000000000004</v>
      </c>
      <c r="IL80" s="197">
        <v>4.4000000000000004</v>
      </c>
      <c r="IM80" s="197">
        <v>4.4000000000000004</v>
      </c>
      <c r="IN80" s="197">
        <v>4.4000000000000004</v>
      </c>
      <c r="IO80" s="197">
        <v>4.4000000000000004</v>
      </c>
      <c r="IP80" s="197">
        <v>4.4000000000000004</v>
      </c>
      <c r="IQ80" s="197">
        <v>4.5</v>
      </c>
      <c r="IR80" s="197">
        <v>4.5</v>
      </c>
      <c r="IS80" s="197">
        <v>4.5</v>
      </c>
      <c r="IT80" s="197">
        <v>4.5</v>
      </c>
      <c r="IU80" s="197">
        <v>2</v>
      </c>
      <c r="IV80" s="197">
        <v>2.2999999999999998</v>
      </c>
      <c r="IW80" s="197">
        <v>2.6</v>
      </c>
      <c r="IX80" s="197">
        <v>2.8</v>
      </c>
      <c r="IY80" s="197">
        <v>3</v>
      </c>
      <c r="IZ80" s="197">
        <v>3.2</v>
      </c>
      <c r="JA80" s="197">
        <v>3.4</v>
      </c>
      <c r="JB80" s="197">
        <v>3.5</v>
      </c>
      <c r="JC80" s="197">
        <v>3.6</v>
      </c>
      <c r="JD80" s="197">
        <v>3.7</v>
      </c>
      <c r="JE80" s="197">
        <v>4.4000000000000004</v>
      </c>
      <c r="JF80" s="197">
        <v>4.3</v>
      </c>
      <c r="JG80" s="197">
        <v>4.3</v>
      </c>
      <c r="JH80" s="197">
        <v>4.3</v>
      </c>
      <c r="JI80" s="197">
        <v>4.3</v>
      </c>
      <c r="JJ80" s="197">
        <v>4.4000000000000004</v>
      </c>
      <c r="JK80" s="197">
        <v>4.4000000000000004</v>
      </c>
      <c r="JL80" s="197">
        <v>4.4000000000000004</v>
      </c>
      <c r="JM80" s="197">
        <v>4.4000000000000004</v>
      </c>
      <c r="JN80" s="197">
        <v>4.4000000000000004</v>
      </c>
      <c r="JO80" s="197">
        <v>2</v>
      </c>
      <c r="JP80" s="197">
        <v>2.2000000000000002</v>
      </c>
      <c r="JQ80" s="197">
        <v>2.5</v>
      </c>
      <c r="JR80" s="197">
        <v>2.7</v>
      </c>
      <c r="JS80" s="197">
        <v>3</v>
      </c>
      <c r="JT80" s="197">
        <v>3.1</v>
      </c>
      <c r="JU80" s="197">
        <v>3.3</v>
      </c>
      <c r="JV80" s="197">
        <v>3.4</v>
      </c>
      <c r="JW80" s="197">
        <v>3.5</v>
      </c>
      <c r="JX80" s="197">
        <v>3.6</v>
      </c>
      <c r="JY80" s="197">
        <v>4.3</v>
      </c>
      <c r="JZ80" s="197">
        <v>4.3</v>
      </c>
      <c r="KA80" s="197">
        <v>4.2</v>
      </c>
      <c r="KB80" s="197">
        <v>4.2</v>
      </c>
      <c r="KC80" s="197">
        <v>4.3</v>
      </c>
      <c r="KD80" s="197">
        <v>4.3</v>
      </c>
      <c r="KE80" s="197">
        <v>4.3</v>
      </c>
      <c r="KF80" s="197">
        <v>4.3</v>
      </c>
      <c r="KG80" s="197">
        <v>4.3</v>
      </c>
      <c r="KH80" s="197">
        <v>4.3</v>
      </c>
      <c r="KI80" s="197">
        <v>1.9</v>
      </c>
      <c r="KJ80" s="197">
        <v>2.2000000000000002</v>
      </c>
      <c r="KK80" s="197">
        <v>2.4</v>
      </c>
      <c r="KL80" s="197">
        <v>2.7</v>
      </c>
      <c r="KM80" s="197">
        <v>2.9</v>
      </c>
      <c r="KN80" s="197">
        <v>3.1</v>
      </c>
      <c r="KO80" s="197">
        <v>3.2</v>
      </c>
      <c r="KP80" s="197">
        <v>3.3</v>
      </c>
      <c r="KQ80" s="197">
        <v>3.4</v>
      </c>
      <c r="KR80" s="197">
        <v>3.5</v>
      </c>
      <c r="KS80" s="197">
        <v>4.0999999999999996</v>
      </c>
      <c r="KT80" s="197">
        <v>4</v>
      </c>
      <c r="KU80" s="197">
        <v>4</v>
      </c>
      <c r="KV80" s="197">
        <v>4</v>
      </c>
      <c r="KW80" s="197">
        <v>4</v>
      </c>
      <c r="KX80" s="197">
        <v>4</v>
      </c>
      <c r="KY80" s="197">
        <v>4</v>
      </c>
      <c r="KZ80" s="197">
        <v>4.0999999999999996</v>
      </c>
      <c r="LA80" s="197">
        <v>4.0999999999999996</v>
      </c>
      <c r="LB80" s="197">
        <v>4.0999999999999996</v>
      </c>
      <c r="LC80" s="197">
        <v>1.7</v>
      </c>
      <c r="LD80" s="197">
        <v>2</v>
      </c>
      <c r="LE80" s="197">
        <v>2.2000000000000002</v>
      </c>
      <c r="LF80" s="197">
        <v>2.5</v>
      </c>
      <c r="LG80" s="197">
        <v>2.7</v>
      </c>
      <c r="LH80" s="197">
        <v>2.8</v>
      </c>
      <c r="LI80" s="197">
        <v>3</v>
      </c>
      <c r="LJ80" s="197">
        <v>3.1</v>
      </c>
      <c r="LK80" s="197">
        <v>3.2</v>
      </c>
      <c r="LL80" s="197">
        <v>3.2</v>
      </c>
      <c r="LM80" s="197">
        <v>-2</v>
      </c>
      <c r="LN80" s="197">
        <v>-2.1</v>
      </c>
      <c r="LO80" s="197">
        <v>-2.1</v>
      </c>
      <c r="LP80" s="197">
        <v>-2.2000000000000002</v>
      </c>
      <c r="LQ80" s="197">
        <v>-2.2999999999999998</v>
      </c>
      <c r="LR80" s="197">
        <v>-2.4</v>
      </c>
      <c r="LS80" s="197">
        <v>-2.4</v>
      </c>
      <c r="LT80" s="197">
        <v>-2.5</v>
      </c>
      <c r="LU80" s="197">
        <v>-2.6</v>
      </c>
      <c r="LV80" s="197">
        <v>-2.6</v>
      </c>
      <c r="LW80" s="197">
        <v>-2</v>
      </c>
      <c r="LX80" s="197">
        <v>-2.1</v>
      </c>
      <c r="LY80" s="197">
        <v>-2.2000000000000002</v>
      </c>
      <c r="LZ80" s="197">
        <v>-2.2000000000000002</v>
      </c>
      <c r="MA80" s="197">
        <v>-2.2999999999999998</v>
      </c>
      <c r="MB80" s="197">
        <v>-2.4</v>
      </c>
      <c r="MC80" s="197">
        <v>-2.4</v>
      </c>
      <c r="MD80" s="197">
        <v>-2.5</v>
      </c>
      <c r="ME80" s="197">
        <v>-2.6</v>
      </c>
      <c r="MF80" s="197">
        <v>-2.6</v>
      </c>
      <c r="MG80" s="197">
        <v>-2</v>
      </c>
      <c r="MH80" s="197">
        <v>-2.1</v>
      </c>
      <c r="MI80" s="197">
        <v>-2.2000000000000002</v>
      </c>
      <c r="MJ80" s="197">
        <v>-2.2000000000000002</v>
      </c>
      <c r="MK80" s="197">
        <v>-2.2999999999999998</v>
      </c>
      <c r="ML80" s="197">
        <v>-2.4</v>
      </c>
      <c r="MM80" s="197">
        <v>-2.4</v>
      </c>
      <c r="MN80" s="197">
        <v>-2.5</v>
      </c>
      <c r="MO80" s="197">
        <v>-2.6</v>
      </c>
      <c r="MP80" s="197">
        <v>-2.6</v>
      </c>
      <c r="MQ80" s="197">
        <v>-2</v>
      </c>
      <c r="MR80" s="197">
        <v>-2.1</v>
      </c>
      <c r="MS80" s="197">
        <v>-2.2000000000000002</v>
      </c>
      <c r="MT80" s="197">
        <v>-2.2000000000000002</v>
      </c>
      <c r="MU80" s="197">
        <v>-2.2999999999999998</v>
      </c>
      <c r="MV80" s="197">
        <v>-2.4</v>
      </c>
      <c r="MW80" s="197">
        <v>-2.4</v>
      </c>
      <c r="MX80" s="197">
        <v>-2.5</v>
      </c>
      <c r="MY80" s="197">
        <v>-2.6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2.25</v>
      </c>
      <c r="NF80" s="181">
        <v>3.47</v>
      </c>
      <c r="NG80" s="185">
        <v>410</v>
      </c>
      <c r="NH80" s="185" t="s">
        <v>474</v>
      </c>
      <c r="NI80" s="185">
        <v>350</v>
      </c>
      <c r="NJ80" s="185">
        <v>378</v>
      </c>
      <c r="NK80" s="185">
        <v>351</v>
      </c>
      <c r="NL80" s="181">
        <v>1.23</v>
      </c>
      <c r="NM80" s="181">
        <v>1.29</v>
      </c>
      <c r="NN80" s="179">
        <v>0.98399999999999999</v>
      </c>
      <c r="NO80" s="179">
        <v>0.98799999999999999</v>
      </c>
      <c r="NP80" s="179">
        <v>0.997</v>
      </c>
      <c r="NQ80" s="179">
        <v>0.999</v>
      </c>
      <c r="NR80" s="179">
        <v>0.999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0.998</v>
      </c>
      <c r="OO80" s="179">
        <v>0.997</v>
      </c>
      <c r="OP80" s="179">
        <v>0.996</v>
      </c>
      <c r="OQ80" s="179">
        <v>0.996</v>
      </c>
      <c r="OR80" s="179">
        <v>0.99399999999999999</v>
      </c>
      <c r="OS80" s="179">
        <v>0.98799999999999999</v>
      </c>
      <c r="OT80" s="179">
        <v>0.97899999999999998</v>
      </c>
      <c r="OU80" s="179">
        <v>0.96199999999999997</v>
      </c>
      <c r="OV80" s="179">
        <v>0.91500000000000004</v>
      </c>
      <c r="OW80" s="179">
        <v>0.79100000000000004</v>
      </c>
      <c r="OX80" s="179">
        <v>0.51100000000000001</v>
      </c>
      <c r="OY80" s="179">
        <v>0.23499999999999999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0.96</v>
      </c>
      <c r="PG80" s="179">
        <v>0.97099999999999997</v>
      </c>
      <c r="PH80" s="179">
        <v>0.99299999999999999</v>
      </c>
      <c r="PI80" s="179">
        <v>0.999</v>
      </c>
      <c r="PJ80" s="179">
        <v>0.999</v>
      </c>
      <c r="PK80" s="179">
        <v>0.999</v>
      </c>
      <c r="PL80" s="179">
        <v>0.999</v>
      </c>
      <c r="PM80" s="179">
        <v>0.999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0.998</v>
      </c>
      <c r="PY80" s="179">
        <v>0.998</v>
      </c>
      <c r="PZ80" s="179">
        <v>0.998</v>
      </c>
      <c r="QA80" s="179">
        <v>0.998</v>
      </c>
      <c r="QB80" s="179">
        <v>0.998</v>
      </c>
      <c r="QC80" s="179">
        <v>0.998</v>
      </c>
      <c r="QD80" s="179">
        <v>0.998</v>
      </c>
      <c r="QE80" s="179">
        <v>0.998</v>
      </c>
      <c r="QF80" s="179">
        <v>0.99399999999999999</v>
      </c>
      <c r="QG80" s="179">
        <v>0.99299999999999999</v>
      </c>
      <c r="QH80" s="179">
        <v>0.99</v>
      </c>
      <c r="QI80" s="179">
        <v>0.98899999999999999</v>
      </c>
      <c r="QJ80" s="179">
        <v>0.98399999999999999</v>
      </c>
      <c r="QK80" s="179">
        <v>0.97099999999999997</v>
      </c>
      <c r="QL80" s="179">
        <v>0.94899999999999995</v>
      </c>
      <c r="QM80" s="179">
        <v>0.90900000000000003</v>
      </c>
      <c r="QN80" s="179">
        <v>0.80200000000000005</v>
      </c>
      <c r="QO80" s="179">
        <v>0.55700000000000005</v>
      </c>
      <c r="QP80" s="179">
        <v>0.186</v>
      </c>
      <c r="QQ80" s="179">
        <v>2.7E-2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0.92200000000000004</v>
      </c>
      <c r="QY80" s="179">
        <v>0.94299999999999995</v>
      </c>
      <c r="QZ80" s="179">
        <v>0.98699999999999999</v>
      </c>
      <c r="RA80" s="179">
        <v>0.999</v>
      </c>
      <c r="RB80" s="179">
        <v>0.999</v>
      </c>
      <c r="RC80" s="179">
        <v>0.999</v>
      </c>
      <c r="RD80" s="179">
        <v>0.999</v>
      </c>
      <c r="RE80" s="179">
        <v>0.998</v>
      </c>
      <c r="RF80" s="179">
        <v>0.998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0.998</v>
      </c>
      <c r="RO80" s="179">
        <v>0.998</v>
      </c>
      <c r="RP80" s="179">
        <v>0.996</v>
      </c>
      <c r="RQ80" s="179">
        <v>0.996</v>
      </c>
      <c r="RR80" s="179">
        <v>0.997</v>
      </c>
      <c r="RS80" s="179">
        <v>0.996</v>
      </c>
      <c r="RT80" s="179">
        <v>0.996</v>
      </c>
      <c r="RU80" s="179">
        <v>0.996</v>
      </c>
      <c r="RV80" s="179">
        <v>0.996</v>
      </c>
      <c r="RW80" s="179">
        <v>0.996</v>
      </c>
      <c r="RX80" s="179">
        <v>0.98799999999999999</v>
      </c>
      <c r="RY80" s="179">
        <v>0.98499999999999999</v>
      </c>
      <c r="RZ80" s="179">
        <v>0.98199999999999998</v>
      </c>
      <c r="SA80" s="179">
        <v>0.97799999999999998</v>
      </c>
      <c r="SB80" s="179">
        <v>0.96799999999999997</v>
      </c>
      <c r="SC80" s="179">
        <v>0.94299999999999995</v>
      </c>
      <c r="SD80" s="179">
        <v>0.9</v>
      </c>
      <c r="SE80" s="179">
        <v>0.82499999999999996</v>
      </c>
      <c r="SF80" s="179">
        <v>0.64300000000000002</v>
      </c>
      <c r="SG80" s="179">
        <v>0.31</v>
      </c>
      <c r="SH80" s="179">
        <v>3.5000000000000003E-2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0.31401501849853303</v>
      </c>
      <c r="SQ80" s="179">
        <v>0.33094089876189398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55</v>
      </c>
      <c r="SW80" s="199" t="s">
        <v>324</v>
      </c>
      <c r="SX80" s="201" t="s">
        <v>474</v>
      </c>
      <c r="SY80" s="202" t="s">
        <v>474</v>
      </c>
      <c r="SZ80" s="201" t="s">
        <v>540</v>
      </c>
      <c r="TA80" s="202" t="s">
        <v>324</v>
      </c>
      <c r="TB80" s="203" t="s">
        <v>474</v>
      </c>
      <c r="TC80" s="204">
        <v>20190711</v>
      </c>
    </row>
    <row r="81" spans="1:523" x14ac:dyDescent="0.2">
      <c r="A81" s="143" t="s">
        <v>474</v>
      </c>
      <c r="B81" s="143">
        <v>77</v>
      </c>
      <c r="C81" s="145" t="s">
        <v>323</v>
      </c>
      <c r="D81" s="144" t="s">
        <v>324</v>
      </c>
      <c r="E81" s="146">
        <v>1.8061</v>
      </c>
      <c r="F81" s="147">
        <v>33.270000000000003</v>
      </c>
      <c r="G81" s="148">
        <v>33.268999999999998</v>
      </c>
      <c r="H81" s="149">
        <v>2.4230000000000002E-2</v>
      </c>
      <c r="I81" s="146">
        <v>1.8118399999999999</v>
      </c>
      <c r="J81" s="150">
        <v>33.03</v>
      </c>
      <c r="K81" s="151">
        <v>33.030999999999999</v>
      </c>
      <c r="L81" s="149">
        <v>2.4577999999999999E-2</v>
      </c>
      <c r="M81" s="146">
        <v>1.7714099999999999</v>
      </c>
      <c r="N81" s="146">
        <v>1.77904</v>
      </c>
      <c r="O81" s="146">
        <v>1.7819100000000001</v>
      </c>
      <c r="P81" s="146">
        <v>1.78735</v>
      </c>
      <c r="Q81" s="146">
        <v>1.7913300000000001</v>
      </c>
      <c r="R81" s="146">
        <v>1.79512</v>
      </c>
      <c r="S81" s="146">
        <v>1.7990200000000001</v>
      </c>
      <c r="T81" s="146">
        <v>1.8001199999999999</v>
      </c>
      <c r="U81" s="146">
        <v>1.8011699999999999</v>
      </c>
      <c r="V81" s="146">
        <v>1.80589</v>
      </c>
      <c r="W81" s="146">
        <v>1.8061</v>
      </c>
      <c r="X81" s="146">
        <v>1.8118399999999999</v>
      </c>
      <c r="Y81" s="146">
        <v>1.82324</v>
      </c>
      <c r="Z81" s="146">
        <v>1.8247</v>
      </c>
      <c r="AA81" s="146">
        <v>1.8374999999999999</v>
      </c>
      <c r="AB81" s="146">
        <v>1.84998</v>
      </c>
      <c r="AC81" s="146">
        <v>1.8729</v>
      </c>
      <c r="AD81" s="152"/>
      <c r="AE81" s="153">
        <v>3.1540010999999999</v>
      </c>
      <c r="AF81" s="154">
        <v>0</v>
      </c>
      <c r="AG81" s="155">
        <v>-1.3256752999999999</v>
      </c>
      <c r="AH81" s="154">
        <v>-2</v>
      </c>
      <c r="AI81" s="155">
        <v>3.4103311999999999</v>
      </c>
      <c r="AJ81" s="154">
        <v>-2</v>
      </c>
      <c r="AK81" s="155">
        <v>1.8472166999999999</v>
      </c>
      <c r="AL81" s="154">
        <v>-3</v>
      </c>
      <c r="AM81" s="155">
        <v>-1.0807332000000001</v>
      </c>
      <c r="AN81" s="154">
        <v>-4</v>
      </c>
      <c r="AO81" s="155">
        <v>1.2975901000000001</v>
      </c>
      <c r="AP81" s="154">
        <v>-5</v>
      </c>
      <c r="AQ81" s="156">
        <v>1.7106E-2</v>
      </c>
      <c r="AR81" s="156">
        <v>7.6880000000000004E-3</v>
      </c>
      <c r="AS81" s="157">
        <v>7.084E-3</v>
      </c>
      <c r="AT81" s="157">
        <v>1.7146000000000002E-2</v>
      </c>
      <c r="AU81" s="157">
        <v>1.4257000000000001E-2</v>
      </c>
      <c r="AV81" s="156">
        <v>1.8214999999999999E-2</v>
      </c>
      <c r="AW81" s="157">
        <v>1.1712999999999999E-2</v>
      </c>
      <c r="AX81" s="157">
        <v>1.2865E-2</v>
      </c>
      <c r="AY81" s="157">
        <v>1.2800000000000001E-2</v>
      </c>
      <c r="AZ81" s="158">
        <v>0.70599999999999996</v>
      </c>
      <c r="BA81" s="159">
        <v>0.38869999999999999</v>
      </c>
      <c r="BB81" s="159">
        <v>0.1565</v>
      </c>
      <c r="BC81" s="159">
        <v>0.1608</v>
      </c>
      <c r="BD81" s="159">
        <v>0.29239999999999999</v>
      </c>
      <c r="BE81" s="159">
        <v>0.23680000000000001</v>
      </c>
      <c r="BF81" s="159">
        <v>0.4708</v>
      </c>
      <c r="BG81" s="159">
        <v>0.58840000000000003</v>
      </c>
      <c r="BH81" s="159">
        <v>0.51500000000000001</v>
      </c>
      <c r="BI81" s="159">
        <v>0.94579999999999997</v>
      </c>
      <c r="BJ81" s="158">
        <v>0.74109999999999998</v>
      </c>
      <c r="BK81" s="159">
        <v>0.38319999999999999</v>
      </c>
      <c r="BL81" s="159">
        <v>0.15429999999999999</v>
      </c>
      <c r="BM81" s="159">
        <v>0.2036</v>
      </c>
      <c r="BN81" s="159">
        <v>0.24310000000000001</v>
      </c>
      <c r="BO81" s="159">
        <v>0.23350000000000001</v>
      </c>
      <c r="BP81" s="159">
        <v>0.52339999999999998</v>
      </c>
      <c r="BQ81" s="159">
        <v>0.52080000000000004</v>
      </c>
      <c r="BR81" s="159">
        <v>0.50770000000000004</v>
      </c>
      <c r="BS81" s="159">
        <v>0.93240000000000001</v>
      </c>
      <c r="BT81" s="160">
        <v>4.7000000000000002E-3</v>
      </c>
      <c r="BU81" s="160">
        <v>1E-4</v>
      </c>
      <c r="BV81" s="160">
        <v>0</v>
      </c>
      <c r="BW81" s="160">
        <v>0</v>
      </c>
      <c r="BX81" s="160">
        <v>1.4200000000000001E-2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670</v>
      </c>
      <c r="CG81" s="154">
        <v>727</v>
      </c>
      <c r="CH81" s="154">
        <v>645</v>
      </c>
      <c r="CI81" s="154">
        <v>664</v>
      </c>
      <c r="CJ81" s="154">
        <v>777</v>
      </c>
      <c r="CK81" s="154">
        <v>68</v>
      </c>
      <c r="CL81" s="154">
        <v>69</v>
      </c>
      <c r="CM81" s="154">
        <v>70</v>
      </c>
      <c r="CN81" s="154">
        <v>70</v>
      </c>
      <c r="CO81" s="154">
        <v>71</v>
      </c>
      <c r="CP81" s="154">
        <v>71</v>
      </c>
      <c r="CQ81" s="154">
        <v>71</v>
      </c>
      <c r="CR81" s="154">
        <v>71</v>
      </c>
      <c r="CS81" s="154">
        <v>71</v>
      </c>
      <c r="CT81" s="154">
        <v>71</v>
      </c>
      <c r="CU81" s="154">
        <v>72</v>
      </c>
      <c r="CV81" s="154">
        <v>72</v>
      </c>
      <c r="CW81" s="154">
        <v>73</v>
      </c>
      <c r="CX81" s="154">
        <v>74</v>
      </c>
      <c r="CY81" s="154">
        <v>75</v>
      </c>
      <c r="CZ81" s="154">
        <v>77</v>
      </c>
      <c r="DA81" s="154">
        <v>79</v>
      </c>
      <c r="DB81" s="154">
        <v>81</v>
      </c>
      <c r="DC81" s="154">
        <v>84</v>
      </c>
      <c r="DD81" s="154">
        <v>71</v>
      </c>
      <c r="DE81" s="154">
        <v>91</v>
      </c>
      <c r="DF81" s="148">
        <v>1.1100000000000001</v>
      </c>
      <c r="DG81" s="148">
        <v>0.63900000000000001</v>
      </c>
      <c r="DH81" s="154">
        <v>685</v>
      </c>
      <c r="DI81" s="154">
        <v>7</v>
      </c>
      <c r="DJ81" s="154">
        <v>100</v>
      </c>
      <c r="DK81" s="163">
        <v>116</v>
      </c>
      <c r="DL81" s="164">
        <v>45.4</v>
      </c>
      <c r="DM81" s="148">
        <v>0.28100000000000003</v>
      </c>
      <c r="DN81" s="163">
        <v>112</v>
      </c>
      <c r="DO81" s="165">
        <v>2.0199999999999997E-6</v>
      </c>
      <c r="DP81" s="165">
        <v>7.3900000000000003E-9</v>
      </c>
      <c r="DQ81" s="165">
        <v>-1.8500000000000001E-11</v>
      </c>
      <c r="DR81" s="165">
        <v>7.7800000000000001E-7</v>
      </c>
      <c r="DS81" s="165">
        <v>6.8100000000000003E-10</v>
      </c>
      <c r="DT81" s="165">
        <v>0.26800000000000002</v>
      </c>
      <c r="DU81" s="166">
        <v>8.3000000000000007</v>
      </c>
      <c r="DV81" s="166">
        <v>8.4</v>
      </c>
      <c r="DW81" s="166">
        <v>8.5</v>
      </c>
      <c r="DX81" s="166">
        <v>8.6</v>
      </c>
      <c r="DY81" s="166">
        <v>8.8000000000000007</v>
      </c>
      <c r="DZ81" s="166">
        <v>9</v>
      </c>
      <c r="EA81" s="166">
        <v>9.1</v>
      </c>
      <c r="EB81" s="166">
        <v>9.3000000000000007</v>
      </c>
      <c r="EC81" s="166">
        <v>9.4</v>
      </c>
      <c r="ED81" s="166">
        <v>9.6</v>
      </c>
      <c r="EE81" s="166">
        <v>5.7</v>
      </c>
      <c r="EF81" s="166">
        <v>6.2</v>
      </c>
      <c r="EG81" s="166">
        <v>6.6</v>
      </c>
      <c r="EH81" s="166">
        <v>7</v>
      </c>
      <c r="EI81" s="166">
        <v>7.4</v>
      </c>
      <c r="EJ81" s="166">
        <v>7.7</v>
      </c>
      <c r="EK81" s="166">
        <v>8</v>
      </c>
      <c r="EL81" s="166">
        <v>8.3000000000000007</v>
      </c>
      <c r="EM81" s="166">
        <v>8.5</v>
      </c>
      <c r="EN81" s="166">
        <v>8.6999999999999993</v>
      </c>
      <c r="EO81" s="166">
        <v>7.1</v>
      </c>
      <c r="EP81" s="166">
        <v>7.1</v>
      </c>
      <c r="EQ81" s="166">
        <v>7.2</v>
      </c>
      <c r="ER81" s="166">
        <v>7.3</v>
      </c>
      <c r="ES81" s="166">
        <v>7.4</v>
      </c>
      <c r="ET81" s="166">
        <v>7.6</v>
      </c>
      <c r="EU81" s="166">
        <v>7.7</v>
      </c>
      <c r="EV81" s="166">
        <v>7.8</v>
      </c>
      <c r="EW81" s="166">
        <v>7.9</v>
      </c>
      <c r="EX81" s="166">
        <v>8</v>
      </c>
      <c r="EY81" s="166">
        <v>4.5999999999999996</v>
      </c>
      <c r="EZ81" s="166">
        <v>5</v>
      </c>
      <c r="FA81" s="166">
        <v>5.3</v>
      </c>
      <c r="FB81" s="166">
        <v>5.7</v>
      </c>
      <c r="FC81" s="166">
        <v>6</v>
      </c>
      <c r="FD81" s="166">
        <v>6.3</v>
      </c>
      <c r="FE81" s="166">
        <v>6.5</v>
      </c>
      <c r="FF81" s="166">
        <v>6.8</v>
      </c>
      <c r="FG81" s="166">
        <v>7</v>
      </c>
      <c r="FH81" s="166">
        <v>7.1</v>
      </c>
      <c r="FI81" s="166">
        <v>6</v>
      </c>
      <c r="FJ81" s="166">
        <v>6</v>
      </c>
      <c r="FK81" s="166">
        <v>6.1</v>
      </c>
      <c r="FL81" s="166">
        <v>6.1</v>
      </c>
      <c r="FM81" s="166">
        <v>6.2</v>
      </c>
      <c r="FN81" s="166">
        <v>6.3</v>
      </c>
      <c r="FO81" s="166">
        <v>6.4</v>
      </c>
      <c r="FP81" s="166">
        <v>6.5</v>
      </c>
      <c r="FQ81" s="166">
        <v>6.5</v>
      </c>
      <c r="FR81" s="166">
        <v>6.6</v>
      </c>
      <c r="FS81" s="166">
        <v>3.5</v>
      </c>
      <c r="FT81" s="166">
        <v>3.9</v>
      </c>
      <c r="FU81" s="166">
        <v>4.2</v>
      </c>
      <c r="FV81" s="166">
        <v>4.5</v>
      </c>
      <c r="FW81" s="166">
        <v>4.8</v>
      </c>
      <c r="FX81" s="166">
        <v>5</v>
      </c>
      <c r="FY81" s="166">
        <v>5.3</v>
      </c>
      <c r="FZ81" s="166">
        <v>5.5</v>
      </c>
      <c r="GA81" s="166">
        <v>5.6</v>
      </c>
      <c r="GB81" s="166">
        <v>5.7</v>
      </c>
      <c r="GC81" s="166">
        <v>5.9</v>
      </c>
      <c r="GD81" s="166">
        <v>5.9</v>
      </c>
      <c r="GE81" s="166">
        <v>5.9</v>
      </c>
      <c r="GF81" s="166">
        <v>6</v>
      </c>
      <c r="GG81" s="166">
        <v>6.1</v>
      </c>
      <c r="GH81" s="166">
        <v>6.2</v>
      </c>
      <c r="GI81" s="166">
        <v>6.2</v>
      </c>
      <c r="GJ81" s="166">
        <v>6.3</v>
      </c>
      <c r="GK81" s="166">
        <v>6.4</v>
      </c>
      <c r="GL81" s="166">
        <v>6.4</v>
      </c>
      <c r="GM81" s="166">
        <v>3.4</v>
      </c>
      <c r="GN81" s="166">
        <v>3.8</v>
      </c>
      <c r="GO81" s="166">
        <v>4.0999999999999996</v>
      </c>
      <c r="GP81" s="166">
        <v>4.4000000000000004</v>
      </c>
      <c r="GQ81" s="166">
        <v>4.7</v>
      </c>
      <c r="GR81" s="166">
        <v>4.9000000000000004</v>
      </c>
      <c r="GS81" s="166">
        <v>5.0999999999999996</v>
      </c>
      <c r="GT81" s="166">
        <v>5.3</v>
      </c>
      <c r="GU81" s="166">
        <v>5.5</v>
      </c>
      <c r="GV81" s="166">
        <v>5.6</v>
      </c>
      <c r="GW81" s="166">
        <v>5.0999999999999996</v>
      </c>
      <c r="GX81" s="166">
        <v>5.0999999999999996</v>
      </c>
      <c r="GY81" s="166">
        <v>5.0999999999999996</v>
      </c>
      <c r="GZ81" s="166">
        <v>5.0999999999999996</v>
      </c>
      <c r="HA81" s="166">
        <v>5.2</v>
      </c>
      <c r="HB81" s="166">
        <v>5.2</v>
      </c>
      <c r="HC81" s="166">
        <v>5.3</v>
      </c>
      <c r="HD81" s="166">
        <v>5.3</v>
      </c>
      <c r="HE81" s="166">
        <v>5.3</v>
      </c>
      <c r="HF81" s="166">
        <v>5.3</v>
      </c>
      <c r="HG81" s="166">
        <v>2.6</v>
      </c>
      <c r="HH81" s="166">
        <v>3</v>
      </c>
      <c r="HI81" s="166">
        <v>3.3</v>
      </c>
      <c r="HJ81" s="166">
        <v>3.5</v>
      </c>
      <c r="HK81" s="166">
        <v>3.8</v>
      </c>
      <c r="HL81" s="166">
        <v>4</v>
      </c>
      <c r="HM81" s="166">
        <v>4.2</v>
      </c>
      <c r="HN81" s="166">
        <v>4.3</v>
      </c>
      <c r="HO81" s="166">
        <v>4.4000000000000004</v>
      </c>
      <c r="HP81" s="166">
        <v>4.5</v>
      </c>
      <c r="HQ81" s="166">
        <v>4.7</v>
      </c>
      <c r="HR81" s="166">
        <v>4.7</v>
      </c>
      <c r="HS81" s="166">
        <v>4.7</v>
      </c>
      <c r="HT81" s="166">
        <v>4.7</v>
      </c>
      <c r="HU81" s="166">
        <v>4.7</v>
      </c>
      <c r="HV81" s="166">
        <v>4.8</v>
      </c>
      <c r="HW81" s="166">
        <v>4.8</v>
      </c>
      <c r="HX81" s="166">
        <v>4.9000000000000004</v>
      </c>
      <c r="HY81" s="166">
        <v>4.9000000000000004</v>
      </c>
      <c r="HZ81" s="166">
        <v>4.9000000000000004</v>
      </c>
      <c r="IA81" s="166">
        <v>2.2999999999999998</v>
      </c>
      <c r="IB81" s="166">
        <v>2.6</v>
      </c>
      <c r="IC81" s="166">
        <v>2.9</v>
      </c>
      <c r="ID81" s="166">
        <v>3.1</v>
      </c>
      <c r="IE81" s="166">
        <v>3.4</v>
      </c>
      <c r="IF81" s="166">
        <v>3.6</v>
      </c>
      <c r="IG81" s="166">
        <v>3.7</v>
      </c>
      <c r="IH81" s="166">
        <v>3.9</v>
      </c>
      <c r="II81" s="166">
        <v>4</v>
      </c>
      <c r="IJ81" s="166">
        <v>4</v>
      </c>
      <c r="IK81" s="167">
        <v>4.4000000000000004</v>
      </c>
      <c r="IL81" s="167">
        <v>4.4000000000000004</v>
      </c>
      <c r="IM81" s="167">
        <v>4.4000000000000004</v>
      </c>
      <c r="IN81" s="167">
        <v>4.4000000000000004</v>
      </c>
      <c r="IO81" s="167">
        <v>4.4000000000000004</v>
      </c>
      <c r="IP81" s="167">
        <v>4.4000000000000004</v>
      </c>
      <c r="IQ81" s="167">
        <v>4.5</v>
      </c>
      <c r="IR81" s="167">
        <v>4.5</v>
      </c>
      <c r="IS81" s="167">
        <v>4.5</v>
      </c>
      <c r="IT81" s="167">
        <v>4.5</v>
      </c>
      <c r="IU81" s="167">
        <v>2</v>
      </c>
      <c r="IV81" s="167">
        <v>2.2999999999999998</v>
      </c>
      <c r="IW81" s="167">
        <v>2.6</v>
      </c>
      <c r="IX81" s="167">
        <v>2.8</v>
      </c>
      <c r="IY81" s="167">
        <v>3</v>
      </c>
      <c r="IZ81" s="167">
        <v>3.2</v>
      </c>
      <c r="JA81" s="166">
        <v>3.4</v>
      </c>
      <c r="JB81" s="166">
        <v>3.5</v>
      </c>
      <c r="JC81" s="166">
        <v>3.6</v>
      </c>
      <c r="JD81" s="166">
        <v>3.7</v>
      </c>
      <c r="JE81" s="166">
        <v>4.4000000000000004</v>
      </c>
      <c r="JF81" s="166">
        <v>4.3</v>
      </c>
      <c r="JG81" s="166">
        <v>4.3</v>
      </c>
      <c r="JH81" s="166">
        <v>4.3</v>
      </c>
      <c r="JI81" s="166">
        <v>4.3</v>
      </c>
      <c r="JJ81" s="166">
        <v>4.4000000000000004</v>
      </c>
      <c r="JK81" s="166">
        <v>4.4000000000000004</v>
      </c>
      <c r="JL81" s="166">
        <v>4.4000000000000004</v>
      </c>
      <c r="JM81" s="166">
        <v>4.4000000000000004</v>
      </c>
      <c r="JN81" s="166">
        <v>4.4000000000000004</v>
      </c>
      <c r="JO81" s="166">
        <v>2</v>
      </c>
      <c r="JP81" s="166">
        <v>2.2000000000000002</v>
      </c>
      <c r="JQ81" s="166">
        <v>2.5</v>
      </c>
      <c r="JR81" s="166">
        <v>2.7</v>
      </c>
      <c r="JS81" s="166">
        <v>3</v>
      </c>
      <c r="JT81" s="166">
        <v>3.1</v>
      </c>
      <c r="JU81" s="166">
        <v>3.3</v>
      </c>
      <c r="JV81" s="166">
        <v>3.4</v>
      </c>
      <c r="JW81" s="166">
        <v>3.5</v>
      </c>
      <c r="JX81" s="166">
        <v>3.6</v>
      </c>
      <c r="JY81" s="166">
        <v>4.3</v>
      </c>
      <c r="JZ81" s="166">
        <v>4.3</v>
      </c>
      <c r="KA81" s="166">
        <v>4.2</v>
      </c>
      <c r="KB81" s="166">
        <v>4.2</v>
      </c>
      <c r="KC81" s="166">
        <v>4.3</v>
      </c>
      <c r="KD81" s="166">
        <v>4.3</v>
      </c>
      <c r="KE81" s="166">
        <v>4.3</v>
      </c>
      <c r="KF81" s="166">
        <v>4.3</v>
      </c>
      <c r="KG81" s="166">
        <v>4.3</v>
      </c>
      <c r="KH81" s="166">
        <v>4.3</v>
      </c>
      <c r="KI81" s="166">
        <v>1.9</v>
      </c>
      <c r="KJ81" s="166">
        <v>2.2000000000000002</v>
      </c>
      <c r="KK81" s="166">
        <v>2.4</v>
      </c>
      <c r="KL81" s="166">
        <v>2.7</v>
      </c>
      <c r="KM81" s="166">
        <v>2.9</v>
      </c>
      <c r="KN81" s="166">
        <v>3.1</v>
      </c>
      <c r="KO81" s="166">
        <v>3.2</v>
      </c>
      <c r="KP81" s="166">
        <v>3.3</v>
      </c>
      <c r="KQ81" s="166">
        <v>3.4</v>
      </c>
      <c r="KR81" s="166">
        <v>3.5</v>
      </c>
      <c r="KS81" s="166">
        <v>4.0999999999999996</v>
      </c>
      <c r="KT81" s="166">
        <v>4</v>
      </c>
      <c r="KU81" s="166">
        <v>4</v>
      </c>
      <c r="KV81" s="166">
        <v>4</v>
      </c>
      <c r="KW81" s="166">
        <v>4</v>
      </c>
      <c r="KX81" s="166">
        <v>4</v>
      </c>
      <c r="KY81" s="166">
        <v>4</v>
      </c>
      <c r="KZ81" s="166">
        <v>4.0999999999999996</v>
      </c>
      <c r="LA81" s="166">
        <v>4.0999999999999996</v>
      </c>
      <c r="LB81" s="166">
        <v>4.0999999999999996</v>
      </c>
      <c r="LC81" s="166">
        <v>1.7</v>
      </c>
      <c r="LD81" s="166">
        <v>2</v>
      </c>
      <c r="LE81" s="166">
        <v>2.2000000000000002</v>
      </c>
      <c r="LF81" s="166">
        <v>2.5</v>
      </c>
      <c r="LG81" s="166">
        <v>2.7</v>
      </c>
      <c r="LH81" s="166">
        <v>2.8</v>
      </c>
      <c r="LI81" s="166">
        <v>3</v>
      </c>
      <c r="LJ81" s="166">
        <v>3.1</v>
      </c>
      <c r="LK81" s="166">
        <v>3.2</v>
      </c>
      <c r="LL81" s="166">
        <v>3.2</v>
      </c>
      <c r="LM81" s="166">
        <v>-2</v>
      </c>
      <c r="LN81" s="166">
        <v>-2.1</v>
      </c>
      <c r="LO81" s="166">
        <v>-2.1</v>
      </c>
      <c r="LP81" s="166">
        <v>-2.2000000000000002</v>
      </c>
      <c r="LQ81" s="166">
        <v>-2.2999999999999998</v>
      </c>
      <c r="LR81" s="166">
        <v>-2.4</v>
      </c>
      <c r="LS81" s="166">
        <v>-2.4</v>
      </c>
      <c r="LT81" s="166">
        <v>-2.5</v>
      </c>
      <c r="LU81" s="166">
        <v>-2.6</v>
      </c>
      <c r="LV81" s="166">
        <v>-2.6</v>
      </c>
      <c r="LW81" s="166">
        <v>-2</v>
      </c>
      <c r="LX81" s="166">
        <v>-2.1</v>
      </c>
      <c r="LY81" s="166">
        <v>-2.2000000000000002</v>
      </c>
      <c r="LZ81" s="166">
        <v>-2.2000000000000002</v>
      </c>
      <c r="MA81" s="166">
        <v>-2.2999999999999998</v>
      </c>
      <c r="MB81" s="166">
        <v>-2.4</v>
      </c>
      <c r="MC81" s="166">
        <v>-2.4</v>
      </c>
      <c r="MD81" s="166">
        <v>-2.5</v>
      </c>
      <c r="ME81" s="166">
        <v>-2.6</v>
      </c>
      <c r="MF81" s="166">
        <v>-2.6</v>
      </c>
      <c r="MG81" s="166">
        <v>-2</v>
      </c>
      <c r="MH81" s="166">
        <v>-2.1</v>
      </c>
      <c r="MI81" s="166">
        <v>-2.2000000000000002</v>
      </c>
      <c r="MJ81" s="166">
        <v>-2.2000000000000002</v>
      </c>
      <c r="MK81" s="166">
        <v>-2.2999999999999998</v>
      </c>
      <c r="ML81" s="166">
        <v>-2.4</v>
      </c>
      <c r="MM81" s="166">
        <v>-2.4</v>
      </c>
      <c r="MN81" s="166">
        <v>-2.5</v>
      </c>
      <c r="MO81" s="166">
        <v>-2.6</v>
      </c>
      <c r="MP81" s="166">
        <v>-2.6</v>
      </c>
      <c r="MQ81" s="166">
        <v>-2</v>
      </c>
      <c r="MR81" s="166">
        <v>-2.1</v>
      </c>
      <c r="MS81" s="166">
        <v>-2.2000000000000002</v>
      </c>
      <c r="MT81" s="166">
        <v>-2.2000000000000002</v>
      </c>
      <c r="MU81" s="166">
        <v>-2.2999999999999998</v>
      </c>
      <c r="MV81" s="166">
        <v>-2.4</v>
      </c>
      <c r="MW81" s="166">
        <v>-2.4</v>
      </c>
      <c r="MX81" s="166">
        <v>-2.5</v>
      </c>
      <c r="MY81" s="166">
        <v>-2.6</v>
      </c>
      <c r="MZ81" s="166">
        <v>-2.6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2.25</v>
      </c>
      <c r="NF81" s="150">
        <v>3.47</v>
      </c>
      <c r="NG81" s="154">
        <v>425</v>
      </c>
      <c r="NH81" s="154" t="s">
        <v>474</v>
      </c>
      <c r="NI81" s="154">
        <v>350</v>
      </c>
      <c r="NJ81" s="154">
        <v>381</v>
      </c>
      <c r="NK81" s="154">
        <v>352</v>
      </c>
      <c r="NL81" s="150">
        <v>1.91</v>
      </c>
      <c r="NM81" s="150">
        <v>2</v>
      </c>
      <c r="NN81" s="148">
        <v>0.98399999999999999</v>
      </c>
      <c r="NO81" s="148">
        <v>0.98799999999999999</v>
      </c>
      <c r="NP81" s="148">
        <v>0.997</v>
      </c>
      <c r="NQ81" s="148">
        <v>0.999</v>
      </c>
      <c r="NR81" s="148">
        <v>0.999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0.99399999999999999</v>
      </c>
      <c r="OQ81" s="148">
        <v>0.99299999999999999</v>
      </c>
      <c r="OR81" s="148">
        <v>0.99</v>
      </c>
      <c r="OS81" s="148">
        <v>0.98199999999999998</v>
      </c>
      <c r="OT81" s="148">
        <v>0.97299999999999998</v>
      </c>
      <c r="OU81" s="148">
        <v>0.95199999999999996</v>
      </c>
      <c r="OV81" s="148">
        <v>0.90300000000000002</v>
      </c>
      <c r="OW81" s="148">
        <v>0.77200000000000002</v>
      </c>
      <c r="OX81" s="148">
        <v>0.49299999999999999</v>
      </c>
      <c r="OY81" s="148">
        <v>0.158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0.96</v>
      </c>
      <c r="PG81" s="148">
        <v>0.97099999999999997</v>
      </c>
      <c r="PH81" s="148">
        <v>0.99299999999999999</v>
      </c>
      <c r="PI81" s="148">
        <v>0.999</v>
      </c>
      <c r="PJ81" s="148">
        <v>0.999</v>
      </c>
      <c r="PK81" s="148">
        <v>0.999</v>
      </c>
      <c r="PL81" s="148">
        <v>0.999</v>
      </c>
      <c r="PM81" s="148">
        <v>0.999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0.998</v>
      </c>
      <c r="PY81" s="148">
        <v>0.998</v>
      </c>
      <c r="PZ81" s="148">
        <v>0.998</v>
      </c>
      <c r="QA81" s="148">
        <v>0.998</v>
      </c>
      <c r="QB81" s="148">
        <v>0.998</v>
      </c>
      <c r="QC81" s="148">
        <v>0.998</v>
      </c>
      <c r="QD81" s="148">
        <v>0.998</v>
      </c>
      <c r="QE81" s="148">
        <v>0.998</v>
      </c>
      <c r="QF81" s="148">
        <v>0.99299999999999999</v>
      </c>
      <c r="QG81" s="148">
        <v>0.99</v>
      </c>
      <c r="QH81" s="148">
        <v>0.98599999999999999</v>
      </c>
      <c r="QI81" s="148">
        <v>0.98199999999999998</v>
      </c>
      <c r="QJ81" s="148">
        <v>0.97399999999999998</v>
      </c>
      <c r="QK81" s="148">
        <v>0.95599999999999996</v>
      </c>
      <c r="QL81" s="148">
        <v>0.93300000000000005</v>
      </c>
      <c r="QM81" s="148">
        <v>0.88500000000000001</v>
      </c>
      <c r="QN81" s="148">
        <v>0.77600000000000002</v>
      </c>
      <c r="QO81" s="148">
        <v>0.52400000000000002</v>
      </c>
      <c r="QP81" s="148">
        <v>0.16900000000000001</v>
      </c>
      <c r="QQ81" s="148">
        <v>0.01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0.92200000000000004</v>
      </c>
      <c r="QY81" s="148">
        <v>0.94299999999999995</v>
      </c>
      <c r="QZ81" s="148">
        <v>0.98699999999999999</v>
      </c>
      <c r="RA81" s="148">
        <v>0.999</v>
      </c>
      <c r="RB81" s="148">
        <v>0.999</v>
      </c>
      <c r="RC81" s="148">
        <v>0.999</v>
      </c>
      <c r="RD81" s="148">
        <v>0.999</v>
      </c>
      <c r="RE81" s="148">
        <v>0.998</v>
      </c>
      <c r="RF81" s="148">
        <v>0.998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0.998</v>
      </c>
      <c r="RO81" s="148">
        <v>0.998</v>
      </c>
      <c r="RP81" s="148">
        <v>0.996</v>
      </c>
      <c r="RQ81" s="148">
        <v>0.996</v>
      </c>
      <c r="RR81" s="148">
        <v>0.997</v>
      </c>
      <c r="RS81" s="148">
        <v>0.996</v>
      </c>
      <c r="RT81" s="148">
        <v>0.996</v>
      </c>
      <c r="RU81" s="148">
        <v>0.996</v>
      </c>
      <c r="RV81" s="148">
        <v>0.996</v>
      </c>
      <c r="RW81" s="148">
        <v>0.996</v>
      </c>
      <c r="RX81" s="148">
        <v>0.98599999999999999</v>
      </c>
      <c r="RY81" s="148">
        <v>0.98099999999999998</v>
      </c>
      <c r="RZ81" s="148">
        <v>0.97199999999999998</v>
      </c>
      <c r="SA81" s="148">
        <v>0.96399999999999997</v>
      </c>
      <c r="SB81" s="148">
        <v>0.94899999999999995</v>
      </c>
      <c r="SC81" s="148">
        <v>0.91400000000000003</v>
      </c>
      <c r="SD81" s="148">
        <v>0.871</v>
      </c>
      <c r="SE81" s="148">
        <v>0.78400000000000003</v>
      </c>
      <c r="SF81" s="148">
        <v>0.60199999999999998</v>
      </c>
      <c r="SG81" s="148">
        <v>0.27400000000000002</v>
      </c>
      <c r="SH81" s="148">
        <v>2.9000000000000001E-2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0.31480216551400508</v>
      </c>
      <c r="SQ81" s="148">
        <v>0.33230385647496113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55</v>
      </c>
      <c r="SW81" s="169" t="s">
        <v>324</v>
      </c>
      <c r="SX81" s="171" t="s">
        <v>474</v>
      </c>
      <c r="SY81" s="172" t="s">
        <v>474</v>
      </c>
      <c r="SZ81" s="171" t="s">
        <v>540</v>
      </c>
      <c r="TA81" s="172" t="s">
        <v>324</v>
      </c>
      <c r="TB81" s="173" t="s">
        <v>474</v>
      </c>
      <c r="TC81" s="174">
        <v>20190711</v>
      </c>
    </row>
    <row r="82" spans="1:523" x14ac:dyDescent="0.2">
      <c r="A82" s="175" t="s">
        <v>471</v>
      </c>
      <c r="B82" s="175">
        <v>78</v>
      </c>
      <c r="C82" s="176" t="s">
        <v>1389</v>
      </c>
      <c r="D82" s="175" t="s">
        <v>1390</v>
      </c>
      <c r="E82" s="177">
        <v>1.8545100000000001</v>
      </c>
      <c r="F82" s="178">
        <v>25.15</v>
      </c>
      <c r="G82" s="179">
        <v>25.155000000000001</v>
      </c>
      <c r="H82" s="180">
        <v>3.397E-2</v>
      </c>
      <c r="I82" s="177">
        <v>1.86252</v>
      </c>
      <c r="J82" s="181">
        <v>24.97</v>
      </c>
      <c r="K82" s="182">
        <v>24.97</v>
      </c>
      <c r="L82" s="180">
        <v>3.4542000000000003E-2</v>
      </c>
      <c r="M82" s="177">
        <v>1.80857</v>
      </c>
      <c r="N82" s="177">
        <v>1.8181099999999999</v>
      </c>
      <c r="O82" s="177">
        <v>1.8218099999999999</v>
      </c>
      <c r="P82" s="177">
        <v>1.8289599999999999</v>
      </c>
      <c r="Q82" s="177">
        <v>1.8342799999999999</v>
      </c>
      <c r="R82" s="177">
        <v>1.83941</v>
      </c>
      <c r="S82" s="177">
        <v>1.84473</v>
      </c>
      <c r="T82" s="177">
        <v>1.8462499999999999</v>
      </c>
      <c r="U82" s="177">
        <v>1.84768</v>
      </c>
      <c r="V82" s="177">
        <v>1.8542099999999999</v>
      </c>
      <c r="W82" s="177">
        <v>1.8545100000000001</v>
      </c>
      <c r="X82" s="177">
        <v>1.86252</v>
      </c>
      <c r="Y82" s="177">
        <v>1.8787</v>
      </c>
      <c r="Z82" s="177">
        <v>1.88079</v>
      </c>
      <c r="AA82" s="177">
        <v>1.89943</v>
      </c>
      <c r="AB82" s="177">
        <v>1.91808</v>
      </c>
      <c r="AC82" s="177">
        <v>1.95364</v>
      </c>
      <c r="AD82" s="183"/>
      <c r="AE82" s="184">
        <v>3.2879388999999999</v>
      </c>
      <c r="AF82" s="185">
        <v>0</v>
      </c>
      <c r="AG82" s="186">
        <v>-1.5856356</v>
      </c>
      <c r="AH82" s="185">
        <v>-2</v>
      </c>
      <c r="AI82" s="186">
        <v>4.5638807000000003</v>
      </c>
      <c r="AJ82" s="185">
        <v>-2</v>
      </c>
      <c r="AK82" s="186">
        <v>3.3027660999999999</v>
      </c>
      <c r="AL82" s="185">
        <v>-3</v>
      </c>
      <c r="AM82" s="186">
        <v>-2.1690686000000001</v>
      </c>
      <c r="AN82" s="185">
        <v>-4</v>
      </c>
      <c r="AO82" s="186">
        <v>2.9625862999999999</v>
      </c>
      <c r="AP82" s="185">
        <v>-5</v>
      </c>
      <c r="AQ82" s="187">
        <v>2.2922999999999999E-2</v>
      </c>
      <c r="AR82" s="187">
        <v>1.0447E-2</v>
      </c>
      <c r="AS82" s="188">
        <v>9.776E-3</v>
      </c>
      <c r="AT82" s="188">
        <v>2.4194E-2</v>
      </c>
      <c r="AU82" s="188">
        <v>2.0732E-2</v>
      </c>
      <c r="AV82" s="187">
        <v>2.4444E-2</v>
      </c>
      <c r="AW82" s="188">
        <v>1.6267E-2</v>
      </c>
      <c r="AX82" s="188">
        <v>1.8275E-2</v>
      </c>
      <c r="AY82" s="188">
        <v>1.8638999999999999E-2</v>
      </c>
      <c r="AZ82" s="189">
        <v>0.67479999999999996</v>
      </c>
      <c r="BA82" s="190">
        <v>0.36730000000000002</v>
      </c>
      <c r="BB82" s="190">
        <v>0.151</v>
      </c>
      <c r="BC82" s="190">
        <v>0.1565</v>
      </c>
      <c r="BD82" s="190">
        <v>0.2878</v>
      </c>
      <c r="BE82" s="190">
        <v>0.2359</v>
      </c>
      <c r="BF82" s="190">
        <v>0.47639999999999999</v>
      </c>
      <c r="BG82" s="190">
        <v>0.61029999999999995</v>
      </c>
      <c r="BH82" s="190">
        <v>0.54910000000000003</v>
      </c>
      <c r="BI82" s="190">
        <v>1.0468</v>
      </c>
      <c r="BJ82" s="189">
        <v>0.7077</v>
      </c>
      <c r="BK82" s="190">
        <v>0.36120000000000002</v>
      </c>
      <c r="BL82" s="190">
        <v>0.14849999999999999</v>
      </c>
      <c r="BM82" s="190">
        <v>0.19789999999999999</v>
      </c>
      <c r="BN82" s="190">
        <v>0.23899999999999999</v>
      </c>
      <c r="BO82" s="190">
        <v>0.2319</v>
      </c>
      <c r="BP82" s="190">
        <v>0.52910000000000001</v>
      </c>
      <c r="BQ82" s="190">
        <v>0.53959999999999997</v>
      </c>
      <c r="BR82" s="190">
        <v>0.54</v>
      </c>
      <c r="BS82" s="190">
        <v>1.0295000000000001</v>
      </c>
      <c r="BT82" s="191">
        <v>1.14E-2</v>
      </c>
      <c r="BU82" s="191">
        <v>2.0000000000000001E-4</v>
      </c>
      <c r="BV82" s="191">
        <v>8.0000000000000002E-3</v>
      </c>
      <c r="BW82" s="191">
        <v>7.3000000000000001E-3</v>
      </c>
      <c r="BX82" s="191">
        <v>7.7600000000000002E-2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553</v>
      </c>
      <c r="CG82" s="185">
        <v>600</v>
      </c>
      <c r="CH82" s="185">
        <v>524</v>
      </c>
      <c r="CI82" s="185">
        <v>546</v>
      </c>
      <c r="CJ82" s="185">
        <v>639</v>
      </c>
      <c r="CK82" s="185">
        <v>71</v>
      </c>
      <c r="CL82" s="185">
        <v>74</v>
      </c>
      <c r="CM82" s="185">
        <v>76</v>
      </c>
      <c r="CN82" s="185">
        <v>78</v>
      </c>
      <c r="CO82" s="185">
        <v>79</v>
      </c>
      <c r="CP82" s="185">
        <v>81</v>
      </c>
      <c r="CQ82" s="185">
        <v>82</v>
      </c>
      <c r="CR82" s="185">
        <v>83</v>
      </c>
      <c r="CS82" s="185">
        <v>84</v>
      </c>
      <c r="CT82" s="185">
        <v>84</v>
      </c>
      <c r="CU82" s="185">
        <v>85</v>
      </c>
      <c r="CV82" s="185">
        <v>85</v>
      </c>
      <c r="CW82" s="185">
        <v>85</v>
      </c>
      <c r="CX82" s="185">
        <v>86</v>
      </c>
      <c r="CY82" s="185">
        <v>86</v>
      </c>
      <c r="CZ82" s="185">
        <v>86</v>
      </c>
      <c r="DA82" s="185">
        <v>86</v>
      </c>
      <c r="DB82" s="185">
        <v>87</v>
      </c>
      <c r="DC82" s="185">
        <v>87</v>
      </c>
      <c r="DD82" s="185">
        <v>81</v>
      </c>
      <c r="DE82" s="185">
        <v>105</v>
      </c>
      <c r="DF82" s="179">
        <v>1.0900000000000001</v>
      </c>
      <c r="DG82" s="179">
        <v>0.69</v>
      </c>
      <c r="DH82" s="185">
        <v>545</v>
      </c>
      <c r="DI82" s="185">
        <v>5</v>
      </c>
      <c r="DJ82" s="185">
        <v>140</v>
      </c>
      <c r="DK82" s="194">
        <v>105</v>
      </c>
      <c r="DL82" s="195">
        <v>41.7</v>
      </c>
      <c r="DM82" s="179">
        <v>0.255</v>
      </c>
      <c r="DN82" s="194">
        <v>85</v>
      </c>
      <c r="DO82" s="196">
        <v>-1.95E-6</v>
      </c>
      <c r="DP82" s="196">
        <v>7.8500000000000008E-9</v>
      </c>
      <c r="DQ82" s="196">
        <v>-1.9100000000000001E-11</v>
      </c>
      <c r="DR82" s="196">
        <v>8.4300000000000002E-7</v>
      </c>
      <c r="DS82" s="196">
        <v>7.4700000000000001E-10</v>
      </c>
      <c r="DT82" s="196">
        <v>0.3</v>
      </c>
      <c r="DU82" s="197">
        <v>7.8</v>
      </c>
      <c r="DV82" s="197">
        <v>8</v>
      </c>
      <c r="DW82" s="197">
        <v>8.1999999999999993</v>
      </c>
      <c r="DX82" s="197">
        <v>8.5</v>
      </c>
      <c r="DY82" s="197">
        <v>8.8000000000000007</v>
      </c>
      <c r="DZ82" s="197">
        <v>9</v>
      </c>
      <c r="EA82" s="197">
        <v>9.3000000000000007</v>
      </c>
      <c r="EB82" s="197">
        <v>9.6</v>
      </c>
      <c r="EC82" s="197">
        <v>9.8000000000000007</v>
      </c>
      <c r="ED82" s="197">
        <v>10</v>
      </c>
      <c r="EE82" s="197">
        <v>5.2</v>
      </c>
      <c r="EF82" s="197">
        <v>5.7</v>
      </c>
      <c r="EG82" s="197">
        <v>6.3</v>
      </c>
      <c r="EH82" s="197">
        <v>6.8</v>
      </c>
      <c r="EI82" s="197">
        <v>7.3</v>
      </c>
      <c r="EJ82" s="197">
        <v>7.7</v>
      </c>
      <c r="EK82" s="197">
        <v>8.1</v>
      </c>
      <c r="EL82" s="197">
        <v>8.5</v>
      </c>
      <c r="EM82" s="197">
        <v>8.9</v>
      </c>
      <c r="EN82" s="197">
        <v>9.1</v>
      </c>
      <c r="EO82" s="197">
        <v>5.8</v>
      </c>
      <c r="EP82" s="197">
        <v>5.9</v>
      </c>
      <c r="EQ82" s="197">
        <v>6.1</v>
      </c>
      <c r="ER82" s="197">
        <v>6.3</v>
      </c>
      <c r="ES82" s="197">
        <v>6.5</v>
      </c>
      <c r="ET82" s="197">
        <v>6.7</v>
      </c>
      <c r="EU82" s="197">
        <v>6.9</v>
      </c>
      <c r="EV82" s="197">
        <v>7</v>
      </c>
      <c r="EW82" s="197">
        <v>7.2</v>
      </c>
      <c r="EX82" s="197">
        <v>7.3</v>
      </c>
      <c r="EY82" s="197">
        <v>3.2</v>
      </c>
      <c r="EZ82" s="197">
        <v>3.7</v>
      </c>
      <c r="FA82" s="197">
        <v>4.2</v>
      </c>
      <c r="FB82" s="197">
        <v>4.5999999999999996</v>
      </c>
      <c r="FC82" s="197">
        <v>5</v>
      </c>
      <c r="FD82" s="197">
        <v>5.4</v>
      </c>
      <c r="FE82" s="197">
        <v>5.7</v>
      </c>
      <c r="FF82" s="197">
        <v>6</v>
      </c>
      <c r="FG82" s="197">
        <v>6.3</v>
      </c>
      <c r="FH82" s="197">
        <v>6.4</v>
      </c>
      <c r="FI82" s="197">
        <v>4.3</v>
      </c>
      <c r="FJ82" s="197">
        <v>4.3</v>
      </c>
      <c r="FK82" s="197">
        <v>4.4000000000000004</v>
      </c>
      <c r="FL82" s="197">
        <v>4.5</v>
      </c>
      <c r="FM82" s="197">
        <v>4.5999999999999996</v>
      </c>
      <c r="FN82" s="197">
        <v>4.8</v>
      </c>
      <c r="FO82" s="197">
        <v>4.9000000000000004</v>
      </c>
      <c r="FP82" s="197">
        <v>5</v>
      </c>
      <c r="FQ82" s="197">
        <v>5.0999999999999996</v>
      </c>
      <c r="FR82" s="197">
        <v>5.2</v>
      </c>
      <c r="FS82" s="197">
        <v>1.7</v>
      </c>
      <c r="FT82" s="197">
        <v>2.1</v>
      </c>
      <c r="FU82" s="197">
        <v>2.5</v>
      </c>
      <c r="FV82" s="197">
        <v>2.9</v>
      </c>
      <c r="FW82" s="197">
        <v>3.2</v>
      </c>
      <c r="FX82" s="197">
        <v>3.5</v>
      </c>
      <c r="FY82" s="197">
        <v>3.8</v>
      </c>
      <c r="FZ82" s="197">
        <v>4</v>
      </c>
      <c r="GA82" s="197">
        <v>4.2</v>
      </c>
      <c r="GB82" s="197">
        <v>4.3</v>
      </c>
      <c r="GC82" s="197">
        <v>4.0999999999999996</v>
      </c>
      <c r="GD82" s="197">
        <v>4.0999999999999996</v>
      </c>
      <c r="GE82" s="197">
        <v>4.2</v>
      </c>
      <c r="GF82" s="197">
        <v>4.3</v>
      </c>
      <c r="GG82" s="197">
        <v>4.5</v>
      </c>
      <c r="GH82" s="197">
        <v>4.5999999999999996</v>
      </c>
      <c r="GI82" s="197">
        <v>4.7</v>
      </c>
      <c r="GJ82" s="197">
        <v>4.8</v>
      </c>
      <c r="GK82" s="197">
        <v>4.9000000000000004</v>
      </c>
      <c r="GL82" s="197">
        <v>5</v>
      </c>
      <c r="GM82" s="197">
        <v>1.5</v>
      </c>
      <c r="GN82" s="197">
        <v>1.9</v>
      </c>
      <c r="GO82" s="197">
        <v>2.2999999999999998</v>
      </c>
      <c r="GP82" s="197">
        <v>2.7</v>
      </c>
      <c r="GQ82" s="197">
        <v>3</v>
      </c>
      <c r="GR82" s="197">
        <v>3.3</v>
      </c>
      <c r="GS82" s="197">
        <v>3.6</v>
      </c>
      <c r="GT82" s="197">
        <v>3.8</v>
      </c>
      <c r="GU82" s="197">
        <v>4</v>
      </c>
      <c r="GV82" s="197">
        <v>4.0999999999999996</v>
      </c>
      <c r="GW82" s="197">
        <v>3</v>
      </c>
      <c r="GX82" s="197">
        <v>3</v>
      </c>
      <c r="GY82" s="197">
        <v>3.1</v>
      </c>
      <c r="GZ82" s="197">
        <v>3.1</v>
      </c>
      <c r="HA82" s="197">
        <v>3.2</v>
      </c>
      <c r="HB82" s="197">
        <v>3.3</v>
      </c>
      <c r="HC82" s="197">
        <v>3.4</v>
      </c>
      <c r="HD82" s="197">
        <v>3.4</v>
      </c>
      <c r="HE82" s="197">
        <v>3.5</v>
      </c>
      <c r="HF82" s="197">
        <v>3.5</v>
      </c>
      <c r="HG82" s="197">
        <v>0.5</v>
      </c>
      <c r="HH82" s="197">
        <v>0.8</v>
      </c>
      <c r="HI82" s="197">
        <v>1.2</v>
      </c>
      <c r="HJ82" s="197">
        <v>1.5</v>
      </c>
      <c r="HK82" s="197">
        <v>1.8</v>
      </c>
      <c r="HL82" s="197">
        <v>2</v>
      </c>
      <c r="HM82" s="197">
        <v>2.2000000000000002</v>
      </c>
      <c r="HN82" s="197">
        <v>2.4</v>
      </c>
      <c r="HO82" s="197">
        <v>2.6</v>
      </c>
      <c r="HP82" s="197">
        <v>2.7</v>
      </c>
      <c r="HQ82" s="197">
        <v>2.6</v>
      </c>
      <c r="HR82" s="197">
        <v>2.5</v>
      </c>
      <c r="HS82" s="197">
        <v>2.6</v>
      </c>
      <c r="HT82" s="197">
        <v>2.6</v>
      </c>
      <c r="HU82" s="197">
        <v>2.7</v>
      </c>
      <c r="HV82" s="197">
        <v>2.7</v>
      </c>
      <c r="HW82" s="197">
        <v>2.8</v>
      </c>
      <c r="HX82" s="197">
        <v>2.9</v>
      </c>
      <c r="HY82" s="197">
        <v>2.9</v>
      </c>
      <c r="HZ82" s="197">
        <v>2.9</v>
      </c>
      <c r="IA82" s="197">
        <v>0</v>
      </c>
      <c r="IB82" s="197">
        <v>0.4</v>
      </c>
      <c r="IC82" s="197">
        <v>0.7</v>
      </c>
      <c r="ID82" s="197">
        <v>1</v>
      </c>
      <c r="IE82" s="197">
        <v>1.2</v>
      </c>
      <c r="IF82" s="197">
        <v>1.5</v>
      </c>
      <c r="IG82" s="197">
        <v>1.7</v>
      </c>
      <c r="IH82" s="197">
        <v>1.8</v>
      </c>
      <c r="II82" s="197">
        <v>2</v>
      </c>
      <c r="IJ82" s="197">
        <v>2.1</v>
      </c>
      <c r="IK82" s="197">
        <v>2.2000000000000002</v>
      </c>
      <c r="IL82" s="197">
        <v>2.2000000000000002</v>
      </c>
      <c r="IM82" s="197">
        <v>2.2000000000000002</v>
      </c>
      <c r="IN82" s="197">
        <v>2.2000000000000002</v>
      </c>
      <c r="IO82" s="197">
        <v>2.2999999999999998</v>
      </c>
      <c r="IP82" s="197">
        <v>2.2999999999999998</v>
      </c>
      <c r="IQ82" s="197">
        <v>2.4</v>
      </c>
      <c r="IR82" s="197">
        <v>2.4</v>
      </c>
      <c r="IS82" s="197">
        <v>2.4</v>
      </c>
      <c r="IT82" s="197">
        <v>2.4</v>
      </c>
      <c r="IU82" s="197">
        <v>-0.3</v>
      </c>
      <c r="IV82" s="197">
        <v>0</v>
      </c>
      <c r="IW82" s="197">
        <v>0.3</v>
      </c>
      <c r="IX82" s="197">
        <v>0.6</v>
      </c>
      <c r="IY82" s="197">
        <v>0.8</v>
      </c>
      <c r="IZ82" s="197">
        <v>1</v>
      </c>
      <c r="JA82" s="197">
        <v>1.2</v>
      </c>
      <c r="JB82" s="197">
        <v>1.4</v>
      </c>
      <c r="JC82" s="197">
        <v>1.5</v>
      </c>
      <c r="JD82" s="197">
        <v>1.6</v>
      </c>
      <c r="JE82" s="197">
        <v>2.1</v>
      </c>
      <c r="JF82" s="197">
        <v>2.1</v>
      </c>
      <c r="JG82" s="197">
        <v>2.1</v>
      </c>
      <c r="JH82" s="197">
        <v>2.1</v>
      </c>
      <c r="JI82" s="197">
        <v>2.2000000000000002</v>
      </c>
      <c r="JJ82" s="197">
        <v>2.2000000000000002</v>
      </c>
      <c r="JK82" s="197">
        <v>2.2999999999999998</v>
      </c>
      <c r="JL82" s="197">
        <v>2.2999999999999998</v>
      </c>
      <c r="JM82" s="197">
        <v>2.2999999999999998</v>
      </c>
      <c r="JN82" s="197">
        <v>2.2999999999999998</v>
      </c>
      <c r="JO82" s="197">
        <v>-0.4</v>
      </c>
      <c r="JP82" s="197">
        <v>-0.1</v>
      </c>
      <c r="JQ82" s="197">
        <v>0.2</v>
      </c>
      <c r="JR82" s="197">
        <v>0.5</v>
      </c>
      <c r="JS82" s="197">
        <v>0.8</v>
      </c>
      <c r="JT82" s="197">
        <v>1</v>
      </c>
      <c r="JU82" s="197">
        <v>1.1000000000000001</v>
      </c>
      <c r="JV82" s="197">
        <v>1.3</v>
      </c>
      <c r="JW82" s="197">
        <v>1.4</v>
      </c>
      <c r="JX82" s="197">
        <v>1.5</v>
      </c>
      <c r="JY82" s="197">
        <v>2</v>
      </c>
      <c r="JZ82" s="197">
        <v>2</v>
      </c>
      <c r="KA82" s="197">
        <v>2</v>
      </c>
      <c r="KB82" s="197">
        <v>2</v>
      </c>
      <c r="KC82" s="197">
        <v>2.1</v>
      </c>
      <c r="KD82" s="197">
        <v>2.1</v>
      </c>
      <c r="KE82" s="197">
        <v>2.2000000000000002</v>
      </c>
      <c r="KF82" s="197">
        <v>2.2000000000000002</v>
      </c>
      <c r="KG82" s="197">
        <v>2.2000000000000002</v>
      </c>
      <c r="KH82" s="197">
        <v>2.2000000000000002</v>
      </c>
      <c r="KI82" s="197">
        <v>-0.5</v>
      </c>
      <c r="KJ82" s="197">
        <v>-0.1</v>
      </c>
      <c r="KK82" s="197">
        <v>0.2</v>
      </c>
      <c r="KL82" s="197">
        <v>0.4</v>
      </c>
      <c r="KM82" s="197">
        <v>0.7</v>
      </c>
      <c r="KN82" s="197">
        <v>0.9</v>
      </c>
      <c r="KO82" s="197">
        <v>1.1000000000000001</v>
      </c>
      <c r="KP82" s="197">
        <v>1.2</v>
      </c>
      <c r="KQ82" s="197">
        <v>1.3</v>
      </c>
      <c r="KR82" s="197">
        <v>1.4</v>
      </c>
      <c r="KS82" s="197">
        <v>1.8</v>
      </c>
      <c r="KT82" s="197">
        <v>1.7</v>
      </c>
      <c r="KU82" s="197">
        <v>1.7</v>
      </c>
      <c r="KV82" s="197">
        <v>1.8</v>
      </c>
      <c r="KW82" s="197">
        <v>1.8</v>
      </c>
      <c r="KX82" s="197">
        <v>1.8</v>
      </c>
      <c r="KY82" s="197">
        <v>1.9</v>
      </c>
      <c r="KZ82" s="197">
        <v>1.9</v>
      </c>
      <c r="LA82" s="197">
        <v>1.9</v>
      </c>
      <c r="LB82" s="197">
        <v>1.9</v>
      </c>
      <c r="LC82" s="197">
        <v>-0.7</v>
      </c>
      <c r="LD82" s="197">
        <v>-0.4</v>
      </c>
      <c r="LE82" s="197">
        <v>-0.1</v>
      </c>
      <c r="LF82" s="197">
        <v>0.2</v>
      </c>
      <c r="LG82" s="197">
        <v>0.4</v>
      </c>
      <c r="LH82" s="197">
        <v>0.6</v>
      </c>
      <c r="LI82" s="197">
        <v>0.7</v>
      </c>
      <c r="LJ82" s="197">
        <v>0.9</v>
      </c>
      <c r="LK82" s="197">
        <v>1</v>
      </c>
      <c r="LL82" s="197">
        <v>1</v>
      </c>
      <c r="LM82" s="197">
        <v>-1.5</v>
      </c>
      <c r="LN82" s="197">
        <v>-1.5</v>
      </c>
      <c r="LO82" s="197">
        <v>-1.6</v>
      </c>
      <c r="LP82" s="197">
        <v>-1.6</v>
      </c>
      <c r="LQ82" s="197">
        <v>-1.7</v>
      </c>
      <c r="LR82" s="197">
        <v>-1.7</v>
      </c>
      <c r="LS82" s="197">
        <v>-1.8</v>
      </c>
      <c r="LT82" s="197">
        <v>-1.8</v>
      </c>
      <c r="LU82" s="197">
        <v>-1.9</v>
      </c>
      <c r="LV82" s="197">
        <v>-1.9</v>
      </c>
      <c r="LW82" s="197">
        <v>-1.5</v>
      </c>
      <c r="LX82" s="197">
        <v>-1.5</v>
      </c>
      <c r="LY82" s="197">
        <v>-1.6</v>
      </c>
      <c r="LZ82" s="197">
        <v>-1.6</v>
      </c>
      <c r="MA82" s="197">
        <v>-1.7</v>
      </c>
      <c r="MB82" s="197">
        <v>-1.7</v>
      </c>
      <c r="MC82" s="197">
        <v>-1.8</v>
      </c>
      <c r="MD82" s="197">
        <v>-1.8</v>
      </c>
      <c r="ME82" s="197">
        <v>-1.9</v>
      </c>
      <c r="MF82" s="197">
        <v>-1.9</v>
      </c>
      <c r="MG82" s="197">
        <v>-1.5</v>
      </c>
      <c r="MH82" s="197">
        <v>-1.5</v>
      </c>
      <c r="MI82" s="197">
        <v>-1.6</v>
      </c>
      <c r="MJ82" s="197">
        <v>-1.6</v>
      </c>
      <c r="MK82" s="197">
        <v>-1.7</v>
      </c>
      <c r="ML82" s="197">
        <v>-1.7</v>
      </c>
      <c r="MM82" s="197">
        <v>-1.8</v>
      </c>
      <c r="MN82" s="197">
        <v>-1.9</v>
      </c>
      <c r="MO82" s="197">
        <v>-1.9</v>
      </c>
      <c r="MP82" s="197">
        <v>-1.9</v>
      </c>
      <c r="MQ82" s="197">
        <v>-1.5</v>
      </c>
      <c r="MR82" s="197">
        <v>-1.5</v>
      </c>
      <c r="MS82" s="197">
        <v>-1.6</v>
      </c>
      <c r="MT82" s="197">
        <v>-1.6</v>
      </c>
      <c r="MU82" s="197">
        <v>-1.7</v>
      </c>
      <c r="MV82" s="197">
        <v>-1.8</v>
      </c>
      <c r="MW82" s="197">
        <v>-1.8</v>
      </c>
      <c r="MX82" s="197">
        <v>-1.9</v>
      </c>
      <c r="MY82" s="197">
        <v>-1.9</v>
      </c>
      <c r="MZ82" s="197">
        <v>-1.9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3.34</v>
      </c>
      <c r="NF82" s="181">
        <v>3.48</v>
      </c>
      <c r="NG82" s="185" t="s">
        <v>474</v>
      </c>
      <c r="NH82" s="185">
        <v>395</v>
      </c>
      <c r="NI82" s="185">
        <v>355</v>
      </c>
      <c r="NJ82" s="185">
        <v>389</v>
      </c>
      <c r="NK82" s="185">
        <v>355</v>
      </c>
      <c r="NL82" s="181">
        <v>2.33</v>
      </c>
      <c r="NM82" s="181">
        <v>2.5099999999999998</v>
      </c>
      <c r="NN82" s="179">
        <v>0.97199999999999998</v>
      </c>
      <c r="NO82" s="179">
        <v>0.97899999999999998</v>
      </c>
      <c r="NP82" s="179">
        <v>0.98799999999999999</v>
      </c>
      <c r="NQ82" s="179">
        <v>0.99399999999999999</v>
      </c>
      <c r="NR82" s="179">
        <v>0.996</v>
      </c>
      <c r="NS82" s="179">
        <v>0.998</v>
      </c>
      <c r="NT82" s="179">
        <v>0.998</v>
      </c>
      <c r="NU82" s="179">
        <v>0.998</v>
      </c>
      <c r="NV82" s="179">
        <v>0.998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0.995</v>
      </c>
      <c r="OQ82" s="179">
        <v>0.99199999999999999</v>
      </c>
      <c r="OR82" s="179">
        <v>0.98699999999999999</v>
      </c>
      <c r="OS82" s="179">
        <v>0.97299999999999998</v>
      </c>
      <c r="OT82" s="179">
        <v>0.95899999999999996</v>
      </c>
      <c r="OU82" s="179">
        <v>0.93300000000000005</v>
      </c>
      <c r="OV82" s="179">
        <v>0.875</v>
      </c>
      <c r="OW82" s="179">
        <v>0.68200000000000005</v>
      </c>
      <c r="OX82" s="179">
        <v>0.26600000000000001</v>
      </c>
      <c r="OY82" s="179">
        <v>1.4E-2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0.93100000000000005</v>
      </c>
      <c r="PG82" s="179">
        <v>0.94799999999999995</v>
      </c>
      <c r="PH82" s="179">
        <v>0.97099999999999997</v>
      </c>
      <c r="PI82" s="179">
        <v>0.98599999999999999</v>
      </c>
      <c r="PJ82" s="179">
        <v>0.99</v>
      </c>
      <c r="PK82" s="179">
        <v>0.99399999999999999</v>
      </c>
      <c r="PL82" s="179">
        <v>0.99399999999999999</v>
      </c>
      <c r="PM82" s="179">
        <v>0.99399999999999999</v>
      </c>
      <c r="PN82" s="179">
        <v>0.996</v>
      </c>
      <c r="PO82" s="179">
        <v>0.997</v>
      </c>
      <c r="PP82" s="179">
        <v>0.998</v>
      </c>
      <c r="PQ82" s="179">
        <v>0.998</v>
      </c>
      <c r="PR82" s="179">
        <v>0.998</v>
      </c>
      <c r="PS82" s="179">
        <v>0.998</v>
      </c>
      <c r="PT82" s="179">
        <v>0.998</v>
      </c>
      <c r="PU82" s="179">
        <v>0.998</v>
      </c>
      <c r="PV82" s="179">
        <v>0.998</v>
      </c>
      <c r="PW82" s="179">
        <v>0.997</v>
      </c>
      <c r="PX82" s="179">
        <v>0.998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0.997</v>
      </c>
      <c r="QE82" s="179">
        <v>0.997</v>
      </c>
      <c r="QF82" s="179">
        <v>0.99299999999999999</v>
      </c>
      <c r="QG82" s="179">
        <v>0.99</v>
      </c>
      <c r="QH82" s="179">
        <v>0.98599999999999999</v>
      </c>
      <c r="QI82" s="179">
        <v>0.98</v>
      </c>
      <c r="QJ82" s="179">
        <v>0.96899999999999997</v>
      </c>
      <c r="QK82" s="179">
        <v>0.93500000000000005</v>
      </c>
      <c r="QL82" s="179">
        <v>0.9</v>
      </c>
      <c r="QM82" s="179">
        <v>0.84</v>
      </c>
      <c r="QN82" s="179">
        <v>0.71599999999999997</v>
      </c>
      <c r="QO82" s="179">
        <v>0.38500000000000001</v>
      </c>
      <c r="QP82" s="179">
        <v>3.6999999999999998E-2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0.86699999999999999</v>
      </c>
      <c r="QY82" s="179">
        <v>0.89900000000000002</v>
      </c>
      <c r="QZ82" s="179">
        <v>0.94299999999999995</v>
      </c>
      <c r="RA82" s="179">
        <v>0.97199999999999998</v>
      </c>
      <c r="RB82" s="179">
        <v>0.98099999999999998</v>
      </c>
      <c r="RC82" s="179">
        <v>0.98799999999999999</v>
      </c>
      <c r="RD82" s="179">
        <v>0.98899999999999999</v>
      </c>
      <c r="RE82" s="179">
        <v>0.98799999999999999</v>
      </c>
      <c r="RF82" s="179">
        <v>0.99199999999999999</v>
      </c>
      <c r="RG82" s="179">
        <v>0.995</v>
      </c>
      <c r="RH82" s="179">
        <v>0.995</v>
      </c>
      <c r="RI82" s="179">
        <v>0.995</v>
      </c>
      <c r="RJ82" s="179">
        <v>0.995</v>
      </c>
      <c r="RK82" s="179">
        <v>0.996</v>
      </c>
      <c r="RL82" s="179">
        <v>0.995</v>
      </c>
      <c r="RM82" s="179">
        <v>0.995</v>
      </c>
      <c r="RN82" s="179">
        <v>0.996</v>
      </c>
      <c r="RO82" s="179">
        <v>0.995</v>
      </c>
      <c r="RP82" s="179">
        <v>0.995</v>
      </c>
      <c r="RQ82" s="179">
        <v>0.999</v>
      </c>
      <c r="RR82" s="179">
        <v>0.999</v>
      </c>
      <c r="RS82" s="179">
        <v>0.998</v>
      </c>
      <c r="RT82" s="179">
        <v>0.998</v>
      </c>
      <c r="RU82" s="179">
        <v>0.997</v>
      </c>
      <c r="RV82" s="179">
        <v>0.995</v>
      </c>
      <c r="RW82" s="179">
        <v>0.99399999999999999</v>
      </c>
      <c r="RX82" s="179">
        <v>0.98499999999999999</v>
      </c>
      <c r="RY82" s="179">
        <v>0.98099999999999998</v>
      </c>
      <c r="RZ82" s="179">
        <v>0.97299999999999998</v>
      </c>
      <c r="SA82" s="179">
        <v>0.96</v>
      </c>
      <c r="SB82" s="179">
        <v>0.93899999999999995</v>
      </c>
      <c r="SC82" s="179">
        <v>0.874</v>
      </c>
      <c r="SD82" s="179">
        <v>0.80900000000000005</v>
      </c>
      <c r="SE82" s="179">
        <v>0.70499999999999996</v>
      </c>
      <c r="SF82" s="179">
        <v>0.51300000000000001</v>
      </c>
      <c r="SG82" s="179">
        <v>0.14799999999999999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0.31493562443830347</v>
      </c>
      <c r="SQ82" s="179">
        <v>0.33243379221557329</v>
      </c>
      <c r="SR82" s="198" t="s">
        <v>474</v>
      </c>
      <c r="SS82" s="199" t="s">
        <v>474</v>
      </c>
      <c r="ST82" s="198" t="s">
        <v>1391</v>
      </c>
      <c r="SU82" s="199" t="s">
        <v>1392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1450</v>
      </c>
      <c r="TC82" s="204">
        <v>20190614</v>
      </c>
    </row>
    <row r="83" spans="1:523" x14ac:dyDescent="0.2">
      <c r="A83" s="143" t="s">
        <v>471</v>
      </c>
      <c r="B83" s="143">
        <v>79</v>
      </c>
      <c r="C83" s="145" t="s">
        <v>1728</v>
      </c>
      <c r="D83" s="144" t="s">
        <v>1729</v>
      </c>
      <c r="E83" s="146">
        <v>1.8340099999999999</v>
      </c>
      <c r="F83" s="147">
        <v>25.97</v>
      </c>
      <c r="G83" s="148">
        <v>25.965</v>
      </c>
      <c r="H83" s="149">
        <v>3.2120000000000003E-2</v>
      </c>
      <c r="I83" s="146">
        <v>1.8415900000000001</v>
      </c>
      <c r="J83" s="150">
        <v>25.78</v>
      </c>
      <c r="K83" s="151">
        <v>25.774999999999999</v>
      </c>
      <c r="L83" s="149">
        <v>3.2650999999999999E-2</v>
      </c>
      <c r="M83" s="146">
        <v>1.7902</v>
      </c>
      <c r="N83" s="146">
        <v>1.79939</v>
      </c>
      <c r="O83" s="146">
        <v>1.80294</v>
      </c>
      <c r="P83" s="146">
        <v>1.80976</v>
      </c>
      <c r="Q83" s="146">
        <v>1.8148299999999999</v>
      </c>
      <c r="R83" s="146">
        <v>1.8197099999999999</v>
      </c>
      <c r="S83" s="146">
        <v>1.8247500000000001</v>
      </c>
      <c r="T83" s="146">
        <v>1.82619</v>
      </c>
      <c r="U83" s="146">
        <v>1.82755</v>
      </c>
      <c r="V83" s="146">
        <v>1.8337300000000001</v>
      </c>
      <c r="W83" s="146">
        <v>1.8340099999999999</v>
      </c>
      <c r="X83" s="146">
        <v>1.8415900000000001</v>
      </c>
      <c r="Y83" s="146">
        <v>1.85687</v>
      </c>
      <c r="Z83" s="146">
        <v>1.85884</v>
      </c>
      <c r="AA83" s="146">
        <v>1.87639</v>
      </c>
      <c r="AB83" s="146">
        <v>1.8938900000000001</v>
      </c>
      <c r="AC83" s="146">
        <v>1.92713</v>
      </c>
      <c r="AD83" s="152"/>
      <c r="AE83" s="153">
        <v>3.2218201</v>
      </c>
      <c r="AF83" s="154">
        <v>0</v>
      </c>
      <c r="AG83" s="155">
        <v>-1.5366363999999999</v>
      </c>
      <c r="AH83" s="154">
        <v>-2</v>
      </c>
      <c r="AI83" s="155">
        <v>4.3038743999999998</v>
      </c>
      <c r="AJ83" s="154">
        <v>-2</v>
      </c>
      <c r="AK83" s="155">
        <v>3.0180924</v>
      </c>
      <c r="AL83" s="154">
        <v>-3</v>
      </c>
      <c r="AM83" s="155">
        <v>-1.9606389</v>
      </c>
      <c r="AN83" s="154">
        <v>-4</v>
      </c>
      <c r="AO83" s="155">
        <v>2.6446282999999999</v>
      </c>
      <c r="AP83" s="154">
        <v>-5</v>
      </c>
      <c r="AQ83" s="156">
        <v>2.1815000000000001E-2</v>
      </c>
      <c r="AR83" s="156">
        <v>9.9190000000000007E-3</v>
      </c>
      <c r="AS83" s="157">
        <v>9.2619999999999994E-3</v>
      </c>
      <c r="AT83" s="157">
        <v>2.2858E-2</v>
      </c>
      <c r="AU83" s="157">
        <v>1.9517E-2</v>
      </c>
      <c r="AV83" s="156">
        <v>2.3257E-2</v>
      </c>
      <c r="AW83" s="157">
        <v>1.5398999999999999E-2</v>
      </c>
      <c r="AX83" s="157">
        <v>1.7252E-2</v>
      </c>
      <c r="AY83" s="157">
        <v>1.7544000000000001E-2</v>
      </c>
      <c r="AZ83" s="158">
        <v>0.67920000000000003</v>
      </c>
      <c r="BA83" s="159">
        <v>0.37040000000000001</v>
      </c>
      <c r="BB83" s="159">
        <v>0.15179999999999999</v>
      </c>
      <c r="BC83" s="159">
        <v>0.157</v>
      </c>
      <c r="BD83" s="159">
        <v>0.28839999999999999</v>
      </c>
      <c r="BE83" s="159">
        <v>0.23599999999999999</v>
      </c>
      <c r="BF83" s="159">
        <v>0.47570000000000001</v>
      </c>
      <c r="BG83" s="159">
        <v>0.60760000000000003</v>
      </c>
      <c r="BH83" s="159">
        <v>0.54500000000000004</v>
      </c>
      <c r="BI83" s="159">
        <v>1.0348999999999999</v>
      </c>
      <c r="BJ83" s="158">
        <v>0.71230000000000004</v>
      </c>
      <c r="BK83" s="159">
        <v>0.36430000000000001</v>
      </c>
      <c r="BL83" s="159">
        <v>0.14929999999999999</v>
      </c>
      <c r="BM83" s="159">
        <v>0.1986</v>
      </c>
      <c r="BN83" s="159">
        <v>0.23949999999999999</v>
      </c>
      <c r="BO83" s="159">
        <v>0.2321</v>
      </c>
      <c r="BP83" s="159">
        <v>0.52839999999999998</v>
      </c>
      <c r="BQ83" s="159">
        <v>0.5373</v>
      </c>
      <c r="BR83" s="159">
        <v>0.53610000000000002</v>
      </c>
      <c r="BS83" s="159">
        <v>1.018</v>
      </c>
      <c r="BT83" s="160">
        <v>1.2E-2</v>
      </c>
      <c r="BU83" s="160">
        <v>5.0000000000000001E-4</v>
      </c>
      <c r="BV83" s="160">
        <v>6.7000000000000002E-3</v>
      </c>
      <c r="BW83" s="160">
        <v>6.1000000000000004E-3</v>
      </c>
      <c r="BX83" s="160">
        <v>6.88E-2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548</v>
      </c>
      <c r="CG83" s="154">
        <v>588</v>
      </c>
      <c r="CH83" s="154">
        <v>523</v>
      </c>
      <c r="CI83" s="154">
        <v>546</v>
      </c>
      <c r="CJ83" s="154">
        <v>640</v>
      </c>
      <c r="CK83" s="154">
        <v>77</v>
      </c>
      <c r="CL83" s="154">
        <v>78</v>
      </c>
      <c r="CM83" s="154">
        <v>79</v>
      </c>
      <c r="CN83" s="154">
        <v>80</v>
      </c>
      <c r="CO83" s="154">
        <v>81</v>
      </c>
      <c r="CP83" s="154">
        <v>81</v>
      </c>
      <c r="CQ83" s="154">
        <v>82</v>
      </c>
      <c r="CR83" s="154">
        <v>82</v>
      </c>
      <c r="CS83" s="154">
        <v>83</v>
      </c>
      <c r="CT83" s="154">
        <v>84</v>
      </c>
      <c r="CU83" s="154">
        <v>85</v>
      </c>
      <c r="CV83" s="154">
        <v>85</v>
      </c>
      <c r="CW83" s="154">
        <v>86</v>
      </c>
      <c r="CX83" s="154">
        <v>88</v>
      </c>
      <c r="CY83" s="154">
        <v>89</v>
      </c>
      <c r="CZ83" s="154">
        <v>91</v>
      </c>
      <c r="DA83" s="154">
        <v>92</v>
      </c>
      <c r="DB83" s="154">
        <v>94</v>
      </c>
      <c r="DC83" s="154">
        <v>97</v>
      </c>
      <c r="DD83" s="154">
        <v>81</v>
      </c>
      <c r="DE83" s="154">
        <v>106</v>
      </c>
      <c r="DF83" s="148">
        <v>1.04</v>
      </c>
      <c r="DG83" s="148">
        <v>0.69299999999999995</v>
      </c>
      <c r="DH83" s="154">
        <v>555</v>
      </c>
      <c r="DI83" s="154">
        <v>6</v>
      </c>
      <c r="DJ83" s="154">
        <v>140</v>
      </c>
      <c r="DK83" s="163">
        <v>105</v>
      </c>
      <c r="DL83" s="164">
        <v>41.8</v>
      </c>
      <c r="DM83" s="148">
        <v>0.25</v>
      </c>
      <c r="DN83" s="163" t="s">
        <v>474</v>
      </c>
      <c r="DO83" s="165">
        <v>-2.3300000000000001E-6</v>
      </c>
      <c r="DP83" s="165">
        <v>4.4999999999999998E-9</v>
      </c>
      <c r="DQ83" s="165">
        <v>-2.17E-11</v>
      </c>
      <c r="DR83" s="165">
        <v>1.06E-6</v>
      </c>
      <c r="DS83" s="165">
        <v>1.1100000000000001E-9</v>
      </c>
      <c r="DT83" s="165">
        <v>0.27100000000000002</v>
      </c>
      <c r="DU83" s="166">
        <v>7.7</v>
      </c>
      <c r="DV83" s="166">
        <v>7.8</v>
      </c>
      <c r="DW83" s="166">
        <v>8</v>
      </c>
      <c r="DX83" s="166">
        <v>8.3000000000000007</v>
      </c>
      <c r="DY83" s="166">
        <v>8.5</v>
      </c>
      <c r="DZ83" s="166">
        <v>8.6999999999999993</v>
      </c>
      <c r="EA83" s="166">
        <v>8.9</v>
      </c>
      <c r="EB83" s="166">
        <v>9.1</v>
      </c>
      <c r="EC83" s="166">
        <v>9.3000000000000007</v>
      </c>
      <c r="ED83" s="166">
        <v>9.4</v>
      </c>
      <c r="EE83" s="166">
        <v>5.0999999999999996</v>
      </c>
      <c r="EF83" s="166">
        <v>5.6</v>
      </c>
      <c r="EG83" s="166">
        <v>6.1</v>
      </c>
      <c r="EH83" s="166">
        <v>6.6</v>
      </c>
      <c r="EI83" s="166">
        <v>7</v>
      </c>
      <c r="EJ83" s="166">
        <v>7.4</v>
      </c>
      <c r="EK83" s="166">
        <v>7.8</v>
      </c>
      <c r="EL83" s="166">
        <v>8.1</v>
      </c>
      <c r="EM83" s="166">
        <v>8.4</v>
      </c>
      <c r="EN83" s="166">
        <v>8.6</v>
      </c>
      <c r="EO83" s="166">
        <v>6</v>
      </c>
      <c r="EP83" s="166">
        <v>6.1</v>
      </c>
      <c r="EQ83" s="166">
        <v>6.2</v>
      </c>
      <c r="ER83" s="166">
        <v>6.3</v>
      </c>
      <c r="ES83" s="166">
        <v>6.5</v>
      </c>
      <c r="ET83" s="166">
        <v>6.6</v>
      </c>
      <c r="EU83" s="166">
        <v>6.8</v>
      </c>
      <c r="EV83" s="166">
        <v>6.9</v>
      </c>
      <c r="EW83" s="166">
        <v>7</v>
      </c>
      <c r="EX83" s="166">
        <v>7.1</v>
      </c>
      <c r="EY83" s="166">
        <v>3.4</v>
      </c>
      <c r="EZ83" s="166">
        <v>3.9</v>
      </c>
      <c r="FA83" s="166">
        <v>4.3</v>
      </c>
      <c r="FB83" s="166">
        <v>4.7</v>
      </c>
      <c r="FC83" s="166">
        <v>5</v>
      </c>
      <c r="FD83" s="166">
        <v>5.3</v>
      </c>
      <c r="FE83" s="166">
        <v>5.6</v>
      </c>
      <c r="FF83" s="166">
        <v>5.9</v>
      </c>
      <c r="FG83" s="166">
        <v>6.1</v>
      </c>
      <c r="FH83" s="166">
        <v>6.2</v>
      </c>
      <c r="FI83" s="166">
        <v>4.5</v>
      </c>
      <c r="FJ83" s="166">
        <v>4.5</v>
      </c>
      <c r="FK83" s="166">
        <v>4.5999999999999996</v>
      </c>
      <c r="FL83" s="166">
        <v>4.7</v>
      </c>
      <c r="FM83" s="166">
        <v>4.7</v>
      </c>
      <c r="FN83" s="166">
        <v>4.8</v>
      </c>
      <c r="FO83" s="166">
        <v>4.9000000000000004</v>
      </c>
      <c r="FP83" s="166">
        <v>4.9000000000000004</v>
      </c>
      <c r="FQ83" s="166">
        <v>5</v>
      </c>
      <c r="FR83" s="166">
        <v>5</v>
      </c>
      <c r="FS83" s="166">
        <v>2</v>
      </c>
      <c r="FT83" s="166">
        <v>2.4</v>
      </c>
      <c r="FU83" s="166">
        <v>2.7</v>
      </c>
      <c r="FV83" s="166">
        <v>3</v>
      </c>
      <c r="FW83" s="166">
        <v>3.3</v>
      </c>
      <c r="FX83" s="166">
        <v>3.5</v>
      </c>
      <c r="FY83" s="166">
        <v>3.8</v>
      </c>
      <c r="FZ83" s="166">
        <v>3.9</v>
      </c>
      <c r="GA83" s="166">
        <v>4.0999999999999996</v>
      </c>
      <c r="GB83" s="166">
        <v>4.0999999999999996</v>
      </c>
      <c r="GC83" s="166">
        <v>4.4000000000000004</v>
      </c>
      <c r="GD83" s="166">
        <v>4.4000000000000004</v>
      </c>
      <c r="GE83" s="166">
        <v>4.4000000000000004</v>
      </c>
      <c r="GF83" s="166">
        <v>4.5</v>
      </c>
      <c r="GG83" s="166">
        <v>4.5999999999999996</v>
      </c>
      <c r="GH83" s="166">
        <v>4.5999999999999996</v>
      </c>
      <c r="GI83" s="166">
        <v>4.7</v>
      </c>
      <c r="GJ83" s="166">
        <v>4.7</v>
      </c>
      <c r="GK83" s="166">
        <v>4.8</v>
      </c>
      <c r="GL83" s="166">
        <v>4.8</v>
      </c>
      <c r="GM83" s="166">
        <v>1.8</v>
      </c>
      <c r="GN83" s="166">
        <v>2.2000000000000002</v>
      </c>
      <c r="GO83" s="166">
        <v>2.6</v>
      </c>
      <c r="GP83" s="166">
        <v>2.9</v>
      </c>
      <c r="GQ83" s="166">
        <v>3.1</v>
      </c>
      <c r="GR83" s="166">
        <v>3.4</v>
      </c>
      <c r="GS83" s="166">
        <v>3.6</v>
      </c>
      <c r="GT83" s="166">
        <v>3.7</v>
      </c>
      <c r="GU83" s="166">
        <v>3.9</v>
      </c>
      <c r="GV83" s="166">
        <v>3.9</v>
      </c>
      <c r="GW83" s="166">
        <v>3.3</v>
      </c>
      <c r="GX83" s="166">
        <v>3.2</v>
      </c>
      <c r="GY83" s="166">
        <v>3.2</v>
      </c>
      <c r="GZ83" s="166">
        <v>3.3</v>
      </c>
      <c r="HA83" s="166">
        <v>3.3</v>
      </c>
      <c r="HB83" s="166">
        <v>3.3</v>
      </c>
      <c r="HC83" s="166">
        <v>3.3</v>
      </c>
      <c r="HD83" s="166">
        <v>3.3</v>
      </c>
      <c r="HE83" s="166">
        <v>3.3</v>
      </c>
      <c r="HF83" s="166">
        <v>3.3</v>
      </c>
      <c r="HG83" s="166">
        <v>0.8</v>
      </c>
      <c r="HH83" s="166">
        <v>1.1000000000000001</v>
      </c>
      <c r="HI83" s="166">
        <v>1.4</v>
      </c>
      <c r="HJ83" s="166">
        <v>1.6</v>
      </c>
      <c r="HK83" s="166">
        <v>1.8</v>
      </c>
      <c r="HL83" s="166">
        <v>2</v>
      </c>
      <c r="HM83" s="166">
        <v>2.2000000000000002</v>
      </c>
      <c r="HN83" s="166">
        <v>2.2999999999999998</v>
      </c>
      <c r="HO83" s="166">
        <v>2.4</v>
      </c>
      <c r="HP83" s="166">
        <v>2.4</v>
      </c>
      <c r="HQ83" s="166">
        <v>2.8</v>
      </c>
      <c r="HR83" s="166">
        <v>2.7</v>
      </c>
      <c r="HS83" s="166">
        <v>2.7</v>
      </c>
      <c r="HT83" s="166">
        <v>2.7</v>
      </c>
      <c r="HU83" s="166">
        <v>2.7</v>
      </c>
      <c r="HV83" s="166">
        <v>2.7</v>
      </c>
      <c r="HW83" s="166">
        <v>2.7</v>
      </c>
      <c r="HX83" s="166">
        <v>2.7</v>
      </c>
      <c r="HY83" s="166">
        <v>2.6</v>
      </c>
      <c r="HZ83" s="166">
        <v>2.6</v>
      </c>
      <c r="IA83" s="166">
        <v>0.3</v>
      </c>
      <c r="IB83" s="166">
        <v>0.6</v>
      </c>
      <c r="IC83" s="166">
        <v>0.9</v>
      </c>
      <c r="ID83" s="166">
        <v>1.1000000000000001</v>
      </c>
      <c r="IE83" s="166">
        <v>1.3</v>
      </c>
      <c r="IF83" s="166">
        <v>1.4</v>
      </c>
      <c r="IG83" s="166">
        <v>1.6</v>
      </c>
      <c r="IH83" s="166">
        <v>1.7</v>
      </c>
      <c r="II83" s="166">
        <v>1.7</v>
      </c>
      <c r="IJ83" s="166">
        <v>1.7</v>
      </c>
      <c r="IK83" s="167">
        <v>2.4</v>
      </c>
      <c r="IL83" s="167">
        <v>2.2999999999999998</v>
      </c>
      <c r="IM83" s="167">
        <v>2.2999999999999998</v>
      </c>
      <c r="IN83" s="167">
        <v>2.2000000000000002</v>
      </c>
      <c r="IO83" s="167">
        <v>2.2000000000000002</v>
      </c>
      <c r="IP83" s="167">
        <v>2.2000000000000002</v>
      </c>
      <c r="IQ83" s="167">
        <v>2.2000000000000002</v>
      </c>
      <c r="IR83" s="167">
        <v>2.1</v>
      </c>
      <c r="IS83" s="167">
        <v>2.1</v>
      </c>
      <c r="IT83" s="167">
        <v>2</v>
      </c>
      <c r="IU83" s="167">
        <v>-0.1</v>
      </c>
      <c r="IV83" s="167">
        <v>0.2</v>
      </c>
      <c r="IW83" s="167">
        <v>0.4</v>
      </c>
      <c r="IX83" s="167">
        <v>0.7</v>
      </c>
      <c r="IY83" s="167">
        <v>0.8</v>
      </c>
      <c r="IZ83" s="167">
        <v>1</v>
      </c>
      <c r="JA83" s="166">
        <v>1.1000000000000001</v>
      </c>
      <c r="JB83" s="166">
        <v>1.1000000000000001</v>
      </c>
      <c r="JC83" s="166">
        <v>1.2</v>
      </c>
      <c r="JD83" s="166">
        <v>1.2</v>
      </c>
      <c r="JE83" s="166">
        <v>2.2999999999999998</v>
      </c>
      <c r="JF83" s="166">
        <v>2.2000000000000002</v>
      </c>
      <c r="JG83" s="166">
        <v>2.2000000000000002</v>
      </c>
      <c r="JH83" s="166">
        <v>2.2000000000000002</v>
      </c>
      <c r="JI83" s="166">
        <v>2.1</v>
      </c>
      <c r="JJ83" s="166">
        <v>2.1</v>
      </c>
      <c r="JK83" s="166">
        <v>2.1</v>
      </c>
      <c r="JL83" s="166">
        <v>2</v>
      </c>
      <c r="JM83" s="166">
        <v>2</v>
      </c>
      <c r="JN83" s="166">
        <v>1.9</v>
      </c>
      <c r="JO83" s="166">
        <v>-0.1</v>
      </c>
      <c r="JP83" s="166">
        <v>0.1</v>
      </c>
      <c r="JQ83" s="166">
        <v>0.4</v>
      </c>
      <c r="JR83" s="166">
        <v>0.6</v>
      </c>
      <c r="JS83" s="166">
        <v>0.7</v>
      </c>
      <c r="JT83" s="166">
        <v>0.9</v>
      </c>
      <c r="JU83" s="166">
        <v>1</v>
      </c>
      <c r="JV83" s="166">
        <v>1</v>
      </c>
      <c r="JW83" s="166">
        <v>1.1000000000000001</v>
      </c>
      <c r="JX83" s="166">
        <v>1.1000000000000001</v>
      </c>
      <c r="JY83" s="166">
        <v>2.2000000000000002</v>
      </c>
      <c r="JZ83" s="166">
        <v>2.1</v>
      </c>
      <c r="KA83" s="166">
        <v>2.1</v>
      </c>
      <c r="KB83" s="166">
        <v>2.1</v>
      </c>
      <c r="KC83" s="166">
        <v>2</v>
      </c>
      <c r="KD83" s="166">
        <v>2</v>
      </c>
      <c r="KE83" s="166">
        <v>2</v>
      </c>
      <c r="KF83" s="166">
        <v>1.9</v>
      </c>
      <c r="KG83" s="166">
        <v>1.9</v>
      </c>
      <c r="KH83" s="166">
        <v>1.8</v>
      </c>
      <c r="KI83" s="166">
        <v>-0.2</v>
      </c>
      <c r="KJ83" s="166">
        <v>0</v>
      </c>
      <c r="KK83" s="166">
        <v>0.3</v>
      </c>
      <c r="KL83" s="166">
        <v>0.5</v>
      </c>
      <c r="KM83" s="166">
        <v>0.6</v>
      </c>
      <c r="KN83" s="166">
        <v>0.8</v>
      </c>
      <c r="KO83" s="166">
        <v>0.9</v>
      </c>
      <c r="KP83" s="166">
        <v>0.9</v>
      </c>
      <c r="KQ83" s="166">
        <v>1</v>
      </c>
      <c r="KR83" s="166">
        <v>1</v>
      </c>
      <c r="KS83" s="166">
        <v>2</v>
      </c>
      <c r="KT83" s="166">
        <v>1.9</v>
      </c>
      <c r="KU83" s="166">
        <v>1.8</v>
      </c>
      <c r="KV83" s="166">
        <v>1.8</v>
      </c>
      <c r="KW83" s="166">
        <v>1.7</v>
      </c>
      <c r="KX83" s="166">
        <v>1.7</v>
      </c>
      <c r="KY83" s="166">
        <v>1.6</v>
      </c>
      <c r="KZ83" s="166">
        <v>1.6</v>
      </c>
      <c r="LA83" s="166">
        <v>1.5</v>
      </c>
      <c r="LB83" s="166">
        <v>1.4</v>
      </c>
      <c r="LC83" s="166">
        <v>-0.5</v>
      </c>
      <c r="LD83" s="166">
        <v>-0.2</v>
      </c>
      <c r="LE83" s="166">
        <v>0</v>
      </c>
      <c r="LF83" s="166">
        <v>0.2</v>
      </c>
      <c r="LG83" s="166">
        <v>0.3</v>
      </c>
      <c r="LH83" s="166">
        <v>0.4</v>
      </c>
      <c r="LI83" s="166">
        <v>0.5</v>
      </c>
      <c r="LJ83" s="166">
        <v>0.6</v>
      </c>
      <c r="LK83" s="166">
        <v>0.6</v>
      </c>
      <c r="LL83" s="166">
        <v>0.6</v>
      </c>
      <c r="LM83" s="166">
        <v>-1.7</v>
      </c>
      <c r="LN83" s="166">
        <v>-1.7</v>
      </c>
      <c r="LO83" s="166">
        <v>-1.8</v>
      </c>
      <c r="LP83" s="166">
        <v>-1.9</v>
      </c>
      <c r="LQ83" s="166">
        <v>-1.9</v>
      </c>
      <c r="LR83" s="166">
        <v>-2</v>
      </c>
      <c r="LS83" s="166">
        <v>-2.1</v>
      </c>
      <c r="LT83" s="166">
        <v>-2.2000000000000002</v>
      </c>
      <c r="LU83" s="166">
        <v>-2.2000000000000002</v>
      </c>
      <c r="LV83" s="166">
        <v>-2.2999999999999998</v>
      </c>
      <c r="LW83" s="166">
        <v>-1.7</v>
      </c>
      <c r="LX83" s="166">
        <v>-1.7</v>
      </c>
      <c r="LY83" s="166">
        <v>-1.8</v>
      </c>
      <c r="LZ83" s="166">
        <v>-1.9</v>
      </c>
      <c r="MA83" s="166">
        <v>-2</v>
      </c>
      <c r="MB83" s="166">
        <v>-2</v>
      </c>
      <c r="MC83" s="166">
        <v>-2.1</v>
      </c>
      <c r="MD83" s="166">
        <v>-2.2000000000000002</v>
      </c>
      <c r="ME83" s="166">
        <v>-2.2000000000000002</v>
      </c>
      <c r="MF83" s="166">
        <v>-2.2999999999999998</v>
      </c>
      <c r="MG83" s="166">
        <v>-1.7</v>
      </c>
      <c r="MH83" s="166">
        <v>-1.7</v>
      </c>
      <c r="MI83" s="166">
        <v>-1.8</v>
      </c>
      <c r="MJ83" s="166">
        <v>-1.9</v>
      </c>
      <c r="MK83" s="166">
        <v>-1.9</v>
      </c>
      <c r="ML83" s="166">
        <v>-2</v>
      </c>
      <c r="MM83" s="166">
        <v>-2.1</v>
      </c>
      <c r="MN83" s="166">
        <v>-2.2000000000000002</v>
      </c>
      <c r="MO83" s="166">
        <v>-2.2000000000000002</v>
      </c>
      <c r="MP83" s="166">
        <v>-2.2999999999999998</v>
      </c>
      <c r="MQ83" s="166">
        <v>-1.7</v>
      </c>
      <c r="MR83" s="166">
        <v>-1.7</v>
      </c>
      <c r="MS83" s="166">
        <v>-1.8</v>
      </c>
      <c r="MT83" s="166">
        <v>-1.9</v>
      </c>
      <c r="MU83" s="166">
        <v>-2</v>
      </c>
      <c r="MV83" s="166">
        <v>-2</v>
      </c>
      <c r="MW83" s="166">
        <v>-2.1</v>
      </c>
      <c r="MX83" s="166">
        <v>-2.2000000000000002</v>
      </c>
      <c r="MY83" s="166">
        <v>-2.2000000000000002</v>
      </c>
      <c r="MZ83" s="166">
        <v>-2.2999999999999998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3.11</v>
      </c>
      <c r="NF83" s="150">
        <v>3.43</v>
      </c>
      <c r="NG83" s="154">
        <v>440</v>
      </c>
      <c r="NH83" s="154" t="s">
        <v>474</v>
      </c>
      <c r="NI83" s="154">
        <v>355</v>
      </c>
      <c r="NJ83" s="154">
        <v>387</v>
      </c>
      <c r="NK83" s="154">
        <v>352</v>
      </c>
      <c r="NL83" s="150">
        <v>2.13</v>
      </c>
      <c r="NM83" s="150">
        <v>2.31</v>
      </c>
      <c r="NN83" s="148">
        <v>0.97199999999999998</v>
      </c>
      <c r="NO83" s="148">
        <v>0.97799999999999998</v>
      </c>
      <c r="NP83" s="148">
        <v>0.98699999999999999</v>
      </c>
      <c r="NQ83" s="148">
        <v>0.99399999999999999</v>
      </c>
      <c r="NR83" s="148">
        <v>0.996</v>
      </c>
      <c r="NS83" s="148">
        <v>0.998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0.997</v>
      </c>
      <c r="OO83" s="148">
        <v>0.996</v>
      </c>
      <c r="OP83" s="148">
        <v>0.995</v>
      </c>
      <c r="OQ83" s="148">
        <v>0.99299999999999999</v>
      </c>
      <c r="OR83" s="148">
        <v>0.98799999999999999</v>
      </c>
      <c r="OS83" s="148">
        <v>0.97599999999999998</v>
      </c>
      <c r="OT83" s="148">
        <v>0.96199999999999997</v>
      </c>
      <c r="OU83" s="148">
        <v>0.94</v>
      </c>
      <c r="OV83" s="148">
        <v>0.89100000000000001</v>
      </c>
      <c r="OW83" s="148">
        <v>0.748</v>
      </c>
      <c r="OX83" s="148">
        <v>0.44800000000000001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0.93100000000000005</v>
      </c>
      <c r="PG83" s="148">
        <v>0.94599999999999995</v>
      </c>
      <c r="PH83" s="148">
        <v>0.96899999999999997</v>
      </c>
      <c r="PI83" s="148">
        <v>0.98599999999999999</v>
      </c>
      <c r="PJ83" s="148">
        <v>0.99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0.999</v>
      </c>
      <c r="QD83" s="148">
        <v>0.998</v>
      </c>
      <c r="QE83" s="148">
        <v>0.996</v>
      </c>
      <c r="QF83" s="148">
        <v>0.99299999999999999</v>
      </c>
      <c r="QG83" s="148">
        <v>0.99099999999999999</v>
      </c>
      <c r="QH83" s="148">
        <v>0.98699999999999999</v>
      </c>
      <c r="QI83" s="148">
        <v>0.98199999999999998</v>
      </c>
      <c r="QJ83" s="148">
        <v>0.97099999999999997</v>
      </c>
      <c r="QK83" s="148">
        <v>0.94099999999999995</v>
      </c>
      <c r="QL83" s="148">
        <v>0.90800000000000003</v>
      </c>
      <c r="QM83" s="148">
        <v>0.85599999999999998</v>
      </c>
      <c r="QN83" s="148">
        <v>0.75</v>
      </c>
      <c r="QO83" s="148">
        <v>0.48399999999999999</v>
      </c>
      <c r="QP83" s="148">
        <v>0.13400000000000001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0.86699999999999999</v>
      </c>
      <c r="QY83" s="148">
        <v>0.89500000000000002</v>
      </c>
      <c r="QZ83" s="148">
        <v>0.93899999999999995</v>
      </c>
      <c r="RA83" s="148">
        <v>0.97199999999999998</v>
      </c>
      <c r="RB83" s="148">
        <v>0.98099999999999998</v>
      </c>
      <c r="RC83" s="148">
        <v>0.99199999999999999</v>
      </c>
      <c r="RD83" s="148">
        <v>0.99299999999999999</v>
      </c>
      <c r="RE83" s="148">
        <v>0.99299999999999999</v>
      </c>
      <c r="RF83" s="148">
        <v>0.995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0.999</v>
      </c>
      <c r="RR83" s="148">
        <v>0.999</v>
      </c>
      <c r="RS83" s="148">
        <v>0.999</v>
      </c>
      <c r="RT83" s="148">
        <v>0.998</v>
      </c>
      <c r="RU83" s="148">
        <v>0.997</v>
      </c>
      <c r="RV83" s="148">
        <v>0.996</v>
      </c>
      <c r="RW83" s="148">
        <v>0.99299999999999999</v>
      </c>
      <c r="RX83" s="148">
        <v>0.98699999999999999</v>
      </c>
      <c r="RY83" s="148">
        <v>0.98199999999999998</v>
      </c>
      <c r="RZ83" s="148">
        <v>0.97499999999999998</v>
      </c>
      <c r="SA83" s="148">
        <v>0.96299999999999997</v>
      </c>
      <c r="SB83" s="148">
        <v>0.94199999999999995</v>
      </c>
      <c r="SC83" s="148">
        <v>0.88500000000000001</v>
      </c>
      <c r="SD83" s="148">
        <v>0.82499999999999996</v>
      </c>
      <c r="SE83" s="148">
        <v>0.73199999999999998</v>
      </c>
      <c r="SF83" s="148">
        <v>0.56200000000000006</v>
      </c>
      <c r="SG83" s="148">
        <v>0.23499999999999999</v>
      </c>
      <c r="SH83" s="148">
        <v>1.7999999999999999E-2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0.31479359469665974</v>
      </c>
      <c r="SQ83" s="148">
        <v>0.33217098341448803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20241028</v>
      </c>
    </row>
    <row r="84" spans="1:523" x14ac:dyDescent="0.2">
      <c r="A84" s="175" t="s">
        <v>471</v>
      </c>
      <c r="B84" s="175">
        <v>80</v>
      </c>
      <c r="C84" s="176" t="s">
        <v>1713</v>
      </c>
      <c r="D84" s="175" t="s">
        <v>1714</v>
      </c>
      <c r="E84" s="177">
        <v>1.9520299999999999</v>
      </c>
      <c r="F84" s="178">
        <v>26.2</v>
      </c>
      <c r="G84" s="179">
        <v>26.196000000000002</v>
      </c>
      <c r="H84" s="180">
        <v>3.6343E-2</v>
      </c>
      <c r="I84" s="177">
        <v>1.96061</v>
      </c>
      <c r="J84" s="181">
        <v>25.99</v>
      </c>
      <c r="K84" s="182">
        <v>25.994</v>
      </c>
      <c r="L84" s="180">
        <v>3.6955000000000002E-2</v>
      </c>
      <c r="M84" s="177">
        <v>1.9031199999999999</v>
      </c>
      <c r="N84" s="177">
        <v>1.91323</v>
      </c>
      <c r="O84" s="177">
        <v>1.9171499999999999</v>
      </c>
      <c r="P84" s="177">
        <v>1.92475</v>
      </c>
      <c r="Q84" s="177">
        <v>1.93042</v>
      </c>
      <c r="R84" s="177">
        <v>1.9359</v>
      </c>
      <c r="S84" s="177">
        <v>1.9415800000000001</v>
      </c>
      <c r="T84" s="177">
        <v>1.9432</v>
      </c>
      <c r="U84" s="177">
        <v>1.9447399999999999</v>
      </c>
      <c r="V84" s="177">
        <v>1.9517199999999999</v>
      </c>
      <c r="W84" s="177">
        <v>1.9520299999999999</v>
      </c>
      <c r="X84" s="177">
        <v>1.96061</v>
      </c>
      <c r="Y84" s="177">
        <v>1.9779199999999999</v>
      </c>
      <c r="Z84" s="177">
        <v>1.9801599999999999</v>
      </c>
      <c r="AA84" s="177">
        <v>2.0000900000000001</v>
      </c>
      <c r="AB84" s="177">
        <v>2.02006</v>
      </c>
      <c r="AC84" s="177">
        <v>2.0582699999999998</v>
      </c>
      <c r="AD84" s="183"/>
      <c r="AE84" s="184">
        <v>3.6415592000000001</v>
      </c>
      <c r="AF84" s="185">
        <v>0</v>
      </c>
      <c r="AG84" s="186">
        <v>-1.7833211</v>
      </c>
      <c r="AH84" s="185">
        <v>-2</v>
      </c>
      <c r="AI84" s="186">
        <v>4.9779099000000002</v>
      </c>
      <c r="AJ84" s="185">
        <v>-2</v>
      </c>
      <c r="AK84" s="186">
        <v>4.3665512</v>
      </c>
      <c r="AL84" s="185">
        <v>-3</v>
      </c>
      <c r="AM84" s="186">
        <v>-3.5538802999999999</v>
      </c>
      <c r="AN84" s="185">
        <v>-4</v>
      </c>
      <c r="AO84" s="186">
        <v>4.0318120000000004</v>
      </c>
      <c r="AP84" s="185">
        <v>-5</v>
      </c>
      <c r="AQ84" s="187">
        <v>2.4423E-2</v>
      </c>
      <c r="AR84" s="187">
        <v>1.1155E-2</v>
      </c>
      <c r="AS84" s="188">
        <v>1.0456E-2</v>
      </c>
      <c r="AT84" s="188">
        <v>2.5887E-2</v>
      </c>
      <c r="AU84" s="188">
        <v>2.2172000000000001E-2</v>
      </c>
      <c r="AV84" s="187">
        <v>2.6048999999999999E-2</v>
      </c>
      <c r="AW84" s="188">
        <v>1.7402999999999998E-2</v>
      </c>
      <c r="AX84" s="188">
        <v>1.9552E-2</v>
      </c>
      <c r="AY84" s="188">
        <v>1.9934E-2</v>
      </c>
      <c r="AZ84" s="189">
        <v>0.67200000000000004</v>
      </c>
      <c r="BA84" s="190">
        <v>0.36509999999999998</v>
      </c>
      <c r="BB84" s="190">
        <v>0.15060000000000001</v>
      </c>
      <c r="BC84" s="190">
        <v>0.15629999999999999</v>
      </c>
      <c r="BD84" s="190">
        <v>0.28770000000000001</v>
      </c>
      <c r="BE84" s="190">
        <v>0.2359</v>
      </c>
      <c r="BF84" s="190">
        <v>0.47639999999999999</v>
      </c>
      <c r="BG84" s="190">
        <v>0.61009999999999998</v>
      </c>
      <c r="BH84" s="190">
        <v>0.54930000000000001</v>
      </c>
      <c r="BI84" s="190">
        <v>1.0513999999999999</v>
      </c>
      <c r="BJ84" s="189">
        <v>0.70489999999999997</v>
      </c>
      <c r="BK84" s="190">
        <v>0.35899999999999999</v>
      </c>
      <c r="BL84" s="190">
        <v>0.1482</v>
      </c>
      <c r="BM84" s="190">
        <v>0.19769999999999999</v>
      </c>
      <c r="BN84" s="190">
        <v>0.2389</v>
      </c>
      <c r="BO84" s="190">
        <v>0.23200000000000001</v>
      </c>
      <c r="BP84" s="190">
        <v>0.52910000000000001</v>
      </c>
      <c r="BQ84" s="190">
        <v>0.53939999999999999</v>
      </c>
      <c r="BR84" s="190">
        <v>0.5403</v>
      </c>
      <c r="BS84" s="190">
        <v>1.034</v>
      </c>
      <c r="BT84" s="191">
        <v>3.7000000000000002E-3</v>
      </c>
      <c r="BU84" s="191">
        <v>-1.6999999999999999E-3</v>
      </c>
      <c r="BV84" s="191">
        <v>1.03E-2</v>
      </c>
      <c r="BW84" s="191">
        <v>8.8999999999999999E-3</v>
      </c>
      <c r="BX84" s="191">
        <v>9.1700000000000004E-2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662</v>
      </c>
      <c r="CG84" s="185">
        <v>717</v>
      </c>
      <c r="CH84" s="185">
        <v>626</v>
      </c>
      <c r="CI84" s="185">
        <v>658</v>
      </c>
      <c r="CJ84" s="185">
        <v>762</v>
      </c>
      <c r="CK84" s="185">
        <v>66</v>
      </c>
      <c r="CL84" s="185">
        <v>67</v>
      </c>
      <c r="CM84" s="185">
        <v>67</v>
      </c>
      <c r="CN84" s="185">
        <v>68</v>
      </c>
      <c r="CO84" s="185">
        <v>69</v>
      </c>
      <c r="CP84" s="185">
        <v>69</v>
      </c>
      <c r="CQ84" s="185">
        <v>70</v>
      </c>
      <c r="CR84" s="185">
        <v>71</v>
      </c>
      <c r="CS84" s="185">
        <v>71</v>
      </c>
      <c r="CT84" s="185">
        <v>72</v>
      </c>
      <c r="CU84" s="185">
        <v>73</v>
      </c>
      <c r="CV84" s="185">
        <v>73</v>
      </c>
      <c r="CW84" s="185">
        <v>74</v>
      </c>
      <c r="CX84" s="185">
        <v>74</v>
      </c>
      <c r="CY84" s="185">
        <v>75</v>
      </c>
      <c r="CZ84" s="185">
        <v>75</v>
      </c>
      <c r="DA84" s="185">
        <v>76</v>
      </c>
      <c r="DB84" s="185">
        <v>76</v>
      </c>
      <c r="DC84" s="185">
        <v>76</v>
      </c>
      <c r="DD84" s="185">
        <v>70</v>
      </c>
      <c r="DE84" s="185">
        <v>86</v>
      </c>
      <c r="DF84" s="179">
        <v>1.04</v>
      </c>
      <c r="DG84" s="179">
        <v>0.56399999999999995</v>
      </c>
      <c r="DH84" s="185">
        <v>635</v>
      </c>
      <c r="DI84" s="185">
        <v>6</v>
      </c>
      <c r="DJ84" s="185">
        <v>80</v>
      </c>
      <c r="DK84" s="194">
        <v>125</v>
      </c>
      <c r="DL84" s="195">
        <v>48.4</v>
      </c>
      <c r="DM84" s="179">
        <v>0.28999999999999998</v>
      </c>
      <c r="DN84" s="194"/>
      <c r="DO84" s="196">
        <v>-1.74E-7</v>
      </c>
      <c r="DP84" s="196">
        <v>1.03E-8</v>
      </c>
      <c r="DQ84" s="196">
        <v>-2.05E-11</v>
      </c>
      <c r="DR84" s="196">
        <v>1.0699999999999999E-6</v>
      </c>
      <c r="DS84" s="196">
        <v>1.01E-9</v>
      </c>
      <c r="DT84" s="196">
        <v>0.27400000000000002</v>
      </c>
      <c r="DU84" s="197">
        <v>9.9</v>
      </c>
      <c r="DV84" s="197">
        <v>10.3</v>
      </c>
      <c r="DW84" s="197">
        <v>10.7</v>
      </c>
      <c r="DX84" s="197">
        <v>11.1</v>
      </c>
      <c r="DY84" s="197">
        <v>11.5</v>
      </c>
      <c r="DZ84" s="197">
        <v>11.9</v>
      </c>
      <c r="EA84" s="197">
        <v>12.3</v>
      </c>
      <c r="EB84" s="197">
        <v>12.7</v>
      </c>
      <c r="EC84" s="197">
        <v>13.1</v>
      </c>
      <c r="ED84" s="197">
        <v>13.3</v>
      </c>
      <c r="EE84" s="197">
        <v>7.2</v>
      </c>
      <c r="EF84" s="197">
        <v>7.9</v>
      </c>
      <c r="EG84" s="197">
        <v>8.6</v>
      </c>
      <c r="EH84" s="197">
        <v>9.3000000000000007</v>
      </c>
      <c r="EI84" s="197">
        <v>9.9</v>
      </c>
      <c r="EJ84" s="197">
        <v>10.5</v>
      </c>
      <c r="EK84" s="197">
        <v>11.1</v>
      </c>
      <c r="EL84" s="197">
        <v>11.6</v>
      </c>
      <c r="EM84" s="197">
        <v>12.1</v>
      </c>
      <c r="EN84" s="197">
        <v>12.4</v>
      </c>
      <c r="EO84" s="197">
        <v>8</v>
      </c>
      <c r="EP84" s="197">
        <v>8.1999999999999993</v>
      </c>
      <c r="EQ84" s="197">
        <v>8.5</v>
      </c>
      <c r="ER84" s="197">
        <v>8.8000000000000007</v>
      </c>
      <c r="ES84" s="197">
        <v>9.1999999999999993</v>
      </c>
      <c r="ET84" s="197">
        <v>9.5</v>
      </c>
      <c r="EU84" s="197">
        <v>9.8000000000000007</v>
      </c>
      <c r="EV84" s="197">
        <v>10.1</v>
      </c>
      <c r="EW84" s="197">
        <v>10.4</v>
      </c>
      <c r="EX84" s="197">
        <v>10.6</v>
      </c>
      <c r="EY84" s="197">
        <v>5.2</v>
      </c>
      <c r="EZ84" s="197">
        <v>5.9</v>
      </c>
      <c r="FA84" s="197">
        <v>6.5</v>
      </c>
      <c r="FB84" s="197">
        <v>7.1</v>
      </c>
      <c r="FC84" s="197">
        <v>7.6</v>
      </c>
      <c r="FD84" s="197">
        <v>8.1</v>
      </c>
      <c r="FE84" s="197">
        <v>8.6</v>
      </c>
      <c r="FF84" s="197">
        <v>9</v>
      </c>
      <c r="FG84" s="197">
        <v>9.4</v>
      </c>
      <c r="FH84" s="197">
        <v>9.6999999999999993</v>
      </c>
      <c r="FI84" s="197">
        <v>6.2</v>
      </c>
      <c r="FJ84" s="197">
        <v>6.4</v>
      </c>
      <c r="FK84" s="197">
        <v>6.6</v>
      </c>
      <c r="FL84" s="197">
        <v>6.9</v>
      </c>
      <c r="FM84" s="197">
        <v>7.1</v>
      </c>
      <c r="FN84" s="197">
        <v>7.4</v>
      </c>
      <c r="FO84" s="197">
        <v>7.6</v>
      </c>
      <c r="FP84" s="197">
        <v>7.9</v>
      </c>
      <c r="FQ84" s="197">
        <v>8.1</v>
      </c>
      <c r="FR84" s="197">
        <v>8.1999999999999993</v>
      </c>
      <c r="FS84" s="197">
        <v>3.5</v>
      </c>
      <c r="FT84" s="197">
        <v>4.0999999999999996</v>
      </c>
      <c r="FU84" s="197">
        <v>4.5999999999999996</v>
      </c>
      <c r="FV84" s="197">
        <v>5.0999999999999996</v>
      </c>
      <c r="FW84" s="197">
        <v>5.6</v>
      </c>
      <c r="FX84" s="197">
        <v>6</v>
      </c>
      <c r="FY84" s="197">
        <v>6.4</v>
      </c>
      <c r="FZ84" s="197">
        <v>6.8</v>
      </c>
      <c r="GA84" s="197">
        <v>7.1</v>
      </c>
      <c r="GB84" s="197">
        <v>7.3</v>
      </c>
      <c r="GC84" s="197">
        <v>6</v>
      </c>
      <c r="GD84" s="197">
        <v>6.2</v>
      </c>
      <c r="GE84" s="197">
        <v>6.4</v>
      </c>
      <c r="GF84" s="197">
        <v>6.7</v>
      </c>
      <c r="GG84" s="197">
        <v>6.9</v>
      </c>
      <c r="GH84" s="197">
        <v>7.2</v>
      </c>
      <c r="GI84" s="197">
        <v>7.4</v>
      </c>
      <c r="GJ84" s="197">
        <v>7.6</v>
      </c>
      <c r="GK84" s="197">
        <v>7.8</v>
      </c>
      <c r="GL84" s="197">
        <v>8</v>
      </c>
      <c r="GM84" s="197">
        <v>3.3</v>
      </c>
      <c r="GN84" s="197">
        <v>3.9</v>
      </c>
      <c r="GO84" s="197">
        <v>4.4000000000000004</v>
      </c>
      <c r="GP84" s="197">
        <v>4.9000000000000004</v>
      </c>
      <c r="GQ84" s="197">
        <v>5.4</v>
      </c>
      <c r="GR84" s="197">
        <v>5.8</v>
      </c>
      <c r="GS84" s="197">
        <v>6.2</v>
      </c>
      <c r="GT84" s="197">
        <v>6.5</v>
      </c>
      <c r="GU84" s="197">
        <v>6.8</v>
      </c>
      <c r="GV84" s="197">
        <v>7.1</v>
      </c>
      <c r="GW84" s="197">
        <v>4.8</v>
      </c>
      <c r="GX84" s="197">
        <v>4.9000000000000004</v>
      </c>
      <c r="GY84" s="197">
        <v>5</v>
      </c>
      <c r="GZ84" s="197">
        <v>5.2</v>
      </c>
      <c r="HA84" s="197">
        <v>5.4</v>
      </c>
      <c r="HB84" s="197">
        <v>5.6</v>
      </c>
      <c r="HC84" s="197">
        <v>5.8</v>
      </c>
      <c r="HD84" s="197">
        <v>6</v>
      </c>
      <c r="HE84" s="197">
        <v>6.1</v>
      </c>
      <c r="HF84" s="197">
        <v>6.2</v>
      </c>
      <c r="HG84" s="197">
        <v>2.1</v>
      </c>
      <c r="HH84" s="197">
        <v>2.6</v>
      </c>
      <c r="HI84" s="197">
        <v>3.1</v>
      </c>
      <c r="HJ84" s="197">
        <v>3.5</v>
      </c>
      <c r="HK84" s="197">
        <v>3.9</v>
      </c>
      <c r="HL84" s="197">
        <v>4.3</v>
      </c>
      <c r="HM84" s="197">
        <v>4.5999999999999996</v>
      </c>
      <c r="HN84" s="197">
        <v>4.9000000000000004</v>
      </c>
      <c r="HO84" s="197">
        <v>5.0999999999999996</v>
      </c>
      <c r="HP84" s="197">
        <v>5.3</v>
      </c>
      <c r="HQ84" s="197">
        <v>4.2</v>
      </c>
      <c r="HR84" s="197">
        <v>4.3</v>
      </c>
      <c r="HS84" s="197">
        <v>4.4000000000000004</v>
      </c>
      <c r="HT84" s="197">
        <v>4.5999999999999996</v>
      </c>
      <c r="HU84" s="197">
        <v>4.7</v>
      </c>
      <c r="HV84" s="197">
        <v>4.9000000000000004</v>
      </c>
      <c r="HW84" s="197">
        <v>5.0999999999999996</v>
      </c>
      <c r="HX84" s="197">
        <v>5.2</v>
      </c>
      <c r="HY84" s="197">
        <v>5.3</v>
      </c>
      <c r="HZ84" s="197">
        <v>5.4</v>
      </c>
      <c r="IA84" s="197">
        <v>1.5</v>
      </c>
      <c r="IB84" s="197">
        <v>2</v>
      </c>
      <c r="IC84" s="197">
        <v>2.5</v>
      </c>
      <c r="ID84" s="197">
        <v>2.9</v>
      </c>
      <c r="IE84" s="197">
        <v>3.2</v>
      </c>
      <c r="IF84" s="197">
        <v>3.6</v>
      </c>
      <c r="IG84" s="197">
        <v>3.9</v>
      </c>
      <c r="IH84" s="197">
        <v>4.0999999999999996</v>
      </c>
      <c r="II84" s="197">
        <v>4.4000000000000004</v>
      </c>
      <c r="IJ84" s="197">
        <v>4.5</v>
      </c>
      <c r="IK84" s="197">
        <v>3.7</v>
      </c>
      <c r="IL84" s="197">
        <v>3.8</v>
      </c>
      <c r="IM84" s="197">
        <v>3.9</v>
      </c>
      <c r="IN84" s="197">
        <v>4.0999999999999996</v>
      </c>
      <c r="IO84" s="197">
        <v>4.2</v>
      </c>
      <c r="IP84" s="197">
        <v>4.4000000000000004</v>
      </c>
      <c r="IQ84" s="197">
        <v>4.5</v>
      </c>
      <c r="IR84" s="197">
        <v>4.5999999999999996</v>
      </c>
      <c r="IS84" s="197">
        <v>4.7</v>
      </c>
      <c r="IT84" s="197">
        <v>4.8</v>
      </c>
      <c r="IU84" s="197">
        <v>1.1000000000000001</v>
      </c>
      <c r="IV84" s="197">
        <v>1.5</v>
      </c>
      <c r="IW84" s="197">
        <v>2</v>
      </c>
      <c r="IX84" s="197">
        <v>2.4</v>
      </c>
      <c r="IY84" s="197">
        <v>2.7</v>
      </c>
      <c r="IZ84" s="197">
        <v>3</v>
      </c>
      <c r="JA84" s="197">
        <v>3.3</v>
      </c>
      <c r="JB84" s="197">
        <v>3.6</v>
      </c>
      <c r="JC84" s="197">
        <v>3.8</v>
      </c>
      <c r="JD84" s="197">
        <v>3.9</v>
      </c>
      <c r="JE84" s="197">
        <v>3.6</v>
      </c>
      <c r="JF84" s="197">
        <v>3.7</v>
      </c>
      <c r="JG84" s="197">
        <v>3.8</v>
      </c>
      <c r="JH84" s="197">
        <v>3.9</v>
      </c>
      <c r="JI84" s="197">
        <v>4.0999999999999996</v>
      </c>
      <c r="JJ84" s="197">
        <v>4.2</v>
      </c>
      <c r="JK84" s="197">
        <v>4.4000000000000004</v>
      </c>
      <c r="JL84" s="197">
        <v>4.5</v>
      </c>
      <c r="JM84" s="197">
        <v>4.5999999999999996</v>
      </c>
      <c r="JN84" s="197">
        <v>4.7</v>
      </c>
      <c r="JO84" s="197">
        <v>1</v>
      </c>
      <c r="JP84" s="197">
        <v>1.5</v>
      </c>
      <c r="JQ84" s="197">
        <v>1.9</v>
      </c>
      <c r="JR84" s="197">
        <v>2.2999999999999998</v>
      </c>
      <c r="JS84" s="197">
        <v>2.6</v>
      </c>
      <c r="JT84" s="197">
        <v>2.9</v>
      </c>
      <c r="JU84" s="197">
        <v>3.2</v>
      </c>
      <c r="JV84" s="197">
        <v>3.4</v>
      </c>
      <c r="JW84" s="197">
        <v>3.7</v>
      </c>
      <c r="JX84" s="197">
        <v>3.8</v>
      </c>
      <c r="JY84" s="197">
        <v>3.5</v>
      </c>
      <c r="JZ84" s="197">
        <v>3.6</v>
      </c>
      <c r="KA84" s="197">
        <v>3.7</v>
      </c>
      <c r="KB84" s="197">
        <v>3.8</v>
      </c>
      <c r="KC84" s="197">
        <v>4</v>
      </c>
      <c r="KD84" s="197">
        <v>4.0999999999999996</v>
      </c>
      <c r="KE84" s="197">
        <v>4.3</v>
      </c>
      <c r="KF84" s="197">
        <v>4.4000000000000004</v>
      </c>
      <c r="KG84" s="197">
        <v>4.5</v>
      </c>
      <c r="KH84" s="197">
        <v>4.5</v>
      </c>
      <c r="KI84" s="197">
        <v>0.9</v>
      </c>
      <c r="KJ84" s="197">
        <v>1.4</v>
      </c>
      <c r="KK84" s="197">
        <v>1.8</v>
      </c>
      <c r="KL84" s="197">
        <v>2.2000000000000002</v>
      </c>
      <c r="KM84" s="197">
        <v>2.5</v>
      </c>
      <c r="KN84" s="197">
        <v>2.8</v>
      </c>
      <c r="KO84" s="197">
        <v>3.1</v>
      </c>
      <c r="KP84" s="197">
        <v>3.3</v>
      </c>
      <c r="KQ84" s="197">
        <v>3.5</v>
      </c>
      <c r="KR84" s="197">
        <v>3.7</v>
      </c>
      <c r="KS84" s="197">
        <v>3.2</v>
      </c>
      <c r="KT84" s="197">
        <v>3.3</v>
      </c>
      <c r="KU84" s="197">
        <v>3.4</v>
      </c>
      <c r="KV84" s="197">
        <v>3.5</v>
      </c>
      <c r="KW84" s="197">
        <v>3.6</v>
      </c>
      <c r="KX84" s="197">
        <v>3.7</v>
      </c>
      <c r="KY84" s="197">
        <v>3.8</v>
      </c>
      <c r="KZ84" s="197">
        <v>4</v>
      </c>
      <c r="LA84" s="197">
        <v>4</v>
      </c>
      <c r="LB84" s="197">
        <v>4.0999999999999996</v>
      </c>
      <c r="LC84" s="197">
        <v>0.6</v>
      </c>
      <c r="LD84" s="197">
        <v>1</v>
      </c>
      <c r="LE84" s="197">
        <v>1.4</v>
      </c>
      <c r="LF84" s="197">
        <v>1.8</v>
      </c>
      <c r="LG84" s="197">
        <v>2.1</v>
      </c>
      <c r="LH84" s="197">
        <v>2.4</v>
      </c>
      <c r="LI84" s="197">
        <v>2.7</v>
      </c>
      <c r="LJ84" s="197">
        <v>2.9</v>
      </c>
      <c r="LK84" s="197">
        <v>3.1</v>
      </c>
      <c r="LL84" s="197">
        <v>3.2</v>
      </c>
      <c r="LM84" s="197">
        <v>-1.7</v>
      </c>
      <c r="LN84" s="197">
        <v>-1.8</v>
      </c>
      <c r="LO84" s="197">
        <v>-1.8</v>
      </c>
      <c r="LP84" s="197">
        <v>-1.9</v>
      </c>
      <c r="LQ84" s="197">
        <v>-2</v>
      </c>
      <c r="LR84" s="197">
        <v>-2</v>
      </c>
      <c r="LS84" s="197">
        <v>-2.1</v>
      </c>
      <c r="LT84" s="197">
        <v>-2.2000000000000002</v>
      </c>
      <c r="LU84" s="197">
        <v>-2.2000000000000002</v>
      </c>
      <c r="LV84" s="197">
        <v>-2.2999999999999998</v>
      </c>
      <c r="LW84" s="197">
        <v>-1.7</v>
      </c>
      <c r="LX84" s="197">
        <v>-1.8</v>
      </c>
      <c r="LY84" s="197">
        <v>-1.9</v>
      </c>
      <c r="LZ84" s="197">
        <v>-1.9</v>
      </c>
      <c r="MA84" s="197">
        <v>-2</v>
      </c>
      <c r="MB84" s="197">
        <v>-2</v>
      </c>
      <c r="MC84" s="197">
        <v>-2.1</v>
      </c>
      <c r="MD84" s="197">
        <v>-2.2000000000000002</v>
      </c>
      <c r="ME84" s="197">
        <v>-2.2000000000000002</v>
      </c>
      <c r="MF84" s="197">
        <v>-2.2999999999999998</v>
      </c>
      <c r="MG84" s="197">
        <v>-1.7</v>
      </c>
      <c r="MH84" s="197">
        <v>-1.8</v>
      </c>
      <c r="MI84" s="197">
        <v>-1.8</v>
      </c>
      <c r="MJ84" s="197">
        <v>-1.9</v>
      </c>
      <c r="MK84" s="197">
        <v>-2</v>
      </c>
      <c r="ML84" s="197">
        <v>-2</v>
      </c>
      <c r="MM84" s="197">
        <v>-2.1</v>
      </c>
      <c r="MN84" s="197">
        <v>-2.2000000000000002</v>
      </c>
      <c r="MO84" s="197">
        <v>-2.2000000000000002</v>
      </c>
      <c r="MP84" s="197">
        <v>-2.2999999999999998</v>
      </c>
      <c r="MQ84" s="197">
        <v>-1.7</v>
      </c>
      <c r="MR84" s="197">
        <v>-1.8</v>
      </c>
      <c r="MS84" s="197">
        <v>-1.9</v>
      </c>
      <c r="MT84" s="197">
        <v>-1.9</v>
      </c>
      <c r="MU84" s="197">
        <v>-2</v>
      </c>
      <c r="MV84" s="197">
        <v>-2</v>
      </c>
      <c r="MW84" s="197">
        <v>-2.1</v>
      </c>
      <c r="MX84" s="197">
        <v>-2.2000000000000002</v>
      </c>
      <c r="MY84" s="197">
        <v>-2.2000000000000002</v>
      </c>
      <c r="MZ84" s="197">
        <v>-2.2999999999999998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1.82</v>
      </c>
      <c r="NF84" s="181">
        <v>4.24</v>
      </c>
      <c r="NG84" s="185" t="s">
        <v>474</v>
      </c>
      <c r="NH84" s="185">
        <v>435</v>
      </c>
      <c r="NI84" s="185">
        <v>370</v>
      </c>
      <c r="NJ84" s="185">
        <v>420</v>
      </c>
      <c r="NK84" s="185">
        <v>370</v>
      </c>
      <c r="NL84" s="181">
        <v>7.47</v>
      </c>
      <c r="NM84" s="181">
        <v>7.9</v>
      </c>
      <c r="NN84" s="179">
        <v>0.9597</v>
      </c>
      <c r="NO84" s="179">
        <v>0.97340000000000004</v>
      </c>
      <c r="NP84" s="179">
        <v>0.99050000000000005</v>
      </c>
      <c r="NQ84" s="179">
        <v>0.99609999999999999</v>
      </c>
      <c r="NR84" s="179">
        <v>0.99819999999999998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0.998</v>
      </c>
      <c r="ON84" s="179">
        <v>0.99380000000000002</v>
      </c>
      <c r="OO84" s="179">
        <v>0.99080000000000001</v>
      </c>
      <c r="OP84" s="179">
        <v>0.98599999999999999</v>
      </c>
      <c r="OQ84" s="179">
        <v>0.97699999999999998</v>
      </c>
      <c r="OR84" s="179">
        <v>0.95650000000000002</v>
      </c>
      <c r="OS84" s="179">
        <v>0.90700000000000003</v>
      </c>
      <c r="OT84" s="179">
        <v>0.85309999999999997</v>
      </c>
      <c r="OU84" s="179">
        <v>0.75219999999999998</v>
      </c>
      <c r="OV84" s="179">
        <v>0.56179999999999997</v>
      </c>
      <c r="OW84" s="179">
        <v>0.192</v>
      </c>
      <c r="OX84" s="179">
        <v>0.01</v>
      </c>
      <c r="OY84" s="179">
        <v>0</v>
      </c>
      <c r="OZ84" s="179">
        <v>0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0.90239999999999998</v>
      </c>
      <c r="PG84" s="179">
        <v>0.93489999999999995</v>
      </c>
      <c r="PH84" s="179">
        <v>0.97650000000000003</v>
      </c>
      <c r="PI84" s="179">
        <v>0.99029999999999996</v>
      </c>
      <c r="PJ84" s="179">
        <v>0.99560000000000004</v>
      </c>
      <c r="PK84" s="179">
        <v>0.99870000000000003</v>
      </c>
      <c r="PL84" s="179">
        <v>0.999</v>
      </c>
      <c r="PM84" s="179">
        <v>0.99880000000000002</v>
      </c>
      <c r="PN84" s="179">
        <v>0.999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0.99870000000000003</v>
      </c>
      <c r="QD84" s="179">
        <v>0.99780000000000002</v>
      </c>
      <c r="QE84" s="179">
        <v>0.99490000000000001</v>
      </c>
      <c r="QF84" s="179">
        <v>0.98460000000000003</v>
      </c>
      <c r="QG84" s="179">
        <v>0.97719999999999996</v>
      </c>
      <c r="QH84" s="179">
        <v>0.96540000000000004</v>
      </c>
      <c r="QI84" s="179">
        <v>0.94340000000000002</v>
      </c>
      <c r="QJ84" s="179">
        <v>0.89470000000000005</v>
      </c>
      <c r="QK84" s="179">
        <v>0.78339999999999999</v>
      </c>
      <c r="QL84" s="179">
        <v>0.67210000000000003</v>
      </c>
      <c r="QM84" s="179">
        <v>0.49070000000000003</v>
      </c>
      <c r="QN84" s="179">
        <v>0.23649999999999999</v>
      </c>
      <c r="QO84" s="179">
        <v>1.6E-2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0.81430000000000002</v>
      </c>
      <c r="QY84" s="179">
        <v>0.87409999999999999</v>
      </c>
      <c r="QZ84" s="179">
        <v>0.95350000000000001</v>
      </c>
      <c r="RA84" s="179">
        <v>0.98060000000000003</v>
      </c>
      <c r="RB84" s="179">
        <v>0.99119999999999997</v>
      </c>
      <c r="RC84" s="179">
        <v>0.99739999999999995</v>
      </c>
      <c r="RD84" s="179">
        <v>0.99809999999999999</v>
      </c>
      <c r="RE84" s="179">
        <v>0.99760000000000004</v>
      </c>
      <c r="RF84" s="179">
        <v>0.999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0.999</v>
      </c>
      <c r="RR84" s="179">
        <v>0.999</v>
      </c>
      <c r="RS84" s="179">
        <v>0.999</v>
      </c>
      <c r="RT84" s="179">
        <v>0.99870000000000003</v>
      </c>
      <c r="RU84" s="179">
        <v>0.99739999999999995</v>
      </c>
      <c r="RV84" s="179">
        <v>0.99550000000000005</v>
      </c>
      <c r="RW84" s="179">
        <v>0.9899</v>
      </c>
      <c r="RX84" s="179">
        <v>0.96950000000000003</v>
      </c>
      <c r="RY84" s="179">
        <v>0.95489999999999997</v>
      </c>
      <c r="RZ84" s="179">
        <v>0.93210000000000004</v>
      </c>
      <c r="SA84" s="179">
        <v>0.89</v>
      </c>
      <c r="SB84" s="179">
        <v>0.80049999999999999</v>
      </c>
      <c r="SC84" s="179">
        <v>0.61370000000000002</v>
      </c>
      <c r="SD84" s="179">
        <v>0.45169999999999999</v>
      </c>
      <c r="SE84" s="179">
        <v>0.24079999999999999</v>
      </c>
      <c r="SF84" s="179">
        <v>5.5899999999999998E-2</v>
      </c>
      <c r="SG84" s="179">
        <v>0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0.31943166605451218</v>
      </c>
      <c r="SQ84" s="179">
        <v>0.3396610150770823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20240304</v>
      </c>
    </row>
    <row r="85" spans="1:523" x14ac:dyDescent="0.2">
      <c r="A85" s="143" t="s">
        <v>471</v>
      </c>
      <c r="B85" s="143">
        <v>81</v>
      </c>
      <c r="C85" s="145" t="s">
        <v>1607</v>
      </c>
      <c r="D85" s="144" t="s">
        <v>1608</v>
      </c>
      <c r="E85" s="146">
        <v>1.9011</v>
      </c>
      <c r="F85" s="147">
        <v>27.06</v>
      </c>
      <c r="G85" s="148">
        <v>27.058</v>
      </c>
      <c r="H85" s="149">
        <v>3.3301999999999998E-2</v>
      </c>
      <c r="I85" s="146">
        <v>1.90896</v>
      </c>
      <c r="J85" s="150">
        <v>26.85</v>
      </c>
      <c r="K85" s="151">
        <v>26.852</v>
      </c>
      <c r="L85" s="149">
        <v>3.3850999999999999E-2</v>
      </c>
      <c r="M85" s="146">
        <v>1.8559399999999999</v>
      </c>
      <c r="N85" s="146">
        <v>1.8652899999999999</v>
      </c>
      <c r="O85" s="146">
        <v>1.86893</v>
      </c>
      <c r="P85" s="146">
        <v>1.8759699999999999</v>
      </c>
      <c r="Q85" s="146">
        <v>1.8812199999999999</v>
      </c>
      <c r="R85" s="146">
        <v>1.8862699999999999</v>
      </c>
      <c r="S85" s="146">
        <v>1.8915</v>
      </c>
      <c r="T85" s="146">
        <v>1.89299</v>
      </c>
      <c r="U85" s="146">
        <v>1.8944000000000001</v>
      </c>
      <c r="V85" s="146">
        <v>1.9008100000000001</v>
      </c>
      <c r="W85" s="146">
        <v>1.9011</v>
      </c>
      <c r="X85" s="146">
        <v>1.90896</v>
      </c>
      <c r="Y85" s="146">
        <v>1.9248000000000001</v>
      </c>
      <c r="Z85" s="146">
        <v>1.9268400000000001</v>
      </c>
      <c r="AA85" s="146">
        <v>1.94502</v>
      </c>
      <c r="AB85" s="146">
        <v>1.96316</v>
      </c>
      <c r="AC85" s="146">
        <v>1.9976799999999999</v>
      </c>
      <c r="AD85" s="152"/>
      <c r="AE85" s="153">
        <v>3.4613307999999998</v>
      </c>
      <c r="AF85" s="154">
        <v>0</v>
      </c>
      <c r="AG85" s="155">
        <v>-1.5878094</v>
      </c>
      <c r="AH85" s="154">
        <v>-2</v>
      </c>
      <c r="AI85" s="155">
        <v>4.6156752000000001</v>
      </c>
      <c r="AJ85" s="154">
        <v>-2</v>
      </c>
      <c r="AK85" s="155">
        <v>3.3927184000000001</v>
      </c>
      <c r="AL85" s="154">
        <v>-3</v>
      </c>
      <c r="AM85" s="155">
        <v>-2.4749935000000001</v>
      </c>
      <c r="AN85" s="154">
        <v>-4</v>
      </c>
      <c r="AO85" s="155">
        <v>3.1073974999999998</v>
      </c>
      <c r="AP85" s="154">
        <v>-5</v>
      </c>
      <c r="AQ85" s="156">
        <v>2.2564000000000001E-2</v>
      </c>
      <c r="AR85" s="156">
        <v>1.0281E-2</v>
      </c>
      <c r="AS85" s="157">
        <v>9.606E-3</v>
      </c>
      <c r="AT85" s="157">
        <v>2.3695999999999998E-2</v>
      </c>
      <c r="AU85" s="157">
        <v>2.0219999999999998E-2</v>
      </c>
      <c r="AV85" s="156">
        <v>2.4059000000000001E-2</v>
      </c>
      <c r="AW85" s="157">
        <v>1.5970000000000002E-2</v>
      </c>
      <c r="AX85" s="157">
        <v>1.7881000000000001E-2</v>
      </c>
      <c r="AY85" s="157">
        <v>1.8176000000000001E-2</v>
      </c>
      <c r="AZ85" s="158">
        <v>0.67759999999999998</v>
      </c>
      <c r="BA85" s="159">
        <v>0.36880000000000002</v>
      </c>
      <c r="BB85" s="159">
        <v>0.1517</v>
      </c>
      <c r="BC85" s="159">
        <v>0.157</v>
      </c>
      <c r="BD85" s="159">
        <v>0.28849999999999998</v>
      </c>
      <c r="BE85" s="159">
        <v>0.23599999999999999</v>
      </c>
      <c r="BF85" s="159">
        <v>0.47560000000000002</v>
      </c>
      <c r="BG85" s="159">
        <v>0.60719999999999996</v>
      </c>
      <c r="BH85" s="159">
        <v>0.54469999999999996</v>
      </c>
      <c r="BI85" s="159">
        <v>1.0366</v>
      </c>
      <c r="BJ85" s="158">
        <v>0.7107</v>
      </c>
      <c r="BK85" s="159">
        <v>0.3629</v>
      </c>
      <c r="BL85" s="159">
        <v>0.1492</v>
      </c>
      <c r="BM85" s="159">
        <v>0.19869999999999999</v>
      </c>
      <c r="BN85" s="159">
        <v>0.23960000000000001</v>
      </c>
      <c r="BO85" s="159">
        <v>0.23219999999999999</v>
      </c>
      <c r="BP85" s="159">
        <v>0.5282</v>
      </c>
      <c r="BQ85" s="159">
        <v>0.53690000000000004</v>
      </c>
      <c r="BR85" s="159">
        <v>0.53590000000000004</v>
      </c>
      <c r="BS85" s="159">
        <v>1.0198</v>
      </c>
      <c r="BT85" s="160">
        <v>5.3E-3</v>
      </c>
      <c r="BU85" s="160">
        <v>-1E-3</v>
      </c>
      <c r="BV85" s="160">
        <v>8.6E-3</v>
      </c>
      <c r="BW85" s="160">
        <v>7.6E-3</v>
      </c>
      <c r="BX85" s="160">
        <v>7.9899999999999999E-2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647</v>
      </c>
      <c r="CG85" s="154">
        <v>700</v>
      </c>
      <c r="CH85" s="154">
        <v>618</v>
      </c>
      <c r="CI85" s="154">
        <v>647</v>
      </c>
      <c r="CJ85" s="154">
        <v>744</v>
      </c>
      <c r="CK85" s="154">
        <v>63</v>
      </c>
      <c r="CL85" s="154">
        <v>65</v>
      </c>
      <c r="CM85" s="154">
        <v>67</v>
      </c>
      <c r="CN85" s="154">
        <v>69</v>
      </c>
      <c r="CO85" s="154">
        <v>70</v>
      </c>
      <c r="CP85" s="154">
        <v>71</v>
      </c>
      <c r="CQ85" s="154">
        <v>72</v>
      </c>
      <c r="CR85" s="154">
        <v>72</v>
      </c>
      <c r="CS85" s="154">
        <v>73</v>
      </c>
      <c r="CT85" s="154">
        <v>73</v>
      </c>
      <c r="CU85" s="154">
        <v>73</v>
      </c>
      <c r="CV85" s="154">
        <v>73</v>
      </c>
      <c r="CW85" s="154">
        <v>73</v>
      </c>
      <c r="CX85" s="154">
        <v>73</v>
      </c>
      <c r="CY85" s="154">
        <v>73</v>
      </c>
      <c r="CZ85" s="154">
        <v>74</v>
      </c>
      <c r="DA85" s="154">
        <v>74</v>
      </c>
      <c r="DB85" s="154">
        <v>75</v>
      </c>
      <c r="DC85" s="154">
        <v>75</v>
      </c>
      <c r="DD85" s="154">
        <v>71</v>
      </c>
      <c r="DE85" s="154">
        <v>86</v>
      </c>
      <c r="DF85" s="148">
        <v>1.1399999999999999</v>
      </c>
      <c r="DG85" s="148">
        <v>0.63400000000000001</v>
      </c>
      <c r="DH85" s="154">
        <v>550</v>
      </c>
      <c r="DI85" s="154">
        <v>6</v>
      </c>
      <c r="DJ85" s="154">
        <v>90</v>
      </c>
      <c r="DK85" s="163">
        <v>121</v>
      </c>
      <c r="DL85" s="164">
        <v>47.3</v>
      </c>
      <c r="DM85" s="148">
        <v>0.28100000000000003</v>
      </c>
      <c r="DN85" s="163">
        <v>110</v>
      </c>
      <c r="DO85" s="165">
        <v>2.6300000000000001E-7</v>
      </c>
      <c r="DP85" s="165">
        <v>9.1299999999999997E-9</v>
      </c>
      <c r="DQ85" s="165">
        <v>-2.88E-11</v>
      </c>
      <c r="DR85" s="165">
        <v>1.0899999999999999E-6</v>
      </c>
      <c r="DS85" s="165">
        <v>1.3999999999999999E-9</v>
      </c>
      <c r="DT85" s="165">
        <v>0.26</v>
      </c>
      <c r="DU85" s="166">
        <v>9.1</v>
      </c>
      <c r="DV85" s="166">
        <v>9.5</v>
      </c>
      <c r="DW85" s="166">
        <v>10</v>
      </c>
      <c r="DX85" s="166">
        <v>10.4</v>
      </c>
      <c r="DY85" s="166">
        <v>10.8</v>
      </c>
      <c r="DZ85" s="166">
        <v>11.3</v>
      </c>
      <c r="EA85" s="166">
        <v>11.7</v>
      </c>
      <c r="EB85" s="166">
        <v>12</v>
      </c>
      <c r="EC85" s="166">
        <v>12.4</v>
      </c>
      <c r="ED85" s="166">
        <v>12.6</v>
      </c>
      <c r="EE85" s="166">
        <v>6.4</v>
      </c>
      <c r="EF85" s="166">
        <v>7.2</v>
      </c>
      <c r="EG85" s="166">
        <v>8</v>
      </c>
      <c r="EH85" s="166">
        <v>8.6999999999999993</v>
      </c>
      <c r="EI85" s="166">
        <v>9.3000000000000007</v>
      </c>
      <c r="EJ85" s="166">
        <v>9.9</v>
      </c>
      <c r="EK85" s="166">
        <v>10.5</v>
      </c>
      <c r="EL85" s="166">
        <v>11</v>
      </c>
      <c r="EM85" s="166">
        <v>11.4</v>
      </c>
      <c r="EN85" s="166">
        <v>11.7</v>
      </c>
      <c r="EO85" s="166">
        <v>7.5</v>
      </c>
      <c r="EP85" s="166">
        <v>7.8</v>
      </c>
      <c r="EQ85" s="166">
        <v>8.1</v>
      </c>
      <c r="ER85" s="166">
        <v>8.5</v>
      </c>
      <c r="ES85" s="166">
        <v>8.8000000000000007</v>
      </c>
      <c r="ET85" s="166">
        <v>9.1999999999999993</v>
      </c>
      <c r="EU85" s="166">
        <v>9.5</v>
      </c>
      <c r="EV85" s="166">
        <v>9.6999999999999993</v>
      </c>
      <c r="EW85" s="166">
        <v>10</v>
      </c>
      <c r="EX85" s="166">
        <v>10.1</v>
      </c>
      <c r="EY85" s="166">
        <v>4.8</v>
      </c>
      <c r="EZ85" s="166">
        <v>5.5</v>
      </c>
      <c r="FA85" s="166">
        <v>6.2</v>
      </c>
      <c r="FB85" s="166">
        <v>6.8</v>
      </c>
      <c r="FC85" s="166">
        <v>7.3</v>
      </c>
      <c r="FD85" s="166">
        <v>7.8</v>
      </c>
      <c r="FE85" s="166">
        <v>8.3000000000000007</v>
      </c>
      <c r="FF85" s="166">
        <v>8.6999999999999993</v>
      </c>
      <c r="FG85" s="166">
        <v>9</v>
      </c>
      <c r="FH85" s="166">
        <v>9.1999999999999993</v>
      </c>
      <c r="FI85" s="166">
        <v>6</v>
      </c>
      <c r="FJ85" s="166">
        <v>6.3</v>
      </c>
      <c r="FK85" s="166">
        <v>6.5</v>
      </c>
      <c r="FL85" s="166">
        <v>6.8</v>
      </c>
      <c r="FM85" s="166">
        <v>7</v>
      </c>
      <c r="FN85" s="166">
        <v>7.3</v>
      </c>
      <c r="FO85" s="166">
        <v>7.5</v>
      </c>
      <c r="FP85" s="166">
        <v>7.7</v>
      </c>
      <c r="FQ85" s="166">
        <v>7.8</v>
      </c>
      <c r="FR85" s="166">
        <v>7.9</v>
      </c>
      <c r="FS85" s="166">
        <v>3.4</v>
      </c>
      <c r="FT85" s="166">
        <v>4</v>
      </c>
      <c r="FU85" s="166">
        <v>4.5999999999999996</v>
      </c>
      <c r="FV85" s="166">
        <v>5.0999999999999996</v>
      </c>
      <c r="FW85" s="166">
        <v>5.5</v>
      </c>
      <c r="FX85" s="166">
        <v>5.9</v>
      </c>
      <c r="FY85" s="166">
        <v>6.3</v>
      </c>
      <c r="FZ85" s="166">
        <v>6.6</v>
      </c>
      <c r="GA85" s="166">
        <v>6.9</v>
      </c>
      <c r="GB85" s="166">
        <v>7</v>
      </c>
      <c r="GC85" s="166">
        <v>5.9</v>
      </c>
      <c r="GD85" s="166">
        <v>6.1</v>
      </c>
      <c r="GE85" s="166">
        <v>6.3</v>
      </c>
      <c r="GF85" s="166">
        <v>6.6</v>
      </c>
      <c r="GG85" s="166">
        <v>6.8</v>
      </c>
      <c r="GH85" s="166">
        <v>7.1</v>
      </c>
      <c r="GI85" s="166">
        <v>7.3</v>
      </c>
      <c r="GJ85" s="166">
        <v>7.5</v>
      </c>
      <c r="GK85" s="166">
        <v>7.6</v>
      </c>
      <c r="GL85" s="166">
        <v>7.7</v>
      </c>
      <c r="GM85" s="166">
        <v>3.3</v>
      </c>
      <c r="GN85" s="166">
        <v>3.8</v>
      </c>
      <c r="GO85" s="166">
        <v>4.4000000000000004</v>
      </c>
      <c r="GP85" s="166">
        <v>4.9000000000000004</v>
      </c>
      <c r="GQ85" s="166">
        <v>5.3</v>
      </c>
      <c r="GR85" s="166">
        <v>5.7</v>
      </c>
      <c r="GS85" s="166">
        <v>6.1</v>
      </c>
      <c r="GT85" s="166">
        <v>6.4</v>
      </c>
      <c r="GU85" s="166">
        <v>6.6</v>
      </c>
      <c r="GV85" s="166">
        <v>6.8</v>
      </c>
      <c r="GW85" s="166">
        <v>4.8</v>
      </c>
      <c r="GX85" s="166">
        <v>4.9000000000000004</v>
      </c>
      <c r="GY85" s="166">
        <v>5.0999999999999996</v>
      </c>
      <c r="GZ85" s="166">
        <v>5.3</v>
      </c>
      <c r="HA85" s="166">
        <v>5.5</v>
      </c>
      <c r="HB85" s="166">
        <v>5.6</v>
      </c>
      <c r="HC85" s="166">
        <v>5.8</v>
      </c>
      <c r="HD85" s="166">
        <v>5.9</v>
      </c>
      <c r="HE85" s="166">
        <v>6</v>
      </c>
      <c r="HF85" s="166">
        <v>6</v>
      </c>
      <c r="HG85" s="166">
        <v>2.2000000000000002</v>
      </c>
      <c r="HH85" s="166">
        <v>2.7</v>
      </c>
      <c r="HI85" s="166">
        <v>3.2</v>
      </c>
      <c r="HJ85" s="166">
        <v>3.6</v>
      </c>
      <c r="HK85" s="166">
        <v>4</v>
      </c>
      <c r="HL85" s="166">
        <v>4.3</v>
      </c>
      <c r="HM85" s="166">
        <v>4.5999999999999996</v>
      </c>
      <c r="HN85" s="166">
        <v>4.8</v>
      </c>
      <c r="HO85" s="166">
        <v>5</v>
      </c>
      <c r="HP85" s="166">
        <v>5.0999999999999996</v>
      </c>
      <c r="HQ85" s="166">
        <v>4.3</v>
      </c>
      <c r="HR85" s="166">
        <v>4.4000000000000004</v>
      </c>
      <c r="HS85" s="166">
        <v>4.5</v>
      </c>
      <c r="HT85" s="166">
        <v>4.7</v>
      </c>
      <c r="HU85" s="166">
        <v>4.8</v>
      </c>
      <c r="HV85" s="166">
        <v>5</v>
      </c>
      <c r="HW85" s="166">
        <v>5.0999999999999996</v>
      </c>
      <c r="HX85" s="166">
        <v>5.2</v>
      </c>
      <c r="HY85" s="166">
        <v>5.2</v>
      </c>
      <c r="HZ85" s="166">
        <v>5.2</v>
      </c>
      <c r="IA85" s="166">
        <v>1.7</v>
      </c>
      <c r="IB85" s="166">
        <v>2.2000000000000002</v>
      </c>
      <c r="IC85" s="166">
        <v>2.6</v>
      </c>
      <c r="ID85" s="166">
        <v>3</v>
      </c>
      <c r="IE85" s="166">
        <v>3.4</v>
      </c>
      <c r="IF85" s="166">
        <v>3.7</v>
      </c>
      <c r="IG85" s="166">
        <v>3.9</v>
      </c>
      <c r="IH85" s="166">
        <v>4.0999999999999996</v>
      </c>
      <c r="II85" s="166">
        <v>4.3</v>
      </c>
      <c r="IJ85" s="166">
        <v>4.4000000000000004</v>
      </c>
      <c r="IK85" s="167">
        <v>3.8</v>
      </c>
      <c r="IL85" s="167">
        <v>3.9</v>
      </c>
      <c r="IM85" s="167">
        <v>4.0999999999999996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4.5999999999999996</v>
      </c>
      <c r="IS85" s="167">
        <v>4.5999999999999996</v>
      </c>
      <c r="IT85" s="167">
        <v>4.5999999999999996</v>
      </c>
      <c r="IU85" s="167">
        <v>1.3</v>
      </c>
      <c r="IV85" s="167">
        <v>1.8</v>
      </c>
      <c r="IW85" s="167">
        <v>2.2000000000000002</v>
      </c>
      <c r="IX85" s="167">
        <v>2.5</v>
      </c>
      <c r="IY85" s="167">
        <v>2.9</v>
      </c>
      <c r="IZ85" s="167">
        <v>3.1</v>
      </c>
      <c r="JA85" s="166">
        <v>3.4</v>
      </c>
      <c r="JB85" s="166">
        <v>3.6</v>
      </c>
      <c r="JC85" s="166">
        <v>3.7</v>
      </c>
      <c r="JD85" s="166">
        <v>3.8</v>
      </c>
      <c r="JE85" s="166">
        <v>3.8</v>
      </c>
      <c r="JF85" s="166">
        <v>3.9</v>
      </c>
      <c r="JG85" s="166">
        <v>4</v>
      </c>
      <c r="JH85" s="166">
        <v>4.0999999999999996</v>
      </c>
      <c r="JI85" s="166">
        <v>4.2</v>
      </c>
      <c r="JJ85" s="166">
        <v>4.3</v>
      </c>
      <c r="JK85" s="166">
        <v>4.4000000000000004</v>
      </c>
      <c r="JL85" s="166">
        <v>4.5</v>
      </c>
      <c r="JM85" s="166">
        <v>4.5</v>
      </c>
      <c r="JN85" s="166">
        <v>4.5</v>
      </c>
      <c r="JO85" s="166">
        <v>1.2</v>
      </c>
      <c r="JP85" s="166">
        <v>1.7</v>
      </c>
      <c r="JQ85" s="166">
        <v>2.1</v>
      </c>
      <c r="JR85" s="166">
        <v>2.4</v>
      </c>
      <c r="JS85" s="166">
        <v>2.8</v>
      </c>
      <c r="JT85" s="166">
        <v>3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3.7</v>
      </c>
      <c r="JZ85" s="166">
        <v>3.8</v>
      </c>
      <c r="KA85" s="166">
        <v>3.9</v>
      </c>
      <c r="KB85" s="166">
        <v>4</v>
      </c>
      <c r="KC85" s="166">
        <v>4.0999999999999996</v>
      </c>
      <c r="KD85" s="166">
        <v>4.2</v>
      </c>
      <c r="KE85" s="166">
        <v>4.3</v>
      </c>
      <c r="KF85" s="166">
        <v>4.3</v>
      </c>
      <c r="KG85" s="166">
        <v>4.4000000000000004</v>
      </c>
      <c r="KH85" s="166">
        <v>4.4000000000000004</v>
      </c>
      <c r="KI85" s="166">
        <v>1.1000000000000001</v>
      </c>
      <c r="KJ85" s="166">
        <v>1.6</v>
      </c>
      <c r="KK85" s="166">
        <v>2</v>
      </c>
      <c r="KL85" s="166">
        <v>2.2999999999999998</v>
      </c>
      <c r="KM85" s="166">
        <v>2.7</v>
      </c>
      <c r="KN85" s="166">
        <v>2.9</v>
      </c>
      <c r="KO85" s="166">
        <v>3.1</v>
      </c>
      <c r="KP85" s="166">
        <v>3.3</v>
      </c>
      <c r="KQ85" s="166">
        <v>3.4</v>
      </c>
      <c r="KR85" s="166">
        <v>3.5</v>
      </c>
      <c r="KS85" s="166">
        <v>3.4</v>
      </c>
      <c r="KT85" s="166">
        <v>3.4</v>
      </c>
      <c r="KU85" s="166">
        <v>3.6</v>
      </c>
      <c r="KV85" s="166">
        <v>3.7</v>
      </c>
      <c r="KW85" s="166">
        <v>3.7</v>
      </c>
      <c r="KX85" s="166">
        <v>3.8</v>
      </c>
      <c r="KY85" s="166">
        <v>3.9</v>
      </c>
      <c r="KZ85" s="166">
        <v>3.9</v>
      </c>
      <c r="LA85" s="166">
        <v>3.9</v>
      </c>
      <c r="LB85" s="166">
        <v>3.9</v>
      </c>
      <c r="LC85" s="166">
        <v>0.8</v>
      </c>
      <c r="LD85" s="166">
        <v>1.3</v>
      </c>
      <c r="LE85" s="166">
        <v>1.7</v>
      </c>
      <c r="LF85" s="166">
        <v>2</v>
      </c>
      <c r="LG85" s="166">
        <v>2.2999999999999998</v>
      </c>
      <c r="LH85" s="166">
        <v>2.6</v>
      </c>
      <c r="LI85" s="166">
        <v>2.8</v>
      </c>
      <c r="LJ85" s="166">
        <v>2.9</v>
      </c>
      <c r="LK85" s="166">
        <v>3</v>
      </c>
      <c r="LL85" s="166">
        <v>3.1</v>
      </c>
      <c r="LM85" s="166">
        <v>-1.7</v>
      </c>
      <c r="LN85" s="166">
        <v>-1.8</v>
      </c>
      <c r="LO85" s="166">
        <v>-1.9</v>
      </c>
      <c r="LP85" s="166">
        <v>-2</v>
      </c>
      <c r="LQ85" s="166">
        <v>-2</v>
      </c>
      <c r="LR85" s="166">
        <v>-2.2000000000000002</v>
      </c>
      <c r="LS85" s="166">
        <v>-2.2000000000000002</v>
      </c>
      <c r="LT85" s="166">
        <v>-2.2999999999999998</v>
      </c>
      <c r="LU85" s="166">
        <v>-2.4</v>
      </c>
      <c r="LV85" s="166">
        <v>-2.5</v>
      </c>
      <c r="LW85" s="166">
        <v>-1.7</v>
      </c>
      <c r="LX85" s="166">
        <v>-1.8</v>
      </c>
      <c r="LY85" s="166">
        <v>-1.9</v>
      </c>
      <c r="LZ85" s="166">
        <v>-2</v>
      </c>
      <c r="MA85" s="166">
        <v>-2.1</v>
      </c>
      <c r="MB85" s="166">
        <v>-2.2000000000000002</v>
      </c>
      <c r="MC85" s="166">
        <v>-2.2999999999999998</v>
      </c>
      <c r="MD85" s="166">
        <v>-2.2999999999999998</v>
      </c>
      <c r="ME85" s="166">
        <v>-2.4</v>
      </c>
      <c r="MF85" s="166">
        <v>-2.5</v>
      </c>
      <c r="MG85" s="166">
        <v>-1.7</v>
      </c>
      <c r="MH85" s="166">
        <v>-1.8</v>
      </c>
      <c r="MI85" s="166">
        <v>-1.9</v>
      </c>
      <c r="MJ85" s="166">
        <v>-2</v>
      </c>
      <c r="MK85" s="166">
        <v>-2</v>
      </c>
      <c r="ML85" s="166">
        <v>-2.2000000000000002</v>
      </c>
      <c r="MM85" s="166">
        <v>-2.2000000000000002</v>
      </c>
      <c r="MN85" s="166">
        <v>-2.2999999999999998</v>
      </c>
      <c r="MO85" s="166">
        <v>-2.4</v>
      </c>
      <c r="MP85" s="166">
        <v>-2.5</v>
      </c>
      <c r="MQ85" s="166">
        <v>-1.7</v>
      </c>
      <c r="MR85" s="166">
        <v>-1.8</v>
      </c>
      <c r="MS85" s="166">
        <v>-1.9</v>
      </c>
      <c r="MT85" s="166">
        <v>-2</v>
      </c>
      <c r="MU85" s="166">
        <v>-2.1</v>
      </c>
      <c r="MV85" s="166">
        <v>-2.2000000000000002</v>
      </c>
      <c r="MW85" s="166">
        <v>-2.2000000000000002</v>
      </c>
      <c r="MX85" s="166">
        <v>-2.2999999999999998</v>
      </c>
      <c r="MY85" s="166">
        <v>-2.4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2.02</v>
      </c>
      <c r="NF85" s="150">
        <v>3.83</v>
      </c>
      <c r="NG85" s="154" t="s">
        <v>474</v>
      </c>
      <c r="NH85" s="154">
        <v>415</v>
      </c>
      <c r="NI85" s="154">
        <v>365</v>
      </c>
      <c r="NJ85" s="154">
        <v>400</v>
      </c>
      <c r="NK85" s="154">
        <v>362</v>
      </c>
      <c r="NL85" s="150">
        <v>4.17</v>
      </c>
      <c r="NM85" s="150">
        <v>4.5599999999999996</v>
      </c>
      <c r="NN85" s="148">
        <v>0.96899999999999997</v>
      </c>
      <c r="NO85" s="148">
        <v>0.97599999999999998</v>
      </c>
      <c r="NP85" s="148">
        <v>0.99</v>
      </c>
      <c r="NQ85" s="148">
        <v>0.995</v>
      </c>
      <c r="NR85" s="148">
        <v>0.997</v>
      </c>
      <c r="NS85" s="148">
        <v>0.997</v>
      </c>
      <c r="NT85" s="148">
        <v>0.997</v>
      </c>
      <c r="NU85" s="148">
        <v>0.997</v>
      </c>
      <c r="NV85" s="148">
        <v>0.998</v>
      </c>
      <c r="NW85" s="148">
        <v>0.998</v>
      </c>
      <c r="NX85" s="148">
        <v>0.998</v>
      </c>
      <c r="NY85" s="148">
        <v>0.998</v>
      </c>
      <c r="NZ85" s="148">
        <v>0.998</v>
      </c>
      <c r="OA85" s="148">
        <v>0.998</v>
      </c>
      <c r="OB85" s="148">
        <v>0.998</v>
      </c>
      <c r="OC85" s="148">
        <v>0.998</v>
      </c>
      <c r="OD85" s="148">
        <v>0.998</v>
      </c>
      <c r="OE85" s="148">
        <v>0.998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0.998</v>
      </c>
      <c r="OL85" s="148">
        <v>0.998</v>
      </c>
      <c r="OM85" s="148">
        <v>0.997</v>
      </c>
      <c r="ON85" s="148">
        <v>0.99399999999999999</v>
      </c>
      <c r="OO85" s="148">
        <v>0.99199999999999999</v>
      </c>
      <c r="OP85" s="148">
        <v>0.98799999999999999</v>
      </c>
      <c r="OQ85" s="148">
        <v>0.98399999999999999</v>
      </c>
      <c r="OR85" s="148">
        <v>0.97599999999999998</v>
      </c>
      <c r="OS85" s="148">
        <v>0.95599999999999996</v>
      </c>
      <c r="OT85" s="148">
        <v>0.93300000000000005</v>
      </c>
      <c r="OU85" s="148">
        <v>0.88400000000000001</v>
      </c>
      <c r="OV85" s="148">
        <v>0.76200000000000001</v>
      </c>
      <c r="OW85" s="148">
        <v>0.46300000000000002</v>
      </c>
      <c r="OX85" s="148">
        <v>4.3999999999999997E-2</v>
      </c>
      <c r="OY85" s="148">
        <v>0</v>
      </c>
      <c r="OZ85" s="148">
        <v>0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0.92500000000000004</v>
      </c>
      <c r="PG85" s="148">
        <v>0.94199999999999995</v>
      </c>
      <c r="PH85" s="148">
        <v>0.97599999999999998</v>
      </c>
      <c r="PI85" s="148">
        <v>0.98699999999999999</v>
      </c>
      <c r="PJ85" s="148">
        <v>0.99199999999999999</v>
      </c>
      <c r="PK85" s="148">
        <v>0.99299999999999999</v>
      </c>
      <c r="PL85" s="148">
        <v>0.99299999999999999</v>
      </c>
      <c r="PM85" s="148">
        <v>0.99299999999999999</v>
      </c>
      <c r="PN85" s="148">
        <v>0.99399999999999999</v>
      </c>
      <c r="PO85" s="148">
        <v>0.995</v>
      </c>
      <c r="PP85" s="148">
        <v>0.995</v>
      </c>
      <c r="PQ85" s="148">
        <v>0.995</v>
      </c>
      <c r="PR85" s="148">
        <v>0.995</v>
      </c>
      <c r="PS85" s="148">
        <v>0.995</v>
      </c>
      <c r="PT85" s="148">
        <v>0.996</v>
      </c>
      <c r="PU85" s="148">
        <v>0.996</v>
      </c>
      <c r="PV85" s="148">
        <v>0.996</v>
      </c>
      <c r="PW85" s="148">
        <v>0.996</v>
      </c>
      <c r="PX85" s="148">
        <v>0.996</v>
      </c>
      <c r="PY85" s="148">
        <v>0.998</v>
      </c>
      <c r="PZ85" s="148">
        <v>0.999</v>
      </c>
      <c r="QA85" s="148">
        <v>0.998</v>
      </c>
      <c r="QB85" s="148">
        <v>0.997</v>
      </c>
      <c r="QC85" s="148">
        <v>0.996</v>
      </c>
      <c r="QD85" s="148">
        <v>0.995</v>
      </c>
      <c r="QE85" s="148">
        <v>0.99299999999999999</v>
      </c>
      <c r="QF85" s="148">
        <v>0.98499999999999999</v>
      </c>
      <c r="QG85" s="148">
        <v>0.97899999999999998</v>
      </c>
      <c r="QH85" s="148">
        <v>0.97099999999999997</v>
      </c>
      <c r="QI85" s="148">
        <v>0.96</v>
      </c>
      <c r="QJ85" s="148">
        <v>0.94</v>
      </c>
      <c r="QK85" s="148">
        <v>0.89300000000000002</v>
      </c>
      <c r="QL85" s="148">
        <v>0.84099999999999997</v>
      </c>
      <c r="QM85" s="148">
        <v>0.73399999999999999</v>
      </c>
      <c r="QN85" s="148">
        <v>0.50600000000000001</v>
      </c>
      <c r="QO85" s="148">
        <v>0.14599999999999999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0.85499999999999998</v>
      </c>
      <c r="QY85" s="148">
        <v>0.88700000000000001</v>
      </c>
      <c r="QZ85" s="148">
        <v>0.95199999999999996</v>
      </c>
      <c r="RA85" s="148">
        <v>0.97399999999999998</v>
      </c>
      <c r="RB85" s="148">
        <v>0.98399999999999999</v>
      </c>
      <c r="RC85" s="148">
        <v>0.98599999999999999</v>
      </c>
      <c r="RD85" s="148">
        <v>0.98699999999999999</v>
      </c>
      <c r="RE85" s="148">
        <v>0.98599999999999999</v>
      </c>
      <c r="RF85" s="148">
        <v>0.98899999999999999</v>
      </c>
      <c r="RG85" s="148">
        <v>0.99</v>
      </c>
      <c r="RH85" s="148">
        <v>0.99099999999999999</v>
      </c>
      <c r="RI85" s="148">
        <v>0.99099999999999999</v>
      </c>
      <c r="RJ85" s="148">
        <v>0.99</v>
      </c>
      <c r="RK85" s="148">
        <v>0.99099999999999999</v>
      </c>
      <c r="RL85" s="148">
        <v>0.99099999999999999</v>
      </c>
      <c r="RM85" s="148">
        <v>0.99199999999999999</v>
      </c>
      <c r="RN85" s="148">
        <v>0.99199999999999999</v>
      </c>
      <c r="RO85" s="148">
        <v>0.99199999999999999</v>
      </c>
      <c r="RP85" s="148">
        <v>0.99299999999999999</v>
      </c>
      <c r="RQ85" s="148">
        <v>0.997</v>
      </c>
      <c r="RR85" s="148">
        <v>0.997</v>
      </c>
      <c r="RS85" s="148">
        <v>0.996</v>
      </c>
      <c r="RT85" s="148">
        <v>0.995</v>
      </c>
      <c r="RU85" s="148">
        <v>0.99199999999999999</v>
      </c>
      <c r="RV85" s="148">
        <v>0.99099999999999999</v>
      </c>
      <c r="RW85" s="148">
        <v>0.98499999999999999</v>
      </c>
      <c r="RX85" s="148">
        <v>0.96899999999999997</v>
      </c>
      <c r="RY85" s="148">
        <v>0.95799999999999996</v>
      </c>
      <c r="RZ85" s="148">
        <v>0.94399999999999995</v>
      </c>
      <c r="SA85" s="148">
        <v>0.92200000000000004</v>
      </c>
      <c r="SB85" s="148">
        <v>0.88300000000000001</v>
      </c>
      <c r="SC85" s="148">
        <v>0.79700000000000004</v>
      </c>
      <c r="SD85" s="148">
        <v>0.70799999999999996</v>
      </c>
      <c r="SE85" s="148">
        <v>0.53900000000000003</v>
      </c>
      <c r="SF85" s="148">
        <v>0.25600000000000001</v>
      </c>
      <c r="SG85" s="148">
        <v>2.1000000000000001E-2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0.31727982038922592</v>
      </c>
      <c r="SQ85" s="148">
        <v>0.33559718737078992</v>
      </c>
      <c r="SR85" s="168" t="s">
        <v>474</v>
      </c>
      <c r="SS85" s="169" t="s">
        <v>474</v>
      </c>
      <c r="ST85" s="168" t="s">
        <v>474</v>
      </c>
      <c r="SU85" s="169" t="s">
        <v>474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20210331</v>
      </c>
    </row>
    <row r="86" spans="1:523" x14ac:dyDescent="0.2">
      <c r="A86" s="175" t="s">
        <v>471</v>
      </c>
      <c r="B86" s="175">
        <v>82</v>
      </c>
      <c r="C86" s="176" t="s">
        <v>1452</v>
      </c>
      <c r="D86" s="175" t="s">
        <v>1453</v>
      </c>
      <c r="E86" s="177">
        <v>1.77047</v>
      </c>
      <c r="F86" s="178">
        <v>29.74</v>
      </c>
      <c r="G86" s="179">
        <v>29.736000000000001</v>
      </c>
      <c r="H86" s="180">
        <v>2.5909999999999999E-2</v>
      </c>
      <c r="I86" s="177">
        <v>1.7766</v>
      </c>
      <c r="J86" s="181">
        <v>29.53</v>
      </c>
      <c r="K86" s="182">
        <v>29.524999999999999</v>
      </c>
      <c r="L86" s="180">
        <v>2.6303E-2</v>
      </c>
      <c r="M86" s="177">
        <v>1.73346</v>
      </c>
      <c r="N86" s="177">
        <v>1.7417</v>
      </c>
      <c r="O86" s="177">
        <v>1.7447699999999999</v>
      </c>
      <c r="P86" s="177">
        <v>1.7505500000000001</v>
      </c>
      <c r="Q86" s="177">
        <v>1.7547699999999999</v>
      </c>
      <c r="R86" s="177">
        <v>1.7587900000000001</v>
      </c>
      <c r="S86" s="177">
        <v>1.7629300000000001</v>
      </c>
      <c r="T86" s="177">
        <v>1.7641100000000001</v>
      </c>
      <c r="U86" s="177">
        <v>1.76522</v>
      </c>
      <c r="V86" s="177">
        <v>1.77024</v>
      </c>
      <c r="W86" s="177">
        <v>1.77047</v>
      </c>
      <c r="X86" s="177">
        <v>1.7766</v>
      </c>
      <c r="Y86" s="177">
        <v>1.78884</v>
      </c>
      <c r="Z86" s="177">
        <v>1.7904100000000001</v>
      </c>
      <c r="AA86" s="177">
        <v>1.80426</v>
      </c>
      <c r="AB86" s="177">
        <v>1.81786</v>
      </c>
      <c r="AC86" s="177">
        <v>1.8430800000000001</v>
      </c>
      <c r="AD86" s="183"/>
      <c r="AE86" s="184">
        <v>3.0234839999999998</v>
      </c>
      <c r="AF86" s="185">
        <v>0</v>
      </c>
      <c r="AG86" s="186">
        <v>-1.4446333</v>
      </c>
      <c r="AH86" s="185">
        <v>-2</v>
      </c>
      <c r="AI86" s="186">
        <v>3.4673303</v>
      </c>
      <c r="AJ86" s="185">
        <v>-2</v>
      </c>
      <c r="AK86" s="186">
        <v>2.0637436999999998</v>
      </c>
      <c r="AL86" s="185">
        <v>-3</v>
      </c>
      <c r="AM86" s="186">
        <v>-1.1126221999999999</v>
      </c>
      <c r="AN86" s="185">
        <v>-4</v>
      </c>
      <c r="AO86" s="186">
        <v>1.4468973000000001</v>
      </c>
      <c r="AP86" s="185">
        <v>-5</v>
      </c>
      <c r="AQ86" s="187">
        <v>1.8161E-2</v>
      </c>
      <c r="AR86" s="187">
        <v>8.1600000000000006E-3</v>
      </c>
      <c r="AS86" s="188">
        <v>7.5399999999999998E-3</v>
      </c>
      <c r="AT86" s="188">
        <v>1.8370000000000001E-2</v>
      </c>
      <c r="AU86" s="188">
        <v>1.542E-2</v>
      </c>
      <c r="AV86" s="187">
        <v>1.9338999999999999E-2</v>
      </c>
      <c r="AW86" s="188">
        <v>1.2489E-2</v>
      </c>
      <c r="AX86" s="188">
        <v>1.3814E-2</v>
      </c>
      <c r="AY86" s="188">
        <v>1.3849E-2</v>
      </c>
      <c r="AZ86" s="189">
        <v>0.70089999999999997</v>
      </c>
      <c r="BA86" s="190">
        <v>0.38600000000000001</v>
      </c>
      <c r="BB86" s="190">
        <v>0.15529999999999999</v>
      </c>
      <c r="BC86" s="190">
        <v>0.15959999999999999</v>
      </c>
      <c r="BD86" s="190">
        <v>0.29099999999999998</v>
      </c>
      <c r="BE86" s="190">
        <v>0.23649999999999999</v>
      </c>
      <c r="BF86" s="190">
        <v>0.47249999999999998</v>
      </c>
      <c r="BG86" s="190">
        <v>0.59509999999999996</v>
      </c>
      <c r="BH86" s="190">
        <v>0.52500000000000002</v>
      </c>
      <c r="BI86" s="190">
        <v>0.97309999999999997</v>
      </c>
      <c r="BJ86" s="189">
        <v>0.73519999999999996</v>
      </c>
      <c r="BK86" s="190">
        <v>0.38019999999999998</v>
      </c>
      <c r="BL86" s="190">
        <v>0.153</v>
      </c>
      <c r="BM86" s="190">
        <v>0.20200000000000001</v>
      </c>
      <c r="BN86" s="190">
        <v>0.2419</v>
      </c>
      <c r="BO86" s="190">
        <v>0.2329</v>
      </c>
      <c r="BP86" s="190">
        <v>0.5252</v>
      </c>
      <c r="BQ86" s="190">
        <v>0.52649999999999997</v>
      </c>
      <c r="BR86" s="190">
        <v>0.5171</v>
      </c>
      <c r="BS86" s="190">
        <v>0.95860000000000001</v>
      </c>
      <c r="BT86" s="191">
        <v>1.6E-2</v>
      </c>
      <c r="BU86" s="191">
        <v>2E-3</v>
      </c>
      <c r="BV86" s="191">
        <v>1E-4</v>
      </c>
      <c r="BW86" s="191">
        <v>2.9999999999999997E-4</v>
      </c>
      <c r="BX86" s="191">
        <v>2.0400000000000001E-2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570</v>
      </c>
      <c r="CG86" s="185">
        <v>620</v>
      </c>
      <c r="CH86" s="185">
        <v>549</v>
      </c>
      <c r="CI86" s="185">
        <v>567</v>
      </c>
      <c r="CJ86" s="185">
        <v>671</v>
      </c>
      <c r="CK86" s="185">
        <v>72</v>
      </c>
      <c r="CL86" s="185">
        <v>75</v>
      </c>
      <c r="CM86" s="185">
        <v>77</v>
      </c>
      <c r="CN86" s="185">
        <v>79</v>
      </c>
      <c r="CO86" s="185">
        <v>81</v>
      </c>
      <c r="CP86" s="185">
        <v>82</v>
      </c>
      <c r="CQ86" s="185">
        <v>83</v>
      </c>
      <c r="CR86" s="185">
        <v>84</v>
      </c>
      <c r="CS86" s="185">
        <v>86</v>
      </c>
      <c r="CT86" s="185">
        <v>86</v>
      </c>
      <c r="CU86" s="185">
        <v>87</v>
      </c>
      <c r="CV86" s="185">
        <v>87</v>
      </c>
      <c r="CW86" s="185">
        <v>88</v>
      </c>
      <c r="CX86" s="185">
        <v>89</v>
      </c>
      <c r="CY86" s="185">
        <v>89</v>
      </c>
      <c r="CZ86" s="185">
        <v>90</v>
      </c>
      <c r="DA86" s="185">
        <v>91</v>
      </c>
      <c r="DB86" s="185">
        <v>93</v>
      </c>
      <c r="DC86" s="185">
        <v>94</v>
      </c>
      <c r="DD86" s="185">
        <v>82</v>
      </c>
      <c r="DE86" s="185">
        <v>104</v>
      </c>
      <c r="DF86" s="179">
        <v>1.1100000000000001</v>
      </c>
      <c r="DG86" s="179">
        <v>0.73</v>
      </c>
      <c r="DH86" s="185">
        <v>580</v>
      </c>
      <c r="DI86" s="185">
        <v>6</v>
      </c>
      <c r="DJ86" s="185">
        <v>140</v>
      </c>
      <c r="DK86" s="194">
        <v>101</v>
      </c>
      <c r="DL86" s="195">
        <v>40.700000000000003</v>
      </c>
      <c r="DM86" s="179">
        <v>0.248</v>
      </c>
      <c r="DN86" s="194">
        <v>95.9</v>
      </c>
      <c r="DO86" s="196">
        <v>-5.7000000000000005E-7</v>
      </c>
      <c r="DP86" s="196">
        <v>6.6599999999999997E-9</v>
      </c>
      <c r="DQ86" s="196">
        <v>-4.6199999999999999E-11</v>
      </c>
      <c r="DR86" s="196">
        <v>9.7300000000000004E-7</v>
      </c>
      <c r="DS86" s="196">
        <v>1.0999999999999999E-9</v>
      </c>
      <c r="DT86" s="196">
        <v>0.25</v>
      </c>
      <c r="DU86" s="197">
        <v>6.8</v>
      </c>
      <c r="DV86" s="197">
        <v>7</v>
      </c>
      <c r="DW86" s="197">
        <v>7.3</v>
      </c>
      <c r="DX86" s="197">
        <v>7.5</v>
      </c>
      <c r="DY86" s="197">
        <v>7.7</v>
      </c>
      <c r="DZ86" s="197">
        <v>7.8</v>
      </c>
      <c r="EA86" s="197">
        <v>7.9</v>
      </c>
      <c r="EB86" s="197">
        <v>8</v>
      </c>
      <c r="EC86" s="197">
        <v>8</v>
      </c>
      <c r="ED86" s="197">
        <v>8</v>
      </c>
      <c r="EE86" s="197">
        <v>4.3</v>
      </c>
      <c r="EF86" s="197">
        <v>4.9000000000000004</v>
      </c>
      <c r="EG86" s="197">
        <v>5.4</v>
      </c>
      <c r="EH86" s="197">
        <v>5.9</v>
      </c>
      <c r="EI86" s="197">
        <v>6.3</v>
      </c>
      <c r="EJ86" s="197">
        <v>6.6</v>
      </c>
      <c r="EK86" s="197">
        <v>6.8</v>
      </c>
      <c r="EL86" s="197">
        <v>7</v>
      </c>
      <c r="EM86" s="197">
        <v>7.1</v>
      </c>
      <c r="EN86" s="197">
        <v>7.1</v>
      </c>
      <c r="EO86" s="197">
        <v>5.6</v>
      </c>
      <c r="EP86" s="197">
        <v>5.8</v>
      </c>
      <c r="EQ86" s="197">
        <v>6</v>
      </c>
      <c r="ER86" s="197">
        <v>6.2</v>
      </c>
      <c r="ES86" s="197">
        <v>6.3</v>
      </c>
      <c r="ET86" s="197">
        <v>6.4</v>
      </c>
      <c r="EU86" s="197">
        <v>6.4</v>
      </c>
      <c r="EV86" s="197">
        <v>6.4</v>
      </c>
      <c r="EW86" s="197">
        <v>6.4</v>
      </c>
      <c r="EX86" s="197">
        <v>6.3</v>
      </c>
      <c r="EY86" s="197">
        <v>3.2</v>
      </c>
      <c r="EZ86" s="197">
        <v>3.7</v>
      </c>
      <c r="FA86" s="197">
        <v>4.2</v>
      </c>
      <c r="FB86" s="197">
        <v>4.5</v>
      </c>
      <c r="FC86" s="197">
        <v>4.9000000000000004</v>
      </c>
      <c r="FD86" s="197">
        <v>5.0999999999999996</v>
      </c>
      <c r="FE86" s="197">
        <v>5.3</v>
      </c>
      <c r="FF86" s="197">
        <v>5.4</v>
      </c>
      <c r="FG86" s="197">
        <v>5.5</v>
      </c>
      <c r="FH86" s="197">
        <v>5.5</v>
      </c>
      <c r="FI86" s="197">
        <v>4.5999999999999996</v>
      </c>
      <c r="FJ86" s="197">
        <v>4.7</v>
      </c>
      <c r="FK86" s="197">
        <v>4.8</v>
      </c>
      <c r="FL86" s="197">
        <v>4.9000000000000004</v>
      </c>
      <c r="FM86" s="197">
        <v>5</v>
      </c>
      <c r="FN86" s="197">
        <v>5</v>
      </c>
      <c r="FO86" s="197">
        <v>5</v>
      </c>
      <c r="FP86" s="197">
        <v>5</v>
      </c>
      <c r="FQ86" s="197">
        <v>4.9000000000000004</v>
      </c>
      <c r="FR86" s="197">
        <v>4.8</v>
      </c>
      <c r="FS86" s="197">
        <v>2.1</v>
      </c>
      <c r="FT86" s="197">
        <v>2.6</v>
      </c>
      <c r="FU86" s="197">
        <v>3</v>
      </c>
      <c r="FV86" s="197">
        <v>3.3</v>
      </c>
      <c r="FW86" s="197">
        <v>3.6</v>
      </c>
      <c r="FX86" s="197">
        <v>3.8</v>
      </c>
      <c r="FY86" s="197">
        <v>3.9</v>
      </c>
      <c r="FZ86" s="197">
        <v>4</v>
      </c>
      <c r="GA86" s="197">
        <v>4</v>
      </c>
      <c r="GB86" s="197">
        <v>3.9</v>
      </c>
      <c r="GC86" s="197">
        <v>4.5</v>
      </c>
      <c r="GD86" s="197">
        <v>4.5999999999999996</v>
      </c>
      <c r="GE86" s="197">
        <v>4.7</v>
      </c>
      <c r="GF86" s="197">
        <v>4.8</v>
      </c>
      <c r="GG86" s="197">
        <v>4.8</v>
      </c>
      <c r="GH86" s="197">
        <v>4.9000000000000004</v>
      </c>
      <c r="GI86" s="197">
        <v>4.9000000000000004</v>
      </c>
      <c r="GJ86" s="197">
        <v>4.8</v>
      </c>
      <c r="GK86" s="197">
        <v>4.7</v>
      </c>
      <c r="GL86" s="197">
        <v>4.5999999999999996</v>
      </c>
      <c r="GM86" s="197">
        <v>2</v>
      </c>
      <c r="GN86" s="197">
        <v>2.5</v>
      </c>
      <c r="GO86" s="197">
        <v>2.9</v>
      </c>
      <c r="GP86" s="197">
        <v>3.2</v>
      </c>
      <c r="GQ86" s="197">
        <v>3.5</v>
      </c>
      <c r="GR86" s="197">
        <v>3.7</v>
      </c>
      <c r="GS86" s="197">
        <v>3.8</v>
      </c>
      <c r="GT86" s="197">
        <v>3.8</v>
      </c>
      <c r="GU86" s="197">
        <v>3.8</v>
      </c>
      <c r="GV86" s="197">
        <v>3.8</v>
      </c>
      <c r="GW86" s="197">
        <v>3.6</v>
      </c>
      <c r="GX86" s="197">
        <v>3.7</v>
      </c>
      <c r="GY86" s="197">
        <v>3.7</v>
      </c>
      <c r="GZ86" s="197">
        <v>3.8</v>
      </c>
      <c r="HA86" s="197">
        <v>3.8</v>
      </c>
      <c r="HB86" s="197">
        <v>3.8</v>
      </c>
      <c r="HC86" s="197">
        <v>3.8</v>
      </c>
      <c r="HD86" s="197">
        <v>3.7</v>
      </c>
      <c r="HE86" s="197">
        <v>3.5</v>
      </c>
      <c r="HF86" s="197">
        <v>3.4</v>
      </c>
      <c r="HG86" s="197">
        <v>1.2</v>
      </c>
      <c r="HH86" s="197">
        <v>1.6</v>
      </c>
      <c r="HI86" s="197">
        <v>2</v>
      </c>
      <c r="HJ86" s="197">
        <v>2.2999999999999998</v>
      </c>
      <c r="HK86" s="197">
        <v>2.5</v>
      </c>
      <c r="HL86" s="197">
        <v>2.6</v>
      </c>
      <c r="HM86" s="197">
        <v>2.7</v>
      </c>
      <c r="HN86" s="197">
        <v>2.7</v>
      </c>
      <c r="HO86" s="197">
        <v>2.7</v>
      </c>
      <c r="HP86" s="197">
        <v>2.6</v>
      </c>
      <c r="HQ86" s="197">
        <v>3.2</v>
      </c>
      <c r="HR86" s="197">
        <v>3.3</v>
      </c>
      <c r="HS86" s="197">
        <v>3.3</v>
      </c>
      <c r="HT86" s="197">
        <v>3.4</v>
      </c>
      <c r="HU86" s="197">
        <v>3.4</v>
      </c>
      <c r="HV86" s="197">
        <v>3.3</v>
      </c>
      <c r="HW86" s="197">
        <v>3.3</v>
      </c>
      <c r="HX86" s="197">
        <v>3.2</v>
      </c>
      <c r="HY86" s="197">
        <v>3</v>
      </c>
      <c r="HZ86" s="197">
        <v>2.9</v>
      </c>
      <c r="IA86" s="197">
        <v>0.8</v>
      </c>
      <c r="IB86" s="197">
        <v>1.2</v>
      </c>
      <c r="IC86" s="197">
        <v>1.6</v>
      </c>
      <c r="ID86" s="197">
        <v>1.8</v>
      </c>
      <c r="IE86" s="197">
        <v>2</v>
      </c>
      <c r="IF86" s="197">
        <v>2.1</v>
      </c>
      <c r="IG86" s="197">
        <v>2.2000000000000002</v>
      </c>
      <c r="IH86" s="197">
        <v>2.2000000000000002</v>
      </c>
      <c r="II86" s="197">
        <v>2.1</v>
      </c>
      <c r="IJ86" s="197">
        <v>2</v>
      </c>
      <c r="IK86" s="197">
        <v>2.9</v>
      </c>
      <c r="IL86" s="197">
        <v>2.9</v>
      </c>
      <c r="IM86" s="197">
        <v>3</v>
      </c>
      <c r="IN86" s="197">
        <v>3</v>
      </c>
      <c r="IO86" s="197">
        <v>3</v>
      </c>
      <c r="IP86" s="197">
        <v>3</v>
      </c>
      <c r="IQ86" s="197">
        <v>2.9</v>
      </c>
      <c r="IR86" s="197">
        <v>2.7</v>
      </c>
      <c r="IS86" s="197">
        <v>2.6</v>
      </c>
      <c r="IT86" s="197">
        <v>2.4</v>
      </c>
      <c r="IU86" s="197">
        <v>0.5</v>
      </c>
      <c r="IV86" s="197">
        <v>0.9</v>
      </c>
      <c r="IW86" s="197">
        <v>1.2</v>
      </c>
      <c r="IX86" s="197">
        <v>1.5</v>
      </c>
      <c r="IY86" s="197">
        <v>1.6</v>
      </c>
      <c r="IZ86" s="197">
        <v>1.8</v>
      </c>
      <c r="JA86" s="197">
        <v>1.8</v>
      </c>
      <c r="JB86" s="197">
        <v>1.8</v>
      </c>
      <c r="JC86" s="197">
        <v>1.7</v>
      </c>
      <c r="JD86" s="197">
        <v>1.6</v>
      </c>
      <c r="JE86" s="197">
        <v>2.8</v>
      </c>
      <c r="JF86" s="197">
        <v>2.9</v>
      </c>
      <c r="JG86" s="197">
        <v>2.9</v>
      </c>
      <c r="JH86" s="197">
        <v>2.9</v>
      </c>
      <c r="JI86" s="197">
        <v>2.9</v>
      </c>
      <c r="JJ86" s="197">
        <v>2.9</v>
      </c>
      <c r="JK86" s="197">
        <v>2.8</v>
      </c>
      <c r="JL86" s="197">
        <v>2.7</v>
      </c>
      <c r="JM86" s="197">
        <v>2.5</v>
      </c>
      <c r="JN86" s="197">
        <v>2.2999999999999998</v>
      </c>
      <c r="JO86" s="197">
        <v>0.5</v>
      </c>
      <c r="JP86" s="197">
        <v>0.8</v>
      </c>
      <c r="JQ86" s="197">
        <v>1.1000000000000001</v>
      </c>
      <c r="JR86" s="197">
        <v>1.4</v>
      </c>
      <c r="JS86" s="197">
        <v>1.6</v>
      </c>
      <c r="JT86" s="197">
        <v>1.7</v>
      </c>
      <c r="JU86" s="197">
        <v>1.7</v>
      </c>
      <c r="JV86" s="197">
        <v>1.7</v>
      </c>
      <c r="JW86" s="197">
        <v>1.6</v>
      </c>
      <c r="JX86" s="197">
        <v>1.5</v>
      </c>
      <c r="JY86" s="197">
        <v>2.8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2.8</v>
      </c>
      <c r="KE86" s="197">
        <v>2.7</v>
      </c>
      <c r="KF86" s="197">
        <v>2.6</v>
      </c>
      <c r="KG86" s="197">
        <v>2.4</v>
      </c>
      <c r="KH86" s="197">
        <v>2.2000000000000002</v>
      </c>
      <c r="KI86" s="197">
        <v>0.4</v>
      </c>
      <c r="KJ86" s="197">
        <v>0.8</v>
      </c>
      <c r="KK86" s="197">
        <v>1.1000000000000001</v>
      </c>
      <c r="KL86" s="197">
        <v>1.3</v>
      </c>
      <c r="KM86" s="197">
        <v>1.5</v>
      </c>
      <c r="KN86" s="197">
        <v>1.6</v>
      </c>
      <c r="KO86" s="197">
        <v>1.6</v>
      </c>
      <c r="KP86" s="197">
        <v>1.6</v>
      </c>
      <c r="KQ86" s="197">
        <v>1.5</v>
      </c>
      <c r="KR86" s="197">
        <v>1.4</v>
      </c>
      <c r="KS86" s="197">
        <v>2.6</v>
      </c>
      <c r="KT86" s="197">
        <v>2.6</v>
      </c>
      <c r="KU86" s="197">
        <v>2.6</v>
      </c>
      <c r="KV86" s="197">
        <v>2.6</v>
      </c>
      <c r="KW86" s="197">
        <v>2.6</v>
      </c>
      <c r="KX86" s="197">
        <v>2.5</v>
      </c>
      <c r="KY86" s="197">
        <v>2.4</v>
      </c>
      <c r="KZ86" s="197">
        <v>2.2999999999999998</v>
      </c>
      <c r="LA86" s="197">
        <v>2.1</v>
      </c>
      <c r="LB86" s="197">
        <v>1.9</v>
      </c>
      <c r="LC86" s="197">
        <v>0.2</v>
      </c>
      <c r="LD86" s="197">
        <v>0.5</v>
      </c>
      <c r="LE86" s="197">
        <v>0.8</v>
      </c>
      <c r="LF86" s="197">
        <v>1.1000000000000001</v>
      </c>
      <c r="LG86" s="197">
        <v>1.2</v>
      </c>
      <c r="LH86" s="197">
        <v>1.3</v>
      </c>
      <c r="LI86" s="197">
        <v>1.3</v>
      </c>
      <c r="LJ86" s="197">
        <v>1.3</v>
      </c>
      <c r="LK86" s="197">
        <v>1.2</v>
      </c>
      <c r="LL86" s="197">
        <v>1.1000000000000001</v>
      </c>
      <c r="LM86" s="197">
        <v>-1.8</v>
      </c>
      <c r="LN86" s="197">
        <v>-1.9</v>
      </c>
      <c r="LO86" s="197">
        <v>-2</v>
      </c>
      <c r="LP86" s="197">
        <v>-2.1</v>
      </c>
      <c r="LQ86" s="197">
        <v>-2.1</v>
      </c>
      <c r="LR86" s="197">
        <v>-2.2999999999999998</v>
      </c>
      <c r="LS86" s="197">
        <v>-2.2999999999999998</v>
      </c>
      <c r="LT86" s="197">
        <v>-2.4</v>
      </c>
      <c r="LU86" s="197">
        <v>-2.5</v>
      </c>
      <c r="LV86" s="197">
        <v>-2.6</v>
      </c>
      <c r="LW86" s="197">
        <v>-1.8</v>
      </c>
      <c r="LX86" s="197">
        <v>-1.9</v>
      </c>
      <c r="LY86" s="197">
        <v>-2</v>
      </c>
      <c r="LZ86" s="197">
        <v>-2.1</v>
      </c>
      <c r="MA86" s="197">
        <v>-2.2000000000000002</v>
      </c>
      <c r="MB86" s="197">
        <v>-2.2999999999999998</v>
      </c>
      <c r="MC86" s="197">
        <v>-2.2999999999999998</v>
      </c>
      <c r="MD86" s="197">
        <v>-2.4</v>
      </c>
      <c r="ME86" s="197">
        <v>-2.5</v>
      </c>
      <c r="MF86" s="197">
        <v>-2.6</v>
      </c>
      <c r="MG86" s="197">
        <v>-1.8</v>
      </c>
      <c r="MH86" s="197">
        <v>-1.9</v>
      </c>
      <c r="MI86" s="197">
        <v>-2</v>
      </c>
      <c r="MJ86" s="197">
        <v>-2.1</v>
      </c>
      <c r="MK86" s="197">
        <v>-2.1</v>
      </c>
      <c r="ML86" s="197">
        <v>-2.2999999999999998</v>
      </c>
      <c r="MM86" s="197">
        <v>-2.2999999999999998</v>
      </c>
      <c r="MN86" s="197">
        <v>-2.4</v>
      </c>
      <c r="MO86" s="197">
        <v>-2.5</v>
      </c>
      <c r="MP86" s="197">
        <v>-2.6</v>
      </c>
      <c r="MQ86" s="197">
        <v>-1.8</v>
      </c>
      <c r="MR86" s="197">
        <v>-1.9</v>
      </c>
      <c r="MS86" s="197">
        <v>-2</v>
      </c>
      <c r="MT86" s="197">
        <v>-2.1</v>
      </c>
      <c r="MU86" s="197">
        <v>-2.2000000000000002</v>
      </c>
      <c r="MV86" s="197">
        <v>-2.2999999999999998</v>
      </c>
      <c r="MW86" s="197">
        <v>-2.2999999999999998</v>
      </c>
      <c r="MX86" s="197">
        <v>-2.4</v>
      </c>
      <c r="MY86" s="197">
        <v>-2.5</v>
      </c>
      <c r="MZ86" s="197">
        <v>-2.6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3.41</v>
      </c>
      <c r="NF86" s="181">
        <v>3.34</v>
      </c>
      <c r="NG86" s="185">
        <v>395</v>
      </c>
      <c r="NH86" s="185" t="s">
        <v>474</v>
      </c>
      <c r="NI86" s="185">
        <v>340</v>
      </c>
      <c r="NJ86" s="185">
        <v>366</v>
      </c>
      <c r="NK86" s="185">
        <v>337</v>
      </c>
      <c r="NL86" s="181">
        <v>0.9</v>
      </c>
      <c r="NM86" s="181">
        <v>0.94</v>
      </c>
      <c r="NN86" s="179">
        <v>0.96699999999999997</v>
      </c>
      <c r="NO86" s="179">
        <v>0.97499999999999998</v>
      </c>
      <c r="NP86" s="179">
        <v>0.98499999999999999</v>
      </c>
      <c r="NQ86" s="179">
        <v>0.99299999999999999</v>
      </c>
      <c r="NR86" s="179">
        <v>0.995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0.998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0.99099999999999999</v>
      </c>
      <c r="OT86" s="179">
        <v>0.98599999999999999</v>
      </c>
      <c r="OU86" s="179">
        <v>0.97899999999999998</v>
      </c>
      <c r="OV86" s="179">
        <v>0.96499999999999997</v>
      </c>
      <c r="OW86" s="179">
        <v>0.92700000000000005</v>
      </c>
      <c r="OX86" s="179">
        <v>0.84399999999999997</v>
      </c>
      <c r="OY86" s="179">
        <v>0.628</v>
      </c>
      <c r="OZ86" s="179">
        <v>0.14699999999999999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0.91900000000000004</v>
      </c>
      <c r="PG86" s="179">
        <v>0.93899999999999995</v>
      </c>
      <c r="PH86" s="179">
        <v>0.96199999999999997</v>
      </c>
      <c r="PI86" s="179">
        <v>0.98299999999999998</v>
      </c>
      <c r="PJ86" s="179">
        <v>0.98799999999999999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0.999</v>
      </c>
      <c r="QE86" s="179">
        <v>0.998</v>
      </c>
      <c r="QF86" s="179">
        <v>0.996</v>
      </c>
      <c r="QG86" s="179">
        <v>0.99399999999999999</v>
      </c>
      <c r="QH86" s="179">
        <v>0.99199999999999999</v>
      </c>
      <c r="QI86" s="179">
        <v>0.99099999999999999</v>
      </c>
      <c r="QJ86" s="179">
        <v>0.98699999999999999</v>
      </c>
      <c r="QK86" s="179">
        <v>0.97699999999999998</v>
      </c>
      <c r="QL86" s="179">
        <v>0.96599999999999997</v>
      </c>
      <c r="QM86" s="179">
        <v>0.94799999999999995</v>
      </c>
      <c r="QN86" s="179">
        <v>0.91400000000000003</v>
      </c>
      <c r="QO86" s="179">
        <v>0.82799999999999996</v>
      </c>
      <c r="QP86" s="179">
        <v>0.65400000000000003</v>
      </c>
      <c r="QQ86" s="179">
        <v>0.313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0.84499999999999997</v>
      </c>
      <c r="QY86" s="179">
        <v>0.88100000000000001</v>
      </c>
      <c r="QZ86" s="179">
        <v>0.92500000000000004</v>
      </c>
      <c r="RA86" s="179">
        <v>0.96599999999999997</v>
      </c>
      <c r="RB86" s="179">
        <v>0.97699999999999998</v>
      </c>
      <c r="RC86" s="179">
        <v>0.99299999999999999</v>
      </c>
      <c r="RD86" s="179">
        <v>0.99399999999999999</v>
      </c>
      <c r="RE86" s="179">
        <v>0.99299999999999999</v>
      </c>
      <c r="RF86" s="179">
        <v>0.997</v>
      </c>
      <c r="RG86" s="179">
        <v>0.999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0.998</v>
      </c>
      <c r="RS86" s="179">
        <v>0.998</v>
      </c>
      <c r="RT86" s="179">
        <v>0.998</v>
      </c>
      <c r="RU86" s="179">
        <v>0.996</v>
      </c>
      <c r="RV86" s="179">
        <v>0.997</v>
      </c>
      <c r="RW86" s="179">
        <v>0.996</v>
      </c>
      <c r="RX86" s="179">
        <v>0.99199999999999999</v>
      </c>
      <c r="RY86" s="179">
        <v>0.98799999999999999</v>
      </c>
      <c r="RZ86" s="179">
        <v>0.98499999999999999</v>
      </c>
      <c r="SA86" s="179">
        <v>0.98199999999999998</v>
      </c>
      <c r="SB86" s="179">
        <v>0.97299999999999998</v>
      </c>
      <c r="SC86" s="179">
        <v>0.95399999999999996</v>
      </c>
      <c r="SD86" s="179">
        <v>0.93400000000000005</v>
      </c>
      <c r="SE86" s="179">
        <v>0.89900000000000002</v>
      </c>
      <c r="SF86" s="179">
        <v>0.83499999999999996</v>
      </c>
      <c r="SG86" s="179">
        <v>0.68600000000000005</v>
      </c>
      <c r="SH86" s="179">
        <v>0.42699999999999999</v>
      </c>
      <c r="SI86" s="179">
        <v>9.8000000000000004E-2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0.31374555988199471</v>
      </c>
      <c r="SQ86" s="179">
        <v>0.33062094042212514</v>
      </c>
      <c r="SR86" s="198" t="s">
        <v>474</v>
      </c>
      <c r="SS86" s="199" t="s">
        <v>474</v>
      </c>
      <c r="ST86" s="198" t="s">
        <v>474</v>
      </c>
      <c r="SU86" s="199" t="s">
        <v>474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471</v>
      </c>
      <c r="B87" s="143">
        <v>83</v>
      </c>
      <c r="C87" s="145" t="s">
        <v>1384</v>
      </c>
      <c r="D87" s="144" t="s">
        <v>1383</v>
      </c>
      <c r="E87" s="146">
        <v>1.85883</v>
      </c>
      <c r="F87" s="147">
        <v>30</v>
      </c>
      <c r="G87" s="148">
        <v>29.998000000000001</v>
      </c>
      <c r="H87" s="149">
        <v>2.8629999999999999E-2</v>
      </c>
      <c r="I87" s="146">
        <v>1.8655999999999999</v>
      </c>
      <c r="J87" s="150">
        <v>29.77</v>
      </c>
      <c r="K87" s="151">
        <v>29.771999999999998</v>
      </c>
      <c r="L87" s="149">
        <v>2.9073999999999999E-2</v>
      </c>
      <c r="M87" s="146">
        <v>1.8191600000000001</v>
      </c>
      <c r="N87" s="146">
        <v>1.82752</v>
      </c>
      <c r="O87" s="146">
        <v>1.8307500000000001</v>
      </c>
      <c r="P87" s="146">
        <v>1.8369599999999999</v>
      </c>
      <c r="Q87" s="146">
        <v>1.8415600000000001</v>
      </c>
      <c r="R87" s="146">
        <v>1.8459700000000001</v>
      </c>
      <c r="S87" s="146">
        <v>1.8505199999999999</v>
      </c>
      <c r="T87" s="146">
        <v>1.85182</v>
      </c>
      <c r="U87" s="146">
        <v>1.85304</v>
      </c>
      <c r="V87" s="146">
        <v>1.8585799999999999</v>
      </c>
      <c r="W87" s="146">
        <v>1.85883</v>
      </c>
      <c r="X87" s="146">
        <v>1.8655999999999999</v>
      </c>
      <c r="Y87" s="146">
        <v>1.8791500000000001</v>
      </c>
      <c r="Z87" s="146">
        <v>1.88089</v>
      </c>
      <c r="AA87" s="146">
        <v>1.8962699999999999</v>
      </c>
      <c r="AB87" s="146">
        <v>1.91144</v>
      </c>
      <c r="AC87" s="146">
        <v>1.9397500000000001</v>
      </c>
      <c r="AD87" s="152"/>
      <c r="AE87" s="153">
        <v>3.3241277</v>
      </c>
      <c r="AF87" s="154">
        <v>0</v>
      </c>
      <c r="AG87" s="155">
        <v>-1.3971808999999999</v>
      </c>
      <c r="AH87" s="154">
        <v>-2</v>
      </c>
      <c r="AI87" s="155">
        <v>4.0932303000000001</v>
      </c>
      <c r="AJ87" s="154">
        <v>-2</v>
      </c>
      <c r="AK87" s="155">
        <v>2.2915572000000002</v>
      </c>
      <c r="AL87" s="154">
        <v>-3</v>
      </c>
      <c r="AM87" s="155">
        <v>-1.2906531000000001</v>
      </c>
      <c r="AN87" s="154">
        <v>-4</v>
      </c>
      <c r="AO87" s="155">
        <v>1.8478848000000001</v>
      </c>
      <c r="AP87" s="154">
        <v>-5</v>
      </c>
      <c r="AQ87" s="156">
        <v>1.9772000000000001E-2</v>
      </c>
      <c r="AR87" s="156">
        <v>8.9580000000000007E-3</v>
      </c>
      <c r="AS87" s="157">
        <v>8.3129999999999992E-3</v>
      </c>
      <c r="AT87" s="157">
        <v>2.0317000000000002E-2</v>
      </c>
      <c r="AU87" s="157">
        <v>1.7118999999999999E-2</v>
      </c>
      <c r="AV87" s="156">
        <v>2.1069000000000001E-2</v>
      </c>
      <c r="AW87" s="157">
        <v>1.3783999999999999E-2</v>
      </c>
      <c r="AX87" s="157">
        <v>1.529E-2</v>
      </c>
      <c r="AY87" s="157">
        <v>1.5377999999999999E-2</v>
      </c>
      <c r="AZ87" s="158">
        <v>0.69059999999999999</v>
      </c>
      <c r="BA87" s="159">
        <v>0.37769999999999998</v>
      </c>
      <c r="BB87" s="159">
        <v>0.154</v>
      </c>
      <c r="BC87" s="159">
        <v>0.15890000000000001</v>
      </c>
      <c r="BD87" s="159">
        <v>0.29039999999999999</v>
      </c>
      <c r="BE87" s="159">
        <v>0.2364</v>
      </c>
      <c r="BF87" s="159">
        <v>0.47320000000000001</v>
      </c>
      <c r="BG87" s="159">
        <v>0.59789999999999999</v>
      </c>
      <c r="BH87" s="159">
        <v>0.52969999999999995</v>
      </c>
      <c r="BI87" s="159">
        <v>0.98909999999999998</v>
      </c>
      <c r="BJ87" s="158">
        <v>0.72470000000000001</v>
      </c>
      <c r="BK87" s="159">
        <v>0.37190000000000001</v>
      </c>
      <c r="BL87" s="159">
        <v>0.1517</v>
      </c>
      <c r="BM87" s="159">
        <v>0.20100000000000001</v>
      </c>
      <c r="BN87" s="159">
        <v>0.24129999999999999</v>
      </c>
      <c r="BO87" s="159">
        <v>0.23280000000000001</v>
      </c>
      <c r="BP87" s="159">
        <v>0.52590000000000003</v>
      </c>
      <c r="BQ87" s="159">
        <v>0.52890000000000004</v>
      </c>
      <c r="BR87" s="159">
        <v>0.52159999999999995</v>
      </c>
      <c r="BS87" s="159">
        <v>0.97399999999999998</v>
      </c>
      <c r="BT87" s="160">
        <v>4.4999999999999997E-3</v>
      </c>
      <c r="BU87" s="160">
        <v>-4.0000000000000002E-4</v>
      </c>
      <c r="BV87" s="160">
        <v>4.1000000000000003E-3</v>
      </c>
      <c r="BW87" s="160">
        <v>3.5999999999999999E-3</v>
      </c>
      <c r="BX87" s="160">
        <v>4.3400000000000001E-2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>
        <v>1</v>
      </c>
      <c r="CF87" s="154">
        <v>679</v>
      </c>
      <c r="CG87" s="154">
        <v>734</v>
      </c>
      <c r="CH87" s="154">
        <v>653</v>
      </c>
      <c r="CI87" s="154">
        <v>676</v>
      </c>
      <c r="CJ87" s="154">
        <v>779</v>
      </c>
      <c r="CK87" s="154">
        <v>62</v>
      </c>
      <c r="CL87" s="154">
        <v>64</v>
      </c>
      <c r="CM87" s="154">
        <v>67</v>
      </c>
      <c r="CN87" s="154">
        <v>68</v>
      </c>
      <c r="CO87" s="154">
        <v>70</v>
      </c>
      <c r="CP87" s="154">
        <v>71</v>
      </c>
      <c r="CQ87" s="154">
        <v>71</v>
      </c>
      <c r="CR87" s="154">
        <v>72</v>
      </c>
      <c r="CS87" s="154">
        <v>72</v>
      </c>
      <c r="CT87" s="154">
        <v>72</v>
      </c>
      <c r="CU87" s="154">
        <v>72</v>
      </c>
      <c r="CV87" s="154">
        <v>72</v>
      </c>
      <c r="CW87" s="154">
        <v>72</v>
      </c>
      <c r="CX87" s="154">
        <v>72</v>
      </c>
      <c r="CY87" s="154">
        <v>73</v>
      </c>
      <c r="CZ87" s="154">
        <v>73</v>
      </c>
      <c r="DA87" s="154">
        <v>74</v>
      </c>
      <c r="DB87" s="154">
        <v>75</v>
      </c>
      <c r="DC87" s="154">
        <v>76</v>
      </c>
      <c r="DD87" s="154">
        <v>70</v>
      </c>
      <c r="DE87" s="154">
        <v>87</v>
      </c>
      <c r="DF87" s="148">
        <v>1.1200000000000001</v>
      </c>
      <c r="DG87" s="148">
        <v>0.60899999999999999</v>
      </c>
      <c r="DH87" s="154">
        <v>500</v>
      </c>
      <c r="DI87" s="154">
        <v>5</v>
      </c>
      <c r="DJ87" s="154">
        <v>100</v>
      </c>
      <c r="DK87" s="163">
        <v>117</v>
      </c>
      <c r="DL87" s="164">
        <v>45.7</v>
      </c>
      <c r="DM87" s="148">
        <v>0.28399999999999997</v>
      </c>
      <c r="DN87" s="163">
        <v>83</v>
      </c>
      <c r="DO87" s="165">
        <v>1.1200000000000001E-6</v>
      </c>
      <c r="DP87" s="165">
        <v>9.350000000000001E-9</v>
      </c>
      <c r="DQ87" s="165">
        <v>-2.5199999999999998E-11</v>
      </c>
      <c r="DR87" s="165">
        <v>8.8699999999999983E-7</v>
      </c>
      <c r="DS87" s="165">
        <v>9.4299999999999995E-10</v>
      </c>
      <c r="DT87" s="165">
        <v>0.27100000000000002</v>
      </c>
      <c r="DU87" s="166">
        <v>8.6</v>
      </c>
      <c r="DV87" s="166">
        <v>8.9</v>
      </c>
      <c r="DW87" s="166">
        <v>9.1999999999999993</v>
      </c>
      <c r="DX87" s="166">
        <v>9.5</v>
      </c>
      <c r="DY87" s="166">
        <v>9.8000000000000007</v>
      </c>
      <c r="DZ87" s="166">
        <v>10.1</v>
      </c>
      <c r="EA87" s="166">
        <v>10.4</v>
      </c>
      <c r="EB87" s="166">
        <v>10.7</v>
      </c>
      <c r="EC87" s="166">
        <v>10.9</v>
      </c>
      <c r="ED87" s="166">
        <v>11.1</v>
      </c>
      <c r="EE87" s="166">
        <v>6</v>
      </c>
      <c r="EF87" s="166">
        <v>6.6</v>
      </c>
      <c r="EG87" s="166">
        <v>7.2</v>
      </c>
      <c r="EH87" s="166">
        <v>7.8</v>
      </c>
      <c r="EI87" s="166">
        <v>8.3000000000000007</v>
      </c>
      <c r="EJ87" s="166">
        <v>8.8000000000000007</v>
      </c>
      <c r="EK87" s="166">
        <v>9.1999999999999993</v>
      </c>
      <c r="EL87" s="166">
        <v>9.6</v>
      </c>
      <c r="EM87" s="166">
        <v>9.9</v>
      </c>
      <c r="EN87" s="166">
        <v>10.199999999999999</v>
      </c>
      <c r="EO87" s="166">
        <v>7.2</v>
      </c>
      <c r="EP87" s="166">
        <v>7.4</v>
      </c>
      <c r="EQ87" s="166">
        <v>7.6</v>
      </c>
      <c r="ER87" s="166">
        <v>7.8</v>
      </c>
      <c r="ES87" s="166">
        <v>8.1</v>
      </c>
      <c r="ET87" s="166">
        <v>8.3000000000000007</v>
      </c>
      <c r="EU87" s="166">
        <v>8.5</v>
      </c>
      <c r="EV87" s="166">
        <v>8.6999999999999993</v>
      </c>
      <c r="EW87" s="166">
        <v>8.9</v>
      </c>
      <c r="EX87" s="166">
        <v>9</v>
      </c>
      <c r="EY87" s="166">
        <v>4.5999999999999996</v>
      </c>
      <c r="EZ87" s="166">
        <v>5.0999999999999996</v>
      </c>
      <c r="FA87" s="166">
        <v>5.7</v>
      </c>
      <c r="FB87" s="166">
        <v>6.1</v>
      </c>
      <c r="FC87" s="166">
        <v>6.6</v>
      </c>
      <c r="FD87" s="166">
        <v>7</v>
      </c>
      <c r="FE87" s="166">
        <v>7.3</v>
      </c>
      <c r="FF87" s="166">
        <v>7.7</v>
      </c>
      <c r="FG87" s="166">
        <v>7.9</v>
      </c>
      <c r="FH87" s="166">
        <v>8.1</v>
      </c>
      <c r="FI87" s="166">
        <v>5.9</v>
      </c>
      <c r="FJ87" s="166">
        <v>6</v>
      </c>
      <c r="FK87" s="166">
        <v>6.2</v>
      </c>
      <c r="FL87" s="166">
        <v>6.4</v>
      </c>
      <c r="FM87" s="166">
        <v>6.5</v>
      </c>
      <c r="FN87" s="166">
        <v>6.7</v>
      </c>
      <c r="FO87" s="166">
        <v>6.9</v>
      </c>
      <c r="FP87" s="166">
        <v>7</v>
      </c>
      <c r="FQ87" s="166">
        <v>7.1</v>
      </c>
      <c r="FR87" s="166">
        <v>7.2</v>
      </c>
      <c r="FS87" s="166">
        <v>3.3</v>
      </c>
      <c r="FT87" s="166">
        <v>3.8</v>
      </c>
      <c r="FU87" s="166">
        <v>4.3</v>
      </c>
      <c r="FV87" s="166">
        <v>4.7</v>
      </c>
      <c r="FW87" s="166">
        <v>5.0999999999999996</v>
      </c>
      <c r="FX87" s="166">
        <v>5.4</v>
      </c>
      <c r="FY87" s="166">
        <v>5.7</v>
      </c>
      <c r="FZ87" s="166">
        <v>6</v>
      </c>
      <c r="GA87" s="166">
        <v>6.2</v>
      </c>
      <c r="GB87" s="166">
        <v>6.3</v>
      </c>
      <c r="GC87" s="166">
        <v>5.8</v>
      </c>
      <c r="GD87" s="166">
        <v>5.9</v>
      </c>
      <c r="GE87" s="166">
        <v>6</v>
      </c>
      <c r="GF87" s="166">
        <v>6.2</v>
      </c>
      <c r="GG87" s="166">
        <v>6.4</v>
      </c>
      <c r="GH87" s="166">
        <v>6.6</v>
      </c>
      <c r="GI87" s="166">
        <v>6.7</v>
      </c>
      <c r="GJ87" s="166">
        <v>6.8</v>
      </c>
      <c r="GK87" s="166">
        <v>7</v>
      </c>
      <c r="GL87" s="166">
        <v>7</v>
      </c>
      <c r="GM87" s="166">
        <v>3.2</v>
      </c>
      <c r="GN87" s="166">
        <v>3.7</v>
      </c>
      <c r="GO87" s="166">
        <v>4.0999999999999996</v>
      </c>
      <c r="GP87" s="166">
        <v>4.5999999999999996</v>
      </c>
      <c r="GQ87" s="166">
        <v>4.9000000000000004</v>
      </c>
      <c r="GR87" s="166">
        <v>5.3</v>
      </c>
      <c r="GS87" s="166">
        <v>5.6</v>
      </c>
      <c r="GT87" s="166">
        <v>5.8</v>
      </c>
      <c r="GU87" s="166">
        <v>6</v>
      </c>
      <c r="GV87" s="166">
        <v>6.2</v>
      </c>
      <c r="GW87" s="166">
        <v>4.8</v>
      </c>
      <c r="GX87" s="166">
        <v>4.9000000000000004</v>
      </c>
      <c r="GY87" s="166">
        <v>5</v>
      </c>
      <c r="GZ87" s="166">
        <v>5.0999999999999996</v>
      </c>
      <c r="HA87" s="166">
        <v>5.3</v>
      </c>
      <c r="HB87" s="166">
        <v>5.4</v>
      </c>
      <c r="HC87" s="166">
        <v>5.5</v>
      </c>
      <c r="HD87" s="166">
        <v>5.6</v>
      </c>
      <c r="HE87" s="166">
        <v>5.6</v>
      </c>
      <c r="HF87" s="166">
        <v>5.7</v>
      </c>
      <c r="HG87" s="166">
        <v>2.2999999999999998</v>
      </c>
      <c r="HH87" s="166">
        <v>2.7</v>
      </c>
      <c r="HI87" s="166">
        <v>3.1</v>
      </c>
      <c r="HJ87" s="166">
        <v>3.5</v>
      </c>
      <c r="HK87" s="166">
        <v>3.8</v>
      </c>
      <c r="HL87" s="166">
        <v>4.0999999999999996</v>
      </c>
      <c r="HM87" s="166">
        <v>4.3</v>
      </c>
      <c r="HN87" s="166">
        <v>4.5999999999999996</v>
      </c>
      <c r="HO87" s="166">
        <v>4.7</v>
      </c>
      <c r="HP87" s="166">
        <v>4.8</v>
      </c>
      <c r="HQ87" s="166">
        <v>4.4000000000000004</v>
      </c>
      <c r="HR87" s="166">
        <v>4.4000000000000004</v>
      </c>
      <c r="HS87" s="166">
        <v>4.5</v>
      </c>
      <c r="HT87" s="166">
        <v>4.5999999999999996</v>
      </c>
      <c r="HU87" s="166">
        <v>4.7</v>
      </c>
      <c r="HV87" s="166">
        <v>4.8</v>
      </c>
      <c r="HW87" s="166">
        <v>4.9000000000000004</v>
      </c>
      <c r="HX87" s="166">
        <v>5</v>
      </c>
      <c r="HY87" s="166">
        <v>5</v>
      </c>
      <c r="HZ87" s="166">
        <v>5.0999999999999996</v>
      </c>
      <c r="IA87" s="166">
        <v>1.9</v>
      </c>
      <c r="IB87" s="166">
        <v>2.2999999999999998</v>
      </c>
      <c r="IC87" s="166">
        <v>2.7</v>
      </c>
      <c r="ID87" s="166">
        <v>3</v>
      </c>
      <c r="IE87" s="166">
        <v>3.3</v>
      </c>
      <c r="IF87" s="166">
        <v>3.6</v>
      </c>
      <c r="IG87" s="166">
        <v>3.8</v>
      </c>
      <c r="IH87" s="166">
        <v>4</v>
      </c>
      <c r="II87" s="166">
        <v>4.0999999999999996</v>
      </c>
      <c r="IJ87" s="166">
        <v>4.2</v>
      </c>
      <c r="IK87" s="167">
        <v>4</v>
      </c>
      <c r="IL87" s="167">
        <v>4.0999999999999996</v>
      </c>
      <c r="IM87" s="167">
        <v>4.2</v>
      </c>
      <c r="IN87" s="167">
        <v>4.2</v>
      </c>
      <c r="IO87" s="167">
        <v>4.3</v>
      </c>
      <c r="IP87" s="167">
        <v>4.4000000000000004</v>
      </c>
      <c r="IQ87" s="167">
        <v>4.5</v>
      </c>
      <c r="IR87" s="167">
        <v>4.5</v>
      </c>
      <c r="IS87" s="167">
        <v>4.5999999999999996</v>
      </c>
      <c r="IT87" s="167">
        <v>4.5999999999999996</v>
      </c>
      <c r="IU87" s="167">
        <v>1.5</v>
      </c>
      <c r="IV87" s="167">
        <v>1.9</v>
      </c>
      <c r="IW87" s="167">
        <v>2.2999999999999998</v>
      </c>
      <c r="IX87" s="167">
        <v>2.6</v>
      </c>
      <c r="IY87" s="167">
        <v>2.9</v>
      </c>
      <c r="IZ87" s="167">
        <v>3.2</v>
      </c>
      <c r="JA87" s="166">
        <v>3.4</v>
      </c>
      <c r="JB87" s="166">
        <v>3.5</v>
      </c>
      <c r="JC87" s="166">
        <v>3.7</v>
      </c>
      <c r="JD87" s="166">
        <v>3.7</v>
      </c>
      <c r="JE87" s="166">
        <v>4</v>
      </c>
      <c r="JF87" s="166">
        <v>4</v>
      </c>
      <c r="JG87" s="166">
        <v>4.0999999999999996</v>
      </c>
      <c r="JH87" s="166">
        <v>4.2</v>
      </c>
      <c r="JI87" s="166">
        <v>4.3</v>
      </c>
      <c r="JJ87" s="166">
        <v>4.3</v>
      </c>
      <c r="JK87" s="166">
        <v>4.4000000000000004</v>
      </c>
      <c r="JL87" s="166">
        <v>4.4000000000000004</v>
      </c>
      <c r="JM87" s="166">
        <v>4.5</v>
      </c>
      <c r="JN87" s="166">
        <v>4.5</v>
      </c>
      <c r="JO87" s="166">
        <v>1.5</v>
      </c>
      <c r="JP87" s="166">
        <v>1.9</v>
      </c>
      <c r="JQ87" s="166">
        <v>2.2000000000000002</v>
      </c>
      <c r="JR87" s="166">
        <v>2.5</v>
      </c>
      <c r="JS87" s="166">
        <v>2.8</v>
      </c>
      <c r="JT87" s="166">
        <v>3.1</v>
      </c>
      <c r="JU87" s="166">
        <v>3.3</v>
      </c>
      <c r="JV87" s="166">
        <v>3.4</v>
      </c>
      <c r="JW87" s="166">
        <v>3.6</v>
      </c>
      <c r="JX87" s="166">
        <v>3.6</v>
      </c>
      <c r="JY87" s="166">
        <v>3.9</v>
      </c>
      <c r="JZ87" s="166">
        <v>3.9</v>
      </c>
      <c r="KA87" s="166">
        <v>4</v>
      </c>
      <c r="KB87" s="166">
        <v>4.0999999999999996</v>
      </c>
      <c r="KC87" s="166">
        <v>4.2</v>
      </c>
      <c r="KD87" s="166">
        <v>4.2</v>
      </c>
      <c r="KE87" s="166">
        <v>4.3</v>
      </c>
      <c r="KF87" s="166">
        <v>4.4000000000000004</v>
      </c>
      <c r="KG87" s="166">
        <v>4.4000000000000004</v>
      </c>
      <c r="KH87" s="166">
        <v>4.4000000000000004</v>
      </c>
      <c r="KI87" s="166">
        <v>1.4</v>
      </c>
      <c r="KJ87" s="166">
        <v>1.8</v>
      </c>
      <c r="KK87" s="166">
        <v>2.1</v>
      </c>
      <c r="KL87" s="166">
        <v>2.5</v>
      </c>
      <c r="KM87" s="166">
        <v>2.7</v>
      </c>
      <c r="KN87" s="166">
        <v>3</v>
      </c>
      <c r="KO87" s="166">
        <v>3.2</v>
      </c>
      <c r="KP87" s="166">
        <v>3.4</v>
      </c>
      <c r="KQ87" s="166">
        <v>3.5</v>
      </c>
      <c r="KR87" s="166">
        <v>3.5</v>
      </c>
      <c r="KS87" s="166">
        <v>3.6</v>
      </c>
      <c r="KT87" s="166">
        <v>3.7</v>
      </c>
      <c r="KU87" s="166">
        <v>3.7</v>
      </c>
      <c r="KV87" s="166">
        <v>3.8</v>
      </c>
      <c r="KW87" s="166">
        <v>3.9</v>
      </c>
      <c r="KX87" s="166">
        <v>3.9</v>
      </c>
      <c r="KY87" s="166">
        <v>4</v>
      </c>
      <c r="KZ87" s="166">
        <v>4</v>
      </c>
      <c r="LA87" s="166">
        <v>4</v>
      </c>
      <c r="LB87" s="166">
        <v>4</v>
      </c>
      <c r="LC87" s="166">
        <v>1.2</v>
      </c>
      <c r="LD87" s="166">
        <v>1.5</v>
      </c>
      <c r="LE87" s="166">
        <v>1.9</v>
      </c>
      <c r="LF87" s="166">
        <v>2.2000000000000002</v>
      </c>
      <c r="LG87" s="166">
        <v>2.5</v>
      </c>
      <c r="LH87" s="166">
        <v>2.7</v>
      </c>
      <c r="LI87" s="166">
        <v>2.9</v>
      </c>
      <c r="LJ87" s="166">
        <v>3</v>
      </c>
      <c r="LK87" s="166">
        <v>3.1</v>
      </c>
      <c r="LL87" s="166">
        <v>3.2</v>
      </c>
      <c r="LM87" s="166">
        <v>-1.8</v>
      </c>
      <c r="LN87" s="166">
        <v>-1.9</v>
      </c>
      <c r="LO87" s="166">
        <v>-2</v>
      </c>
      <c r="LP87" s="166">
        <v>-2.1</v>
      </c>
      <c r="LQ87" s="166">
        <v>-2.1</v>
      </c>
      <c r="LR87" s="166">
        <v>-2.2000000000000002</v>
      </c>
      <c r="LS87" s="166">
        <v>-2.2999999999999998</v>
      </c>
      <c r="LT87" s="166">
        <v>-2.4</v>
      </c>
      <c r="LU87" s="166">
        <v>-2.5</v>
      </c>
      <c r="LV87" s="166">
        <v>-2.5</v>
      </c>
      <c r="LW87" s="166">
        <v>-1.8</v>
      </c>
      <c r="LX87" s="166">
        <v>-1.9</v>
      </c>
      <c r="LY87" s="166">
        <v>-2</v>
      </c>
      <c r="LZ87" s="166">
        <v>-2.1</v>
      </c>
      <c r="MA87" s="166">
        <v>-2.2000000000000002</v>
      </c>
      <c r="MB87" s="166">
        <v>-2.2000000000000002</v>
      </c>
      <c r="MC87" s="166">
        <v>-2.2999999999999998</v>
      </c>
      <c r="MD87" s="166">
        <v>-2.4</v>
      </c>
      <c r="ME87" s="166">
        <v>-2.5</v>
      </c>
      <c r="MF87" s="166">
        <v>-2.5</v>
      </c>
      <c r="MG87" s="166">
        <v>-1.8</v>
      </c>
      <c r="MH87" s="166">
        <v>-1.9</v>
      </c>
      <c r="MI87" s="166">
        <v>-2</v>
      </c>
      <c r="MJ87" s="166">
        <v>-2.1</v>
      </c>
      <c r="MK87" s="166">
        <v>-2.1</v>
      </c>
      <c r="ML87" s="166">
        <v>-2.2000000000000002</v>
      </c>
      <c r="MM87" s="166">
        <v>-2.2999999999999998</v>
      </c>
      <c r="MN87" s="166">
        <v>-2.4</v>
      </c>
      <c r="MO87" s="166">
        <v>-2.5</v>
      </c>
      <c r="MP87" s="166">
        <v>-2.5</v>
      </c>
      <c r="MQ87" s="166">
        <v>-1.8</v>
      </c>
      <c r="MR87" s="166">
        <v>-1.9</v>
      </c>
      <c r="MS87" s="166">
        <v>-2</v>
      </c>
      <c r="MT87" s="166">
        <v>-2.1</v>
      </c>
      <c r="MU87" s="166">
        <v>-2.2000000000000002</v>
      </c>
      <c r="MV87" s="166">
        <v>-2.2999999999999998</v>
      </c>
      <c r="MW87" s="166">
        <v>-2.2999999999999998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2.08</v>
      </c>
      <c r="NF87" s="150">
        <v>3.75</v>
      </c>
      <c r="NG87" s="154" t="s">
        <v>474</v>
      </c>
      <c r="NH87" s="154">
        <v>395</v>
      </c>
      <c r="NI87" s="154">
        <v>360</v>
      </c>
      <c r="NJ87" s="154">
        <v>388</v>
      </c>
      <c r="NK87" s="154">
        <v>359</v>
      </c>
      <c r="NL87" s="150">
        <v>2.25</v>
      </c>
      <c r="NM87" s="150">
        <v>2.42</v>
      </c>
      <c r="NN87" s="148">
        <v>0.97</v>
      </c>
      <c r="NO87" s="148">
        <v>0.97599999999999998</v>
      </c>
      <c r="NP87" s="148">
        <v>0.99</v>
      </c>
      <c r="NQ87" s="148">
        <v>0.995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0.997</v>
      </c>
      <c r="OO87" s="148">
        <v>0.996</v>
      </c>
      <c r="OP87" s="148">
        <v>0.99399999999999999</v>
      </c>
      <c r="OQ87" s="148">
        <v>0.99199999999999999</v>
      </c>
      <c r="OR87" s="148">
        <v>0.98799999999999999</v>
      </c>
      <c r="OS87" s="148">
        <v>0.97699999999999998</v>
      </c>
      <c r="OT87" s="148">
        <v>0.96199999999999997</v>
      </c>
      <c r="OU87" s="148">
        <v>0.92800000000000005</v>
      </c>
      <c r="OV87" s="148">
        <v>0.84299999999999997</v>
      </c>
      <c r="OW87" s="148">
        <v>0.59699999999999998</v>
      </c>
      <c r="OX87" s="148" t="s">
        <v>474</v>
      </c>
      <c r="OY87" s="148" t="s">
        <v>474</v>
      </c>
      <c r="OZ87" s="148" t="s">
        <v>474</v>
      </c>
      <c r="PA87" s="148" t="s">
        <v>474</v>
      </c>
      <c r="PB87" s="148" t="s">
        <v>474</v>
      </c>
      <c r="PC87" s="148" t="s">
        <v>474</v>
      </c>
      <c r="PD87" s="148" t="s">
        <v>474</v>
      </c>
      <c r="PE87" s="148" t="s">
        <v>474</v>
      </c>
      <c r="PF87" s="148">
        <v>0.92800000000000005</v>
      </c>
      <c r="PG87" s="148">
        <v>0.94099999999999995</v>
      </c>
      <c r="PH87" s="148">
        <v>0.97599999999999998</v>
      </c>
      <c r="PI87" s="148">
        <v>0.98899999999999999</v>
      </c>
      <c r="PJ87" s="148">
        <v>0.99399999999999999</v>
      </c>
      <c r="PK87" s="148">
        <v>0.997</v>
      </c>
      <c r="PL87" s="148">
        <v>0.997</v>
      </c>
      <c r="PM87" s="148">
        <v>0.997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0.998</v>
      </c>
      <c r="QD87" s="148">
        <v>0.998</v>
      </c>
      <c r="QE87" s="148">
        <v>0.997</v>
      </c>
      <c r="QF87" s="148">
        <v>0.99199999999999999</v>
      </c>
      <c r="QG87" s="148">
        <v>0.98899999999999999</v>
      </c>
      <c r="QH87" s="148">
        <v>0.98599999999999999</v>
      </c>
      <c r="QI87" s="148">
        <v>0.98</v>
      </c>
      <c r="QJ87" s="148">
        <v>0.97</v>
      </c>
      <c r="QK87" s="148">
        <v>0.94299999999999995</v>
      </c>
      <c r="QL87" s="148">
        <v>0.90800000000000003</v>
      </c>
      <c r="QM87" s="148">
        <v>0.82899999999999996</v>
      </c>
      <c r="QN87" s="148">
        <v>0.65200000000000002</v>
      </c>
      <c r="QO87" s="148">
        <v>0.27500000000000002</v>
      </c>
      <c r="QP87" s="148">
        <v>0</v>
      </c>
      <c r="QQ87" s="148">
        <v>0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0.86</v>
      </c>
      <c r="QY87" s="148">
        <v>0.88500000000000001</v>
      </c>
      <c r="QZ87" s="148">
        <v>0.95199999999999996</v>
      </c>
      <c r="RA87" s="148">
        <v>0.97699999999999998</v>
      </c>
      <c r="RB87" s="148">
        <v>0.98899999999999999</v>
      </c>
      <c r="RC87" s="148">
        <v>0.99399999999999999</v>
      </c>
      <c r="RD87" s="148">
        <v>0.995</v>
      </c>
      <c r="RE87" s="148">
        <v>0.99399999999999999</v>
      </c>
      <c r="RF87" s="148">
        <v>0.996</v>
      </c>
      <c r="RG87" s="148">
        <v>0.998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0.997</v>
      </c>
      <c r="RN87" s="148">
        <v>0.997</v>
      </c>
      <c r="RO87" s="148">
        <v>0.997</v>
      </c>
      <c r="RP87" s="148">
        <v>0.997</v>
      </c>
      <c r="RQ87" s="148">
        <v>0.999</v>
      </c>
      <c r="RR87" s="148">
        <v>0.999</v>
      </c>
      <c r="RS87" s="148">
        <v>0.999</v>
      </c>
      <c r="RT87" s="148">
        <v>0.998</v>
      </c>
      <c r="RU87" s="148">
        <v>0.996</v>
      </c>
      <c r="RV87" s="148">
        <v>0.995</v>
      </c>
      <c r="RW87" s="148">
        <v>0.99299999999999999</v>
      </c>
      <c r="RX87" s="148">
        <v>0.98499999999999999</v>
      </c>
      <c r="RY87" s="148">
        <v>0.97899999999999998</v>
      </c>
      <c r="RZ87" s="148">
        <v>0.97099999999999997</v>
      </c>
      <c r="SA87" s="148">
        <v>0.96099999999999997</v>
      </c>
      <c r="SB87" s="148">
        <v>0.94199999999999995</v>
      </c>
      <c r="SC87" s="148">
        <v>0.88900000000000001</v>
      </c>
      <c r="SD87" s="148">
        <v>0.82399999999999995</v>
      </c>
      <c r="SE87" s="148">
        <v>0.68700000000000006</v>
      </c>
      <c r="SF87" s="148">
        <v>0.42499999999999999</v>
      </c>
      <c r="SG87" s="148">
        <v>7.5999999999999998E-2</v>
      </c>
      <c r="SH87" s="148">
        <v>0</v>
      </c>
      <c r="SI87" s="148">
        <v>0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0.31494391037972352</v>
      </c>
      <c r="SQ87" s="148">
        <v>0.33239279030966762</v>
      </c>
      <c r="SR87" s="168" t="s">
        <v>474</v>
      </c>
      <c r="SS87" s="169" t="s">
        <v>474</v>
      </c>
      <c r="ST87" s="168" t="s">
        <v>1454</v>
      </c>
      <c r="SU87" s="169" t="s">
        <v>1455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20190614</v>
      </c>
    </row>
    <row r="88" spans="1:523" x14ac:dyDescent="0.2">
      <c r="A88" s="175" t="s">
        <v>471</v>
      </c>
      <c r="B88" s="175">
        <v>84</v>
      </c>
      <c r="C88" s="176" t="s">
        <v>1456</v>
      </c>
      <c r="D88" s="175" t="s">
        <v>1457</v>
      </c>
      <c r="E88" s="177">
        <v>1.73037</v>
      </c>
      <c r="F88" s="178">
        <v>32.229999999999997</v>
      </c>
      <c r="G88" s="179">
        <v>32.232999999999997</v>
      </c>
      <c r="H88" s="180">
        <v>2.2658999999999999E-2</v>
      </c>
      <c r="I88" s="177">
        <v>1.73573</v>
      </c>
      <c r="J88" s="181">
        <v>32</v>
      </c>
      <c r="K88" s="182">
        <v>32.005000000000003</v>
      </c>
      <c r="L88" s="180">
        <v>2.2988000000000001E-2</v>
      </c>
      <c r="M88" s="177">
        <v>1.6973199999999999</v>
      </c>
      <c r="N88" s="177">
        <v>1.7048700000000001</v>
      </c>
      <c r="O88" s="177">
        <v>1.70764</v>
      </c>
      <c r="P88" s="177">
        <v>1.7128099999999999</v>
      </c>
      <c r="Q88" s="177">
        <v>1.71655</v>
      </c>
      <c r="R88" s="177">
        <v>1.72011</v>
      </c>
      <c r="S88" s="177">
        <v>1.7237499999999999</v>
      </c>
      <c r="T88" s="177">
        <v>1.72479</v>
      </c>
      <c r="U88" s="177">
        <v>1.72576</v>
      </c>
      <c r="V88" s="177">
        <v>1.73017</v>
      </c>
      <c r="W88" s="177">
        <v>1.73037</v>
      </c>
      <c r="X88" s="177">
        <v>1.73573</v>
      </c>
      <c r="Y88" s="177">
        <v>1.74641</v>
      </c>
      <c r="Z88" s="177">
        <v>1.7477799999999999</v>
      </c>
      <c r="AA88" s="177">
        <v>1.7597799999999999</v>
      </c>
      <c r="AB88" s="177">
        <v>1.77149</v>
      </c>
      <c r="AC88" s="177">
        <v>1.79298</v>
      </c>
      <c r="AD88" s="183"/>
      <c r="AE88" s="184">
        <v>2.8989349</v>
      </c>
      <c r="AF88" s="185">
        <v>0</v>
      </c>
      <c r="AG88" s="186">
        <v>-1.3348892000000001</v>
      </c>
      <c r="AH88" s="185">
        <v>-2</v>
      </c>
      <c r="AI88" s="186">
        <v>3.0163481000000001</v>
      </c>
      <c r="AJ88" s="185">
        <v>-2</v>
      </c>
      <c r="AK88" s="186">
        <v>1.6257885999999999</v>
      </c>
      <c r="AL88" s="185">
        <v>-3</v>
      </c>
      <c r="AM88" s="186">
        <v>-7.6966546999999998</v>
      </c>
      <c r="AN88" s="185">
        <v>-5</v>
      </c>
      <c r="AO88" s="186">
        <v>1.0143236</v>
      </c>
      <c r="AP88" s="185">
        <v>-5</v>
      </c>
      <c r="AQ88" s="187">
        <v>1.6114E-2</v>
      </c>
      <c r="AR88" s="187">
        <v>7.1999999999999998E-3</v>
      </c>
      <c r="AS88" s="188">
        <v>6.62E-3</v>
      </c>
      <c r="AT88" s="188">
        <v>1.6039000000000001E-2</v>
      </c>
      <c r="AU88" s="188">
        <v>1.3367E-2</v>
      </c>
      <c r="AV88" s="187">
        <v>1.7149999999999999E-2</v>
      </c>
      <c r="AW88" s="188">
        <v>1.0947E-2</v>
      </c>
      <c r="AX88" s="188">
        <v>1.2041E-2</v>
      </c>
      <c r="AY88" s="188">
        <v>1.2002000000000001E-2</v>
      </c>
      <c r="AZ88" s="189">
        <v>0.71120000000000005</v>
      </c>
      <c r="BA88" s="190">
        <v>0.39340000000000003</v>
      </c>
      <c r="BB88" s="190">
        <v>0.15690000000000001</v>
      </c>
      <c r="BC88" s="190">
        <v>0.1608</v>
      </c>
      <c r="BD88" s="190">
        <v>0.29220000000000002</v>
      </c>
      <c r="BE88" s="190">
        <v>0.23669999999999999</v>
      </c>
      <c r="BF88" s="190">
        <v>0.47120000000000001</v>
      </c>
      <c r="BG88" s="190">
        <v>0.58989999999999998</v>
      </c>
      <c r="BH88" s="190">
        <v>0.51680000000000004</v>
      </c>
      <c r="BI88" s="190">
        <v>0.94850000000000001</v>
      </c>
      <c r="BJ88" s="189">
        <v>0.746</v>
      </c>
      <c r="BK88" s="190">
        <v>0.38779999999999998</v>
      </c>
      <c r="BL88" s="190">
        <v>0.1547</v>
      </c>
      <c r="BM88" s="190">
        <v>0.2036</v>
      </c>
      <c r="BN88" s="190">
        <v>0.2429</v>
      </c>
      <c r="BO88" s="190">
        <v>0.23330000000000001</v>
      </c>
      <c r="BP88" s="190">
        <v>0.52380000000000004</v>
      </c>
      <c r="BQ88" s="190">
        <v>0.52210000000000001</v>
      </c>
      <c r="BR88" s="190">
        <v>0.50939999999999996</v>
      </c>
      <c r="BS88" s="190">
        <v>0.93489999999999995</v>
      </c>
      <c r="BT88" s="191">
        <v>1.47E-2</v>
      </c>
      <c r="BU88" s="191">
        <v>1.8E-3</v>
      </c>
      <c r="BV88" s="191">
        <v>-5.9999999999999995E-4</v>
      </c>
      <c r="BW88" s="191">
        <v>-4.0000000000000002E-4</v>
      </c>
      <c r="BX88" s="191">
        <v>9.5999999999999992E-3</v>
      </c>
      <c r="BY88" s="192">
        <v>1</v>
      </c>
      <c r="BZ88" s="192">
        <v>1</v>
      </c>
      <c r="CA88" s="193">
        <v>1</v>
      </c>
      <c r="CB88" s="192">
        <v>1</v>
      </c>
      <c r="CC88" s="192">
        <v>1</v>
      </c>
      <c r="CD88" s="192">
        <v>1</v>
      </c>
      <c r="CE88" s="192" t="s">
        <v>474</v>
      </c>
      <c r="CF88" s="185">
        <v>560</v>
      </c>
      <c r="CG88" s="185">
        <v>608</v>
      </c>
      <c r="CH88" s="185">
        <v>536</v>
      </c>
      <c r="CI88" s="185">
        <v>556</v>
      </c>
      <c r="CJ88" s="185">
        <v>667</v>
      </c>
      <c r="CK88" s="185">
        <v>74</v>
      </c>
      <c r="CL88" s="185">
        <v>76</v>
      </c>
      <c r="CM88" s="185">
        <v>77</v>
      </c>
      <c r="CN88" s="185">
        <v>78</v>
      </c>
      <c r="CO88" s="185">
        <v>80</v>
      </c>
      <c r="CP88" s="185">
        <v>81</v>
      </c>
      <c r="CQ88" s="185">
        <v>83</v>
      </c>
      <c r="CR88" s="185">
        <v>85</v>
      </c>
      <c r="CS88" s="185">
        <v>86</v>
      </c>
      <c r="CT88" s="185">
        <v>88</v>
      </c>
      <c r="CU88" s="185">
        <v>89</v>
      </c>
      <c r="CV88" s="185">
        <v>90</v>
      </c>
      <c r="CW88" s="185">
        <v>91</v>
      </c>
      <c r="CX88" s="185">
        <v>91</v>
      </c>
      <c r="CY88" s="185">
        <v>92</v>
      </c>
      <c r="CZ88" s="185">
        <v>92</v>
      </c>
      <c r="DA88" s="185">
        <v>91</v>
      </c>
      <c r="DB88" s="185">
        <v>90</v>
      </c>
      <c r="DC88" s="185">
        <v>89</v>
      </c>
      <c r="DD88" s="185">
        <v>82</v>
      </c>
      <c r="DE88" s="185">
        <v>111</v>
      </c>
      <c r="DF88" s="179">
        <v>1.07</v>
      </c>
      <c r="DG88" s="179">
        <v>0.748</v>
      </c>
      <c r="DH88" s="185">
        <v>605</v>
      </c>
      <c r="DI88" s="185">
        <v>6</v>
      </c>
      <c r="DJ88" s="185">
        <v>150</v>
      </c>
      <c r="DK88" s="194">
        <v>101</v>
      </c>
      <c r="DL88" s="195">
        <v>40.6</v>
      </c>
      <c r="DM88" s="179">
        <v>0.245</v>
      </c>
      <c r="DN88" s="194">
        <v>85</v>
      </c>
      <c r="DO88" s="196">
        <v>-1.5599999999999999E-7</v>
      </c>
      <c r="DP88" s="196">
        <v>5.7500000000000002E-9</v>
      </c>
      <c r="DQ88" s="196">
        <v>-2.13E-11</v>
      </c>
      <c r="DR88" s="196">
        <v>8.23E-7</v>
      </c>
      <c r="DS88" s="196">
        <v>9.2400000000000001E-10</v>
      </c>
      <c r="DT88" s="196">
        <v>0.26</v>
      </c>
      <c r="DU88" s="197">
        <v>6.4</v>
      </c>
      <c r="DV88" s="197">
        <v>6.5</v>
      </c>
      <c r="DW88" s="197">
        <v>6.6</v>
      </c>
      <c r="DX88" s="197">
        <v>6.8</v>
      </c>
      <c r="DY88" s="197">
        <v>6.9</v>
      </c>
      <c r="DZ88" s="197">
        <v>7.1</v>
      </c>
      <c r="EA88" s="197">
        <v>7.2</v>
      </c>
      <c r="EB88" s="197">
        <v>7.4</v>
      </c>
      <c r="EC88" s="197">
        <v>7.5</v>
      </c>
      <c r="ED88" s="197">
        <v>7.6</v>
      </c>
      <c r="EE88" s="197">
        <v>4</v>
      </c>
      <c r="EF88" s="197">
        <v>4.4000000000000004</v>
      </c>
      <c r="EG88" s="197">
        <v>4.8</v>
      </c>
      <c r="EH88" s="197">
        <v>5.2</v>
      </c>
      <c r="EI88" s="197">
        <v>5.5</v>
      </c>
      <c r="EJ88" s="197">
        <v>5.9</v>
      </c>
      <c r="EK88" s="197">
        <v>6.1</v>
      </c>
      <c r="EL88" s="197">
        <v>6.4</v>
      </c>
      <c r="EM88" s="197">
        <v>6.6</v>
      </c>
      <c r="EN88" s="197">
        <v>6.8</v>
      </c>
      <c r="EO88" s="197">
        <v>5.4</v>
      </c>
      <c r="EP88" s="197">
        <v>5.4</v>
      </c>
      <c r="EQ88" s="197">
        <v>5.5</v>
      </c>
      <c r="ER88" s="197">
        <v>5.6</v>
      </c>
      <c r="ES88" s="197">
        <v>5.7</v>
      </c>
      <c r="ET88" s="197">
        <v>5.8</v>
      </c>
      <c r="EU88" s="197">
        <v>5.9</v>
      </c>
      <c r="EV88" s="197">
        <v>6</v>
      </c>
      <c r="EW88" s="197">
        <v>6.1</v>
      </c>
      <c r="EX88" s="197">
        <v>6.1</v>
      </c>
      <c r="EY88" s="197">
        <v>3</v>
      </c>
      <c r="EZ88" s="197">
        <v>3.3</v>
      </c>
      <c r="FA88" s="197">
        <v>3.7</v>
      </c>
      <c r="FB88" s="197">
        <v>4</v>
      </c>
      <c r="FC88" s="197">
        <v>4.3</v>
      </c>
      <c r="FD88" s="197">
        <v>4.5999999999999996</v>
      </c>
      <c r="FE88" s="197">
        <v>4.8</v>
      </c>
      <c r="FF88" s="197">
        <v>5</v>
      </c>
      <c r="FG88" s="197">
        <v>5.2</v>
      </c>
      <c r="FH88" s="197">
        <v>5.3</v>
      </c>
      <c r="FI88" s="197">
        <v>4.5</v>
      </c>
      <c r="FJ88" s="197">
        <v>4.4000000000000004</v>
      </c>
      <c r="FK88" s="197">
        <v>4.5</v>
      </c>
      <c r="FL88" s="197">
        <v>4.5</v>
      </c>
      <c r="FM88" s="197">
        <v>4.5999999999999996</v>
      </c>
      <c r="FN88" s="197">
        <v>4.5999999999999996</v>
      </c>
      <c r="FO88" s="197">
        <v>4.7</v>
      </c>
      <c r="FP88" s="197">
        <v>4.7</v>
      </c>
      <c r="FQ88" s="197">
        <v>4.8</v>
      </c>
      <c r="FR88" s="197">
        <v>4.8</v>
      </c>
      <c r="FS88" s="197">
        <v>2.1</v>
      </c>
      <c r="FT88" s="197">
        <v>2.4</v>
      </c>
      <c r="FU88" s="197">
        <v>2.7</v>
      </c>
      <c r="FV88" s="197">
        <v>3</v>
      </c>
      <c r="FW88" s="197">
        <v>3.2</v>
      </c>
      <c r="FX88" s="197">
        <v>3.4</v>
      </c>
      <c r="FY88" s="197">
        <v>3.6</v>
      </c>
      <c r="FZ88" s="197">
        <v>3.8</v>
      </c>
      <c r="GA88" s="197">
        <v>3.9</v>
      </c>
      <c r="GB88" s="197">
        <v>4</v>
      </c>
      <c r="GC88" s="197">
        <v>4.4000000000000004</v>
      </c>
      <c r="GD88" s="197">
        <v>4.3</v>
      </c>
      <c r="GE88" s="197">
        <v>4.4000000000000004</v>
      </c>
      <c r="GF88" s="197">
        <v>4.4000000000000004</v>
      </c>
      <c r="GG88" s="197">
        <v>4.4000000000000004</v>
      </c>
      <c r="GH88" s="197">
        <v>4.5</v>
      </c>
      <c r="GI88" s="197">
        <v>4.5999999999999996</v>
      </c>
      <c r="GJ88" s="197">
        <v>4.5999999999999996</v>
      </c>
      <c r="GK88" s="197">
        <v>4.5999999999999996</v>
      </c>
      <c r="GL88" s="197">
        <v>4.5999999999999996</v>
      </c>
      <c r="GM88" s="197">
        <v>2</v>
      </c>
      <c r="GN88" s="197">
        <v>2.2999999999999998</v>
      </c>
      <c r="GO88" s="197">
        <v>2.6</v>
      </c>
      <c r="GP88" s="197">
        <v>2.9</v>
      </c>
      <c r="GQ88" s="197">
        <v>3.1</v>
      </c>
      <c r="GR88" s="197">
        <v>3.3</v>
      </c>
      <c r="GS88" s="197">
        <v>3.5</v>
      </c>
      <c r="GT88" s="197">
        <v>3.6</v>
      </c>
      <c r="GU88" s="197">
        <v>3.8</v>
      </c>
      <c r="GV88" s="197">
        <v>3.8</v>
      </c>
      <c r="GW88" s="197">
        <v>3.6</v>
      </c>
      <c r="GX88" s="197">
        <v>3.6</v>
      </c>
      <c r="GY88" s="197">
        <v>3.6</v>
      </c>
      <c r="GZ88" s="197">
        <v>3.6</v>
      </c>
      <c r="HA88" s="197">
        <v>3.6</v>
      </c>
      <c r="HB88" s="197">
        <v>3.6</v>
      </c>
      <c r="HC88" s="197">
        <v>3.6</v>
      </c>
      <c r="HD88" s="197">
        <v>3.6</v>
      </c>
      <c r="HE88" s="197">
        <v>3.6</v>
      </c>
      <c r="HF88" s="197">
        <v>3.6</v>
      </c>
      <c r="HG88" s="197">
        <v>1.3</v>
      </c>
      <c r="HH88" s="197">
        <v>1.6</v>
      </c>
      <c r="HI88" s="197">
        <v>1.8</v>
      </c>
      <c r="HJ88" s="197">
        <v>2.1</v>
      </c>
      <c r="HK88" s="197">
        <v>2.2999999999999998</v>
      </c>
      <c r="HL88" s="197">
        <v>2.4</v>
      </c>
      <c r="HM88" s="197">
        <v>2.6</v>
      </c>
      <c r="HN88" s="197">
        <v>2.7</v>
      </c>
      <c r="HO88" s="197">
        <v>2.8</v>
      </c>
      <c r="HP88" s="197">
        <v>2.8</v>
      </c>
      <c r="HQ88" s="197">
        <v>3.3</v>
      </c>
      <c r="HR88" s="197">
        <v>3.2</v>
      </c>
      <c r="HS88" s="197">
        <v>3.2</v>
      </c>
      <c r="HT88" s="197">
        <v>3.2</v>
      </c>
      <c r="HU88" s="197">
        <v>3.2</v>
      </c>
      <c r="HV88" s="197">
        <v>3.2</v>
      </c>
      <c r="HW88" s="197">
        <v>3.2</v>
      </c>
      <c r="HX88" s="197">
        <v>3.2</v>
      </c>
      <c r="HY88" s="197">
        <v>3.2</v>
      </c>
      <c r="HZ88" s="197">
        <v>3.1</v>
      </c>
      <c r="IA88" s="197">
        <v>1</v>
      </c>
      <c r="IB88" s="197">
        <v>1.2</v>
      </c>
      <c r="IC88" s="197">
        <v>1.5</v>
      </c>
      <c r="ID88" s="197">
        <v>1.7</v>
      </c>
      <c r="IE88" s="197">
        <v>1.9</v>
      </c>
      <c r="IF88" s="197">
        <v>2</v>
      </c>
      <c r="IG88" s="197">
        <v>2.2000000000000002</v>
      </c>
      <c r="IH88" s="197">
        <v>2.2000000000000002</v>
      </c>
      <c r="II88" s="197">
        <v>2.2999999999999998</v>
      </c>
      <c r="IJ88" s="197">
        <v>2.2999999999999998</v>
      </c>
      <c r="IK88" s="197">
        <v>3</v>
      </c>
      <c r="IL88" s="197">
        <v>3</v>
      </c>
      <c r="IM88" s="197">
        <v>2.9</v>
      </c>
      <c r="IN88" s="197">
        <v>2.9</v>
      </c>
      <c r="IO88" s="197">
        <v>2.9</v>
      </c>
      <c r="IP88" s="197">
        <v>2.9</v>
      </c>
      <c r="IQ88" s="197">
        <v>2.9</v>
      </c>
      <c r="IR88" s="197">
        <v>2.8</v>
      </c>
      <c r="IS88" s="197">
        <v>2.8</v>
      </c>
      <c r="IT88" s="197">
        <v>2.8</v>
      </c>
      <c r="IU88" s="197">
        <v>0.7</v>
      </c>
      <c r="IV88" s="197">
        <v>1</v>
      </c>
      <c r="IW88" s="197">
        <v>1.2</v>
      </c>
      <c r="IX88" s="197">
        <v>1.4</v>
      </c>
      <c r="IY88" s="197">
        <v>1.6</v>
      </c>
      <c r="IZ88" s="197">
        <v>1.7</v>
      </c>
      <c r="JA88" s="197">
        <v>1.8</v>
      </c>
      <c r="JB88" s="197">
        <v>1.9</v>
      </c>
      <c r="JC88" s="197">
        <v>2</v>
      </c>
      <c r="JD88" s="197">
        <v>2</v>
      </c>
      <c r="JE88" s="197">
        <v>3</v>
      </c>
      <c r="JF88" s="197">
        <v>2.9</v>
      </c>
      <c r="JG88" s="197">
        <v>2.9</v>
      </c>
      <c r="JH88" s="197">
        <v>2.8</v>
      </c>
      <c r="JI88" s="197">
        <v>2.8</v>
      </c>
      <c r="JJ88" s="197">
        <v>2.8</v>
      </c>
      <c r="JK88" s="197">
        <v>2.8</v>
      </c>
      <c r="JL88" s="197">
        <v>2.8</v>
      </c>
      <c r="JM88" s="197">
        <v>2.7</v>
      </c>
      <c r="JN88" s="197">
        <v>2.7</v>
      </c>
      <c r="JO88" s="197">
        <v>0.7</v>
      </c>
      <c r="JP88" s="197">
        <v>0.9</v>
      </c>
      <c r="JQ88" s="197">
        <v>1.1000000000000001</v>
      </c>
      <c r="JR88" s="197">
        <v>1.3</v>
      </c>
      <c r="JS88" s="197">
        <v>1.5</v>
      </c>
      <c r="JT88" s="197">
        <v>1.6</v>
      </c>
      <c r="JU88" s="197">
        <v>1.7</v>
      </c>
      <c r="JV88" s="197">
        <v>1.8</v>
      </c>
      <c r="JW88" s="197">
        <v>1.9</v>
      </c>
      <c r="JX88" s="197">
        <v>1.9</v>
      </c>
      <c r="JY88" s="197">
        <v>2.9</v>
      </c>
      <c r="JZ88" s="197">
        <v>2.8</v>
      </c>
      <c r="KA88" s="197">
        <v>2.8</v>
      </c>
      <c r="KB88" s="197">
        <v>2.8</v>
      </c>
      <c r="KC88" s="197">
        <v>2.8</v>
      </c>
      <c r="KD88" s="197">
        <v>2.7</v>
      </c>
      <c r="KE88" s="197">
        <v>2.7</v>
      </c>
      <c r="KF88" s="197">
        <v>2.7</v>
      </c>
      <c r="KG88" s="197">
        <v>2.6</v>
      </c>
      <c r="KH88" s="197">
        <v>2.6</v>
      </c>
      <c r="KI88" s="197">
        <v>0.6</v>
      </c>
      <c r="KJ88" s="197">
        <v>0.9</v>
      </c>
      <c r="KK88" s="197">
        <v>1.1000000000000001</v>
      </c>
      <c r="KL88" s="197">
        <v>1.3</v>
      </c>
      <c r="KM88" s="197">
        <v>1.4</v>
      </c>
      <c r="KN88" s="197">
        <v>1.6</v>
      </c>
      <c r="KO88" s="197">
        <v>1.7</v>
      </c>
      <c r="KP88" s="197">
        <v>1.8</v>
      </c>
      <c r="KQ88" s="197">
        <v>1.8</v>
      </c>
      <c r="KR88" s="197">
        <v>1.8</v>
      </c>
      <c r="KS88" s="197">
        <v>2.7</v>
      </c>
      <c r="KT88" s="197">
        <v>2.6</v>
      </c>
      <c r="KU88" s="197">
        <v>2.6</v>
      </c>
      <c r="KV88" s="197">
        <v>2.6</v>
      </c>
      <c r="KW88" s="197">
        <v>2.5</v>
      </c>
      <c r="KX88" s="197">
        <v>2.5</v>
      </c>
      <c r="KY88" s="197">
        <v>2.5</v>
      </c>
      <c r="KZ88" s="197">
        <v>2.4</v>
      </c>
      <c r="LA88" s="197">
        <v>2.4</v>
      </c>
      <c r="LB88" s="197">
        <v>2.2999999999999998</v>
      </c>
      <c r="LC88" s="197">
        <v>0.4</v>
      </c>
      <c r="LD88" s="197">
        <v>0.7</v>
      </c>
      <c r="LE88" s="197">
        <v>0.9</v>
      </c>
      <c r="LF88" s="197">
        <v>1.1000000000000001</v>
      </c>
      <c r="LG88" s="197">
        <v>1.2</v>
      </c>
      <c r="LH88" s="197">
        <v>1.3</v>
      </c>
      <c r="LI88" s="197">
        <v>1.4</v>
      </c>
      <c r="LJ88" s="197">
        <v>1.5</v>
      </c>
      <c r="LK88" s="197">
        <v>1.5</v>
      </c>
      <c r="LL88" s="197">
        <v>1.6</v>
      </c>
      <c r="LM88" s="197">
        <v>-1.9</v>
      </c>
      <c r="LN88" s="197">
        <v>-2</v>
      </c>
      <c r="LO88" s="197">
        <v>-2.1</v>
      </c>
      <c r="LP88" s="197">
        <v>-2.2000000000000002</v>
      </c>
      <c r="LQ88" s="197">
        <v>-2.2000000000000002</v>
      </c>
      <c r="LR88" s="197">
        <v>-2.4</v>
      </c>
      <c r="LS88" s="197">
        <v>-2.4</v>
      </c>
      <c r="LT88" s="197">
        <v>-2.5</v>
      </c>
      <c r="LU88" s="197">
        <v>-2.6</v>
      </c>
      <c r="LV88" s="197">
        <v>-2.7</v>
      </c>
      <c r="LW88" s="197">
        <v>-1.9</v>
      </c>
      <c r="LX88" s="197">
        <v>-2</v>
      </c>
      <c r="LY88" s="197">
        <v>-2.1</v>
      </c>
      <c r="LZ88" s="197">
        <v>-2.2000000000000002</v>
      </c>
      <c r="MA88" s="197">
        <v>-2.2999999999999998</v>
      </c>
      <c r="MB88" s="197">
        <v>-2.4</v>
      </c>
      <c r="MC88" s="197">
        <v>-2.5</v>
      </c>
      <c r="MD88" s="197">
        <v>-2.5</v>
      </c>
      <c r="ME88" s="197">
        <v>-2.6</v>
      </c>
      <c r="MF88" s="197">
        <v>-2.7</v>
      </c>
      <c r="MG88" s="197">
        <v>-1.9</v>
      </c>
      <c r="MH88" s="197">
        <v>-2</v>
      </c>
      <c r="MI88" s="197">
        <v>-2.1</v>
      </c>
      <c r="MJ88" s="197">
        <v>-2.2000000000000002</v>
      </c>
      <c r="MK88" s="197">
        <v>-2.2000000000000002</v>
      </c>
      <c r="ML88" s="197">
        <v>-2.4</v>
      </c>
      <c r="MM88" s="197">
        <v>-2.4</v>
      </c>
      <c r="MN88" s="197">
        <v>-2.5</v>
      </c>
      <c r="MO88" s="197">
        <v>-2.6</v>
      </c>
      <c r="MP88" s="197">
        <v>-2.7</v>
      </c>
      <c r="MQ88" s="197">
        <v>-1.9</v>
      </c>
      <c r="MR88" s="197">
        <v>-2</v>
      </c>
      <c r="MS88" s="197">
        <v>-2.1</v>
      </c>
      <c r="MT88" s="197">
        <v>-2.2000000000000002</v>
      </c>
      <c r="MU88" s="197">
        <v>-2.2999999999999998</v>
      </c>
      <c r="MV88" s="197">
        <v>-2.4</v>
      </c>
      <c r="MW88" s="197">
        <v>-2.5</v>
      </c>
      <c r="MX88" s="197">
        <v>-2.5</v>
      </c>
      <c r="MY88" s="197">
        <v>-2.6</v>
      </c>
      <c r="MZ88" s="197">
        <v>-2.7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3.05</v>
      </c>
      <c r="NF88" s="181">
        <v>3.18</v>
      </c>
      <c r="NG88" s="185">
        <v>385</v>
      </c>
      <c r="NH88" s="185" t="s">
        <v>474</v>
      </c>
      <c r="NI88" s="185">
        <v>340</v>
      </c>
      <c r="NJ88" s="185">
        <v>365</v>
      </c>
      <c r="NK88" s="185">
        <v>341</v>
      </c>
      <c r="NL88" s="181">
        <v>0.69</v>
      </c>
      <c r="NM88" s="181">
        <v>0.72</v>
      </c>
      <c r="NN88" s="179">
        <v>0.97599999999999998</v>
      </c>
      <c r="NO88" s="179">
        <v>0.98099999999999998</v>
      </c>
      <c r="NP88" s="179">
        <v>0.98899999999999999</v>
      </c>
      <c r="NQ88" s="179">
        <v>0.99399999999999999</v>
      </c>
      <c r="NR88" s="179">
        <v>0.996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0.998</v>
      </c>
      <c r="OQ88" s="179">
        <v>0.997</v>
      </c>
      <c r="OR88" s="179">
        <v>0.996</v>
      </c>
      <c r="OS88" s="179">
        <v>0.99299999999999999</v>
      </c>
      <c r="OT88" s="179">
        <v>0.99</v>
      </c>
      <c r="OU88" s="179">
        <v>0.98399999999999999</v>
      </c>
      <c r="OV88" s="179">
        <v>0.97</v>
      </c>
      <c r="OW88" s="179">
        <v>0.92200000000000004</v>
      </c>
      <c r="OX88" s="179">
        <v>0.78800000000000003</v>
      </c>
      <c r="OY88" s="179">
        <v>0.48499999999999999</v>
      </c>
      <c r="OZ88" s="179">
        <v>4.5999999999999999E-2</v>
      </c>
      <c r="PA88" s="179">
        <v>0</v>
      </c>
      <c r="PB88" s="179">
        <v>0</v>
      </c>
      <c r="PC88" s="179">
        <v>0</v>
      </c>
      <c r="PD88" s="179">
        <v>0</v>
      </c>
      <c r="PE88" s="179">
        <v>0</v>
      </c>
      <c r="PF88" s="179">
        <v>0.94</v>
      </c>
      <c r="PG88" s="179">
        <v>0.95399999999999996</v>
      </c>
      <c r="PH88" s="179">
        <v>0.97199999999999998</v>
      </c>
      <c r="PI88" s="179">
        <v>0.98599999999999999</v>
      </c>
      <c r="PJ88" s="179">
        <v>0.99099999999999999</v>
      </c>
      <c r="PK88" s="179">
        <v>0.996</v>
      </c>
      <c r="PL88" s="179">
        <v>0.997</v>
      </c>
      <c r="PM88" s="179">
        <v>0.997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0.998</v>
      </c>
      <c r="QD88" s="179">
        <v>0.998</v>
      </c>
      <c r="QE88" s="179">
        <v>0.998</v>
      </c>
      <c r="QF88" s="179">
        <v>0.997</v>
      </c>
      <c r="QG88" s="179">
        <v>0.996</v>
      </c>
      <c r="QH88" s="179">
        <v>0.99399999999999999</v>
      </c>
      <c r="QI88" s="179">
        <v>0.99199999999999999</v>
      </c>
      <c r="QJ88" s="179">
        <v>0.99</v>
      </c>
      <c r="QK88" s="179">
        <v>0.98299999999999998</v>
      </c>
      <c r="QL88" s="179">
        <v>0.97499999999999998</v>
      </c>
      <c r="QM88" s="179">
        <v>0.96</v>
      </c>
      <c r="QN88" s="179">
        <v>0.92800000000000005</v>
      </c>
      <c r="QO88" s="179">
        <v>0.81599999999999995</v>
      </c>
      <c r="QP88" s="179">
        <v>0.55200000000000005</v>
      </c>
      <c r="QQ88" s="179">
        <v>0.16400000000000001</v>
      </c>
      <c r="QR88" s="179">
        <v>0</v>
      </c>
      <c r="QS88" s="179">
        <v>0</v>
      </c>
      <c r="QT88" s="179">
        <v>0</v>
      </c>
      <c r="QU88" s="179">
        <v>0</v>
      </c>
      <c r="QV88" s="179">
        <v>0</v>
      </c>
      <c r="QW88" s="179">
        <v>0</v>
      </c>
      <c r="QX88" s="179">
        <v>0.88400000000000001</v>
      </c>
      <c r="QY88" s="179">
        <v>0.90900000000000003</v>
      </c>
      <c r="QZ88" s="179">
        <v>0.94399999999999995</v>
      </c>
      <c r="RA88" s="179">
        <v>0.97199999999999998</v>
      </c>
      <c r="RB88" s="179">
        <v>0.98199999999999998</v>
      </c>
      <c r="RC88" s="179">
        <v>0.99199999999999999</v>
      </c>
      <c r="RD88" s="179">
        <v>0.99399999999999999</v>
      </c>
      <c r="RE88" s="179">
        <v>0.99399999999999999</v>
      </c>
      <c r="RF88" s="179">
        <v>0.995</v>
      </c>
      <c r="RG88" s="179">
        <v>0.997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0.997</v>
      </c>
      <c r="RM88" s="179">
        <v>0.998</v>
      </c>
      <c r="RN88" s="179">
        <v>0.998</v>
      </c>
      <c r="RO88" s="179">
        <v>0.998</v>
      </c>
      <c r="RP88" s="179">
        <v>0.999</v>
      </c>
      <c r="RQ88" s="179">
        <v>0.998</v>
      </c>
      <c r="RR88" s="179">
        <v>0.998</v>
      </c>
      <c r="RS88" s="179">
        <v>0.997</v>
      </c>
      <c r="RT88" s="179">
        <v>0.997</v>
      </c>
      <c r="RU88" s="179">
        <v>0.997</v>
      </c>
      <c r="RV88" s="179">
        <v>0.997</v>
      </c>
      <c r="RW88" s="179">
        <v>0.997</v>
      </c>
      <c r="RX88" s="179">
        <v>0.99299999999999999</v>
      </c>
      <c r="RY88" s="179">
        <v>0.99099999999999999</v>
      </c>
      <c r="RZ88" s="179">
        <v>0.98899999999999999</v>
      </c>
      <c r="SA88" s="179">
        <v>0.98499999999999999</v>
      </c>
      <c r="SB88" s="179">
        <v>0.98</v>
      </c>
      <c r="SC88" s="179">
        <v>0.96599999999999997</v>
      </c>
      <c r="SD88" s="179">
        <v>0.95099999999999996</v>
      </c>
      <c r="SE88" s="179">
        <v>0.92200000000000004</v>
      </c>
      <c r="SF88" s="179">
        <v>0.86</v>
      </c>
      <c r="SG88" s="179">
        <v>0.66500000000000004</v>
      </c>
      <c r="SH88" s="179">
        <v>0.30399999999999999</v>
      </c>
      <c r="SI88" s="179">
        <v>2.7E-2</v>
      </c>
      <c r="SJ88" s="179">
        <v>0</v>
      </c>
      <c r="SK88" s="179">
        <v>0</v>
      </c>
      <c r="SL88" s="179">
        <v>0</v>
      </c>
      <c r="SM88" s="179">
        <v>0</v>
      </c>
      <c r="SN88" s="179">
        <v>0</v>
      </c>
      <c r="SO88" s="179">
        <v>0</v>
      </c>
      <c r="SP88" s="179">
        <v>0.31348853775309027</v>
      </c>
      <c r="SQ88" s="179">
        <v>0.33026589384245414</v>
      </c>
      <c r="SR88" s="198" t="s">
        <v>474</v>
      </c>
      <c r="SS88" s="199" t="s">
        <v>474</v>
      </c>
      <c r="ST88" s="198" t="s">
        <v>1458</v>
      </c>
      <c r="SU88" s="199" t="s">
        <v>1459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20190614</v>
      </c>
    </row>
    <row r="89" spans="1:523" x14ac:dyDescent="0.2">
      <c r="A89" s="143" t="s">
        <v>471</v>
      </c>
      <c r="B89" s="143">
        <v>85</v>
      </c>
      <c r="C89" s="145" t="s">
        <v>1654</v>
      </c>
      <c r="D89" s="144" t="s">
        <v>1655</v>
      </c>
      <c r="E89" s="146">
        <v>1.6525300000000001</v>
      </c>
      <c r="F89" s="147">
        <v>39.479999999999997</v>
      </c>
      <c r="G89" s="148">
        <v>39.479999999999997</v>
      </c>
      <c r="H89" s="149">
        <v>1.6528000000000001E-2</v>
      </c>
      <c r="I89" s="146">
        <v>1.65645</v>
      </c>
      <c r="J89" s="150">
        <v>39.24</v>
      </c>
      <c r="K89" s="151">
        <v>39.24</v>
      </c>
      <c r="L89" s="149">
        <v>1.6729000000000001E-2</v>
      </c>
      <c r="M89" s="146">
        <v>1.6257200000000001</v>
      </c>
      <c r="N89" s="146">
        <v>1.6326499999999999</v>
      </c>
      <c r="O89" s="146">
        <v>1.6350100000000001</v>
      </c>
      <c r="P89" s="146">
        <v>1.6392199999999999</v>
      </c>
      <c r="Q89" s="146">
        <v>1.64215</v>
      </c>
      <c r="R89" s="146">
        <v>1.6448700000000001</v>
      </c>
      <c r="S89" s="146">
        <v>1.6476200000000001</v>
      </c>
      <c r="T89" s="146">
        <v>1.64839</v>
      </c>
      <c r="U89" s="146">
        <v>1.6491199999999999</v>
      </c>
      <c r="V89" s="146">
        <v>1.65238</v>
      </c>
      <c r="W89" s="146">
        <v>1.6525300000000001</v>
      </c>
      <c r="X89" s="146">
        <v>1.65645</v>
      </c>
      <c r="Y89" s="146">
        <v>1.66415</v>
      </c>
      <c r="Z89" s="146">
        <v>1.6651199999999999</v>
      </c>
      <c r="AA89" s="146">
        <v>1.6736200000000001</v>
      </c>
      <c r="AB89" s="146">
        <v>1.6817899999999999</v>
      </c>
      <c r="AC89" s="146">
        <v>1.6964600000000001</v>
      </c>
      <c r="AD89" s="152"/>
      <c r="AE89" s="153">
        <v>2.6646621000000001</v>
      </c>
      <c r="AF89" s="154">
        <v>0</v>
      </c>
      <c r="AG89" s="155">
        <v>-1.3407305</v>
      </c>
      <c r="AH89" s="154">
        <v>-2</v>
      </c>
      <c r="AI89" s="155">
        <v>2.226518</v>
      </c>
      <c r="AJ89" s="154">
        <v>-2</v>
      </c>
      <c r="AK89" s="155">
        <v>7.8184253999999997</v>
      </c>
      <c r="AL89" s="154">
        <v>-4</v>
      </c>
      <c r="AM89" s="155">
        <v>-2.1893121999999998</v>
      </c>
      <c r="AN89" s="154">
        <v>-5</v>
      </c>
      <c r="AO89" s="155">
        <v>4.1616232000000002</v>
      </c>
      <c r="AP89" s="154">
        <v>-6</v>
      </c>
      <c r="AQ89" s="156">
        <v>1.2609E-2</v>
      </c>
      <c r="AR89" s="156">
        <v>5.4689999999999999E-3</v>
      </c>
      <c r="AS89" s="157">
        <v>4.9100000000000003E-3</v>
      </c>
      <c r="AT89" s="157">
        <v>1.1618E-2</v>
      </c>
      <c r="AU89" s="157">
        <v>9.4730000000000005E-3</v>
      </c>
      <c r="AV89" s="156">
        <v>1.3384E-2</v>
      </c>
      <c r="AW89" s="157">
        <v>8.0560000000000007E-3</v>
      </c>
      <c r="AX89" s="157">
        <v>8.6730000000000002E-3</v>
      </c>
      <c r="AY89" s="157">
        <v>8.4969999999999993E-3</v>
      </c>
      <c r="AZ89" s="158">
        <v>0.76290000000000002</v>
      </c>
      <c r="BA89" s="159">
        <v>0.432</v>
      </c>
      <c r="BB89" s="159">
        <v>0.1648</v>
      </c>
      <c r="BC89" s="159">
        <v>0.1661</v>
      </c>
      <c r="BD89" s="159">
        <v>0.29709999999999998</v>
      </c>
      <c r="BE89" s="159">
        <v>0.23719999999999999</v>
      </c>
      <c r="BF89" s="159">
        <v>0.4657</v>
      </c>
      <c r="BG89" s="159">
        <v>0.57310000000000005</v>
      </c>
      <c r="BH89" s="159">
        <v>0.49409999999999998</v>
      </c>
      <c r="BI89" s="159">
        <v>0.88790000000000002</v>
      </c>
      <c r="BJ89" s="158">
        <v>0.8</v>
      </c>
      <c r="BK89" s="159">
        <v>0.42680000000000001</v>
      </c>
      <c r="BL89" s="159">
        <v>0.1628</v>
      </c>
      <c r="BM89" s="159">
        <v>0.21049999999999999</v>
      </c>
      <c r="BN89" s="159">
        <v>0.2472</v>
      </c>
      <c r="BO89" s="159">
        <v>0.2344</v>
      </c>
      <c r="BP89" s="159">
        <v>0.51839999999999997</v>
      </c>
      <c r="BQ89" s="159">
        <v>0.50790000000000002</v>
      </c>
      <c r="BR89" s="159">
        <v>0.48809999999999998</v>
      </c>
      <c r="BS89" s="159">
        <v>0.87729999999999997</v>
      </c>
      <c r="BT89" s="160">
        <v>3.2500000000000001E-2</v>
      </c>
      <c r="BU89" s="160">
        <v>6.1000000000000004E-3</v>
      </c>
      <c r="BV89" s="160">
        <v>-5.7999999999999996E-3</v>
      </c>
      <c r="BW89" s="160">
        <v>-4.1000000000000003E-3</v>
      </c>
      <c r="BX89" s="160">
        <v>-9.5999999999999992E-3</v>
      </c>
      <c r="BY89" s="161">
        <v>1</v>
      </c>
      <c r="BZ89" s="161">
        <v>3</v>
      </c>
      <c r="CA89" s="162">
        <v>3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561</v>
      </c>
      <c r="CG89" s="154">
        <v>617</v>
      </c>
      <c r="CH89" s="154">
        <v>530</v>
      </c>
      <c r="CI89" s="154">
        <v>558</v>
      </c>
      <c r="CJ89" s="154">
        <v>671</v>
      </c>
      <c r="CK89" s="154">
        <v>54</v>
      </c>
      <c r="CL89" s="154">
        <v>54</v>
      </c>
      <c r="CM89" s="154">
        <v>55</v>
      </c>
      <c r="CN89" s="154">
        <v>55</v>
      </c>
      <c r="CO89" s="154">
        <v>56</v>
      </c>
      <c r="CP89" s="154">
        <v>56</v>
      </c>
      <c r="CQ89" s="154">
        <v>57</v>
      </c>
      <c r="CR89" s="154">
        <v>57</v>
      </c>
      <c r="CS89" s="154">
        <v>58</v>
      </c>
      <c r="CT89" s="154">
        <v>58</v>
      </c>
      <c r="CU89" s="154">
        <v>59</v>
      </c>
      <c r="CV89" s="154">
        <v>59</v>
      </c>
      <c r="CW89" s="154">
        <v>60</v>
      </c>
      <c r="CX89" s="154">
        <v>61</v>
      </c>
      <c r="CY89" s="154">
        <v>61</v>
      </c>
      <c r="CZ89" s="154">
        <v>62</v>
      </c>
      <c r="DA89" s="154">
        <v>62</v>
      </c>
      <c r="DB89" s="154">
        <v>62</v>
      </c>
      <c r="DC89" s="154">
        <v>63</v>
      </c>
      <c r="DD89" s="154">
        <v>56</v>
      </c>
      <c r="DE89" s="154">
        <v>73</v>
      </c>
      <c r="DF89" s="148">
        <v>0.82599999999999996</v>
      </c>
      <c r="DG89" s="148">
        <v>0.67300000000000004</v>
      </c>
      <c r="DH89" s="154">
        <v>585</v>
      </c>
      <c r="DI89" s="154">
        <v>6</v>
      </c>
      <c r="DJ89" s="154">
        <v>90</v>
      </c>
      <c r="DK89" s="163">
        <v>84</v>
      </c>
      <c r="DL89" s="164">
        <v>33.700000000000003</v>
      </c>
      <c r="DM89" s="148">
        <v>0.25</v>
      </c>
      <c r="DN89" s="163">
        <v>116</v>
      </c>
      <c r="DO89" s="165">
        <v>3.1499999999999999E-6</v>
      </c>
      <c r="DP89" s="165">
        <v>1.0800000000000001E-8</v>
      </c>
      <c r="DQ89" s="165">
        <v>-2.94E-12</v>
      </c>
      <c r="DR89" s="165">
        <v>6.99E-7</v>
      </c>
      <c r="DS89" s="165">
        <v>2.6600000000000001E-10</v>
      </c>
      <c r="DT89" s="165">
        <v>0.216</v>
      </c>
      <c r="DU89" s="166">
        <v>6.5</v>
      </c>
      <c r="DV89" s="166">
        <v>6.5</v>
      </c>
      <c r="DW89" s="166">
        <v>6.5</v>
      </c>
      <c r="DX89" s="166">
        <v>6.5</v>
      </c>
      <c r="DY89" s="166">
        <v>6.6</v>
      </c>
      <c r="DZ89" s="166">
        <v>6.8</v>
      </c>
      <c r="EA89" s="166">
        <v>6.9</v>
      </c>
      <c r="EB89" s="166">
        <v>7.1</v>
      </c>
      <c r="EC89" s="166">
        <v>7.3</v>
      </c>
      <c r="ED89" s="166">
        <v>7.4</v>
      </c>
      <c r="EE89" s="166">
        <v>4.2</v>
      </c>
      <c r="EF89" s="166">
        <v>4.5</v>
      </c>
      <c r="EG89" s="166">
        <v>4.8</v>
      </c>
      <c r="EH89" s="166">
        <v>5.0999999999999996</v>
      </c>
      <c r="EI89" s="166">
        <v>5.3</v>
      </c>
      <c r="EJ89" s="166">
        <v>5.6</v>
      </c>
      <c r="EK89" s="166">
        <v>5.9</v>
      </c>
      <c r="EL89" s="166">
        <v>6.2</v>
      </c>
      <c r="EM89" s="166">
        <v>6.4</v>
      </c>
      <c r="EN89" s="166">
        <v>6.6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6.2</v>
      </c>
      <c r="EV89" s="166">
        <v>6.4</v>
      </c>
      <c r="EW89" s="166">
        <v>6.6</v>
      </c>
      <c r="EX89" s="166">
        <v>6.7</v>
      </c>
      <c r="EY89" s="166">
        <v>3.6</v>
      </c>
      <c r="EZ89" s="166">
        <v>3.9</v>
      </c>
      <c r="FA89" s="166">
        <v>4.0999999999999996</v>
      </c>
      <c r="FB89" s="166">
        <v>4.4000000000000004</v>
      </c>
      <c r="FC89" s="166">
        <v>4.7</v>
      </c>
      <c r="FD89" s="166">
        <v>4.9000000000000004</v>
      </c>
      <c r="FE89" s="166">
        <v>5.2</v>
      </c>
      <c r="FF89" s="166">
        <v>5.5</v>
      </c>
      <c r="FG89" s="166">
        <v>5.7</v>
      </c>
      <c r="FH89" s="166">
        <v>5.9</v>
      </c>
      <c r="FI89" s="166">
        <v>5.3</v>
      </c>
      <c r="FJ89" s="166">
        <v>5.2</v>
      </c>
      <c r="FK89" s="166">
        <v>5.2</v>
      </c>
      <c r="FL89" s="166">
        <v>5.3</v>
      </c>
      <c r="FM89" s="166">
        <v>5.3</v>
      </c>
      <c r="FN89" s="166">
        <v>5.5</v>
      </c>
      <c r="FO89" s="166">
        <v>5.6</v>
      </c>
      <c r="FP89" s="166">
        <v>5.7</v>
      </c>
      <c r="FQ89" s="166">
        <v>5.9</v>
      </c>
      <c r="FR89" s="166">
        <v>6</v>
      </c>
      <c r="FS89" s="166">
        <v>3</v>
      </c>
      <c r="FT89" s="166">
        <v>3.3</v>
      </c>
      <c r="FU89" s="166">
        <v>3.5</v>
      </c>
      <c r="FV89" s="166">
        <v>3.8</v>
      </c>
      <c r="FW89" s="166">
        <v>4.0999999999999996</v>
      </c>
      <c r="FX89" s="166">
        <v>4.3</v>
      </c>
      <c r="FY89" s="166">
        <v>4.5999999999999996</v>
      </c>
      <c r="FZ89" s="166">
        <v>4.8</v>
      </c>
      <c r="GA89" s="166">
        <v>5</v>
      </c>
      <c r="GB89" s="166">
        <v>5.2</v>
      </c>
      <c r="GC89" s="166">
        <v>5.2</v>
      </c>
      <c r="GD89" s="166">
        <v>5.0999999999999996</v>
      </c>
      <c r="GE89" s="166">
        <v>5.0999999999999996</v>
      </c>
      <c r="GF89" s="166">
        <v>5.2</v>
      </c>
      <c r="GG89" s="166">
        <v>5.3</v>
      </c>
      <c r="GH89" s="166">
        <v>5.4</v>
      </c>
      <c r="GI89" s="166">
        <v>5.5</v>
      </c>
      <c r="GJ89" s="166">
        <v>5.6</v>
      </c>
      <c r="GK89" s="166">
        <v>5.8</v>
      </c>
      <c r="GL89" s="166">
        <v>5.9</v>
      </c>
      <c r="GM89" s="166">
        <v>2.9</v>
      </c>
      <c r="GN89" s="166">
        <v>3.2</v>
      </c>
      <c r="GO89" s="166">
        <v>3.5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5.0999999999999996</v>
      </c>
      <c r="GW89" s="166">
        <v>4.7</v>
      </c>
      <c r="GX89" s="166">
        <v>4.5999999999999996</v>
      </c>
      <c r="GY89" s="166">
        <v>4.5999999999999996</v>
      </c>
      <c r="GZ89" s="166">
        <v>4.7</v>
      </c>
      <c r="HA89" s="166">
        <v>4.7</v>
      </c>
      <c r="HB89" s="166">
        <v>4.8</v>
      </c>
      <c r="HC89" s="166">
        <v>4.9000000000000004</v>
      </c>
      <c r="HD89" s="166">
        <v>5.0999999999999996</v>
      </c>
      <c r="HE89" s="166">
        <v>5.2</v>
      </c>
      <c r="HF89" s="166">
        <v>5.3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3.9</v>
      </c>
      <c r="HN89" s="166">
        <v>4.2</v>
      </c>
      <c r="HO89" s="166">
        <v>4.4000000000000004</v>
      </c>
      <c r="HP89" s="166">
        <v>4.5999999999999996</v>
      </c>
      <c r="HQ89" s="166">
        <v>4.5</v>
      </c>
      <c r="HR89" s="166">
        <v>4.4000000000000004</v>
      </c>
      <c r="HS89" s="166">
        <v>4.4000000000000004</v>
      </c>
      <c r="HT89" s="166">
        <v>4.4000000000000004</v>
      </c>
      <c r="HU89" s="166">
        <v>4.5</v>
      </c>
      <c r="HV89" s="166">
        <v>4.5999999999999996</v>
      </c>
      <c r="HW89" s="166">
        <v>4.7</v>
      </c>
      <c r="HX89" s="166">
        <v>4.8</v>
      </c>
      <c r="HY89" s="166">
        <v>4.9000000000000004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3.4</v>
      </c>
      <c r="IG89" s="166">
        <v>3.7</v>
      </c>
      <c r="IH89" s="166">
        <v>3.9</v>
      </c>
      <c r="II89" s="166">
        <v>4.0999999999999996</v>
      </c>
      <c r="IJ89" s="166">
        <v>4.3</v>
      </c>
      <c r="IK89" s="167">
        <v>4.2</v>
      </c>
      <c r="IL89" s="167">
        <v>4.2</v>
      </c>
      <c r="IM89" s="167">
        <v>4.2</v>
      </c>
      <c r="IN89" s="167">
        <v>4.2</v>
      </c>
      <c r="IO89" s="167">
        <v>4.3</v>
      </c>
      <c r="IP89" s="167">
        <v>4.3</v>
      </c>
      <c r="IQ89" s="167">
        <v>4.5</v>
      </c>
      <c r="IR89" s="167">
        <v>4.5999999999999996</v>
      </c>
      <c r="IS89" s="167">
        <v>4.7</v>
      </c>
      <c r="IT89" s="167">
        <v>4.8</v>
      </c>
      <c r="IU89" s="167">
        <v>2</v>
      </c>
      <c r="IV89" s="167">
        <v>2.2999999999999998</v>
      </c>
      <c r="IW89" s="167">
        <v>2.5</v>
      </c>
      <c r="IX89" s="167">
        <v>2.8</v>
      </c>
      <c r="IY89" s="167">
        <v>3</v>
      </c>
      <c r="IZ89" s="167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4.2</v>
      </c>
      <c r="JF89" s="166">
        <v>4.0999999999999996</v>
      </c>
      <c r="JG89" s="166">
        <v>4.0999999999999996</v>
      </c>
      <c r="JH89" s="166">
        <v>4.0999999999999996</v>
      </c>
      <c r="JI89" s="166">
        <v>4.2</v>
      </c>
      <c r="JJ89" s="166">
        <v>4.3</v>
      </c>
      <c r="JK89" s="166">
        <v>4.4000000000000004</v>
      </c>
      <c r="JL89" s="166">
        <v>4.5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4.2</v>
      </c>
      <c r="JZ89" s="166">
        <v>4.0999999999999996</v>
      </c>
      <c r="KA89" s="166">
        <v>4.0999999999999996</v>
      </c>
      <c r="KB89" s="166">
        <v>4.0999999999999996</v>
      </c>
      <c r="KC89" s="166">
        <v>4.2</v>
      </c>
      <c r="KD89" s="166">
        <v>4.3</v>
      </c>
      <c r="KE89" s="166">
        <v>4.4000000000000004</v>
      </c>
      <c r="KF89" s="166">
        <v>4.5</v>
      </c>
      <c r="KG89" s="166">
        <v>4.5999999999999996</v>
      </c>
      <c r="KH89" s="166">
        <v>4.7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</v>
      </c>
      <c r="KT89" s="166">
        <v>3.9</v>
      </c>
      <c r="KU89" s="166">
        <v>3.9</v>
      </c>
      <c r="KV89" s="166">
        <v>3.9</v>
      </c>
      <c r="KW89" s="166">
        <v>4</v>
      </c>
      <c r="KX89" s="166">
        <v>4.0999999999999996</v>
      </c>
      <c r="KY89" s="166">
        <v>4.2</v>
      </c>
      <c r="KZ89" s="166">
        <v>4.3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-2.2999999999999998</v>
      </c>
      <c r="LN89" s="166">
        <v>-2.2999999999999998</v>
      </c>
      <c r="LO89" s="166">
        <v>-2.2999999999999998</v>
      </c>
      <c r="LP89" s="166">
        <v>-2.2999999999999998</v>
      </c>
      <c r="LQ89" s="166">
        <v>-2.2999999999999998</v>
      </c>
      <c r="LR89" s="166">
        <v>-2.4</v>
      </c>
      <c r="LS89" s="166">
        <v>-2.4</v>
      </c>
      <c r="LT89" s="166">
        <v>-2.5</v>
      </c>
      <c r="LU89" s="166">
        <v>-2.5</v>
      </c>
      <c r="LV89" s="166">
        <v>-2.5</v>
      </c>
      <c r="LW89" s="166">
        <v>-2.2999999999999998</v>
      </c>
      <c r="LX89" s="166">
        <v>-2.2999999999999998</v>
      </c>
      <c r="LY89" s="166">
        <v>-2.2999999999999998</v>
      </c>
      <c r="LZ89" s="166">
        <v>-2.2999999999999998</v>
      </c>
      <c r="MA89" s="166">
        <v>-2.4</v>
      </c>
      <c r="MB89" s="166">
        <v>-2.4</v>
      </c>
      <c r="MC89" s="166">
        <v>-2.4</v>
      </c>
      <c r="MD89" s="166">
        <v>-2.4</v>
      </c>
      <c r="ME89" s="166">
        <v>-2.5</v>
      </c>
      <c r="MF89" s="166">
        <v>-2.5</v>
      </c>
      <c r="MG89" s="166">
        <v>-2.2000000000000002</v>
      </c>
      <c r="MH89" s="166">
        <v>-2.2999999999999998</v>
      </c>
      <c r="MI89" s="166">
        <v>-2.2999999999999998</v>
      </c>
      <c r="MJ89" s="166">
        <v>-2.2999999999999998</v>
      </c>
      <c r="MK89" s="166">
        <v>-2.2999999999999998</v>
      </c>
      <c r="ML89" s="166">
        <v>-2.4</v>
      </c>
      <c r="MM89" s="166">
        <v>-2.4</v>
      </c>
      <c r="MN89" s="166">
        <v>-2.4</v>
      </c>
      <c r="MO89" s="166">
        <v>-2.5</v>
      </c>
      <c r="MP89" s="166">
        <v>-2.5</v>
      </c>
      <c r="MQ89" s="166">
        <v>-2.2999999999999998</v>
      </c>
      <c r="MR89" s="166">
        <v>-2.2999999999999998</v>
      </c>
      <c r="MS89" s="166">
        <v>-2.2999999999999998</v>
      </c>
      <c r="MT89" s="166">
        <v>-2.2999999999999998</v>
      </c>
      <c r="MU89" s="166">
        <v>-2.4</v>
      </c>
      <c r="MV89" s="166">
        <v>-2.4</v>
      </c>
      <c r="MW89" s="166">
        <v>-2.4</v>
      </c>
      <c r="MX89" s="166">
        <v>-2.4</v>
      </c>
      <c r="MY89" s="166">
        <v>-2.5</v>
      </c>
      <c r="MZ89" s="166">
        <v>-2.5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3.49</v>
      </c>
      <c r="NF89" s="150">
        <v>2.96</v>
      </c>
      <c r="NG89" s="154">
        <v>375</v>
      </c>
      <c r="NH89" s="154" t="s">
        <v>474</v>
      </c>
      <c r="NI89" s="154">
        <v>330</v>
      </c>
      <c r="NJ89" s="154">
        <v>359</v>
      </c>
      <c r="NK89" s="154">
        <v>332</v>
      </c>
      <c r="NL89" s="150">
        <v>0.77</v>
      </c>
      <c r="NM89" s="150">
        <v>0.84</v>
      </c>
      <c r="NN89" s="148">
        <v>0.879</v>
      </c>
      <c r="NO89" s="148">
        <v>0.91600000000000004</v>
      </c>
      <c r="NP89" s="148">
        <v>0.96</v>
      </c>
      <c r="NQ89" s="148">
        <v>0.99</v>
      </c>
      <c r="NR89" s="148">
        <v>0.996</v>
      </c>
      <c r="NS89" s="148">
        <v>0.997</v>
      </c>
      <c r="NT89" s="148">
        <v>0.998</v>
      </c>
      <c r="NU89" s="148">
        <v>0.997</v>
      </c>
      <c r="NV89" s="148">
        <v>0.995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0.998</v>
      </c>
      <c r="OP89" s="148">
        <v>0.997</v>
      </c>
      <c r="OQ89" s="148">
        <v>0.996</v>
      </c>
      <c r="OR89" s="148">
        <v>0.995</v>
      </c>
      <c r="OS89" s="148">
        <v>0.99199999999999999</v>
      </c>
      <c r="OT89" s="148">
        <v>0.98899999999999999</v>
      </c>
      <c r="OU89" s="148">
        <v>0.98499999999999999</v>
      </c>
      <c r="OV89" s="148">
        <v>0.97599999999999998</v>
      </c>
      <c r="OW89" s="148">
        <v>0.95799999999999996</v>
      </c>
      <c r="OX89" s="148">
        <v>0.91800000000000004</v>
      </c>
      <c r="OY89" s="148">
        <v>0.79300000000000004</v>
      </c>
      <c r="OZ89" s="148">
        <v>0.44800000000000001</v>
      </c>
      <c r="PA89" s="148">
        <v>0.06</v>
      </c>
      <c r="PB89" s="148">
        <v>1E-3</v>
      </c>
      <c r="PC89" s="148">
        <v>0</v>
      </c>
      <c r="PD89" s="148">
        <v>0</v>
      </c>
      <c r="PE89" s="148">
        <v>0</v>
      </c>
      <c r="PF89" s="148">
        <v>0.72299999999999998</v>
      </c>
      <c r="PG89" s="148">
        <v>0.80400000000000005</v>
      </c>
      <c r="PH89" s="148">
        <v>0.90300000000000002</v>
      </c>
      <c r="PI89" s="148">
        <v>0.97499999999999998</v>
      </c>
      <c r="PJ89" s="148">
        <v>0.98899999999999999</v>
      </c>
      <c r="PK89" s="148">
        <v>0.99399999999999999</v>
      </c>
      <c r="PL89" s="148">
        <v>0.99399999999999999</v>
      </c>
      <c r="PM89" s="148">
        <v>0.99299999999999999</v>
      </c>
      <c r="PN89" s="148">
        <v>0.98799999999999999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0.998</v>
      </c>
      <c r="QF89" s="148">
        <v>0.997</v>
      </c>
      <c r="QG89" s="148">
        <v>0.995</v>
      </c>
      <c r="QH89" s="148">
        <v>0.99299999999999999</v>
      </c>
      <c r="QI89" s="148">
        <v>0.99099999999999999</v>
      </c>
      <c r="QJ89" s="148">
        <v>0.98799999999999999</v>
      </c>
      <c r="QK89" s="148">
        <v>0.98099999999999998</v>
      </c>
      <c r="QL89" s="148">
        <v>0.97199999999999998</v>
      </c>
      <c r="QM89" s="148">
        <v>0.96199999999999997</v>
      </c>
      <c r="QN89" s="148">
        <v>0.94199999999999995</v>
      </c>
      <c r="QO89" s="148">
        <v>0.89900000000000002</v>
      </c>
      <c r="QP89" s="148">
        <v>0.80700000000000005</v>
      </c>
      <c r="QQ89" s="148">
        <v>0.56000000000000005</v>
      </c>
      <c r="QR89" s="148">
        <v>0.13500000000000001</v>
      </c>
      <c r="QS89" s="148">
        <v>1E-3</v>
      </c>
      <c r="QT89" s="148">
        <v>0</v>
      </c>
      <c r="QU89" s="148">
        <v>0</v>
      </c>
      <c r="QV89" s="148">
        <v>0</v>
      </c>
      <c r="QW89" s="148">
        <v>0</v>
      </c>
      <c r="QX89" s="148">
        <v>0.52300000000000002</v>
      </c>
      <c r="QY89" s="148">
        <v>0.64600000000000002</v>
      </c>
      <c r="QZ89" s="148">
        <v>0.81599999999999995</v>
      </c>
      <c r="RA89" s="148">
        <v>0.95099999999999996</v>
      </c>
      <c r="RB89" s="148">
        <v>0.97899999999999998</v>
      </c>
      <c r="RC89" s="148">
        <v>0.98699999999999999</v>
      </c>
      <c r="RD89" s="148">
        <v>0.98799999999999999</v>
      </c>
      <c r="RE89" s="148">
        <v>0.98499999999999999</v>
      </c>
      <c r="RF89" s="148">
        <v>0.97699999999999998</v>
      </c>
      <c r="RG89" s="148">
        <v>0.998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0.998</v>
      </c>
      <c r="RR89" s="148">
        <v>0.999</v>
      </c>
      <c r="RS89" s="148">
        <v>0.998</v>
      </c>
      <c r="RT89" s="148">
        <v>0.998</v>
      </c>
      <c r="RU89" s="148">
        <v>0.997</v>
      </c>
      <c r="RV89" s="148">
        <v>0.997</v>
      </c>
      <c r="RW89" s="148">
        <v>0.996</v>
      </c>
      <c r="RX89" s="148">
        <v>0.99299999999999999</v>
      </c>
      <c r="RY89" s="148">
        <v>0.99</v>
      </c>
      <c r="RZ89" s="148">
        <v>0.98599999999999999</v>
      </c>
      <c r="SA89" s="148">
        <v>0.98199999999999998</v>
      </c>
      <c r="SB89" s="148">
        <v>0.97599999999999998</v>
      </c>
      <c r="SC89" s="148">
        <v>0.96199999999999997</v>
      </c>
      <c r="SD89" s="148">
        <v>0.94599999999999995</v>
      </c>
      <c r="SE89" s="148">
        <v>0.92500000000000004</v>
      </c>
      <c r="SF89" s="148">
        <v>0.88800000000000001</v>
      </c>
      <c r="SG89" s="148">
        <v>0.80700000000000005</v>
      </c>
      <c r="SH89" s="148">
        <v>0.65100000000000002</v>
      </c>
      <c r="SI89" s="148">
        <v>0.314</v>
      </c>
      <c r="SJ89" s="148">
        <v>1.7999999999999999E-2</v>
      </c>
      <c r="SK89" s="148">
        <v>0</v>
      </c>
      <c r="SL89" s="148">
        <v>0</v>
      </c>
      <c r="SM89" s="148">
        <v>0</v>
      </c>
      <c r="SN89" s="148">
        <v>0</v>
      </c>
      <c r="SO89" s="148">
        <v>0</v>
      </c>
      <c r="SP89" s="148">
        <v>0.3136656031672217</v>
      </c>
      <c r="SQ89" s="148">
        <v>0.33052456361629884</v>
      </c>
      <c r="SR89" s="168" t="s">
        <v>440</v>
      </c>
      <c r="SS89" s="169" t="s">
        <v>441</v>
      </c>
      <c r="ST89" s="168" t="s">
        <v>1765</v>
      </c>
      <c r="SU89" s="169" t="s">
        <v>1764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20251120</v>
      </c>
    </row>
    <row r="90" spans="1:523" x14ac:dyDescent="0.2">
      <c r="A90" s="175" t="s">
        <v>471</v>
      </c>
      <c r="B90" s="175">
        <v>86</v>
      </c>
      <c r="C90" s="176" t="s">
        <v>326</v>
      </c>
      <c r="D90" s="175" t="s">
        <v>327</v>
      </c>
      <c r="E90" s="177">
        <v>1.7725</v>
      </c>
      <c r="F90" s="178">
        <v>49.63</v>
      </c>
      <c r="G90" s="179">
        <v>49.627000000000002</v>
      </c>
      <c r="H90" s="180">
        <v>1.5566E-2</v>
      </c>
      <c r="I90" s="177">
        <v>1.7762100000000001</v>
      </c>
      <c r="J90" s="181">
        <v>49.39</v>
      </c>
      <c r="K90" s="182">
        <v>49.393000000000001</v>
      </c>
      <c r="L90" s="180">
        <v>1.5715E-2</v>
      </c>
      <c r="M90" s="177">
        <v>1.74573</v>
      </c>
      <c r="N90" s="177">
        <v>1.75295</v>
      </c>
      <c r="O90" s="177">
        <v>1.75536</v>
      </c>
      <c r="P90" s="177">
        <v>1.7595799999999999</v>
      </c>
      <c r="Q90" s="177">
        <v>1.76247</v>
      </c>
      <c r="R90" s="177">
        <v>1.7651399999999999</v>
      </c>
      <c r="S90" s="177">
        <v>1.7678</v>
      </c>
      <c r="T90" s="177">
        <v>1.76854</v>
      </c>
      <c r="U90" s="177">
        <v>1.7692399999999999</v>
      </c>
      <c r="V90" s="177">
        <v>1.7723599999999999</v>
      </c>
      <c r="W90" s="177">
        <v>1.7725</v>
      </c>
      <c r="X90" s="177">
        <v>1.7762100000000001</v>
      </c>
      <c r="Y90" s="177">
        <v>1.7833600000000001</v>
      </c>
      <c r="Z90" s="177">
        <v>1.78426</v>
      </c>
      <c r="AA90" s="177">
        <v>1.79193</v>
      </c>
      <c r="AB90" s="177">
        <v>1.7990900000000001</v>
      </c>
      <c r="AC90" s="177">
        <v>1.8114300000000001</v>
      </c>
      <c r="AD90" s="183"/>
      <c r="AE90" s="184">
        <v>3.0736378000000002</v>
      </c>
      <c r="AF90" s="185">
        <v>0</v>
      </c>
      <c r="AG90" s="186">
        <v>-1.5501284</v>
      </c>
      <c r="AH90" s="185">
        <v>-2</v>
      </c>
      <c r="AI90" s="186">
        <v>2.3627699</v>
      </c>
      <c r="AJ90" s="185">
        <v>-2</v>
      </c>
      <c r="AK90" s="186">
        <v>6.6300851999999999</v>
      </c>
      <c r="AL90" s="185">
        <v>-4</v>
      </c>
      <c r="AM90" s="186">
        <v>-2.8353438</v>
      </c>
      <c r="AN90" s="185">
        <v>-5</v>
      </c>
      <c r="AO90" s="186">
        <v>2.2090798999999999</v>
      </c>
      <c r="AP90" s="185">
        <v>-6</v>
      </c>
      <c r="AQ90" s="187">
        <v>1.2437999999999999E-2</v>
      </c>
      <c r="AR90" s="187">
        <v>5.3239999999999997E-3</v>
      </c>
      <c r="AS90" s="188">
        <v>4.7029999999999997E-3</v>
      </c>
      <c r="AT90" s="188">
        <v>1.0862999999999999E-2</v>
      </c>
      <c r="AU90" s="188">
        <v>8.5679999999999992E-3</v>
      </c>
      <c r="AV90" s="187">
        <v>1.3184E-2</v>
      </c>
      <c r="AW90" s="188">
        <v>7.6660000000000001E-3</v>
      </c>
      <c r="AX90" s="188">
        <v>8.0490000000000006E-3</v>
      </c>
      <c r="AY90" s="188">
        <v>7.6730000000000001E-3</v>
      </c>
      <c r="AZ90" s="189">
        <v>0.79900000000000004</v>
      </c>
      <c r="BA90" s="190">
        <v>0.45700000000000002</v>
      </c>
      <c r="BB90" s="190">
        <v>0.17100000000000001</v>
      </c>
      <c r="BC90" s="190">
        <v>0.17100000000000001</v>
      </c>
      <c r="BD90" s="190">
        <v>0.30209999999999998</v>
      </c>
      <c r="BE90" s="190">
        <v>0.23830000000000001</v>
      </c>
      <c r="BF90" s="190">
        <v>0.45960000000000001</v>
      </c>
      <c r="BG90" s="190">
        <v>0.5504</v>
      </c>
      <c r="BH90" s="190">
        <v>0.46010000000000001</v>
      </c>
      <c r="BI90" s="190">
        <v>0.79259999999999997</v>
      </c>
      <c r="BJ90" s="189">
        <v>0.83889999999999998</v>
      </c>
      <c r="BK90" s="190">
        <v>0.45269999999999999</v>
      </c>
      <c r="BL90" s="190">
        <v>0.1694</v>
      </c>
      <c r="BM90" s="190">
        <v>0.21690000000000001</v>
      </c>
      <c r="BN90" s="190">
        <v>0.25180000000000002</v>
      </c>
      <c r="BO90" s="190">
        <v>0.23599999999999999</v>
      </c>
      <c r="BP90" s="190">
        <v>0.51219999999999999</v>
      </c>
      <c r="BQ90" s="190">
        <v>0.48830000000000001</v>
      </c>
      <c r="BR90" s="190">
        <v>0.45569999999999999</v>
      </c>
      <c r="BS90" s="190">
        <v>0.78510000000000002</v>
      </c>
      <c r="BT90" s="191">
        <v>2.12E-2</v>
      </c>
      <c r="BU90" s="191">
        <v>4.8999999999999998E-3</v>
      </c>
      <c r="BV90" s="191">
        <v>-1.0500000000000001E-2</v>
      </c>
      <c r="BW90" s="191">
        <v>-8.6E-3</v>
      </c>
      <c r="BX90" s="191">
        <v>-4.9099999999999998E-2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655</v>
      </c>
      <c r="CG90" s="185">
        <v>690</v>
      </c>
      <c r="CH90" s="185">
        <v>633</v>
      </c>
      <c r="CI90" s="185">
        <v>648</v>
      </c>
      <c r="CJ90" s="185">
        <v>719</v>
      </c>
      <c r="CK90" s="185">
        <v>49</v>
      </c>
      <c r="CL90" s="185">
        <v>52</v>
      </c>
      <c r="CM90" s="185">
        <v>54</v>
      </c>
      <c r="CN90" s="185">
        <v>55</v>
      </c>
      <c r="CO90" s="185">
        <v>56</v>
      </c>
      <c r="CP90" s="185">
        <v>57</v>
      </c>
      <c r="CQ90" s="185">
        <v>58</v>
      </c>
      <c r="CR90" s="185">
        <v>58</v>
      </c>
      <c r="CS90" s="185">
        <v>58</v>
      </c>
      <c r="CT90" s="185">
        <v>59</v>
      </c>
      <c r="CU90" s="185">
        <v>59</v>
      </c>
      <c r="CV90" s="185">
        <v>59</v>
      </c>
      <c r="CW90" s="185">
        <v>59</v>
      </c>
      <c r="CX90" s="185">
        <v>60</v>
      </c>
      <c r="CY90" s="185">
        <v>60</v>
      </c>
      <c r="CZ90" s="185">
        <v>61</v>
      </c>
      <c r="DA90" s="185">
        <v>62</v>
      </c>
      <c r="DB90" s="185">
        <v>64</v>
      </c>
      <c r="DC90" s="185">
        <v>66</v>
      </c>
      <c r="DD90" s="185">
        <v>56</v>
      </c>
      <c r="DE90" s="185">
        <v>73</v>
      </c>
      <c r="DF90" s="179">
        <v>0.91300000000000003</v>
      </c>
      <c r="DG90" s="179">
        <v>0.498</v>
      </c>
      <c r="DH90" s="185">
        <v>750</v>
      </c>
      <c r="DI90" s="185">
        <v>7</v>
      </c>
      <c r="DJ90" s="185">
        <v>60</v>
      </c>
      <c r="DK90" s="194">
        <v>129</v>
      </c>
      <c r="DL90" s="195">
        <v>50.4</v>
      </c>
      <c r="DM90" s="179">
        <v>0.27700000000000002</v>
      </c>
      <c r="DN90" s="194" t="s">
        <v>474</v>
      </c>
      <c r="DO90" s="196">
        <v>3.76E-6</v>
      </c>
      <c r="DP90" s="196">
        <v>9.5599999999999992E-9</v>
      </c>
      <c r="DQ90" s="196">
        <v>-3.12E-11</v>
      </c>
      <c r="DR90" s="196">
        <v>5.0999999999999999E-7</v>
      </c>
      <c r="DS90" s="196">
        <v>3.4599999999999999E-10</v>
      </c>
      <c r="DT90" s="196">
        <v>0.216</v>
      </c>
      <c r="DU90" s="197">
        <v>6.5</v>
      </c>
      <c r="DV90" s="197">
        <v>6.6</v>
      </c>
      <c r="DW90" s="197">
        <v>6.7</v>
      </c>
      <c r="DX90" s="197">
        <v>6.7</v>
      </c>
      <c r="DY90" s="197">
        <v>6.8</v>
      </c>
      <c r="DZ90" s="197">
        <v>6.9</v>
      </c>
      <c r="EA90" s="197">
        <v>6.9</v>
      </c>
      <c r="EB90" s="197">
        <v>7</v>
      </c>
      <c r="EC90" s="197">
        <v>6.9</v>
      </c>
      <c r="ED90" s="197">
        <v>6.9</v>
      </c>
      <c r="EE90" s="197">
        <v>4.0999999999999996</v>
      </c>
      <c r="EF90" s="197">
        <v>4.5</v>
      </c>
      <c r="EG90" s="197">
        <v>4.8</v>
      </c>
      <c r="EH90" s="197">
        <v>5.2</v>
      </c>
      <c r="EI90" s="197">
        <v>5.4</v>
      </c>
      <c r="EJ90" s="197">
        <v>5.6</v>
      </c>
      <c r="EK90" s="197">
        <v>5.8</v>
      </c>
      <c r="EL90" s="197">
        <v>6</v>
      </c>
      <c r="EM90" s="197">
        <v>6</v>
      </c>
      <c r="EN90" s="197">
        <v>6.1</v>
      </c>
      <c r="EO90" s="197">
        <v>6</v>
      </c>
      <c r="EP90" s="197">
        <v>6.1</v>
      </c>
      <c r="EQ90" s="197">
        <v>6.1</v>
      </c>
      <c r="ER90" s="197">
        <v>6.2</v>
      </c>
      <c r="ES90" s="197">
        <v>6.3</v>
      </c>
      <c r="ET90" s="197">
        <v>6.3</v>
      </c>
      <c r="EU90" s="197">
        <v>6.4</v>
      </c>
      <c r="EV90" s="197">
        <v>6.3</v>
      </c>
      <c r="EW90" s="197">
        <v>6.3</v>
      </c>
      <c r="EX90" s="197">
        <v>6.3</v>
      </c>
      <c r="EY90" s="197">
        <v>3.6</v>
      </c>
      <c r="EZ90" s="197">
        <v>4</v>
      </c>
      <c r="FA90" s="197">
        <v>4.3</v>
      </c>
      <c r="FB90" s="197">
        <v>4.5999999999999996</v>
      </c>
      <c r="FC90" s="197">
        <v>4.9000000000000004</v>
      </c>
      <c r="FD90" s="197">
        <v>5.0999999999999996</v>
      </c>
      <c r="FE90" s="197">
        <v>5.2</v>
      </c>
      <c r="FF90" s="197">
        <v>5.4</v>
      </c>
      <c r="FG90" s="197">
        <v>5.4</v>
      </c>
      <c r="FH90" s="197">
        <v>5.5</v>
      </c>
      <c r="FI90" s="197">
        <v>5.5</v>
      </c>
      <c r="FJ90" s="197">
        <v>5.6</v>
      </c>
      <c r="FK90" s="197">
        <v>5.6</v>
      </c>
      <c r="FL90" s="197">
        <v>5.7</v>
      </c>
      <c r="FM90" s="197">
        <v>5.7</v>
      </c>
      <c r="FN90" s="197">
        <v>5.8</v>
      </c>
      <c r="FO90" s="197">
        <v>5.8</v>
      </c>
      <c r="FP90" s="197">
        <v>5.8</v>
      </c>
      <c r="FQ90" s="197">
        <v>5.7</v>
      </c>
      <c r="FR90" s="197">
        <v>5.7</v>
      </c>
      <c r="FS90" s="197">
        <v>3.1</v>
      </c>
      <c r="FT90" s="197">
        <v>3.5</v>
      </c>
      <c r="FU90" s="197">
        <v>3.8</v>
      </c>
      <c r="FV90" s="197">
        <v>4.0999999999999996</v>
      </c>
      <c r="FW90" s="197">
        <v>4.3</v>
      </c>
      <c r="FX90" s="197">
        <v>4.5</v>
      </c>
      <c r="FY90" s="197">
        <v>4.7</v>
      </c>
      <c r="FZ90" s="197">
        <v>4.8</v>
      </c>
      <c r="GA90" s="197">
        <v>4.8</v>
      </c>
      <c r="GB90" s="197">
        <v>4.9000000000000004</v>
      </c>
      <c r="GC90" s="197">
        <v>5.5</v>
      </c>
      <c r="GD90" s="197">
        <v>5.5</v>
      </c>
      <c r="GE90" s="197">
        <v>5.6</v>
      </c>
      <c r="GF90" s="197">
        <v>5.6</v>
      </c>
      <c r="GG90" s="197">
        <v>5.6</v>
      </c>
      <c r="GH90" s="197">
        <v>5.7</v>
      </c>
      <c r="GI90" s="197">
        <v>5.7</v>
      </c>
      <c r="GJ90" s="197">
        <v>5.7</v>
      </c>
      <c r="GK90" s="197">
        <v>5.7</v>
      </c>
      <c r="GL90" s="197">
        <v>5.6</v>
      </c>
      <c r="GM90" s="197">
        <v>3</v>
      </c>
      <c r="GN90" s="197">
        <v>3.4</v>
      </c>
      <c r="GO90" s="197">
        <v>3.8</v>
      </c>
      <c r="GP90" s="197">
        <v>4</v>
      </c>
      <c r="GQ90" s="197">
        <v>4.3</v>
      </c>
      <c r="GR90" s="197">
        <v>4.5</v>
      </c>
      <c r="GS90" s="197">
        <v>4.5999999999999996</v>
      </c>
      <c r="GT90" s="197">
        <v>4.7</v>
      </c>
      <c r="GU90" s="197">
        <v>4.8</v>
      </c>
      <c r="GV90" s="197">
        <v>4.8</v>
      </c>
      <c r="GW90" s="197">
        <v>5.0999999999999996</v>
      </c>
      <c r="GX90" s="197">
        <v>5.0999999999999996</v>
      </c>
      <c r="GY90" s="197">
        <v>5.0999999999999996</v>
      </c>
      <c r="GZ90" s="197">
        <v>5.2</v>
      </c>
      <c r="HA90" s="197">
        <v>5.2</v>
      </c>
      <c r="HB90" s="197">
        <v>5.2</v>
      </c>
      <c r="HC90" s="197">
        <v>5.2</v>
      </c>
      <c r="HD90" s="197">
        <v>5.2</v>
      </c>
      <c r="HE90" s="197">
        <v>5.2</v>
      </c>
      <c r="HF90" s="197">
        <v>5.0999999999999996</v>
      </c>
      <c r="HG90" s="197">
        <v>2.6</v>
      </c>
      <c r="HH90" s="197">
        <v>3</v>
      </c>
      <c r="HI90" s="197">
        <v>3.3</v>
      </c>
      <c r="HJ90" s="197">
        <v>3.6</v>
      </c>
      <c r="HK90" s="197">
        <v>3.8</v>
      </c>
      <c r="HL90" s="197">
        <v>4</v>
      </c>
      <c r="HM90" s="197">
        <v>4.0999999999999996</v>
      </c>
      <c r="HN90" s="197">
        <v>4.2</v>
      </c>
      <c r="HO90" s="197">
        <v>4.3</v>
      </c>
      <c r="HP90" s="197">
        <v>4.3</v>
      </c>
      <c r="HQ90" s="197">
        <v>4.9000000000000004</v>
      </c>
      <c r="HR90" s="197">
        <v>4.9000000000000004</v>
      </c>
      <c r="HS90" s="197">
        <v>4.9000000000000004</v>
      </c>
      <c r="HT90" s="197">
        <v>4.9000000000000004</v>
      </c>
      <c r="HU90" s="197">
        <v>5</v>
      </c>
      <c r="HV90" s="197">
        <v>5</v>
      </c>
      <c r="HW90" s="197">
        <v>5</v>
      </c>
      <c r="HX90" s="197">
        <v>5</v>
      </c>
      <c r="HY90" s="197">
        <v>4.9000000000000004</v>
      </c>
      <c r="HZ90" s="197">
        <v>4.9000000000000004</v>
      </c>
      <c r="IA90" s="197">
        <v>2.5</v>
      </c>
      <c r="IB90" s="197">
        <v>2.8</v>
      </c>
      <c r="IC90" s="197">
        <v>3.1</v>
      </c>
      <c r="ID90" s="197">
        <v>3.4</v>
      </c>
      <c r="IE90" s="197">
        <v>3.6</v>
      </c>
      <c r="IF90" s="197">
        <v>3.8</v>
      </c>
      <c r="IG90" s="197">
        <v>3.9</v>
      </c>
      <c r="IH90" s="197">
        <v>4</v>
      </c>
      <c r="II90" s="197">
        <v>4</v>
      </c>
      <c r="IJ90" s="197">
        <v>4</v>
      </c>
      <c r="IK90" s="197">
        <v>4.7</v>
      </c>
      <c r="IL90" s="197">
        <v>4.7</v>
      </c>
      <c r="IM90" s="197">
        <v>4.7</v>
      </c>
      <c r="IN90" s="197">
        <v>4.8</v>
      </c>
      <c r="IO90" s="197">
        <v>4.8</v>
      </c>
      <c r="IP90" s="197">
        <v>4.8</v>
      </c>
      <c r="IQ90" s="197">
        <v>4.8</v>
      </c>
      <c r="IR90" s="197">
        <v>4.8</v>
      </c>
      <c r="IS90" s="197">
        <v>4.7</v>
      </c>
      <c r="IT90" s="197">
        <v>4.7</v>
      </c>
      <c r="IU90" s="197">
        <v>2.2999999999999998</v>
      </c>
      <c r="IV90" s="197">
        <v>2.7</v>
      </c>
      <c r="IW90" s="197">
        <v>3</v>
      </c>
      <c r="IX90" s="197">
        <v>3.2</v>
      </c>
      <c r="IY90" s="197">
        <v>3.4</v>
      </c>
      <c r="IZ90" s="197">
        <v>3.6</v>
      </c>
      <c r="JA90" s="197">
        <v>3.7</v>
      </c>
      <c r="JB90" s="197">
        <v>3.8</v>
      </c>
      <c r="JC90" s="197">
        <v>3.8</v>
      </c>
      <c r="JD90" s="197">
        <v>3.8</v>
      </c>
      <c r="JE90" s="197">
        <v>4.7</v>
      </c>
      <c r="JF90" s="197">
        <v>4.7</v>
      </c>
      <c r="JG90" s="197">
        <v>4.7</v>
      </c>
      <c r="JH90" s="197">
        <v>4.7</v>
      </c>
      <c r="JI90" s="197">
        <v>4.8</v>
      </c>
      <c r="JJ90" s="197">
        <v>4.8</v>
      </c>
      <c r="JK90" s="197">
        <v>4.8</v>
      </c>
      <c r="JL90" s="197">
        <v>4.7</v>
      </c>
      <c r="JM90" s="197">
        <v>4.7</v>
      </c>
      <c r="JN90" s="197">
        <v>4.5999999999999996</v>
      </c>
      <c r="JO90" s="197">
        <v>2.2999999999999998</v>
      </c>
      <c r="JP90" s="197">
        <v>2.6</v>
      </c>
      <c r="JQ90" s="197">
        <v>2.9</v>
      </c>
      <c r="JR90" s="197">
        <v>3.2</v>
      </c>
      <c r="JS90" s="197">
        <v>3.4</v>
      </c>
      <c r="JT90" s="197">
        <v>3.6</v>
      </c>
      <c r="JU90" s="197">
        <v>3.7</v>
      </c>
      <c r="JV90" s="197">
        <v>3.8</v>
      </c>
      <c r="JW90" s="197">
        <v>3.8</v>
      </c>
      <c r="JX90" s="197">
        <v>3.8</v>
      </c>
      <c r="JY90" s="197">
        <v>4.5999999999999996</v>
      </c>
      <c r="JZ90" s="197">
        <v>4.5999999999999996</v>
      </c>
      <c r="KA90" s="197">
        <v>4.7</v>
      </c>
      <c r="KB90" s="197">
        <v>4.7</v>
      </c>
      <c r="KC90" s="197">
        <v>4.7</v>
      </c>
      <c r="KD90" s="197">
        <v>4.7</v>
      </c>
      <c r="KE90" s="197">
        <v>4.7</v>
      </c>
      <c r="KF90" s="197">
        <v>4.7</v>
      </c>
      <c r="KG90" s="197">
        <v>4.5999999999999996</v>
      </c>
      <c r="KH90" s="197">
        <v>4.5999999999999996</v>
      </c>
      <c r="KI90" s="197">
        <v>2.2000000000000002</v>
      </c>
      <c r="KJ90" s="197">
        <v>2.6</v>
      </c>
      <c r="KK90" s="197">
        <v>2.9</v>
      </c>
      <c r="KL90" s="197">
        <v>3.1</v>
      </c>
      <c r="KM90" s="197">
        <v>3.4</v>
      </c>
      <c r="KN90" s="197">
        <v>3.5</v>
      </c>
      <c r="KO90" s="197">
        <v>3.6</v>
      </c>
      <c r="KP90" s="197">
        <v>3.7</v>
      </c>
      <c r="KQ90" s="197">
        <v>3.8</v>
      </c>
      <c r="KR90" s="197">
        <v>3.8</v>
      </c>
      <c r="KS90" s="197">
        <v>4.5</v>
      </c>
      <c r="KT90" s="197">
        <v>4.5</v>
      </c>
      <c r="KU90" s="197">
        <v>4.5</v>
      </c>
      <c r="KV90" s="197">
        <v>4.5999999999999996</v>
      </c>
      <c r="KW90" s="197">
        <v>4.5999999999999996</v>
      </c>
      <c r="KX90" s="197">
        <v>4.5999999999999996</v>
      </c>
      <c r="KY90" s="197">
        <v>4.5999999999999996</v>
      </c>
      <c r="KZ90" s="197">
        <v>4.5</v>
      </c>
      <c r="LA90" s="197">
        <v>4.5</v>
      </c>
      <c r="LB90" s="197">
        <v>4.4000000000000004</v>
      </c>
      <c r="LC90" s="197">
        <v>2.1</v>
      </c>
      <c r="LD90" s="197">
        <v>2.5</v>
      </c>
      <c r="LE90" s="197">
        <v>2.8</v>
      </c>
      <c r="LF90" s="197">
        <v>3</v>
      </c>
      <c r="LG90" s="197">
        <v>3.2</v>
      </c>
      <c r="LH90" s="197">
        <v>3.4</v>
      </c>
      <c r="LI90" s="197">
        <v>3.5</v>
      </c>
      <c r="LJ90" s="197">
        <v>3.6</v>
      </c>
      <c r="LK90" s="197">
        <v>3.6</v>
      </c>
      <c r="LL90" s="197">
        <v>3.6</v>
      </c>
      <c r="LM90" s="197">
        <v>-2.5</v>
      </c>
      <c r="LN90" s="197">
        <v>-2.5</v>
      </c>
      <c r="LO90" s="197">
        <v>-2.6</v>
      </c>
      <c r="LP90" s="197">
        <v>-2.6</v>
      </c>
      <c r="LQ90" s="197">
        <v>-2.6</v>
      </c>
      <c r="LR90" s="197">
        <v>-2.8</v>
      </c>
      <c r="LS90" s="197">
        <v>-2.8</v>
      </c>
      <c r="LT90" s="197">
        <v>-2.9</v>
      </c>
      <c r="LU90" s="197">
        <v>-3</v>
      </c>
      <c r="LV90" s="197">
        <v>-3</v>
      </c>
      <c r="LW90" s="197">
        <v>-2.4</v>
      </c>
      <c r="LX90" s="197">
        <v>-2.5</v>
      </c>
      <c r="LY90" s="197">
        <v>-2.6</v>
      </c>
      <c r="LZ90" s="197">
        <v>-2.6</v>
      </c>
      <c r="MA90" s="197">
        <v>-2.7</v>
      </c>
      <c r="MB90" s="197">
        <v>-2.8</v>
      </c>
      <c r="MC90" s="197">
        <v>-2.8</v>
      </c>
      <c r="MD90" s="197">
        <v>-2.9</v>
      </c>
      <c r="ME90" s="197">
        <v>-2.9</v>
      </c>
      <c r="MF90" s="197">
        <v>-3</v>
      </c>
      <c r="MG90" s="197">
        <v>-2.5</v>
      </c>
      <c r="MH90" s="197">
        <v>-2.5</v>
      </c>
      <c r="MI90" s="197">
        <v>-2.6</v>
      </c>
      <c r="MJ90" s="197">
        <v>-2.6</v>
      </c>
      <c r="MK90" s="197">
        <v>-2.7</v>
      </c>
      <c r="ML90" s="197">
        <v>-2.8</v>
      </c>
      <c r="MM90" s="197">
        <v>-2.8</v>
      </c>
      <c r="MN90" s="197">
        <v>-2.9</v>
      </c>
      <c r="MO90" s="197">
        <v>-3</v>
      </c>
      <c r="MP90" s="197">
        <v>-3</v>
      </c>
      <c r="MQ90" s="197">
        <v>-2.4</v>
      </c>
      <c r="MR90" s="197">
        <v>-2.5</v>
      </c>
      <c r="MS90" s="197">
        <v>-2.6</v>
      </c>
      <c r="MT90" s="197">
        <v>-2.6</v>
      </c>
      <c r="MU90" s="197">
        <v>-2.7</v>
      </c>
      <c r="MV90" s="197">
        <v>-2.8</v>
      </c>
      <c r="MW90" s="197">
        <v>-2.8</v>
      </c>
      <c r="MX90" s="197">
        <v>-2.9</v>
      </c>
      <c r="MY90" s="197">
        <v>-3</v>
      </c>
      <c r="MZ90" s="197">
        <v>-3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1.49</v>
      </c>
      <c r="NF90" s="181">
        <v>4.28</v>
      </c>
      <c r="NG90" s="185">
        <v>370</v>
      </c>
      <c r="NH90" s="185" t="s">
        <v>474</v>
      </c>
      <c r="NI90" s="185">
        <v>305</v>
      </c>
      <c r="NJ90" s="185">
        <v>346</v>
      </c>
      <c r="NK90" s="185">
        <v>302</v>
      </c>
      <c r="NL90" s="181">
        <v>0.34</v>
      </c>
      <c r="NM90" s="181">
        <v>0.34</v>
      </c>
      <c r="NN90" s="179">
        <v>0.85799999999999998</v>
      </c>
      <c r="NO90" s="179">
        <v>0.90300000000000002</v>
      </c>
      <c r="NP90" s="179">
        <v>0.96899999999999997</v>
      </c>
      <c r="NQ90" s="179">
        <v>0.99099999999999999</v>
      </c>
      <c r="NR90" s="179">
        <v>0.998</v>
      </c>
      <c r="NS90" s="179">
        <v>0.999</v>
      </c>
      <c r="NT90" s="179">
        <v>0.998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0.997</v>
      </c>
      <c r="OT90" s="179">
        <v>0.995</v>
      </c>
      <c r="OU90" s="179">
        <v>0.99299999999999999</v>
      </c>
      <c r="OV90" s="179">
        <v>0.98599999999999999</v>
      </c>
      <c r="OW90" s="179">
        <v>0.97899999999999998</v>
      </c>
      <c r="OX90" s="179">
        <v>0.96499999999999997</v>
      </c>
      <c r="OY90" s="179">
        <v>0.94099999999999995</v>
      </c>
      <c r="OZ90" s="179">
        <v>0.90400000000000003</v>
      </c>
      <c r="PA90" s="179">
        <v>0.84399999999999997</v>
      </c>
      <c r="PB90" s="179">
        <v>0.71699999999999997</v>
      </c>
      <c r="PC90" s="179">
        <v>0.48599999999999999</v>
      </c>
      <c r="PD90" s="179">
        <v>0.23200000000000001</v>
      </c>
      <c r="PE90" s="179">
        <v>0</v>
      </c>
      <c r="PF90" s="179">
        <v>0.68100000000000005</v>
      </c>
      <c r="PG90" s="179">
        <v>0.77500000000000002</v>
      </c>
      <c r="PH90" s="179">
        <v>0.92400000000000004</v>
      </c>
      <c r="PI90" s="179">
        <v>0.97899999999999998</v>
      </c>
      <c r="PJ90" s="179">
        <v>0.99399999999999999</v>
      </c>
      <c r="PK90" s="179">
        <v>0.999</v>
      </c>
      <c r="PL90" s="179">
        <v>0.996</v>
      </c>
      <c r="PM90" s="179">
        <v>0.996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0.998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0.997</v>
      </c>
      <c r="QJ90" s="179">
        <v>0.995</v>
      </c>
      <c r="QK90" s="179">
        <v>0.99099999999999999</v>
      </c>
      <c r="QL90" s="179">
        <v>0.98899999999999999</v>
      </c>
      <c r="QM90" s="179">
        <v>0.98299999999999998</v>
      </c>
      <c r="QN90" s="179">
        <v>0.96699999999999997</v>
      </c>
      <c r="QO90" s="179">
        <v>0.94899999999999995</v>
      </c>
      <c r="QP90" s="179">
        <v>0.91400000000000003</v>
      </c>
      <c r="QQ90" s="179">
        <v>0.85799999999999998</v>
      </c>
      <c r="QR90" s="179">
        <v>0.77700000000000002</v>
      </c>
      <c r="QS90" s="179">
        <v>0.65500000000000003</v>
      </c>
      <c r="QT90" s="179">
        <v>0.434</v>
      </c>
      <c r="QU90" s="179">
        <v>0.16500000000000001</v>
      </c>
      <c r="QV90" s="179">
        <v>2.5999999999999999E-2</v>
      </c>
      <c r="QW90" s="179">
        <v>0</v>
      </c>
      <c r="QX90" s="179">
        <v>0.46400000000000002</v>
      </c>
      <c r="QY90" s="179">
        <v>0.60099999999999998</v>
      </c>
      <c r="QZ90" s="179">
        <v>0.85399999999999998</v>
      </c>
      <c r="RA90" s="179">
        <v>0.95799999999999996</v>
      </c>
      <c r="RB90" s="179">
        <v>0.98799999999999999</v>
      </c>
      <c r="RC90" s="179">
        <v>0.999</v>
      </c>
      <c r="RD90" s="179">
        <v>0.99199999999999999</v>
      </c>
      <c r="RE90" s="179">
        <v>0.99299999999999999</v>
      </c>
      <c r="RF90" s="179">
        <v>0.999</v>
      </c>
      <c r="RG90" s="179">
        <v>0.999</v>
      </c>
      <c r="RH90" s="179">
        <v>0.998</v>
      </c>
      <c r="RI90" s="179">
        <v>0.998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0.998</v>
      </c>
      <c r="RP90" s="179">
        <v>0.998</v>
      </c>
      <c r="RQ90" s="179">
        <v>0.996</v>
      </c>
      <c r="RR90" s="179">
        <v>0.997</v>
      </c>
      <c r="RS90" s="179">
        <v>0.998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0.999</v>
      </c>
      <c r="RZ90" s="179">
        <v>0.995</v>
      </c>
      <c r="SA90" s="179">
        <v>0.99399999999999999</v>
      </c>
      <c r="SB90" s="179">
        <v>0.98899999999999999</v>
      </c>
      <c r="SC90" s="179">
        <v>0.98299999999999998</v>
      </c>
      <c r="SD90" s="179">
        <v>0.97699999999999998</v>
      </c>
      <c r="SE90" s="179">
        <v>0.96699999999999997</v>
      </c>
      <c r="SF90" s="179">
        <v>0.93400000000000005</v>
      </c>
      <c r="SG90" s="179">
        <v>0.9</v>
      </c>
      <c r="SH90" s="179">
        <v>0.83499999999999996</v>
      </c>
      <c r="SI90" s="179">
        <v>0.73599999999999999</v>
      </c>
      <c r="SJ90" s="179">
        <v>0.60399999999999998</v>
      </c>
      <c r="SK90" s="179">
        <v>0.42899999999999999</v>
      </c>
      <c r="SL90" s="179">
        <v>0.189</v>
      </c>
      <c r="SM90" s="179">
        <v>2.7E-2</v>
      </c>
      <c r="SN90" s="179">
        <v>0</v>
      </c>
      <c r="SO90" s="179">
        <v>0</v>
      </c>
      <c r="SP90" s="179">
        <v>0.31299504537394701</v>
      </c>
      <c r="SQ90" s="179">
        <v>0.32967730968931896</v>
      </c>
      <c r="SR90" s="198" t="s">
        <v>328</v>
      </c>
      <c r="SS90" s="199" t="s">
        <v>327</v>
      </c>
      <c r="ST90" s="198" t="s">
        <v>329</v>
      </c>
      <c r="SU90" s="199" t="s">
        <v>327</v>
      </c>
      <c r="SV90" s="200" t="s">
        <v>56</v>
      </c>
      <c r="SW90" s="199" t="s">
        <v>327</v>
      </c>
      <c r="SX90" s="201" t="s">
        <v>1102</v>
      </c>
      <c r="SY90" s="202" t="s">
        <v>327</v>
      </c>
      <c r="SZ90" s="201" t="s">
        <v>541</v>
      </c>
      <c r="TA90" s="202" t="s">
        <v>327</v>
      </c>
      <c r="TB90" s="203" t="s">
        <v>474</v>
      </c>
      <c r="TC90" s="204">
        <v>20190614</v>
      </c>
    </row>
    <row r="91" spans="1:523" x14ac:dyDescent="0.2">
      <c r="A91" s="143" t="s">
        <v>471</v>
      </c>
      <c r="B91" s="143">
        <v>87</v>
      </c>
      <c r="C91" s="145" t="s">
        <v>58</v>
      </c>
      <c r="D91" s="144" t="s">
        <v>59</v>
      </c>
      <c r="E91" s="146">
        <v>1.8042</v>
      </c>
      <c r="F91" s="147">
        <v>46.5</v>
      </c>
      <c r="G91" s="148">
        <v>46.503999999999998</v>
      </c>
      <c r="H91" s="149">
        <v>1.7292999999999999E-2</v>
      </c>
      <c r="I91" s="146">
        <v>1.8083100000000001</v>
      </c>
      <c r="J91" s="150">
        <v>46.26</v>
      </c>
      <c r="K91" s="151">
        <v>46.258000000000003</v>
      </c>
      <c r="L91" s="149">
        <v>1.7474E-2</v>
      </c>
      <c r="M91" s="146">
        <v>1.7760400000000001</v>
      </c>
      <c r="N91" s="146">
        <v>1.78311</v>
      </c>
      <c r="O91" s="146">
        <v>1.78559</v>
      </c>
      <c r="P91" s="146">
        <v>1.7900499999999999</v>
      </c>
      <c r="Q91" s="146">
        <v>1.79318</v>
      </c>
      <c r="R91" s="146">
        <v>1.7960799999999999</v>
      </c>
      <c r="S91" s="146">
        <v>1.7989999999999999</v>
      </c>
      <c r="T91" s="146">
        <v>1.79983</v>
      </c>
      <c r="U91" s="146">
        <v>1.8006</v>
      </c>
      <c r="V91" s="146">
        <v>1.8040499999999999</v>
      </c>
      <c r="W91" s="146">
        <v>1.8042</v>
      </c>
      <c r="X91" s="146">
        <v>1.8083100000000001</v>
      </c>
      <c r="Y91" s="146">
        <v>1.8163</v>
      </c>
      <c r="Z91" s="146">
        <v>1.8172999999999999</v>
      </c>
      <c r="AA91" s="146">
        <v>1.8259399999999999</v>
      </c>
      <c r="AB91" s="146">
        <v>1.83405</v>
      </c>
      <c r="AC91" s="146">
        <v>1.8481300000000001</v>
      </c>
      <c r="AD91" s="152"/>
      <c r="AE91" s="153">
        <v>3.1753369999999999</v>
      </c>
      <c r="AF91" s="154">
        <v>0</v>
      </c>
      <c r="AG91" s="155">
        <v>-1.4107601000000001</v>
      </c>
      <c r="AH91" s="154">
        <v>-2</v>
      </c>
      <c r="AI91" s="155">
        <v>2.7860900000000002</v>
      </c>
      <c r="AJ91" s="154">
        <v>-2</v>
      </c>
      <c r="AK91" s="155">
        <v>4.0102824000000004</v>
      </c>
      <c r="AL91" s="154">
        <v>-4</v>
      </c>
      <c r="AM91" s="155">
        <v>2.4504763999999999</v>
      </c>
      <c r="AN91" s="154">
        <v>-5</v>
      </c>
      <c r="AO91" s="155">
        <v>2.4435731000000001</v>
      </c>
      <c r="AP91" s="154">
        <v>-8</v>
      </c>
      <c r="AQ91" s="156">
        <v>1.3415E-2</v>
      </c>
      <c r="AR91" s="156">
        <v>5.8250000000000003E-3</v>
      </c>
      <c r="AS91" s="157">
        <v>5.1929999999999997E-3</v>
      </c>
      <c r="AT91" s="157">
        <v>1.21E-2</v>
      </c>
      <c r="AU91" s="157">
        <v>9.6369999999999997E-3</v>
      </c>
      <c r="AV91" s="156">
        <v>1.4237E-2</v>
      </c>
      <c r="AW91" s="157">
        <v>8.4869999999999998E-3</v>
      </c>
      <c r="AX91" s="157">
        <v>8.9870000000000002E-3</v>
      </c>
      <c r="AY91" s="157">
        <v>8.6339999999999993E-3</v>
      </c>
      <c r="AZ91" s="158">
        <v>0.77569999999999995</v>
      </c>
      <c r="BA91" s="159">
        <v>0.43890000000000001</v>
      </c>
      <c r="BB91" s="159">
        <v>0.16789999999999999</v>
      </c>
      <c r="BC91" s="159">
        <v>0.16889999999999999</v>
      </c>
      <c r="BD91" s="159">
        <v>0.30030000000000001</v>
      </c>
      <c r="BE91" s="159">
        <v>0.23799999999999999</v>
      </c>
      <c r="BF91" s="159">
        <v>0.4617</v>
      </c>
      <c r="BG91" s="159">
        <v>0.55730000000000002</v>
      </c>
      <c r="BH91" s="159">
        <v>0.46939999999999998</v>
      </c>
      <c r="BI91" s="159">
        <v>0.81430000000000002</v>
      </c>
      <c r="BJ91" s="158">
        <v>0.81479999999999997</v>
      </c>
      <c r="BK91" s="159">
        <v>0.43440000000000001</v>
      </c>
      <c r="BL91" s="159">
        <v>0.16619999999999999</v>
      </c>
      <c r="BM91" s="159">
        <v>0.2142</v>
      </c>
      <c r="BN91" s="159">
        <v>0.25009999999999999</v>
      </c>
      <c r="BO91" s="159">
        <v>0.23549999999999999</v>
      </c>
      <c r="BP91" s="159">
        <v>0.51429999999999998</v>
      </c>
      <c r="BQ91" s="159">
        <v>0.49409999999999998</v>
      </c>
      <c r="BR91" s="159">
        <v>0.46450000000000002</v>
      </c>
      <c r="BS91" s="159">
        <v>0.80579999999999996</v>
      </c>
      <c r="BT91" s="160">
        <v>1.26E-2</v>
      </c>
      <c r="BU91" s="160">
        <v>3.5000000000000001E-3</v>
      </c>
      <c r="BV91" s="160">
        <v>-8.8999999999999999E-3</v>
      </c>
      <c r="BW91" s="160">
        <v>-7.4000000000000003E-3</v>
      </c>
      <c r="BX91" s="160">
        <v>-4.5900000000000003E-2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692</v>
      </c>
      <c r="CG91" s="154">
        <v>722</v>
      </c>
      <c r="CH91" s="154">
        <v>661</v>
      </c>
      <c r="CI91" s="154">
        <v>679</v>
      </c>
      <c r="CJ91" s="154">
        <v>749</v>
      </c>
      <c r="CK91" s="154">
        <v>55</v>
      </c>
      <c r="CL91" s="154">
        <v>57</v>
      </c>
      <c r="CM91" s="154">
        <v>59</v>
      </c>
      <c r="CN91" s="154">
        <v>60</v>
      </c>
      <c r="CO91" s="154">
        <v>61</v>
      </c>
      <c r="CP91" s="154">
        <v>62</v>
      </c>
      <c r="CQ91" s="154">
        <v>62</v>
      </c>
      <c r="CR91" s="154">
        <v>62</v>
      </c>
      <c r="CS91" s="154">
        <v>63</v>
      </c>
      <c r="CT91" s="154">
        <v>63</v>
      </c>
      <c r="CU91" s="154">
        <v>63</v>
      </c>
      <c r="CV91" s="154">
        <v>63</v>
      </c>
      <c r="CW91" s="154">
        <v>63</v>
      </c>
      <c r="CX91" s="154">
        <v>64</v>
      </c>
      <c r="CY91" s="154">
        <v>64</v>
      </c>
      <c r="CZ91" s="154">
        <v>65</v>
      </c>
      <c r="DA91" s="154">
        <v>66</v>
      </c>
      <c r="DB91" s="154">
        <v>68</v>
      </c>
      <c r="DC91" s="154">
        <v>70</v>
      </c>
      <c r="DD91" s="154">
        <v>61</v>
      </c>
      <c r="DE91" s="154">
        <v>76</v>
      </c>
      <c r="DF91" s="148">
        <v>0.81699999999999995</v>
      </c>
      <c r="DG91" s="148">
        <v>0.496</v>
      </c>
      <c r="DH91" s="154">
        <v>735</v>
      </c>
      <c r="DI91" s="154">
        <v>7</v>
      </c>
      <c r="DJ91" s="154">
        <v>60</v>
      </c>
      <c r="DK91" s="163">
        <v>123</v>
      </c>
      <c r="DL91" s="164">
        <v>47.6</v>
      </c>
      <c r="DM91" s="148">
        <v>0.29699999999999999</v>
      </c>
      <c r="DN91" s="163">
        <v>105</v>
      </c>
      <c r="DO91" s="165">
        <v>1.8199999999999999E-6</v>
      </c>
      <c r="DP91" s="165">
        <v>8.4900000000000003E-9</v>
      </c>
      <c r="DQ91" s="165">
        <v>-3.3500000000000001E-11</v>
      </c>
      <c r="DR91" s="165">
        <v>6.9100000000000003E-7</v>
      </c>
      <c r="DS91" s="165">
        <v>6.1800000000000004E-10</v>
      </c>
      <c r="DT91" s="165">
        <v>0.156</v>
      </c>
      <c r="DU91" s="166">
        <v>5.8</v>
      </c>
      <c r="DV91" s="166">
        <v>5.9</v>
      </c>
      <c r="DW91" s="166">
        <v>6</v>
      </c>
      <c r="DX91" s="166">
        <v>6.1</v>
      </c>
      <c r="DY91" s="166">
        <v>6.2</v>
      </c>
      <c r="DZ91" s="166">
        <v>6.3</v>
      </c>
      <c r="EA91" s="166">
        <v>6.3</v>
      </c>
      <c r="EB91" s="166">
        <v>6.3</v>
      </c>
      <c r="EC91" s="166">
        <v>6.3</v>
      </c>
      <c r="ED91" s="166">
        <v>6.3</v>
      </c>
      <c r="EE91" s="166">
        <v>3.3</v>
      </c>
      <c r="EF91" s="166">
        <v>3.7</v>
      </c>
      <c r="EG91" s="166">
        <v>4.0999999999999996</v>
      </c>
      <c r="EH91" s="166">
        <v>4.5</v>
      </c>
      <c r="EI91" s="166">
        <v>4.8</v>
      </c>
      <c r="EJ91" s="166">
        <v>5</v>
      </c>
      <c r="EK91" s="166">
        <v>5.2</v>
      </c>
      <c r="EL91" s="166">
        <v>5.3</v>
      </c>
      <c r="EM91" s="166">
        <v>5.4</v>
      </c>
      <c r="EN91" s="166">
        <v>5.4</v>
      </c>
      <c r="EO91" s="166">
        <v>5.3</v>
      </c>
      <c r="EP91" s="166">
        <v>5.4</v>
      </c>
      <c r="EQ91" s="166">
        <v>5.5</v>
      </c>
      <c r="ER91" s="166">
        <v>5.6</v>
      </c>
      <c r="ES91" s="166">
        <v>5.6</v>
      </c>
      <c r="ET91" s="166">
        <v>5.7</v>
      </c>
      <c r="EU91" s="166">
        <v>5.7</v>
      </c>
      <c r="EV91" s="166">
        <v>5.7</v>
      </c>
      <c r="EW91" s="166">
        <v>5.7</v>
      </c>
      <c r="EX91" s="166">
        <v>5.6</v>
      </c>
      <c r="EY91" s="166">
        <v>2.8</v>
      </c>
      <c r="EZ91" s="166">
        <v>3.2</v>
      </c>
      <c r="FA91" s="166">
        <v>3.6</v>
      </c>
      <c r="FB91" s="166">
        <v>3.9</v>
      </c>
      <c r="FC91" s="166">
        <v>4.2</v>
      </c>
      <c r="FD91" s="166">
        <v>4.4000000000000004</v>
      </c>
      <c r="FE91" s="166">
        <v>4.5999999999999996</v>
      </c>
      <c r="FF91" s="166">
        <v>4.7</v>
      </c>
      <c r="FG91" s="166">
        <v>4.8</v>
      </c>
      <c r="FH91" s="166">
        <v>4.8</v>
      </c>
      <c r="FI91" s="166">
        <v>4.8</v>
      </c>
      <c r="FJ91" s="166">
        <v>4.9000000000000004</v>
      </c>
      <c r="FK91" s="166">
        <v>4.9000000000000004</v>
      </c>
      <c r="FL91" s="166">
        <v>5</v>
      </c>
      <c r="FM91" s="166">
        <v>5</v>
      </c>
      <c r="FN91" s="166">
        <v>5.0999999999999996</v>
      </c>
      <c r="FO91" s="166">
        <v>5.0999999999999996</v>
      </c>
      <c r="FP91" s="166">
        <v>5.0999999999999996</v>
      </c>
      <c r="FQ91" s="166">
        <v>5</v>
      </c>
      <c r="FR91" s="166">
        <v>4.9000000000000004</v>
      </c>
      <c r="FS91" s="166">
        <v>2.2999999999999998</v>
      </c>
      <c r="FT91" s="166">
        <v>2.7</v>
      </c>
      <c r="FU91" s="166">
        <v>3.1</v>
      </c>
      <c r="FV91" s="166">
        <v>3.4</v>
      </c>
      <c r="FW91" s="166">
        <v>3.6</v>
      </c>
      <c r="FX91" s="166">
        <v>3.8</v>
      </c>
      <c r="FY91" s="166">
        <v>4</v>
      </c>
      <c r="FZ91" s="166">
        <v>4.0999999999999996</v>
      </c>
      <c r="GA91" s="166">
        <v>4.0999999999999996</v>
      </c>
      <c r="GB91" s="166">
        <v>4.0999999999999996</v>
      </c>
      <c r="GC91" s="166">
        <v>4.8</v>
      </c>
      <c r="GD91" s="166">
        <v>4.8</v>
      </c>
      <c r="GE91" s="166">
        <v>4.9000000000000004</v>
      </c>
      <c r="GF91" s="166">
        <v>4.9000000000000004</v>
      </c>
      <c r="GG91" s="166">
        <v>5</v>
      </c>
      <c r="GH91" s="166">
        <v>5</v>
      </c>
      <c r="GI91" s="166">
        <v>5</v>
      </c>
      <c r="GJ91" s="166">
        <v>5</v>
      </c>
      <c r="GK91" s="166">
        <v>4.9000000000000004</v>
      </c>
      <c r="GL91" s="166">
        <v>4.9000000000000004</v>
      </c>
      <c r="GM91" s="166">
        <v>2.2999999999999998</v>
      </c>
      <c r="GN91" s="166">
        <v>2.7</v>
      </c>
      <c r="GO91" s="166">
        <v>3</v>
      </c>
      <c r="GP91" s="166">
        <v>3.3</v>
      </c>
      <c r="GQ91" s="166">
        <v>3.6</v>
      </c>
      <c r="GR91" s="166">
        <v>3.8</v>
      </c>
      <c r="GS91" s="166">
        <v>3.9</v>
      </c>
      <c r="GT91" s="166">
        <v>4</v>
      </c>
      <c r="GU91" s="166">
        <v>4</v>
      </c>
      <c r="GV91" s="166">
        <v>4</v>
      </c>
      <c r="GW91" s="166">
        <v>4.3</v>
      </c>
      <c r="GX91" s="166">
        <v>4.3</v>
      </c>
      <c r="GY91" s="166">
        <v>4.3</v>
      </c>
      <c r="GZ91" s="166">
        <v>4.4000000000000004</v>
      </c>
      <c r="HA91" s="166">
        <v>4.4000000000000004</v>
      </c>
      <c r="HB91" s="166">
        <v>4.5</v>
      </c>
      <c r="HC91" s="166">
        <v>4.4000000000000004</v>
      </c>
      <c r="HD91" s="166">
        <v>4.4000000000000004</v>
      </c>
      <c r="HE91" s="166">
        <v>4.3</v>
      </c>
      <c r="HF91" s="166">
        <v>4.3</v>
      </c>
      <c r="HG91" s="166">
        <v>1.8</v>
      </c>
      <c r="HH91" s="166">
        <v>2.2000000000000002</v>
      </c>
      <c r="HI91" s="166">
        <v>2.5</v>
      </c>
      <c r="HJ91" s="166">
        <v>2.8</v>
      </c>
      <c r="HK91" s="166">
        <v>3</v>
      </c>
      <c r="HL91" s="166">
        <v>3.2</v>
      </c>
      <c r="HM91" s="166">
        <v>3.3</v>
      </c>
      <c r="HN91" s="166">
        <v>3.4</v>
      </c>
      <c r="HO91" s="166">
        <v>3.4</v>
      </c>
      <c r="HP91" s="166">
        <v>3.4</v>
      </c>
      <c r="HQ91" s="166">
        <v>4.0999999999999996</v>
      </c>
      <c r="HR91" s="166">
        <v>4.0999999999999996</v>
      </c>
      <c r="HS91" s="166">
        <v>4.0999999999999996</v>
      </c>
      <c r="HT91" s="166">
        <v>4.0999999999999996</v>
      </c>
      <c r="HU91" s="166">
        <v>4.2</v>
      </c>
      <c r="HV91" s="166">
        <v>4.2</v>
      </c>
      <c r="HW91" s="166">
        <v>4.2</v>
      </c>
      <c r="HX91" s="166">
        <v>4.0999999999999996</v>
      </c>
      <c r="HY91" s="166">
        <v>4</v>
      </c>
      <c r="HZ91" s="166">
        <v>4</v>
      </c>
      <c r="IA91" s="166">
        <v>1.6</v>
      </c>
      <c r="IB91" s="166">
        <v>2</v>
      </c>
      <c r="IC91" s="166">
        <v>2.2999999999999998</v>
      </c>
      <c r="ID91" s="166">
        <v>2.6</v>
      </c>
      <c r="IE91" s="166">
        <v>2.8</v>
      </c>
      <c r="IF91" s="166">
        <v>3</v>
      </c>
      <c r="IG91" s="166">
        <v>3.1</v>
      </c>
      <c r="IH91" s="166">
        <v>3.1</v>
      </c>
      <c r="II91" s="166">
        <v>3.2</v>
      </c>
      <c r="IJ91" s="166">
        <v>3.1</v>
      </c>
      <c r="IK91" s="167">
        <v>3.9</v>
      </c>
      <c r="IL91" s="167">
        <v>3.9</v>
      </c>
      <c r="IM91" s="167">
        <v>3.9</v>
      </c>
      <c r="IN91" s="167">
        <v>3.9</v>
      </c>
      <c r="IO91" s="167">
        <v>4</v>
      </c>
      <c r="IP91" s="167">
        <v>4</v>
      </c>
      <c r="IQ91" s="167">
        <v>3.9</v>
      </c>
      <c r="IR91" s="167">
        <v>3.9</v>
      </c>
      <c r="IS91" s="167">
        <v>3.8</v>
      </c>
      <c r="IT91" s="167">
        <v>3.7</v>
      </c>
      <c r="IU91" s="167">
        <v>1.4</v>
      </c>
      <c r="IV91" s="167">
        <v>1.8</v>
      </c>
      <c r="IW91" s="167">
        <v>2.1</v>
      </c>
      <c r="IX91" s="167">
        <v>2.4</v>
      </c>
      <c r="IY91" s="167">
        <v>2.6</v>
      </c>
      <c r="IZ91" s="167">
        <v>2.7</v>
      </c>
      <c r="JA91" s="166">
        <v>2.8</v>
      </c>
      <c r="JB91" s="166">
        <v>2.9</v>
      </c>
      <c r="JC91" s="166">
        <v>2.9</v>
      </c>
      <c r="JD91" s="166">
        <v>2.9</v>
      </c>
      <c r="JE91" s="166">
        <v>3.8</v>
      </c>
      <c r="JF91" s="166">
        <v>3.8</v>
      </c>
      <c r="JG91" s="166">
        <v>3.9</v>
      </c>
      <c r="JH91" s="166">
        <v>3.9</v>
      </c>
      <c r="JI91" s="166">
        <v>3.9</v>
      </c>
      <c r="JJ91" s="166">
        <v>3.9</v>
      </c>
      <c r="JK91" s="166">
        <v>3.9</v>
      </c>
      <c r="JL91" s="166">
        <v>3.8</v>
      </c>
      <c r="JM91" s="166">
        <v>3.7</v>
      </c>
      <c r="JN91" s="166">
        <v>3.7</v>
      </c>
      <c r="JO91" s="166">
        <v>1.4</v>
      </c>
      <c r="JP91" s="166">
        <v>1.8</v>
      </c>
      <c r="JQ91" s="166">
        <v>2.1</v>
      </c>
      <c r="JR91" s="166">
        <v>2.2999999999999998</v>
      </c>
      <c r="JS91" s="166">
        <v>2.5</v>
      </c>
      <c r="JT91" s="166">
        <v>2.7</v>
      </c>
      <c r="JU91" s="166">
        <v>2.8</v>
      </c>
      <c r="JV91" s="166">
        <v>2.9</v>
      </c>
      <c r="JW91" s="166">
        <v>2.9</v>
      </c>
      <c r="JX91" s="166">
        <v>2.8</v>
      </c>
      <c r="JY91" s="166">
        <v>3.8</v>
      </c>
      <c r="JZ91" s="166">
        <v>3.8</v>
      </c>
      <c r="KA91" s="166">
        <v>3.8</v>
      </c>
      <c r="KB91" s="166">
        <v>3.8</v>
      </c>
      <c r="KC91" s="166">
        <v>3.9</v>
      </c>
      <c r="KD91" s="166">
        <v>3.9</v>
      </c>
      <c r="KE91" s="166">
        <v>3.8</v>
      </c>
      <c r="KF91" s="166">
        <v>3.8</v>
      </c>
      <c r="KG91" s="166">
        <v>3.7</v>
      </c>
      <c r="KH91" s="166">
        <v>3.6</v>
      </c>
      <c r="KI91" s="166">
        <v>1.4</v>
      </c>
      <c r="KJ91" s="166">
        <v>1.7</v>
      </c>
      <c r="KK91" s="166">
        <v>2</v>
      </c>
      <c r="KL91" s="166">
        <v>2.2999999999999998</v>
      </c>
      <c r="KM91" s="166">
        <v>2.5</v>
      </c>
      <c r="KN91" s="166">
        <v>2.6</v>
      </c>
      <c r="KO91" s="166">
        <v>2.7</v>
      </c>
      <c r="KP91" s="166">
        <v>2.8</v>
      </c>
      <c r="KQ91" s="166">
        <v>2.8</v>
      </c>
      <c r="KR91" s="166">
        <v>2.8</v>
      </c>
      <c r="KS91" s="166">
        <v>3.6</v>
      </c>
      <c r="KT91" s="166">
        <v>3.6</v>
      </c>
      <c r="KU91" s="166">
        <v>3.7</v>
      </c>
      <c r="KV91" s="166">
        <v>3.7</v>
      </c>
      <c r="KW91" s="166">
        <v>3.7</v>
      </c>
      <c r="KX91" s="166">
        <v>3.7</v>
      </c>
      <c r="KY91" s="166">
        <v>3.6</v>
      </c>
      <c r="KZ91" s="166">
        <v>3.6</v>
      </c>
      <c r="LA91" s="166">
        <v>3.5</v>
      </c>
      <c r="LB91" s="166">
        <v>3.4</v>
      </c>
      <c r="LC91" s="166">
        <v>1.2</v>
      </c>
      <c r="LD91" s="166">
        <v>1.6</v>
      </c>
      <c r="LE91" s="166">
        <v>1.9</v>
      </c>
      <c r="LF91" s="166">
        <v>2.1</v>
      </c>
      <c r="LG91" s="166">
        <v>2.2999999999999998</v>
      </c>
      <c r="LH91" s="166">
        <v>2.5</v>
      </c>
      <c r="LI91" s="166">
        <v>2.6</v>
      </c>
      <c r="LJ91" s="166">
        <v>2.6</v>
      </c>
      <c r="LK91" s="166">
        <v>2.6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-2.6</v>
      </c>
      <c r="LQ91" s="166">
        <v>-2.7</v>
      </c>
      <c r="LR91" s="166">
        <v>-2.8</v>
      </c>
      <c r="LS91" s="166">
        <v>-2.9</v>
      </c>
      <c r="LT91" s="166">
        <v>-3</v>
      </c>
      <c r="LU91" s="166">
        <v>-3.1</v>
      </c>
      <c r="LV91" s="166">
        <v>-3.1</v>
      </c>
      <c r="LW91" s="166">
        <v>-2.4</v>
      </c>
      <c r="LX91" s="166">
        <v>-2.5</v>
      </c>
      <c r="LY91" s="166">
        <v>-2.6</v>
      </c>
      <c r="LZ91" s="166">
        <v>-2.6</v>
      </c>
      <c r="MA91" s="166">
        <v>-2.7</v>
      </c>
      <c r="MB91" s="166">
        <v>-2.8</v>
      </c>
      <c r="MC91" s="166">
        <v>-2.9</v>
      </c>
      <c r="MD91" s="166">
        <v>-3</v>
      </c>
      <c r="ME91" s="166">
        <v>-3.1</v>
      </c>
      <c r="MF91" s="166">
        <v>-3.1</v>
      </c>
      <c r="MG91" s="166">
        <v>-2.4</v>
      </c>
      <c r="MH91" s="166">
        <v>-2.4</v>
      </c>
      <c r="MI91" s="166">
        <v>-2.5</v>
      </c>
      <c r="MJ91" s="166">
        <v>-2.6</v>
      </c>
      <c r="MK91" s="166">
        <v>-2.7</v>
      </c>
      <c r="ML91" s="166">
        <v>-2.8</v>
      </c>
      <c r="MM91" s="166">
        <v>-2.9</v>
      </c>
      <c r="MN91" s="166">
        <v>-3</v>
      </c>
      <c r="MO91" s="166">
        <v>-3.1</v>
      </c>
      <c r="MP91" s="166">
        <v>-3.1</v>
      </c>
      <c r="MQ91" s="166">
        <v>-2.4</v>
      </c>
      <c r="MR91" s="166">
        <v>-2.5</v>
      </c>
      <c r="MS91" s="166">
        <v>-2.6</v>
      </c>
      <c r="MT91" s="166">
        <v>-2.6</v>
      </c>
      <c r="MU91" s="166">
        <v>-2.7</v>
      </c>
      <c r="MV91" s="166">
        <v>-2.8</v>
      </c>
      <c r="MW91" s="166">
        <v>-2.9</v>
      </c>
      <c r="MX91" s="166">
        <v>-3</v>
      </c>
      <c r="MY91" s="166">
        <v>-3.1</v>
      </c>
      <c r="MZ91" s="166">
        <v>-3.1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1.17</v>
      </c>
      <c r="NF91" s="150">
        <v>4.4000000000000004</v>
      </c>
      <c r="NG91" s="154">
        <v>385</v>
      </c>
      <c r="NH91" s="154" t="s">
        <v>474</v>
      </c>
      <c r="NI91" s="154">
        <v>320</v>
      </c>
      <c r="NJ91" s="154">
        <v>356</v>
      </c>
      <c r="NK91" s="154">
        <v>317</v>
      </c>
      <c r="NL91" s="150">
        <v>0.48</v>
      </c>
      <c r="NM91" s="150">
        <v>0.49</v>
      </c>
      <c r="NN91" s="148">
        <v>0.88900000000000001</v>
      </c>
      <c r="NO91" s="148">
        <v>0.92900000000000005</v>
      </c>
      <c r="NP91" s="148">
        <v>0.98</v>
      </c>
      <c r="NQ91" s="148">
        <v>0.99299999999999999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0.999</v>
      </c>
      <c r="OP91" s="148">
        <v>0.999</v>
      </c>
      <c r="OQ91" s="148">
        <v>0.998</v>
      </c>
      <c r="OR91" s="148">
        <v>0.997</v>
      </c>
      <c r="OS91" s="148">
        <v>0.995</v>
      </c>
      <c r="OT91" s="148">
        <v>0.99199999999999999</v>
      </c>
      <c r="OU91" s="148">
        <v>0.98799999999999999</v>
      </c>
      <c r="OV91" s="148">
        <v>0.98099999999999998</v>
      </c>
      <c r="OW91" s="148">
        <v>0.96699999999999997</v>
      </c>
      <c r="OX91" s="148">
        <v>0.94099999999999995</v>
      </c>
      <c r="OY91" s="148">
        <v>0.89400000000000002</v>
      </c>
      <c r="OZ91" s="148">
        <v>0.79800000000000004</v>
      </c>
      <c r="PA91" s="148">
        <v>0.61099999999999999</v>
      </c>
      <c r="PB91" s="148">
        <v>0.23899999999999999</v>
      </c>
      <c r="PC91" s="148">
        <v>2.1999999999999999E-2</v>
      </c>
      <c r="PD91" s="148">
        <v>0</v>
      </c>
      <c r="PE91" s="148">
        <v>0</v>
      </c>
      <c r="PF91" s="148">
        <v>0.74399999999999999</v>
      </c>
      <c r="PG91" s="148">
        <v>0.83199999999999996</v>
      </c>
      <c r="PH91" s="148">
        <v>0.95199999999999996</v>
      </c>
      <c r="PI91" s="148">
        <v>0.98199999999999998</v>
      </c>
      <c r="PJ91" s="148">
        <v>0.99399999999999999</v>
      </c>
      <c r="PK91" s="148">
        <v>0.997</v>
      </c>
      <c r="PL91" s="148">
        <v>0.998</v>
      </c>
      <c r="PM91" s="148">
        <v>0.998</v>
      </c>
      <c r="PN91" s="148">
        <v>0.998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0.999</v>
      </c>
      <c r="QG91" s="148">
        <v>0.998</v>
      </c>
      <c r="QH91" s="148">
        <v>0.997</v>
      </c>
      <c r="QI91" s="148">
        <v>0.996</v>
      </c>
      <c r="QJ91" s="148">
        <v>0.99399999999999999</v>
      </c>
      <c r="QK91" s="148">
        <v>0.98799999999999999</v>
      </c>
      <c r="QL91" s="148">
        <v>0.98099999999999998</v>
      </c>
      <c r="QM91" s="148">
        <v>0.97099999999999997</v>
      </c>
      <c r="QN91" s="148">
        <v>0.95199999999999996</v>
      </c>
      <c r="QO91" s="148">
        <v>0.92</v>
      </c>
      <c r="QP91" s="148">
        <v>0.85899999999999999</v>
      </c>
      <c r="QQ91" s="148">
        <v>0.755</v>
      </c>
      <c r="QR91" s="148">
        <v>0.56899999999999995</v>
      </c>
      <c r="QS91" s="148">
        <v>0.29099999999999998</v>
      </c>
      <c r="QT91" s="148">
        <v>2.8000000000000001E-2</v>
      </c>
      <c r="QU91" s="148">
        <v>0</v>
      </c>
      <c r="QV91" s="148">
        <v>0</v>
      </c>
      <c r="QW91" s="148">
        <v>0</v>
      </c>
      <c r="QX91" s="148">
        <v>0.55400000000000005</v>
      </c>
      <c r="QY91" s="148">
        <v>0.69299999999999995</v>
      </c>
      <c r="QZ91" s="148">
        <v>0.90600000000000003</v>
      </c>
      <c r="RA91" s="148">
        <v>0.96399999999999997</v>
      </c>
      <c r="RB91" s="148">
        <v>0.98799999999999999</v>
      </c>
      <c r="RC91" s="148">
        <v>0.995</v>
      </c>
      <c r="RD91" s="148">
        <v>0.995</v>
      </c>
      <c r="RE91" s="148">
        <v>0.995</v>
      </c>
      <c r="RF91" s="148">
        <v>0.996</v>
      </c>
      <c r="RG91" s="148">
        <v>0.998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0.998</v>
      </c>
      <c r="RM91" s="148">
        <v>0.998</v>
      </c>
      <c r="RN91" s="148">
        <v>0.999</v>
      </c>
      <c r="RO91" s="148">
        <v>0.998</v>
      </c>
      <c r="RP91" s="148">
        <v>0.999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0.998</v>
      </c>
      <c r="RY91" s="148">
        <v>0.996</v>
      </c>
      <c r="RZ91" s="148">
        <v>0.99399999999999999</v>
      </c>
      <c r="SA91" s="148">
        <v>0.99199999999999999</v>
      </c>
      <c r="SB91" s="148">
        <v>0.98699999999999999</v>
      </c>
      <c r="SC91" s="148">
        <v>0.97499999999999998</v>
      </c>
      <c r="SD91" s="148">
        <v>0.96299999999999997</v>
      </c>
      <c r="SE91" s="148">
        <v>0.94199999999999995</v>
      </c>
      <c r="SF91" s="148">
        <v>0.90700000000000003</v>
      </c>
      <c r="SG91" s="148">
        <v>0.84599999999999997</v>
      </c>
      <c r="SH91" s="148">
        <v>0.73699999999999999</v>
      </c>
      <c r="SI91" s="148">
        <v>0.56999999999999995</v>
      </c>
      <c r="SJ91" s="148">
        <v>0.32400000000000001</v>
      </c>
      <c r="SK91" s="148">
        <v>8.5000000000000006E-2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0.31315924752875252</v>
      </c>
      <c r="SQ91" s="148">
        <v>0.32988194436112978</v>
      </c>
      <c r="SR91" s="168" t="s">
        <v>331</v>
      </c>
      <c r="SS91" s="169" t="s">
        <v>59</v>
      </c>
      <c r="ST91" s="168" t="s">
        <v>542</v>
      </c>
      <c r="SU91" s="169" t="s">
        <v>59</v>
      </c>
      <c r="SV91" s="170" t="s">
        <v>57</v>
      </c>
      <c r="SW91" s="169" t="s">
        <v>332</v>
      </c>
      <c r="SX91" s="171" t="s">
        <v>1103</v>
      </c>
      <c r="SY91" s="172" t="s">
        <v>332</v>
      </c>
      <c r="SZ91" s="171" t="s">
        <v>543</v>
      </c>
      <c r="TA91" s="172" t="s">
        <v>332</v>
      </c>
      <c r="TB91" s="173" t="s">
        <v>474</v>
      </c>
      <c r="TC91" s="174">
        <v>20190614</v>
      </c>
    </row>
    <row r="92" spans="1:523" x14ac:dyDescent="0.2">
      <c r="A92" s="175" t="s">
        <v>471</v>
      </c>
      <c r="B92" s="175">
        <v>88</v>
      </c>
      <c r="C92" s="176" t="s">
        <v>1719</v>
      </c>
      <c r="D92" s="175" t="s">
        <v>1720</v>
      </c>
      <c r="E92" s="177">
        <v>1.79091</v>
      </c>
      <c r="F92" s="178">
        <v>48.09</v>
      </c>
      <c r="G92" s="179">
        <v>48.091000000000001</v>
      </c>
      <c r="H92" s="180">
        <v>1.6445999999999999E-2</v>
      </c>
      <c r="I92" s="177">
        <v>1.7948200000000001</v>
      </c>
      <c r="J92" s="181">
        <v>47.85</v>
      </c>
      <c r="K92" s="182">
        <v>47.845999999999997</v>
      </c>
      <c r="L92" s="180">
        <v>1.6611999999999998E-2</v>
      </c>
      <c r="M92" s="177">
        <v>1.7637799999999999</v>
      </c>
      <c r="N92" s="177">
        <v>1.7707299999999999</v>
      </c>
      <c r="O92" s="177">
        <v>1.7731300000000001</v>
      </c>
      <c r="P92" s="177">
        <v>1.7774099999999999</v>
      </c>
      <c r="Q92" s="177">
        <v>1.7804</v>
      </c>
      <c r="R92" s="177">
        <v>1.7831699999999999</v>
      </c>
      <c r="S92" s="177">
        <v>1.78596</v>
      </c>
      <c r="T92" s="177">
        <v>1.78674</v>
      </c>
      <c r="U92" s="177">
        <v>1.78748</v>
      </c>
      <c r="V92" s="177">
        <v>1.7907599999999999</v>
      </c>
      <c r="W92" s="177">
        <v>1.79091</v>
      </c>
      <c r="X92" s="177">
        <v>1.7948200000000001</v>
      </c>
      <c r="Y92" s="177">
        <v>1.8024100000000001</v>
      </c>
      <c r="Z92" s="177">
        <v>1.8033600000000001</v>
      </c>
      <c r="AA92" s="177">
        <v>1.81152</v>
      </c>
      <c r="AB92" s="177">
        <v>1.81917</v>
      </c>
      <c r="AC92" s="177">
        <v>1.83236</v>
      </c>
      <c r="AD92" s="183"/>
      <c r="AE92" s="184">
        <v>3.1330828999999998</v>
      </c>
      <c r="AF92" s="185">
        <v>0</v>
      </c>
      <c r="AG92" s="186">
        <v>-1.4211012000000001</v>
      </c>
      <c r="AH92" s="185">
        <v>-2</v>
      </c>
      <c r="AI92" s="186">
        <v>2.5642638</v>
      </c>
      <c r="AJ92" s="185">
        <v>-2</v>
      </c>
      <c r="AK92" s="186">
        <v>6.0075457999999999</v>
      </c>
      <c r="AL92" s="185">
        <v>-4</v>
      </c>
      <c r="AM92" s="186">
        <v>-9.8658560000000008</v>
      </c>
      <c r="AN92" s="185">
        <v>-6</v>
      </c>
      <c r="AO92" s="186">
        <v>1.3351789000000001</v>
      </c>
      <c r="AP92" s="185">
        <v>-6</v>
      </c>
      <c r="AQ92" s="187">
        <v>1.2834999999999999E-2</v>
      </c>
      <c r="AR92" s="187">
        <v>5.5560000000000002E-3</v>
      </c>
      <c r="AS92" s="188">
        <v>4.947E-3</v>
      </c>
      <c r="AT92" s="188">
        <v>1.1499000000000001E-2</v>
      </c>
      <c r="AU92" s="188">
        <v>9.1170000000000001E-3</v>
      </c>
      <c r="AV92" s="187">
        <v>1.3618999999999999E-2</v>
      </c>
      <c r="AW92" s="188">
        <v>8.0789999999999994E-3</v>
      </c>
      <c r="AX92" s="188">
        <v>8.5330000000000007E-3</v>
      </c>
      <c r="AY92" s="188">
        <v>8.1670000000000006E-3</v>
      </c>
      <c r="AZ92" s="189">
        <v>0.78039999999999998</v>
      </c>
      <c r="BA92" s="190">
        <v>0.44259999999999999</v>
      </c>
      <c r="BB92" s="190">
        <v>0.16850000000000001</v>
      </c>
      <c r="BC92" s="190">
        <v>0.16930000000000001</v>
      </c>
      <c r="BD92" s="190">
        <v>0.30080000000000001</v>
      </c>
      <c r="BE92" s="190">
        <v>0.23810000000000001</v>
      </c>
      <c r="BF92" s="190">
        <v>0.46110000000000001</v>
      </c>
      <c r="BG92" s="190">
        <v>0.5544</v>
      </c>
      <c r="BH92" s="190">
        <v>0.46489999999999998</v>
      </c>
      <c r="BI92" s="190">
        <v>0.8024</v>
      </c>
      <c r="BJ92" s="189">
        <v>0.81979999999999997</v>
      </c>
      <c r="BK92" s="190">
        <v>0.43819999999999998</v>
      </c>
      <c r="BL92" s="190">
        <v>0.1668</v>
      </c>
      <c r="BM92" s="190">
        <v>0.21479999999999999</v>
      </c>
      <c r="BN92" s="190">
        <v>0.25059999999999999</v>
      </c>
      <c r="BO92" s="190">
        <v>0.23569999999999999</v>
      </c>
      <c r="BP92" s="190">
        <v>0.51370000000000005</v>
      </c>
      <c r="BQ92" s="190">
        <v>0.49159999999999998</v>
      </c>
      <c r="BR92" s="190">
        <v>0.4602</v>
      </c>
      <c r="BS92" s="190">
        <v>0.7944</v>
      </c>
      <c r="BT92" s="191">
        <v>9.7999999999999997E-3</v>
      </c>
      <c r="BU92" s="191">
        <v>2.5999999999999999E-3</v>
      </c>
      <c r="BV92" s="191">
        <v>-8.6999999999999994E-3</v>
      </c>
      <c r="BW92" s="191">
        <v>-7.4000000000000003E-3</v>
      </c>
      <c r="BX92" s="191">
        <v>-4.82E-2</v>
      </c>
      <c r="BY92" s="192">
        <v>1</v>
      </c>
      <c r="BZ92" s="192">
        <v>3</v>
      </c>
      <c r="CA92" s="193">
        <v>2</v>
      </c>
      <c r="CB92" s="192">
        <v>1</v>
      </c>
      <c r="CC92" s="192">
        <v>1</v>
      </c>
      <c r="CD92" s="192">
        <v>2</v>
      </c>
      <c r="CE92" s="192" t="s">
        <v>474</v>
      </c>
      <c r="CF92" s="185">
        <v>678</v>
      </c>
      <c r="CG92" s="185">
        <v>711</v>
      </c>
      <c r="CH92" s="185">
        <v>655</v>
      </c>
      <c r="CI92" s="185">
        <v>673</v>
      </c>
      <c r="CJ92" s="185">
        <v>742</v>
      </c>
      <c r="CK92" s="185">
        <v>56</v>
      </c>
      <c r="CL92" s="185">
        <v>58</v>
      </c>
      <c r="CM92" s="185">
        <v>58</v>
      </c>
      <c r="CN92" s="185">
        <v>59</v>
      </c>
      <c r="CO92" s="185">
        <v>60</v>
      </c>
      <c r="CP92" s="185">
        <v>60</v>
      </c>
      <c r="CQ92" s="185">
        <v>60</v>
      </c>
      <c r="CR92" s="185">
        <v>61</v>
      </c>
      <c r="CS92" s="185">
        <v>61</v>
      </c>
      <c r="CT92" s="185">
        <v>61</v>
      </c>
      <c r="CU92" s="185">
        <v>61</v>
      </c>
      <c r="CV92" s="185">
        <v>62</v>
      </c>
      <c r="CW92" s="185">
        <v>62</v>
      </c>
      <c r="CX92" s="185">
        <v>62</v>
      </c>
      <c r="CY92" s="185">
        <v>63</v>
      </c>
      <c r="CZ92" s="185">
        <v>64</v>
      </c>
      <c r="DA92" s="185">
        <v>65</v>
      </c>
      <c r="DB92" s="185">
        <v>66</v>
      </c>
      <c r="DC92" s="185">
        <v>67</v>
      </c>
      <c r="DD92" s="185">
        <v>60</v>
      </c>
      <c r="DE92" s="185">
        <v>76</v>
      </c>
      <c r="DF92" s="179">
        <v>0.82599999999999996</v>
      </c>
      <c r="DG92" s="179">
        <v>0.51</v>
      </c>
      <c r="DH92" s="185">
        <v>715</v>
      </c>
      <c r="DI92" s="185">
        <v>7</v>
      </c>
      <c r="DJ92" s="185">
        <v>55</v>
      </c>
      <c r="DK92" s="194">
        <v>121</v>
      </c>
      <c r="DL92" s="195">
        <v>46.6</v>
      </c>
      <c r="DM92" s="179">
        <v>0.3</v>
      </c>
      <c r="DN92" s="194" t="s">
        <v>474</v>
      </c>
      <c r="DO92" s="196">
        <v>2.43E-6</v>
      </c>
      <c r="DP92" s="196">
        <v>8.6699999999999992E-9</v>
      </c>
      <c r="DQ92" s="196">
        <v>-4.2300000000000004E-12</v>
      </c>
      <c r="DR92" s="196">
        <v>7.4900000000000005E-7</v>
      </c>
      <c r="DS92" s="196">
        <v>5.4399999999999998E-10</v>
      </c>
      <c r="DT92" s="196">
        <v>0.108</v>
      </c>
      <c r="DU92" s="197">
        <v>6.3</v>
      </c>
      <c r="DV92" s="197">
        <v>6.3</v>
      </c>
      <c r="DW92" s="197">
        <v>6.3</v>
      </c>
      <c r="DX92" s="197">
        <v>6.4</v>
      </c>
      <c r="DY92" s="197">
        <v>6.5</v>
      </c>
      <c r="DZ92" s="197">
        <v>6.6</v>
      </c>
      <c r="EA92" s="197">
        <v>6.8</v>
      </c>
      <c r="EB92" s="197">
        <v>7</v>
      </c>
      <c r="EC92" s="197">
        <v>7.1</v>
      </c>
      <c r="ED92" s="197">
        <v>7.3</v>
      </c>
      <c r="EE92" s="197">
        <v>3.8</v>
      </c>
      <c r="EF92" s="197">
        <v>4.0999999999999996</v>
      </c>
      <c r="EG92" s="197">
        <v>4.5</v>
      </c>
      <c r="EH92" s="197">
        <v>4.8</v>
      </c>
      <c r="EI92" s="197">
        <v>5.0999999999999996</v>
      </c>
      <c r="EJ92" s="197">
        <v>5.4</v>
      </c>
      <c r="EK92" s="197">
        <v>5.7</v>
      </c>
      <c r="EL92" s="197">
        <v>6</v>
      </c>
      <c r="EM92" s="197">
        <v>6.2</v>
      </c>
      <c r="EN92" s="197">
        <v>6.4</v>
      </c>
      <c r="EO92" s="197">
        <v>5.9</v>
      </c>
      <c r="EP92" s="197">
        <v>5.8</v>
      </c>
      <c r="EQ92" s="197">
        <v>5.8</v>
      </c>
      <c r="ER92" s="197">
        <v>5.9</v>
      </c>
      <c r="ES92" s="197">
        <v>6</v>
      </c>
      <c r="ET92" s="197">
        <v>6.1</v>
      </c>
      <c r="EU92" s="197">
        <v>6.3</v>
      </c>
      <c r="EV92" s="197">
        <v>6.4</v>
      </c>
      <c r="EW92" s="197">
        <v>6.6</v>
      </c>
      <c r="EX92" s="197">
        <v>6.7</v>
      </c>
      <c r="EY92" s="197">
        <v>3.4</v>
      </c>
      <c r="EZ92" s="197">
        <v>3.7</v>
      </c>
      <c r="FA92" s="197">
        <v>4</v>
      </c>
      <c r="FB92" s="197">
        <v>4.3</v>
      </c>
      <c r="FC92" s="197">
        <v>4.5999999999999996</v>
      </c>
      <c r="FD92" s="197">
        <v>4.9000000000000004</v>
      </c>
      <c r="FE92" s="197">
        <v>5.0999999999999996</v>
      </c>
      <c r="FF92" s="197">
        <v>5.4</v>
      </c>
      <c r="FG92" s="197">
        <v>5.7</v>
      </c>
      <c r="FH92" s="197">
        <v>5.9</v>
      </c>
      <c r="FI92" s="197">
        <v>5.4</v>
      </c>
      <c r="FJ92" s="197">
        <v>5.3</v>
      </c>
      <c r="FK92" s="197">
        <v>5.3</v>
      </c>
      <c r="FL92" s="197">
        <v>5.3</v>
      </c>
      <c r="FM92" s="197">
        <v>5.4</v>
      </c>
      <c r="FN92" s="197">
        <v>5.5</v>
      </c>
      <c r="FO92" s="197">
        <v>5.7</v>
      </c>
      <c r="FP92" s="197">
        <v>5.8</v>
      </c>
      <c r="FQ92" s="197">
        <v>6</v>
      </c>
      <c r="FR92" s="197">
        <v>6.1</v>
      </c>
      <c r="FS92" s="197">
        <v>2.9</v>
      </c>
      <c r="FT92" s="197">
        <v>3.2</v>
      </c>
      <c r="FU92" s="197">
        <v>3.5</v>
      </c>
      <c r="FV92" s="197">
        <v>3.8</v>
      </c>
      <c r="FW92" s="197">
        <v>4</v>
      </c>
      <c r="FX92" s="197">
        <v>4.3</v>
      </c>
      <c r="FY92" s="197">
        <v>4.5999999999999996</v>
      </c>
      <c r="FZ92" s="197">
        <v>4.8</v>
      </c>
      <c r="GA92" s="197">
        <v>5.0999999999999996</v>
      </c>
      <c r="GB92" s="197">
        <v>5.2</v>
      </c>
      <c r="GC92" s="197">
        <v>5.3</v>
      </c>
      <c r="GD92" s="197">
        <v>5.2</v>
      </c>
      <c r="GE92" s="197">
        <v>5.2</v>
      </c>
      <c r="GF92" s="197">
        <v>5.3</v>
      </c>
      <c r="GG92" s="197">
        <v>5.4</v>
      </c>
      <c r="GH92" s="197">
        <v>5.5</v>
      </c>
      <c r="GI92" s="197">
        <v>5.6</v>
      </c>
      <c r="GJ92" s="197">
        <v>5.7</v>
      </c>
      <c r="GK92" s="197">
        <v>5.9</v>
      </c>
      <c r="GL92" s="197">
        <v>6</v>
      </c>
      <c r="GM92" s="197">
        <v>2.8</v>
      </c>
      <c r="GN92" s="197">
        <v>3.1</v>
      </c>
      <c r="GO92" s="197">
        <v>3.4</v>
      </c>
      <c r="GP92" s="197">
        <v>3.7</v>
      </c>
      <c r="GQ92" s="197">
        <v>4</v>
      </c>
      <c r="GR92" s="197">
        <v>4.2</v>
      </c>
      <c r="GS92" s="197">
        <v>4.5</v>
      </c>
      <c r="GT92" s="197">
        <v>4.7</v>
      </c>
      <c r="GU92" s="197">
        <v>5</v>
      </c>
      <c r="GV92" s="197">
        <v>5.2</v>
      </c>
      <c r="GW92" s="197">
        <v>4.8</v>
      </c>
      <c r="GX92" s="197">
        <v>4.8</v>
      </c>
      <c r="GY92" s="197">
        <v>4.7</v>
      </c>
      <c r="GZ92" s="197">
        <v>4.8</v>
      </c>
      <c r="HA92" s="197">
        <v>4.9000000000000004</v>
      </c>
      <c r="HB92" s="197">
        <v>4.9000000000000004</v>
      </c>
      <c r="HC92" s="197">
        <v>5.0999999999999996</v>
      </c>
      <c r="HD92" s="197">
        <v>5.2</v>
      </c>
      <c r="HE92" s="197">
        <v>5.3</v>
      </c>
      <c r="HF92" s="197">
        <v>5.4</v>
      </c>
      <c r="HG92" s="197">
        <v>2.4</v>
      </c>
      <c r="HH92" s="197">
        <v>2.7</v>
      </c>
      <c r="HI92" s="197">
        <v>3</v>
      </c>
      <c r="HJ92" s="197">
        <v>3.2</v>
      </c>
      <c r="HK92" s="197">
        <v>3.5</v>
      </c>
      <c r="HL92" s="197">
        <v>3.7</v>
      </c>
      <c r="HM92" s="197">
        <v>4</v>
      </c>
      <c r="HN92" s="197">
        <v>4.2</v>
      </c>
      <c r="HO92" s="197">
        <v>4.4000000000000004</v>
      </c>
      <c r="HP92" s="197">
        <v>4.5999999999999996</v>
      </c>
      <c r="HQ92" s="197">
        <v>4.5999999999999996</v>
      </c>
      <c r="HR92" s="197">
        <v>4.5</v>
      </c>
      <c r="HS92" s="197">
        <v>4.5</v>
      </c>
      <c r="HT92" s="197">
        <v>4.5</v>
      </c>
      <c r="HU92" s="197">
        <v>4.5999999999999996</v>
      </c>
      <c r="HV92" s="197">
        <v>4.7</v>
      </c>
      <c r="HW92" s="197">
        <v>4.8</v>
      </c>
      <c r="HX92" s="197">
        <v>4.9000000000000004</v>
      </c>
      <c r="HY92" s="197">
        <v>5</v>
      </c>
      <c r="HZ92" s="197">
        <v>5.0999999999999996</v>
      </c>
      <c r="IA92" s="197">
        <v>2.2000000000000002</v>
      </c>
      <c r="IB92" s="197">
        <v>2.5</v>
      </c>
      <c r="IC92" s="197">
        <v>2.7</v>
      </c>
      <c r="ID92" s="197">
        <v>3</v>
      </c>
      <c r="IE92" s="197">
        <v>3.2</v>
      </c>
      <c r="IF92" s="197">
        <v>3.5</v>
      </c>
      <c r="IG92" s="197">
        <v>3.7</v>
      </c>
      <c r="IH92" s="197">
        <v>3.9</v>
      </c>
      <c r="II92" s="197">
        <v>4.2</v>
      </c>
      <c r="IJ92" s="197">
        <v>4.3</v>
      </c>
      <c r="IK92" s="197">
        <v>4.4000000000000004</v>
      </c>
      <c r="IL92" s="197">
        <v>4.3</v>
      </c>
      <c r="IM92" s="197">
        <v>4.3</v>
      </c>
      <c r="IN92" s="197">
        <v>4.3</v>
      </c>
      <c r="IO92" s="197">
        <v>4.4000000000000004</v>
      </c>
      <c r="IP92" s="197">
        <v>4.5</v>
      </c>
      <c r="IQ92" s="197">
        <v>4.5999999999999996</v>
      </c>
      <c r="IR92" s="197">
        <v>4.7</v>
      </c>
      <c r="IS92" s="197">
        <v>4.8</v>
      </c>
      <c r="IT92" s="197">
        <v>4.9000000000000004</v>
      </c>
      <c r="IU92" s="197">
        <v>2</v>
      </c>
      <c r="IV92" s="197">
        <v>2.2999999999999998</v>
      </c>
      <c r="IW92" s="197">
        <v>2.5</v>
      </c>
      <c r="IX92" s="197">
        <v>2.8</v>
      </c>
      <c r="IY92" s="197">
        <v>3</v>
      </c>
      <c r="IZ92" s="197">
        <v>3.2</v>
      </c>
      <c r="JA92" s="197">
        <v>3.5</v>
      </c>
      <c r="JB92" s="197">
        <v>3.7</v>
      </c>
      <c r="JC92" s="197">
        <v>3.9</v>
      </c>
      <c r="JD92" s="197">
        <v>4.0999999999999996</v>
      </c>
      <c r="JE92" s="197">
        <v>4.4000000000000004</v>
      </c>
      <c r="JF92" s="197">
        <v>4.3</v>
      </c>
      <c r="JG92" s="197">
        <v>4.3</v>
      </c>
      <c r="JH92" s="197">
        <v>4.3</v>
      </c>
      <c r="JI92" s="197">
        <v>4.3</v>
      </c>
      <c r="JJ92" s="197">
        <v>4.4000000000000004</v>
      </c>
      <c r="JK92" s="197">
        <v>4.5</v>
      </c>
      <c r="JL92" s="197">
        <v>4.5999999999999996</v>
      </c>
      <c r="JM92" s="197">
        <v>4.7</v>
      </c>
      <c r="JN92" s="197">
        <v>4.8</v>
      </c>
      <c r="JO92" s="197">
        <v>2</v>
      </c>
      <c r="JP92" s="197">
        <v>2.2000000000000002</v>
      </c>
      <c r="JQ92" s="197">
        <v>2.5</v>
      </c>
      <c r="JR92" s="197">
        <v>2.7</v>
      </c>
      <c r="JS92" s="197">
        <v>3</v>
      </c>
      <c r="JT92" s="197">
        <v>3.2</v>
      </c>
      <c r="JU92" s="197">
        <v>3.4</v>
      </c>
      <c r="JV92" s="197">
        <v>3.6</v>
      </c>
      <c r="JW92" s="197">
        <v>3.9</v>
      </c>
      <c r="JX92" s="197">
        <v>4</v>
      </c>
      <c r="JY92" s="197">
        <v>4.3</v>
      </c>
      <c r="JZ92" s="197">
        <v>4.2</v>
      </c>
      <c r="KA92" s="197">
        <v>4.2</v>
      </c>
      <c r="KB92" s="197">
        <v>4.2</v>
      </c>
      <c r="KC92" s="197">
        <v>4.3</v>
      </c>
      <c r="KD92" s="197">
        <v>4.4000000000000004</v>
      </c>
      <c r="KE92" s="197">
        <v>4.5</v>
      </c>
      <c r="KF92" s="197">
        <v>4.5999999999999996</v>
      </c>
      <c r="KG92" s="197">
        <v>4.7</v>
      </c>
      <c r="KH92" s="197">
        <v>4.8</v>
      </c>
      <c r="KI92" s="197">
        <v>1.9</v>
      </c>
      <c r="KJ92" s="197">
        <v>2.2000000000000002</v>
      </c>
      <c r="KK92" s="197">
        <v>2.4</v>
      </c>
      <c r="KL92" s="197">
        <v>2.7</v>
      </c>
      <c r="KM92" s="197">
        <v>2.9</v>
      </c>
      <c r="KN92" s="197">
        <v>3.1</v>
      </c>
      <c r="KO92" s="197">
        <v>3.4</v>
      </c>
      <c r="KP92" s="197">
        <v>3.6</v>
      </c>
      <c r="KQ92" s="197">
        <v>3.8</v>
      </c>
      <c r="KR92" s="197">
        <v>4</v>
      </c>
      <c r="KS92" s="197">
        <v>4.2</v>
      </c>
      <c r="KT92" s="197">
        <v>4.0999999999999996</v>
      </c>
      <c r="KU92" s="197">
        <v>4.0999999999999996</v>
      </c>
      <c r="KV92" s="197">
        <v>4.0999999999999996</v>
      </c>
      <c r="KW92" s="197">
        <v>4.0999999999999996</v>
      </c>
      <c r="KX92" s="197">
        <v>4.2</v>
      </c>
      <c r="KY92" s="197">
        <v>4.3</v>
      </c>
      <c r="KZ92" s="197">
        <v>4.4000000000000004</v>
      </c>
      <c r="LA92" s="197">
        <v>4.5</v>
      </c>
      <c r="LB92" s="197">
        <v>4.5999999999999996</v>
      </c>
      <c r="LC92" s="197">
        <v>1.8</v>
      </c>
      <c r="LD92" s="197">
        <v>2</v>
      </c>
      <c r="LE92" s="197">
        <v>2.2999999999999998</v>
      </c>
      <c r="LF92" s="197">
        <v>2.5</v>
      </c>
      <c r="LG92" s="197">
        <v>2.7</v>
      </c>
      <c r="LH92" s="197">
        <v>3</v>
      </c>
      <c r="LI92" s="197">
        <v>3.2</v>
      </c>
      <c r="LJ92" s="197">
        <v>3.4</v>
      </c>
      <c r="LK92" s="197">
        <v>3.6</v>
      </c>
      <c r="LL92" s="197">
        <v>3.8</v>
      </c>
      <c r="LM92" s="197">
        <v>-2.6</v>
      </c>
      <c r="LN92" s="197">
        <v>-2.7</v>
      </c>
      <c r="LO92" s="197">
        <v>-2.7</v>
      </c>
      <c r="LP92" s="197">
        <v>-2.8</v>
      </c>
      <c r="LQ92" s="197">
        <v>-2.8</v>
      </c>
      <c r="LR92" s="197">
        <v>-3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-2.6</v>
      </c>
      <c r="LX92" s="197">
        <v>-2.7</v>
      </c>
      <c r="LY92" s="197">
        <v>-2.7</v>
      </c>
      <c r="LZ92" s="197">
        <v>-2.8</v>
      </c>
      <c r="MA92" s="197">
        <v>-2.9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-2.6</v>
      </c>
      <c r="MH92" s="197">
        <v>-2.6</v>
      </c>
      <c r="MI92" s="197">
        <v>-2.7</v>
      </c>
      <c r="MJ92" s="197">
        <v>-2.8</v>
      </c>
      <c r="MK92" s="197">
        <v>-2.8</v>
      </c>
      <c r="ML92" s="197">
        <v>-2.9</v>
      </c>
      <c r="MM92" s="197">
        <v>-3</v>
      </c>
      <c r="MN92" s="197">
        <v>-3.1</v>
      </c>
      <c r="MO92" s="197">
        <v>-3.2</v>
      </c>
      <c r="MP92" s="197">
        <v>-3.2</v>
      </c>
      <c r="MQ92" s="197">
        <v>-2.6</v>
      </c>
      <c r="MR92" s="197">
        <v>-2.6</v>
      </c>
      <c r="MS92" s="197">
        <v>-2.7</v>
      </c>
      <c r="MT92" s="197">
        <v>-2.8</v>
      </c>
      <c r="MU92" s="197">
        <v>-2.9</v>
      </c>
      <c r="MV92" s="197">
        <v>-2.9</v>
      </c>
      <c r="MW92" s="197">
        <v>-3</v>
      </c>
      <c r="MX92" s="197">
        <v>-3.1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 t="s">
        <v>474</v>
      </c>
      <c r="NF92" s="181">
        <v>4.3899999999999997</v>
      </c>
      <c r="NG92" s="185">
        <v>375</v>
      </c>
      <c r="NH92" s="185" t="s">
        <v>474</v>
      </c>
      <c r="NI92" s="185">
        <v>305</v>
      </c>
      <c r="NJ92" s="185">
        <v>344</v>
      </c>
      <c r="NK92" s="185">
        <v>303</v>
      </c>
      <c r="NL92" s="181">
        <v>0.37</v>
      </c>
      <c r="NM92" s="181">
        <v>0.38</v>
      </c>
      <c r="NN92" s="179">
        <v>0.89200000000000002</v>
      </c>
      <c r="NO92" s="179">
        <v>0.93</v>
      </c>
      <c r="NP92" s="179">
        <v>0.98</v>
      </c>
      <c r="NQ92" s="179">
        <v>0.99299999999999999</v>
      </c>
      <c r="NR92" s="179">
        <v>0.998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0.999</v>
      </c>
      <c r="OP92" s="179">
        <v>0.999</v>
      </c>
      <c r="OQ92" s="179">
        <v>0.999</v>
      </c>
      <c r="OR92" s="179">
        <v>0.998</v>
      </c>
      <c r="OS92" s="179">
        <v>0.996</v>
      </c>
      <c r="OT92" s="179">
        <v>0.995</v>
      </c>
      <c r="OU92" s="179">
        <v>0.99199999999999999</v>
      </c>
      <c r="OV92" s="179">
        <v>0.98799999999999999</v>
      </c>
      <c r="OW92" s="179">
        <v>0.98</v>
      </c>
      <c r="OX92" s="179">
        <v>0.96799999999999997</v>
      </c>
      <c r="OY92" s="179">
        <v>0.94699999999999995</v>
      </c>
      <c r="OZ92" s="179">
        <v>0.91200000000000003</v>
      </c>
      <c r="PA92" s="179">
        <v>0.84399999999999997</v>
      </c>
      <c r="PB92" s="179">
        <v>0.69899999999999995</v>
      </c>
      <c r="PC92" s="179">
        <v>0.43099999999999999</v>
      </c>
      <c r="PD92" s="179">
        <v>0</v>
      </c>
      <c r="PE92" s="179">
        <v>0</v>
      </c>
      <c r="PF92" s="179">
        <v>0.752</v>
      </c>
      <c r="PG92" s="179">
        <v>0.83399999999999996</v>
      </c>
      <c r="PH92" s="179">
        <v>0.95</v>
      </c>
      <c r="PI92" s="179">
        <v>0.98199999999999998</v>
      </c>
      <c r="PJ92" s="179">
        <v>0.99399999999999999</v>
      </c>
      <c r="PK92" s="179">
        <v>0.998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0.999</v>
      </c>
      <c r="QG92" s="179">
        <v>0.999</v>
      </c>
      <c r="QH92" s="179">
        <v>0.998</v>
      </c>
      <c r="QI92" s="179">
        <v>0.996</v>
      </c>
      <c r="QJ92" s="179">
        <v>0.995</v>
      </c>
      <c r="QK92" s="179">
        <v>0.99099999999999999</v>
      </c>
      <c r="QL92" s="179">
        <v>0.98699999999999999</v>
      </c>
      <c r="QM92" s="179">
        <v>0.98099999999999998</v>
      </c>
      <c r="QN92" s="179">
        <v>0.97</v>
      </c>
      <c r="QO92" s="179">
        <v>0.95099999999999996</v>
      </c>
      <c r="QP92" s="179">
        <v>0.92200000000000004</v>
      </c>
      <c r="QQ92" s="179">
        <v>0.874</v>
      </c>
      <c r="QR92" s="179">
        <v>0.79400000000000004</v>
      </c>
      <c r="QS92" s="179">
        <v>0.65500000000000003</v>
      </c>
      <c r="QT92" s="179">
        <v>0.40799999999999997</v>
      </c>
      <c r="QU92" s="179">
        <v>0.122</v>
      </c>
      <c r="QV92" s="179">
        <v>0</v>
      </c>
      <c r="QW92" s="179">
        <v>0</v>
      </c>
      <c r="QX92" s="179">
        <v>0.56599999999999995</v>
      </c>
      <c r="QY92" s="179">
        <v>0.69599999999999995</v>
      </c>
      <c r="QZ92" s="179">
        <v>0.90300000000000002</v>
      </c>
      <c r="RA92" s="179">
        <v>0.96499999999999997</v>
      </c>
      <c r="RB92" s="179">
        <v>0.98799999999999999</v>
      </c>
      <c r="RC92" s="179">
        <v>0.996</v>
      </c>
      <c r="RD92" s="179">
        <v>0.997</v>
      </c>
      <c r="RE92" s="179">
        <v>0.996</v>
      </c>
      <c r="RF92" s="179">
        <v>0.998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0.999</v>
      </c>
      <c r="RY92" s="179">
        <v>0.997</v>
      </c>
      <c r="RZ92" s="179">
        <v>0.995</v>
      </c>
      <c r="SA92" s="179">
        <v>0.99199999999999999</v>
      </c>
      <c r="SB92" s="179">
        <v>0.98899999999999999</v>
      </c>
      <c r="SC92" s="179">
        <v>0.98199999999999998</v>
      </c>
      <c r="SD92" s="179">
        <v>0.97499999999999998</v>
      </c>
      <c r="SE92" s="179">
        <v>0.96199999999999997</v>
      </c>
      <c r="SF92" s="179">
        <v>0.94099999999999995</v>
      </c>
      <c r="SG92" s="179">
        <v>0.90300000000000002</v>
      </c>
      <c r="SH92" s="179">
        <v>0.84899999999999998</v>
      </c>
      <c r="SI92" s="179">
        <v>0.76300000000000001</v>
      </c>
      <c r="SJ92" s="179">
        <v>0.63</v>
      </c>
      <c r="SK92" s="179">
        <v>0.42899999999999999</v>
      </c>
      <c r="SL92" s="179">
        <v>0.16600000000000001</v>
      </c>
      <c r="SM92" s="179">
        <v>1.4999999999999999E-2</v>
      </c>
      <c r="SN92" s="179">
        <v>0</v>
      </c>
      <c r="SO92" s="179">
        <v>0</v>
      </c>
      <c r="SP92" s="179">
        <v>0.31306894146912956</v>
      </c>
      <c r="SQ92" s="179">
        <v>0.3297930359075415</v>
      </c>
      <c r="SR92" s="198" t="s">
        <v>474</v>
      </c>
      <c r="SS92" s="199" t="s">
        <v>474</v>
      </c>
      <c r="ST92" s="198" t="s">
        <v>474</v>
      </c>
      <c r="SU92" s="199" t="s">
        <v>474</v>
      </c>
      <c r="SV92" s="200" t="s">
        <v>474</v>
      </c>
      <c r="SW92" s="199" t="s">
        <v>474</v>
      </c>
      <c r="SX92" s="201" t="s">
        <v>474</v>
      </c>
      <c r="SY92" s="202" t="s">
        <v>474</v>
      </c>
      <c r="SZ92" s="201" t="s">
        <v>474</v>
      </c>
      <c r="TA92" s="202" t="s">
        <v>474</v>
      </c>
      <c r="TB92" s="203" t="s">
        <v>474</v>
      </c>
      <c r="TC92" s="204">
        <v>20240501</v>
      </c>
    </row>
    <row r="93" spans="1:523" x14ac:dyDescent="0.2">
      <c r="A93" s="143" t="s">
        <v>471</v>
      </c>
      <c r="B93" s="143">
        <v>89</v>
      </c>
      <c r="C93" s="145" t="s">
        <v>335</v>
      </c>
      <c r="D93" s="144" t="s">
        <v>334</v>
      </c>
      <c r="E93" s="146">
        <v>1.8348100000000001</v>
      </c>
      <c r="F93" s="147">
        <v>42.72</v>
      </c>
      <c r="G93" s="148">
        <v>42.720999999999997</v>
      </c>
      <c r="H93" s="149">
        <v>1.9540999999999999E-2</v>
      </c>
      <c r="I93" s="146">
        <v>1.83945</v>
      </c>
      <c r="J93" s="150">
        <v>42.47</v>
      </c>
      <c r="K93" s="151">
        <v>42.472000000000001</v>
      </c>
      <c r="L93" s="149">
        <v>1.9765000000000001E-2</v>
      </c>
      <c r="M93" s="146">
        <v>1.80419</v>
      </c>
      <c r="N93" s="146">
        <v>1.81159</v>
      </c>
      <c r="O93" s="146">
        <v>1.8142400000000001</v>
      </c>
      <c r="P93" s="146">
        <v>1.81908</v>
      </c>
      <c r="Q93" s="146">
        <v>1.8225100000000001</v>
      </c>
      <c r="R93" s="146">
        <v>1.8257300000000001</v>
      </c>
      <c r="S93" s="146">
        <v>1.8289800000000001</v>
      </c>
      <c r="T93" s="146">
        <v>1.8299000000000001</v>
      </c>
      <c r="U93" s="146">
        <v>1.8307599999999999</v>
      </c>
      <c r="V93" s="146">
        <v>1.83463</v>
      </c>
      <c r="W93" s="146">
        <v>1.8348100000000001</v>
      </c>
      <c r="X93" s="146">
        <v>1.83945</v>
      </c>
      <c r="Y93" s="146">
        <v>1.8485199999999999</v>
      </c>
      <c r="Z93" s="146">
        <v>1.8496699999999999</v>
      </c>
      <c r="AA93" s="146">
        <v>1.8595600000000001</v>
      </c>
      <c r="AB93" s="146">
        <v>1.86893</v>
      </c>
      <c r="AC93" s="146">
        <v>1.8853599999999999</v>
      </c>
      <c r="AD93" s="152"/>
      <c r="AE93" s="153">
        <v>3.2756799000000001</v>
      </c>
      <c r="AF93" s="154">
        <v>0</v>
      </c>
      <c r="AG93" s="155">
        <v>-1.4485625</v>
      </c>
      <c r="AH93" s="154">
        <v>-2</v>
      </c>
      <c r="AI93" s="155">
        <v>3.0780102</v>
      </c>
      <c r="AJ93" s="154">
        <v>-2</v>
      </c>
      <c r="AK93" s="155">
        <v>7.8915515000000003</v>
      </c>
      <c r="AL93" s="154">
        <v>-4</v>
      </c>
      <c r="AM93" s="155">
        <v>-4.0810228999999998</v>
      </c>
      <c r="AN93" s="154">
        <v>-6</v>
      </c>
      <c r="AO93" s="155">
        <v>2.2273964999999998</v>
      </c>
      <c r="AP93" s="154">
        <v>-6</v>
      </c>
      <c r="AQ93" s="156">
        <v>1.4742E-2</v>
      </c>
      <c r="AR93" s="156">
        <v>6.4689999999999999E-3</v>
      </c>
      <c r="AS93" s="157">
        <v>5.8250000000000003E-3</v>
      </c>
      <c r="AT93" s="157">
        <v>1.3716000000000001E-2</v>
      </c>
      <c r="AU93" s="157">
        <v>1.1035E-2</v>
      </c>
      <c r="AV93" s="156">
        <v>1.5661000000000001E-2</v>
      </c>
      <c r="AW93" s="157">
        <v>9.5510000000000005E-3</v>
      </c>
      <c r="AX93" s="157">
        <v>1.0214000000000001E-2</v>
      </c>
      <c r="AY93" s="157">
        <v>9.8919999999999998E-3</v>
      </c>
      <c r="AZ93" s="158">
        <v>0.75439999999999996</v>
      </c>
      <c r="BA93" s="159">
        <v>0.4234</v>
      </c>
      <c r="BB93" s="159">
        <v>0.16450000000000001</v>
      </c>
      <c r="BC93" s="159">
        <v>0.16650000000000001</v>
      </c>
      <c r="BD93" s="159">
        <v>0.29809999999999998</v>
      </c>
      <c r="BE93" s="159">
        <v>0.23769999999999999</v>
      </c>
      <c r="BF93" s="159">
        <v>0.4642</v>
      </c>
      <c r="BG93" s="159">
        <v>0.56469999999999998</v>
      </c>
      <c r="BH93" s="159">
        <v>0.47939999999999999</v>
      </c>
      <c r="BI93" s="159">
        <v>0.84079999999999999</v>
      </c>
      <c r="BJ93" s="158">
        <v>0.79239999999999999</v>
      </c>
      <c r="BK93" s="159">
        <v>0.41860000000000003</v>
      </c>
      <c r="BL93" s="159">
        <v>0.16270000000000001</v>
      </c>
      <c r="BM93" s="159">
        <v>0.21110000000000001</v>
      </c>
      <c r="BN93" s="159">
        <v>0.2482</v>
      </c>
      <c r="BO93" s="159">
        <v>0.23499999999999999</v>
      </c>
      <c r="BP93" s="159">
        <v>0.51680000000000004</v>
      </c>
      <c r="BQ93" s="159">
        <v>0.50049999999999994</v>
      </c>
      <c r="BR93" s="159">
        <v>0.47399999999999998</v>
      </c>
      <c r="BS93" s="159">
        <v>0.83130000000000004</v>
      </c>
      <c r="BT93" s="160">
        <v>8.8999999999999999E-3</v>
      </c>
      <c r="BU93" s="160">
        <v>2.3E-3</v>
      </c>
      <c r="BV93" s="160">
        <v>-7.9000000000000008E-3</v>
      </c>
      <c r="BW93" s="160">
        <v>-6.7000000000000002E-3</v>
      </c>
      <c r="BX93" s="160">
        <v>-4.2799999999999998E-2</v>
      </c>
      <c r="BY93" s="161">
        <v>1</v>
      </c>
      <c r="BZ93" s="161">
        <v>3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673</v>
      </c>
      <c r="CG93" s="154">
        <v>709</v>
      </c>
      <c r="CH93" s="154">
        <v>641</v>
      </c>
      <c r="CI93" s="154">
        <v>662</v>
      </c>
      <c r="CJ93" s="154">
        <v>738</v>
      </c>
      <c r="CK93" s="154">
        <v>56</v>
      </c>
      <c r="CL93" s="154">
        <v>58</v>
      </c>
      <c r="CM93" s="154">
        <v>60</v>
      </c>
      <c r="CN93" s="154">
        <v>61</v>
      </c>
      <c r="CO93" s="154">
        <v>62</v>
      </c>
      <c r="CP93" s="154">
        <v>63</v>
      </c>
      <c r="CQ93" s="154">
        <v>64</v>
      </c>
      <c r="CR93" s="154">
        <v>64</v>
      </c>
      <c r="CS93" s="154">
        <v>65</v>
      </c>
      <c r="CT93" s="154">
        <v>65</v>
      </c>
      <c r="CU93" s="154">
        <v>65</v>
      </c>
      <c r="CV93" s="154">
        <v>65</v>
      </c>
      <c r="CW93" s="154">
        <v>66</v>
      </c>
      <c r="CX93" s="154">
        <v>66</v>
      </c>
      <c r="CY93" s="154">
        <v>66</v>
      </c>
      <c r="CZ93" s="154">
        <v>67</v>
      </c>
      <c r="DA93" s="154">
        <v>68</v>
      </c>
      <c r="DB93" s="154">
        <v>69</v>
      </c>
      <c r="DC93" s="154">
        <v>71</v>
      </c>
      <c r="DD93" s="154">
        <v>63</v>
      </c>
      <c r="DE93" s="154">
        <v>78</v>
      </c>
      <c r="DF93" s="148">
        <v>0.873</v>
      </c>
      <c r="DG93" s="148">
        <v>0.51100000000000001</v>
      </c>
      <c r="DH93" s="154">
        <v>685</v>
      </c>
      <c r="DI93" s="154">
        <v>7</v>
      </c>
      <c r="DJ93" s="154">
        <v>60</v>
      </c>
      <c r="DK93" s="163">
        <v>123</v>
      </c>
      <c r="DL93" s="164">
        <v>47.2</v>
      </c>
      <c r="DM93" s="148">
        <v>0.3</v>
      </c>
      <c r="DN93" s="163">
        <v>105</v>
      </c>
      <c r="DO93" s="165">
        <v>2.2199999999999999E-6</v>
      </c>
      <c r="DP93" s="165">
        <v>9.3700000000000005E-9</v>
      </c>
      <c r="DQ93" s="165">
        <v>-5.9399999999999997E-11</v>
      </c>
      <c r="DR93" s="165">
        <v>8.3699999999999999E-7</v>
      </c>
      <c r="DS93" s="165">
        <v>7.8599999999999997E-10</v>
      </c>
      <c r="DT93" s="165">
        <v>0.157</v>
      </c>
      <c r="DU93" s="166">
        <v>6.7</v>
      </c>
      <c r="DV93" s="166">
        <v>6.9</v>
      </c>
      <c r="DW93" s="166">
        <v>7.1</v>
      </c>
      <c r="DX93" s="166">
        <v>7.3</v>
      </c>
      <c r="DY93" s="166">
        <v>7.4</v>
      </c>
      <c r="DZ93" s="166">
        <v>7.5</v>
      </c>
      <c r="EA93" s="166">
        <v>7.5</v>
      </c>
      <c r="EB93" s="166">
        <v>7.4</v>
      </c>
      <c r="EC93" s="166">
        <v>7.2</v>
      </c>
      <c r="ED93" s="166">
        <v>7</v>
      </c>
      <c r="EE93" s="166">
        <v>4.0999999999999996</v>
      </c>
      <c r="EF93" s="166">
        <v>4.7</v>
      </c>
      <c r="EG93" s="166">
        <v>5.2</v>
      </c>
      <c r="EH93" s="166">
        <v>5.6</v>
      </c>
      <c r="EI93" s="166">
        <v>5.9</v>
      </c>
      <c r="EJ93" s="166">
        <v>6.2</v>
      </c>
      <c r="EK93" s="166">
        <v>6.3</v>
      </c>
      <c r="EL93" s="166">
        <v>6.3</v>
      </c>
      <c r="EM93" s="166">
        <v>6.3</v>
      </c>
      <c r="EN93" s="166">
        <v>6.2</v>
      </c>
      <c r="EO93" s="166">
        <v>6.1</v>
      </c>
      <c r="EP93" s="166">
        <v>6.2</v>
      </c>
      <c r="EQ93" s="166">
        <v>6.4</v>
      </c>
      <c r="ER93" s="166">
        <v>6.6</v>
      </c>
      <c r="ES93" s="166">
        <v>6.7</v>
      </c>
      <c r="ET93" s="166">
        <v>6.7</v>
      </c>
      <c r="EU93" s="166">
        <v>6.7</v>
      </c>
      <c r="EV93" s="166">
        <v>6.6</v>
      </c>
      <c r="EW93" s="166">
        <v>6.4</v>
      </c>
      <c r="EX93" s="166">
        <v>6.2</v>
      </c>
      <c r="EY93" s="166">
        <v>3.5</v>
      </c>
      <c r="EZ93" s="166">
        <v>4.0999999999999996</v>
      </c>
      <c r="FA93" s="166">
        <v>4.5999999999999996</v>
      </c>
      <c r="FB93" s="166">
        <v>4.9000000000000004</v>
      </c>
      <c r="FC93" s="166">
        <v>5.2</v>
      </c>
      <c r="FD93" s="166">
        <v>5.4</v>
      </c>
      <c r="FE93" s="166">
        <v>5.5</v>
      </c>
      <c r="FF93" s="166">
        <v>5.5</v>
      </c>
      <c r="FG93" s="166">
        <v>5.5</v>
      </c>
      <c r="FH93" s="166">
        <v>5.3</v>
      </c>
      <c r="FI93" s="166">
        <v>5.4</v>
      </c>
      <c r="FJ93" s="166">
        <v>5.6</v>
      </c>
      <c r="FK93" s="166">
        <v>5.7</v>
      </c>
      <c r="FL93" s="166">
        <v>5.9</v>
      </c>
      <c r="FM93" s="166">
        <v>5.9</v>
      </c>
      <c r="FN93" s="166">
        <v>5.9</v>
      </c>
      <c r="FO93" s="166">
        <v>5.9</v>
      </c>
      <c r="FP93" s="166">
        <v>5.8</v>
      </c>
      <c r="FQ93" s="166">
        <v>5.6</v>
      </c>
      <c r="FR93" s="166">
        <v>5.3</v>
      </c>
      <c r="FS93" s="166">
        <v>2.9</v>
      </c>
      <c r="FT93" s="166">
        <v>3.4</v>
      </c>
      <c r="FU93" s="166">
        <v>3.9</v>
      </c>
      <c r="FV93" s="166">
        <v>4.2</v>
      </c>
      <c r="FW93" s="166">
        <v>4.5</v>
      </c>
      <c r="FX93" s="166">
        <v>4.7</v>
      </c>
      <c r="FY93" s="166">
        <v>4.7</v>
      </c>
      <c r="FZ93" s="166">
        <v>4.7</v>
      </c>
      <c r="GA93" s="166">
        <v>4.5999999999999996</v>
      </c>
      <c r="GB93" s="166">
        <v>4.5</v>
      </c>
      <c r="GC93" s="166">
        <v>5.3</v>
      </c>
      <c r="GD93" s="166">
        <v>5.5</v>
      </c>
      <c r="GE93" s="166">
        <v>5.7</v>
      </c>
      <c r="GF93" s="166">
        <v>5.8</v>
      </c>
      <c r="GG93" s="166">
        <v>5.8</v>
      </c>
      <c r="GH93" s="166">
        <v>5.9</v>
      </c>
      <c r="GI93" s="166">
        <v>5.8</v>
      </c>
      <c r="GJ93" s="166">
        <v>5.7</v>
      </c>
      <c r="GK93" s="166">
        <v>5.5</v>
      </c>
      <c r="GL93" s="166">
        <v>5.2</v>
      </c>
      <c r="GM93" s="166">
        <v>2.8</v>
      </c>
      <c r="GN93" s="166">
        <v>3.3</v>
      </c>
      <c r="GO93" s="166">
        <v>3.8</v>
      </c>
      <c r="GP93" s="166">
        <v>4.2</v>
      </c>
      <c r="GQ93" s="166">
        <v>4.4000000000000004</v>
      </c>
      <c r="GR93" s="166">
        <v>4.5999999999999996</v>
      </c>
      <c r="GS93" s="166">
        <v>4.7</v>
      </c>
      <c r="GT93" s="166">
        <v>4.5999999999999996</v>
      </c>
      <c r="GU93" s="166">
        <v>4.5</v>
      </c>
      <c r="GV93" s="166">
        <v>4.4000000000000004</v>
      </c>
      <c r="GW93" s="166">
        <v>4.8</v>
      </c>
      <c r="GX93" s="166">
        <v>4.9000000000000004</v>
      </c>
      <c r="GY93" s="166">
        <v>5</v>
      </c>
      <c r="GZ93" s="166">
        <v>5.0999999999999996</v>
      </c>
      <c r="HA93" s="166">
        <v>5.2</v>
      </c>
      <c r="HB93" s="166">
        <v>5.2</v>
      </c>
      <c r="HC93" s="166">
        <v>5.0999999999999996</v>
      </c>
      <c r="HD93" s="166">
        <v>4.9000000000000004</v>
      </c>
      <c r="HE93" s="166">
        <v>4.7</v>
      </c>
      <c r="HF93" s="166">
        <v>4.5</v>
      </c>
      <c r="HG93" s="166">
        <v>2.2999999999999998</v>
      </c>
      <c r="HH93" s="166">
        <v>2.8</v>
      </c>
      <c r="HI93" s="166">
        <v>3.2</v>
      </c>
      <c r="HJ93" s="166">
        <v>3.5</v>
      </c>
      <c r="HK93" s="166">
        <v>3.8</v>
      </c>
      <c r="HL93" s="166">
        <v>3.9</v>
      </c>
      <c r="HM93" s="166">
        <v>4</v>
      </c>
      <c r="HN93" s="166">
        <v>3.9</v>
      </c>
      <c r="HO93" s="166">
        <v>3.8</v>
      </c>
      <c r="HP93" s="166">
        <v>3.6</v>
      </c>
      <c r="HQ93" s="166">
        <v>4.5</v>
      </c>
      <c r="HR93" s="166">
        <v>4.5999999999999996</v>
      </c>
      <c r="HS93" s="166">
        <v>4.7</v>
      </c>
      <c r="HT93" s="166">
        <v>4.8</v>
      </c>
      <c r="HU93" s="166">
        <v>4.9000000000000004</v>
      </c>
      <c r="HV93" s="166">
        <v>4.8</v>
      </c>
      <c r="HW93" s="166">
        <v>4.7</v>
      </c>
      <c r="HX93" s="166">
        <v>4.5999999999999996</v>
      </c>
      <c r="HY93" s="166">
        <v>4.3</v>
      </c>
      <c r="HZ93" s="166">
        <v>4.0999999999999996</v>
      </c>
      <c r="IA93" s="166">
        <v>2</v>
      </c>
      <c r="IB93" s="166">
        <v>2.5</v>
      </c>
      <c r="IC93" s="166">
        <v>2.9</v>
      </c>
      <c r="ID93" s="166">
        <v>3.2</v>
      </c>
      <c r="IE93" s="166">
        <v>3.4</v>
      </c>
      <c r="IF93" s="166">
        <v>3.6</v>
      </c>
      <c r="IG93" s="166">
        <v>3.6</v>
      </c>
      <c r="IH93" s="166">
        <v>3.6</v>
      </c>
      <c r="II93" s="166">
        <v>3.4</v>
      </c>
      <c r="IJ93" s="166">
        <v>3.3</v>
      </c>
      <c r="IK93" s="167">
        <v>4.2</v>
      </c>
      <c r="IL93" s="167">
        <v>4.4000000000000004</v>
      </c>
      <c r="IM93" s="167">
        <v>4.5</v>
      </c>
      <c r="IN93" s="167">
        <v>4.5</v>
      </c>
      <c r="IO93" s="167">
        <v>4.5999999999999996</v>
      </c>
      <c r="IP93" s="167">
        <v>4.5</v>
      </c>
      <c r="IQ93" s="167">
        <v>4.4000000000000004</v>
      </c>
      <c r="IR93" s="167">
        <v>4.3</v>
      </c>
      <c r="IS93" s="167">
        <v>4</v>
      </c>
      <c r="IT93" s="167">
        <v>3.8</v>
      </c>
      <c r="IU93" s="167">
        <v>1.8</v>
      </c>
      <c r="IV93" s="167">
        <v>2.2000000000000002</v>
      </c>
      <c r="IW93" s="167">
        <v>2.6</v>
      </c>
      <c r="IX93" s="167">
        <v>3</v>
      </c>
      <c r="IY93" s="167">
        <v>3.2</v>
      </c>
      <c r="IZ93" s="167">
        <v>3.3</v>
      </c>
      <c r="JA93" s="166">
        <v>3.3</v>
      </c>
      <c r="JB93" s="166">
        <v>3.3</v>
      </c>
      <c r="JC93" s="166">
        <v>3.1</v>
      </c>
      <c r="JD93" s="166">
        <v>2.9</v>
      </c>
      <c r="JE93" s="166">
        <v>4.2</v>
      </c>
      <c r="JF93" s="166">
        <v>4.3</v>
      </c>
      <c r="JG93" s="166">
        <v>4.4000000000000004</v>
      </c>
      <c r="JH93" s="166">
        <v>4.5</v>
      </c>
      <c r="JI93" s="166">
        <v>4.5</v>
      </c>
      <c r="JJ93" s="166">
        <v>4.5</v>
      </c>
      <c r="JK93" s="166">
        <v>4.4000000000000004</v>
      </c>
      <c r="JL93" s="166">
        <v>4.2</v>
      </c>
      <c r="JM93" s="166">
        <v>4</v>
      </c>
      <c r="JN93" s="166">
        <v>3.7</v>
      </c>
      <c r="JO93" s="166">
        <v>1.7</v>
      </c>
      <c r="JP93" s="166">
        <v>2.2000000000000002</v>
      </c>
      <c r="JQ93" s="166">
        <v>2.6</v>
      </c>
      <c r="JR93" s="166">
        <v>2.9</v>
      </c>
      <c r="JS93" s="166">
        <v>3.1</v>
      </c>
      <c r="JT93" s="166">
        <v>3.2</v>
      </c>
      <c r="JU93" s="166">
        <v>3.3</v>
      </c>
      <c r="JV93" s="166">
        <v>3.2</v>
      </c>
      <c r="JW93" s="166">
        <v>3.1</v>
      </c>
      <c r="JX93" s="166">
        <v>2.9</v>
      </c>
      <c r="JY93" s="166">
        <v>4.0999999999999996</v>
      </c>
      <c r="JZ93" s="166">
        <v>4.2</v>
      </c>
      <c r="KA93" s="166">
        <v>4.4000000000000004</v>
      </c>
      <c r="KB93" s="166">
        <v>4.4000000000000004</v>
      </c>
      <c r="KC93" s="166">
        <v>4.5</v>
      </c>
      <c r="KD93" s="166">
        <v>4.4000000000000004</v>
      </c>
      <c r="KE93" s="166">
        <v>4.3</v>
      </c>
      <c r="KF93" s="166">
        <v>4.0999999999999996</v>
      </c>
      <c r="KG93" s="166">
        <v>3.9</v>
      </c>
      <c r="KH93" s="166">
        <v>3.7</v>
      </c>
      <c r="KI93" s="166">
        <v>1.7</v>
      </c>
      <c r="KJ93" s="166">
        <v>2.1</v>
      </c>
      <c r="KK93" s="166">
        <v>2.5</v>
      </c>
      <c r="KL93" s="166">
        <v>2.8</v>
      </c>
      <c r="KM93" s="166">
        <v>3.1</v>
      </c>
      <c r="KN93" s="166">
        <v>3.2</v>
      </c>
      <c r="KO93" s="166">
        <v>3.2</v>
      </c>
      <c r="KP93" s="166">
        <v>3.1</v>
      </c>
      <c r="KQ93" s="166">
        <v>3</v>
      </c>
      <c r="KR93" s="166">
        <v>2.8</v>
      </c>
      <c r="KS93" s="166">
        <v>3.9</v>
      </c>
      <c r="KT93" s="166">
        <v>4.0999999999999996</v>
      </c>
      <c r="KU93" s="166">
        <v>4.2</v>
      </c>
      <c r="KV93" s="166">
        <v>4.2</v>
      </c>
      <c r="KW93" s="166">
        <v>4.2</v>
      </c>
      <c r="KX93" s="166">
        <v>4.2</v>
      </c>
      <c r="KY93" s="166">
        <v>4.0999999999999996</v>
      </c>
      <c r="KZ93" s="166">
        <v>3.9</v>
      </c>
      <c r="LA93" s="166">
        <v>3.6</v>
      </c>
      <c r="LB93" s="166">
        <v>3.4</v>
      </c>
      <c r="LC93" s="166">
        <v>1.5</v>
      </c>
      <c r="LD93" s="166">
        <v>2</v>
      </c>
      <c r="LE93" s="166">
        <v>2.2999999999999998</v>
      </c>
      <c r="LF93" s="166">
        <v>2.6</v>
      </c>
      <c r="LG93" s="166">
        <v>2.8</v>
      </c>
      <c r="LH93" s="166">
        <v>3</v>
      </c>
      <c r="LI93" s="166">
        <v>3</v>
      </c>
      <c r="LJ93" s="166">
        <v>2.9</v>
      </c>
      <c r="LK93" s="166">
        <v>2.7</v>
      </c>
      <c r="LL93" s="166">
        <v>2.6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-2.7</v>
      </c>
      <c r="LR93" s="166">
        <v>-2.9</v>
      </c>
      <c r="LS93" s="166">
        <v>-2.9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-3.2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-2.7</v>
      </c>
      <c r="ML93" s="166">
        <v>-2.9</v>
      </c>
      <c r="MM93" s="166">
        <v>-2.9</v>
      </c>
      <c r="MN93" s="166">
        <v>-3.1</v>
      </c>
      <c r="MO93" s="166">
        <v>-3.1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</v>
      </c>
      <c r="MY93" s="166">
        <v>-3.1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1.36</v>
      </c>
      <c r="NF93" s="150">
        <v>4.57</v>
      </c>
      <c r="NG93" s="154">
        <v>400</v>
      </c>
      <c r="NH93" s="154" t="s">
        <v>474</v>
      </c>
      <c r="NI93" s="154">
        <v>325</v>
      </c>
      <c r="NJ93" s="154">
        <v>360</v>
      </c>
      <c r="NK93" s="154">
        <v>323</v>
      </c>
      <c r="NL93" s="150">
        <v>0.89</v>
      </c>
      <c r="NM93" s="150">
        <v>0.95</v>
      </c>
      <c r="NN93" s="148">
        <v>0.90300000000000002</v>
      </c>
      <c r="NO93" s="148">
        <v>0.94</v>
      </c>
      <c r="NP93" s="148">
        <v>0.98299999999999998</v>
      </c>
      <c r="NQ93" s="148">
        <v>0.99299999999999999</v>
      </c>
      <c r="NR93" s="148">
        <v>0.997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0.999</v>
      </c>
      <c r="OO93" s="148">
        <v>0.998</v>
      </c>
      <c r="OP93" s="148">
        <v>0.997</v>
      </c>
      <c r="OQ93" s="148">
        <v>0.996</v>
      </c>
      <c r="OR93" s="148">
        <v>0.995</v>
      </c>
      <c r="OS93" s="148">
        <v>0.99099999999999999</v>
      </c>
      <c r="OT93" s="148">
        <v>0.98699999999999999</v>
      </c>
      <c r="OU93" s="148">
        <v>0.98099999999999998</v>
      </c>
      <c r="OV93" s="148">
        <v>0.97</v>
      </c>
      <c r="OW93" s="148">
        <v>0.95299999999999996</v>
      </c>
      <c r="OX93" s="148">
        <v>0.91900000000000004</v>
      </c>
      <c r="OY93" s="148">
        <v>0.85799999999999998</v>
      </c>
      <c r="OZ93" s="148">
        <v>0.73699999999999999</v>
      </c>
      <c r="PA93" s="148">
        <v>0.50900000000000001</v>
      </c>
      <c r="PB93" s="148">
        <v>0.11</v>
      </c>
      <c r="PC93" s="148">
        <v>0</v>
      </c>
      <c r="PD93" s="148">
        <v>0</v>
      </c>
      <c r="PE93" s="148">
        <v>0</v>
      </c>
      <c r="PF93" s="148">
        <v>0.77600000000000002</v>
      </c>
      <c r="PG93" s="148">
        <v>0.85699999999999998</v>
      </c>
      <c r="PH93" s="148">
        <v>0.95799999999999996</v>
      </c>
      <c r="PI93" s="148">
        <v>0.98299999999999998</v>
      </c>
      <c r="PJ93" s="148">
        <v>0.99299999999999999</v>
      </c>
      <c r="PK93" s="148">
        <v>0.997</v>
      </c>
      <c r="PL93" s="148">
        <v>0.997</v>
      </c>
      <c r="PM93" s="148">
        <v>0.997</v>
      </c>
      <c r="PN93" s="148">
        <v>0.997</v>
      </c>
      <c r="PO93" s="148">
        <v>0.998</v>
      </c>
      <c r="PP93" s="148">
        <v>0.998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0.997</v>
      </c>
      <c r="QG93" s="148">
        <v>0.996</v>
      </c>
      <c r="QH93" s="148">
        <v>0.99399999999999999</v>
      </c>
      <c r="QI93" s="148">
        <v>0.99099999999999999</v>
      </c>
      <c r="QJ93" s="148">
        <v>0.98599999999999999</v>
      </c>
      <c r="QK93" s="148">
        <v>0.97699999999999998</v>
      </c>
      <c r="QL93" s="148">
        <v>0.96799999999999997</v>
      </c>
      <c r="QM93" s="148">
        <v>0.95299999999999996</v>
      </c>
      <c r="QN93" s="148">
        <v>0.92700000000000005</v>
      </c>
      <c r="QO93" s="148">
        <v>0.88600000000000001</v>
      </c>
      <c r="QP93" s="148">
        <v>0.80900000000000005</v>
      </c>
      <c r="QQ93" s="148">
        <v>0.68200000000000005</v>
      </c>
      <c r="QR93" s="148">
        <v>0.46500000000000002</v>
      </c>
      <c r="QS93" s="148">
        <v>0.185</v>
      </c>
      <c r="QT93" s="148">
        <v>0</v>
      </c>
      <c r="QU93" s="148">
        <v>0</v>
      </c>
      <c r="QV93" s="148">
        <v>0</v>
      </c>
      <c r="QW93" s="148">
        <v>0</v>
      </c>
      <c r="QX93" s="148">
        <v>0.60199999999999998</v>
      </c>
      <c r="QY93" s="148">
        <v>0.73399999999999999</v>
      </c>
      <c r="QZ93" s="148">
        <v>0.91800000000000004</v>
      </c>
      <c r="RA93" s="148">
        <v>0.96499999999999997</v>
      </c>
      <c r="RB93" s="148">
        <v>0.98599999999999999</v>
      </c>
      <c r="RC93" s="148">
        <v>0.99299999999999999</v>
      </c>
      <c r="RD93" s="148">
        <v>0.99399999999999999</v>
      </c>
      <c r="RE93" s="148">
        <v>0.99299999999999999</v>
      </c>
      <c r="RF93" s="148">
        <v>0.995</v>
      </c>
      <c r="RG93" s="148">
        <v>0.997</v>
      </c>
      <c r="RH93" s="148">
        <v>0.997</v>
      </c>
      <c r="RI93" s="148">
        <v>0.997</v>
      </c>
      <c r="RJ93" s="148">
        <v>0.997</v>
      </c>
      <c r="RK93" s="148">
        <v>0.997</v>
      </c>
      <c r="RL93" s="148">
        <v>0.997</v>
      </c>
      <c r="RM93" s="148">
        <v>0.997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0.998</v>
      </c>
      <c r="RU93" s="148">
        <v>0.998</v>
      </c>
      <c r="RV93" s="148">
        <v>0.997</v>
      </c>
      <c r="RW93" s="148">
        <v>0.997</v>
      </c>
      <c r="RX93" s="148">
        <v>0.99399999999999999</v>
      </c>
      <c r="RY93" s="148">
        <v>0.99099999999999999</v>
      </c>
      <c r="RZ93" s="148">
        <v>0.98699999999999999</v>
      </c>
      <c r="SA93" s="148">
        <v>0.98199999999999998</v>
      </c>
      <c r="SB93" s="148">
        <v>0.97299999999999998</v>
      </c>
      <c r="SC93" s="148">
        <v>0.95499999999999996</v>
      </c>
      <c r="SD93" s="148">
        <v>0.93799999999999994</v>
      </c>
      <c r="SE93" s="148">
        <v>0.90800000000000003</v>
      </c>
      <c r="SF93" s="148">
        <v>0.86</v>
      </c>
      <c r="SG93" s="148">
        <v>0.78400000000000003</v>
      </c>
      <c r="SH93" s="148">
        <v>0.65400000000000003</v>
      </c>
      <c r="SI93" s="148">
        <v>0.46500000000000002</v>
      </c>
      <c r="SJ93" s="148">
        <v>0.217</v>
      </c>
      <c r="SK93" s="148">
        <v>3.4000000000000002E-2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0.3136487548743021</v>
      </c>
      <c r="SQ93" s="148">
        <v>0.33062489870097211</v>
      </c>
      <c r="SR93" s="168" t="s">
        <v>544</v>
      </c>
      <c r="SS93" s="169" t="s">
        <v>545</v>
      </c>
      <c r="ST93" s="168" t="s">
        <v>546</v>
      </c>
      <c r="SU93" s="169" t="s">
        <v>334</v>
      </c>
      <c r="SV93" s="170" t="s">
        <v>60</v>
      </c>
      <c r="SW93" s="169" t="s">
        <v>334</v>
      </c>
      <c r="SX93" s="171" t="s">
        <v>1104</v>
      </c>
      <c r="SY93" s="172" t="s">
        <v>334</v>
      </c>
      <c r="SZ93" s="171" t="s">
        <v>547</v>
      </c>
      <c r="TA93" s="172" t="s">
        <v>334</v>
      </c>
      <c r="TB93" s="173" t="s">
        <v>474</v>
      </c>
      <c r="TC93" s="174">
        <v>20190614</v>
      </c>
    </row>
    <row r="94" spans="1:523" x14ac:dyDescent="0.2">
      <c r="A94" s="175" t="s">
        <v>471</v>
      </c>
      <c r="B94" s="175">
        <v>90</v>
      </c>
      <c r="C94" s="176" t="s">
        <v>1748</v>
      </c>
      <c r="D94" s="175" t="s">
        <v>337</v>
      </c>
      <c r="E94" s="177">
        <v>1.9036599999999999</v>
      </c>
      <c r="F94" s="178">
        <v>31.32</v>
      </c>
      <c r="G94" s="179">
        <v>31.315999999999999</v>
      </c>
      <c r="H94" s="180">
        <v>2.8856E-2</v>
      </c>
      <c r="I94" s="177">
        <v>1.91048</v>
      </c>
      <c r="J94" s="181">
        <v>31.08</v>
      </c>
      <c r="K94" s="182">
        <v>31.081</v>
      </c>
      <c r="L94" s="180">
        <v>2.9294000000000001E-2</v>
      </c>
      <c r="M94" s="177">
        <v>1.8629800000000001</v>
      </c>
      <c r="N94" s="177">
        <v>1.8717900000000001</v>
      </c>
      <c r="O94" s="177">
        <v>1.87513</v>
      </c>
      <c r="P94" s="177">
        <v>1.8815</v>
      </c>
      <c r="Q94" s="177">
        <v>1.88619</v>
      </c>
      <c r="R94" s="177">
        <v>1.89066</v>
      </c>
      <c r="S94" s="177">
        <v>1.8952599999999999</v>
      </c>
      <c r="T94" s="177">
        <v>1.8965700000000001</v>
      </c>
      <c r="U94" s="177">
        <v>1.89781</v>
      </c>
      <c r="V94" s="177">
        <v>1.90341</v>
      </c>
      <c r="W94" s="177">
        <v>1.9036599999999999</v>
      </c>
      <c r="X94" s="177">
        <v>1.91048</v>
      </c>
      <c r="Y94" s="177">
        <v>1.9241200000000001</v>
      </c>
      <c r="Z94" s="177">
        <v>1.92587</v>
      </c>
      <c r="AA94" s="177">
        <v>1.9413100000000001</v>
      </c>
      <c r="AB94" s="177">
        <v>1.9565300000000001</v>
      </c>
      <c r="AC94" s="177">
        <v>1.9849600000000001</v>
      </c>
      <c r="AD94" s="183"/>
      <c r="AE94" s="184">
        <v>3.4892744000000002</v>
      </c>
      <c r="AF94" s="185">
        <v>0</v>
      </c>
      <c r="AG94" s="186">
        <v>-1.5818546</v>
      </c>
      <c r="AH94" s="185">
        <v>-2</v>
      </c>
      <c r="AI94" s="186">
        <v>4.2076776999999996</v>
      </c>
      <c r="AJ94" s="185">
        <v>-2</v>
      </c>
      <c r="AK94" s="186">
        <v>2.4534904000000002</v>
      </c>
      <c r="AL94" s="185">
        <v>-3</v>
      </c>
      <c r="AM94" s="186">
        <v>-1.5625005999999999</v>
      </c>
      <c r="AN94" s="185">
        <v>-4</v>
      </c>
      <c r="AO94" s="186">
        <v>2.0463710000000002</v>
      </c>
      <c r="AP94" s="185">
        <v>-5</v>
      </c>
      <c r="AQ94" s="187">
        <v>2.0128E-2</v>
      </c>
      <c r="AR94" s="187">
        <v>9.0779999999999993E-3</v>
      </c>
      <c r="AS94" s="188">
        <v>8.397E-3</v>
      </c>
      <c r="AT94" s="188">
        <v>2.0459000000000001E-2</v>
      </c>
      <c r="AU94" s="188">
        <v>1.7195999999999999E-2</v>
      </c>
      <c r="AV94" s="187">
        <v>2.1440000000000001E-2</v>
      </c>
      <c r="AW94" s="188">
        <v>1.3908999999999999E-2</v>
      </c>
      <c r="AX94" s="188">
        <v>1.5384999999999999E-2</v>
      </c>
      <c r="AY94" s="188">
        <v>1.5446E-2</v>
      </c>
      <c r="AZ94" s="189">
        <v>0.69750000000000001</v>
      </c>
      <c r="BA94" s="190">
        <v>0.38290000000000002</v>
      </c>
      <c r="BB94" s="190">
        <v>0.155</v>
      </c>
      <c r="BC94" s="190">
        <v>0.15959999999999999</v>
      </c>
      <c r="BD94" s="190">
        <v>0.29099999999999998</v>
      </c>
      <c r="BE94" s="190">
        <v>0.23649999999999999</v>
      </c>
      <c r="BF94" s="190">
        <v>0.47249999999999998</v>
      </c>
      <c r="BG94" s="190">
        <v>0.59589999999999999</v>
      </c>
      <c r="BH94" s="190">
        <v>0.52739999999999998</v>
      </c>
      <c r="BI94" s="190">
        <v>0.98499999999999999</v>
      </c>
      <c r="BJ94" s="189">
        <v>0.7319</v>
      </c>
      <c r="BK94" s="190">
        <v>0.37719999999999998</v>
      </c>
      <c r="BL94" s="190">
        <v>0.1527</v>
      </c>
      <c r="BM94" s="190">
        <v>0.20200000000000001</v>
      </c>
      <c r="BN94" s="190">
        <v>0.2419</v>
      </c>
      <c r="BO94" s="190">
        <v>0.2329</v>
      </c>
      <c r="BP94" s="190">
        <v>0.5252</v>
      </c>
      <c r="BQ94" s="190">
        <v>0.52729999999999999</v>
      </c>
      <c r="BR94" s="190">
        <v>0.51949999999999996</v>
      </c>
      <c r="BS94" s="190">
        <v>0.97030000000000005</v>
      </c>
      <c r="BT94" s="191">
        <v>5.3E-3</v>
      </c>
      <c r="BU94" s="191">
        <v>-2.9999999999999997E-4</v>
      </c>
      <c r="BV94" s="191">
        <v>4.4999999999999997E-3</v>
      </c>
      <c r="BW94" s="191">
        <v>4.0000000000000001E-3</v>
      </c>
      <c r="BX94" s="191">
        <v>4.87E-2</v>
      </c>
      <c r="BY94" s="192">
        <v>1</v>
      </c>
      <c r="BZ94" s="192">
        <v>1</v>
      </c>
      <c r="CA94" s="193">
        <v>2</v>
      </c>
      <c r="CB94" s="192">
        <v>1</v>
      </c>
      <c r="CC94" s="192">
        <v>1</v>
      </c>
      <c r="CD94" s="192">
        <v>2</v>
      </c>
      <c r="CE94" s="192" t="s">
        <v>474</v>
      </c>
      <c r="CF94" s="185">
        <v>648</v>
      </c>
      <c r="CG94" s="185">
        <v>693</v>
      </c>
      <c r="CH94" s="185">
        <v>617</v>
      </c>
      <c r="CI94" s="185">
        <v>641</v>
      </c>
      <c r="CJ94" s="185">
        <v>724</v>
      </c>
      <c r="CK94" s="185">
        <v>64</v>
      </c>
      <c r="CL94" s="185">
        <v>65</v>
      </c>
      <c r="CM94" s="185">
        <v>66</v>
      </c>
      <c r="CN94" s="185">
        <v>67</v>
      </c>
      <c r="CO94" s="185">
        <v>67</v>
      </c>
      <c r="CP94" s="185">
        <v>68</v>
      </c>
      <c r="CQ94" s="185">
        <v>68</v>
      </c>
      <c r="CR94" s="185">
        <v>69</v>
      </c>
      <c r="CS94" s="185">
        <v>69</v>
      </c>
      <c r="CT94" s="185">
        <v>70</v>
      </c>
      <c r="CU94" s="185">
        <v>70</v>
      </c>
      <c r="CV94" s="185">
        <v>71</v>
      </c>
      <c r="CW94" s="185">
        <v>71</v>
      </c>
      <c r="CX94" s="185">
        <v>72</v>
      </c>
      <c r="CY94" s="185">
        <v>73</v>
      </c>
      <c r="CZ94" s="185">
        <v>73</v>
      </c>
      <c r="DA94" s="185">
        <v>74</v>
      </c>
      <c r="DB94" s="185">
        <v>75</v>
      </c>
      <c r="DC94" s="185">
        <v>77</v>
      </c>
      <c r="DD94" s="185">
        <v>68</v>
      </c>
      <c r="DE94" s="185">
        <v>85</v>
      </c>
      <c r="DF94" s="179">
        <v>0.879</v>
      </c>
      <c r="DG94" s="179">
        <v>0.51700000000000002</v>
      </c>
      <c r="DH94" s="185">
        <v>700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</v>
      </c>
      <c r="DN94" s="194" t="s">
        <v>474</v>
      </c>
      <c r="DO94" s="196">
        <v>1.99E-6</v>
      </c>
      <c r="DP94" s="196">
        <v>8.09E-9</v>
      </c>
      <c r="DQ94" s="196">
        <v>-5.0000000000000002E-11</v>
      </c>
      <c r="DR94" s="196">
        <v>8.0500000000000002E-7</v>
      </c>
      <c r="DS94" s="196">
        <v>1.01E-9</v>
      </c>
      <c r="DT94" s="196">
        <v>0.27700000000000002</v>
      </c>
      <c r="DU94" s="197">
        <v>9</v>
      </c>
      <c r="DV94" s="197">
        <v>9.4</v>
      </c>
      <c r="DW94" s="197">
        <v>9.6999999999999993</v>
      </c>
      <c r="DX94" s="197">
        <v>10</v>
      </c>
      <c r="DY94" s="197">
        <v>10.3</v>
      </c>
      <c r="DZ94" s="197">
        <v>10.6</v>
      </c>
      <c r="EA94" s="197">
        <v>10.7</v>
      </c>
      <c r="EB94" s="197">
        <v>10.9</v>
      </c>
      <c r="EC94" s="197">
        <v>10.9</v>
      </c>
      <c r="ED94" s="197">
        <v>10.9</v>
      </c>
      <c r="EE94" s="197">
        <v>6.3</v>
      </c>
      <c r="EF94" s="197">
        <v>7.1</v>
      </c>
      <c r="EG94" s="197">
        <v>7.7</v>
      </c>
      <c r="EH94" s="197">
        <v>8.3000000000000007</v>
      </c>
      <c r="EI94" s="197">
        <v>8.8000000000000007</v>
      </c>
      <c r="EJ94" s="197">
        <v>9.1999999999999993</v>
      </c>
      <c r="EK94" s="197">
        <v>9.5</v>
      </c>
      <c r="EL94" s="197">
        <v>9.8000000000000007</v>
      </c>
      <c r="EM94" s="197">
        <v>9.9</v>
      </c>
      <c r="EN94" s="197">
        <v>10</v>
      </c>
      <c r="EO94" s="197">
        <v>7.6</v>
      </c>
      <c r="EP94" s="197">
        <v>7.8</v>
      </c>
      <c r="EQ94" s="197">
        <v>8.1</v>
      </c>
      <c r="ER94" s="197">
        <v>8.4</v>
      </c>
      <c r="ES94" s="197">
        <v>8.6</v>
      </c>
      <c r="ET94" s="197">
        <v>8.6999999999999993</v>
      </c>
      <c r="EU94" s="197">
        <v>8.8000000000000007</v>
      </c>
      <c r="EV94" s="197">
        <v>8.9</v>
      </c>
      <c r="EW94" s="197">
        <v>8.8000000000000007</v>
      </c>
      <c r="EX94" s="197">
        <v>8.6999999999999993</v>
      </c>
      <c r="EY94" s="197">
        <v>4.9000000000000004</v>
      </c>
      <c r="EZ94" s="197">
        <v>5.6</v>
      </c>
      <c r="FA94" s="197">
        <v>6.2</v>
      </c>
      <c r="FB94" s="197">
        <v>6.7</v>
      </c>
      <c r="FC94" s="197">
        <v>7.1</v>
      </c>
      <c r="FD94" s="197">
        <v>7.4</v>
      </c>
      <c r="FE94" s="197">
        <v>7.6</v>
      </c>
      <c r="FF94" s="197">
        <v>7.8</v>
      </c>
      <c r="FG94" s="197">
        <v>7.9</v>
      </c>
      <c r="FH94" s="197">
        <v>7.9</v>
      </c>
      <c r="FI94" s="197">
        <v>6.3</v>
      </c>
      <c r="FJ94" s="197">
        <v>6.5</v>
      </c>
      <c r="FK94" s="197">
        <v>6.7</v>
      </c>
      <c r="FL94" s="197">
        <v>6.9</v>
      </c>
      <c r="FM94" s="197">
        <v>7</v>
      </c>
      <c r="FN94" s="197">
        <v>7.1</v>
      </c>
      <c r="FO94" s="197">
        <v>7.2</v>
      </c>
      <c r="FP94" s="197">
        <v>7.1</v>
      </c>
      <c r="FQ94" s="197">
        <v>7</v>
      </c>
      <c r="FR94" s="197">
        <v>6.9</v>
      </c>
      <c r="FS94" s="197">
        <v>3.7</v>
      </c>
      <c r="FT94" s="197">
        <v>4.3</v>
      </c>
      <c r="FU94" s="197">
        <v>4.8</v>
      </c>
      <c r="FV94" s="197">
        <v>5.2</v>
      </c>
      <c r="FW94" s="197">
        <v>5.6</v>
      </c>
      <c r="FX94" s="197">
        <v>5.8</v>
      </c>
      <c r="FY94" s="197">
        <v>6</v>
      </c>
      <c r="FZ94" s="197">
        <v>6.1</v>
      </c>
      <c r="GA94" s="197">
        <v>6.1</v>
      </c>
      <c r="GB94" s="197">
        <v>6</v>
      </c>
      <c r="GC94" s="197">
        <v>6.2</v>
      </c>
      <c r="GD94" s="197">
        <v>6.4</v>
      </c>
      <c r="GE94" s="197">
        <v>6.6</v>
      </c>
      <c r="GF94" s="197">
        <v>6.8</v>
      </c>
      <c r="GG94" s="197">
        <v>6.9</v>
      </c>
      <c r="GH94" s="197">
        <v>7</v>
      </c>
      <c r="GI94" s="197">
        <v>7</v>
      </c>
      <c r="GJ94" s="197">
        <v>7</v>
      </c>
      <c r="GK94" s="197">
        <v>6.9</v>
      </c>
      <c r="GL94" s="197">
        <v>6.7</v>
      </c>
      <c r="GM94" s="197">
        <v>3.6</v>
      </c>
      <c r="GN94" s="197">
        <v>4.2</v>
      </c>
      <c r="GO94" s="197">
        <v>4.7</v>
      </c>
      <c r="GP94" s="197">
        <v>5.0999999999999996</v>
      </c>
      <c r="GQ94" s="197">
        <v>5.4</v>
      </c>
      <c r="GR94" s="197">
        <v>5.7</v>
      </c>
      <c r="GS94" s="197">
        <v>5.8</v>
      </c>
      <c r="GT94" s="197">
        <v>5.9</v>
      </c>
      <c r="GU94" s="197">
        <v>5.9</v>
      </c>
      <c r="GV94" s="197">
        <v>5.8</v>
      </c>
      <c r="GW94" s="197">
        <v>5.3</v>
      </c>
      <c r="GX94" s="197">
        <v>5.4</v>
      </c>
      <c r="GY94" s="197">
        <v>5.6</v>
      </c>
      <c r="GZ94" s="197">
        <v>5.7</v>
      </c>
      <c r="HA94" s="197">
        <v>5.8</v>
      </c>
      <c r="HB94" s="197">
        <v>5.8</v>
      </c>
      <c r="HC94" s="197">
        <v>5.8</v>
      </c>
      <c r="HD94" s="197">
        <v>5.7</v>
      </c>
      <c r="HE94" s="197">
        <v>5.5</v>
      </c>
      <c r="HF94" s="197">
        <v>5.4</v>
      </c>
      <c r="HG94" s="197">
        <v>2.7</v>
      </c>
      <c r="HH94" s="197">
        <v>3.2</v>
      </c>
      <c r="HI94" s="197">
        <v>3.7</v>
      </c>
      <c r="HJ94" s="197">
        <v>4</v>
      </c>
      <c r="HK94" s="197">
        <v>4.3</v>
      </c>
      <c r="HL94" s="197">
        <v>4.5</v>
      </c>
      <c r="HM94" s="197">
        <v>4.5999999999999996</v>
      </c>
      <c r="HN94" s="197">
        <v>4.5999999999999996</v>
      </c>
      <c r="HO94" s="197">
        <v>4.5999999999999996</v>
      </c>
      <c r="HP94" s="197">
        <v>4.5</v>
      </c>
      <c r="HQ94" s="197">
        <v>4.9000000000000004</v>
      </c>
      <c r="HR94" s="197">
        <v>5</v>
      </c>
      <c r="HS94" s="197">
        <v>5.0999999999999996</v>
      </c>
      <c r="HT94" s="197">
        <v>5.2</v>
      </c>
      <c r="HU94" s="197">
        <v>5.3</v>
      </c>
      <c r="HV94" s="197">
        <v>5.3</v>
      </c>
      <c r="HW94" s="197">
        <v>5.2</v>
      </c>
      <c r="HX94" s="197">
        <v>5.0999999999999996</v>
      </c>
      <c r="HY94" s="197">
        <v>4.9000000000000004</v>
      </c>
      <c r="HZ94" s="197">
        <v>4.8</v>
      </c>
      <c r="IA94" s="197">
        <v>2.2999999999999998</v>
      </c>
      <c r="IB94" s="197">
        <v>2.8</v>
      </c>
      <c r="IC94" s="197">
        <v>3.2</v>
      </c>
      <c r="ID94" s="197">
        <v>3.5</v>
      </c>
      <c r="IE94" s="197">
        <v>3.8</v>
      </c>
      <c r="IF94" s="197">
        <v>4</v>
      </c>
      <c r="IG94" s="197">
        <v>4.0999999999999996</v>
      </c>
      <c r="IH94" s="197">
        <v>4.0999999999999996</v>
      </c>
      <c r="II94" s="197">
        <v>4</v>
      </c>
      <c r="IJ94" s="197">
        <v>3.9</v>
      </c>
      <c r="IK94" s="197">
        <v>4.5</v>
      </c>
      <c r="IL94" s="197">
        <v>4.7</v>
      </c>
      <c r="IM94" s="197">
        <v>4.7</v>
      </c>
      <c r="IN94" s="197">
        <v>4.8</v>
      </c>
      <c r="IO94" s="197">
        <v>4.9000000000000004</v>
      </c>
      <c r="IP94" s="197">
        <v>4.9000000000000004</v>
      </c>
      <c r="IQ94" s="197">
        <v>4.8</v>
      </c>
      <c r="IR94" s="197">
        <v>4.7</v>
      </c>
      <c r="IS94" s="197">
        <v>4.5</v>
      </c>
      <c r="IT94" s="197">
        <v>4.3</v>
      </c>
      <c r="IU94" s="197">
        <v>2</v>
      </c>
      <c r="IV94" s="197">
        <v>2.4</v>
      </c>
      <c r="IW94" s="197">
        <v>2.9</v>
      </c>
      <c r="IX94" s="197">
        <v>3.2</v>
      </c>
      <c r="IY94" s="197">
        <v>3.4</v>
      </c>
      <c r="IZ94" s="197">
        <v>3.6</v>
      </c>
      <c r="JA94" s="197">
        <v>3.6</v>
      </c>
      <c r="JB94" s="197">
        <v>3.6</v>
      </c>
      <c r="JC94" s="197">
        <v>3.5</v>
      </c>
      <c r="JD94" s="197">
        <v>3.4</v>
      </c>
      <c r="JE94" s="197">
        <v>4.5</v>
      </c>
      <c r="JF94" s="197">
        <v>4.5999999999999996</v>
      </c>
      <c r="JG94" s="197">
        <v>4.7</v>
      </c>
      <c r="JH94" s="197">
        <v>4.7</v>
      </c>
      <c r="JI94" s="197">
        <v>4.8</v>
      </c>
      <c r="JJ94" s="197">
        <v>4.8</v>
      </c>
      <c r="JK94" s="197">
        <v>4.7</v>
      </c>
      <c r="JL94" s="197">
        <v>4.5999999999999996</v>
      </c>
      <c r="JM94" s="197">
        <v>4.4000000000000004</v>
      </c>
      <c r="JN94" s="197">
        <v>4.2</v>
      </c>
      <c r="JO94" s="197">
        <v>1.9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3.5</v>
      </c>
      <c r="JV94" s="197">
        <v>3.5</v>
      </c>
      <c r="JW94" s="197">
        <v>3.4</v>
      </c>
      <c r="JX94" s="197">
        <v>3.3</v>
      </c>
      <c r="JY94" s="197">
        <v>4.4000000000000004</v>
      </c>
      <c r="JZ94" s="197">
        <v>4.5</v>
      </c>
      <c r="KA94" s="197">
        <v>4.5999999999999996</v>
      </c>
      <c r="KB94" s="197">
        <v>4.7</v>
      </c>
      <c r="KC94" s="197">
        <v>4.7</v>
      </c>
      <c r="KD94" s="197">
        <v>4.7</v>
      </c>
      <c r="KE94" s="197">
        <v>4.5999999999999996</v>
      </c>
      <c r="KF94" s="197">
        <v>4.5</v>
      </c>
      <c r="KG94" s="197">
        <v>4.3</v>
      </c>
      <c r="KH94" s="197">
        <v>4.0999999999999996</v>
      </c>
      <c r="KI94" s="197">
        <v>1.8</v>
      </c>
      <c r="KJ94" s="197">
        <v>2.2999999999999998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3.5</v>
      </c>
      <c r="KP94" s="197">
        <v>3.4</v>
      </c>
      <c r="KQ94" s="197">
        <v>3.3</v>
      </c>
      <c r="KR94" s="197">
        <v>3.2</v>
      </c>
      <c r="KS94" s="197">
        <v>4.2</v>
      </c>
      <c r="KT94" s="197">
        <v>4.2</v>
      </c>
      <c r="KU94" s="197">
        <v>4.3</v>
      </c>
      <c r="KV94" s="197">
        <v>4.4000000000000004</v>
      </c>
      <c r="KW94" s="197">
        <v>4.4000000000000004</v>
      </c>
      <c r="KX94" s="197">
        <v>4.4000000000000004</v>
      </c>
      <c r="KY94" s="197">
        <v>4.3</v>
      </c>
      <c r="KZ94" s="197">
        <v>4.0999999999999996</v>
      </c>
      <c r="LA94" s="197">
        <v>3.9</v>
      </c>
      <c r="LB94" s="197">
        <v>3.7</v>
      </c>
      <c r="LC94" s="197">
        <v>1.6</v>
      </c>
      <c r="LD94" s="197">
        <v>2.1</v>
      </c>
      <c r="LE94" s="197">
        <v>2.4</v>
      </c>
      <c r="LF94" s="197">
        <v>2.7</v>
      </c>
      <c r="LG94" s="197">
        <v>3</v>
      </c>
      <c r="LH94" s="197">
        <v>3.1</v>
      </c>
      <c r="LI94" s="197">
        <v>3.2</v>
      </c>
      <c r="LJ94" s="197">
        <v>3.1</v>
      </c>
      <c r="LK94" s="197">
        <v>3</v>
      </c>
      <c r="LL94" s="197">
        <v>2.9</v>
      </c>
      <c r="LM94" s="197">
        <v>-1.8</v>
      </c>
      <c r="LN94" s="197">
        <v>-1.9</v>
      </c>
      <c r="LO94" s="197">
        <v>-2</v>
      </c>
      <c r="LP94" s="197">
        <v>-2.1</v>
      </c>
      <c r="LQ94" s="197">
        <v>-2.2000000000000002</v>
      </c>
      <c r="LR94" s="197">
        <v>-2.2999999999999998</v>
      </c>
      <c r="LS94" s="197">
        <v>-2.4</v>
      </c>
      <c r="LT94" s="197">
        <v>-2.5</v>
      </c>
      <c r="LU94" s="197">
        <v>-2.6</v>
      </c>
      <c r="LV94" s="197">
        <v>-2.6</v>
      </c>
      <c r="LW94" s="197">
        <v>-1.8</v>
      </c>
      <c r="LX94" s="197">
        <v>-1.9</v>
      </c>
      <c r="LY94" s="197">
        <v>-2</v>
      </c>
      <c r="LZ94" s="197">
        <v>-2.1</v>
      </c>
      <c r="MA94" s="197">
        <v>-2.2000000000000002</v>
      </c>
      <c r="MB94" s="197">
        <v>-2.2999999999999998</v>
      </c>
      <c r="MC94" s="197">
        <v>-2.4</v>
      </c>
      <c r="MD94" s="197">
        <v>-2.5</v>
      </c>
      <c r="ME94" s="197">
        <v>-2.6</v>
      </c>
      <c r="MF94" s="197">
        <v>-2.7</v>
      </c>
      <c r="MG94" s="197">
        <v>-1.8</v>
      </c>
      <c r="MH94" s="197">
        <v>-1.9</v>
      </c>
      <c r="MI94" s="197">
        <v>-2</v>
      </c>
      <c r="MJ94" s="197">
        <v>-2.1</v>
      </c>
      <c r="MK94" s="197">
        <v>-2.2000000000000002</v>
      </c>
      <c r="ML94" s="197">
        <v>-2.2999999999999998</v>
      </c>
      <c r="MM94" s="197">
        <v>-2.4</v>
      </c>
      <c r="MN94" s="197">
        <v>-2.5</v>
      </c>
      <c r="MO94" s="197">
        <v>-2.6</v>
      </c>
      <c r="MP94" s="197">
        <v>-2.7</v>
      </c>
      <c r="MQ94" s="197">
        <v>-1.8</v>
      </c>
      <c r="MR94" s="197">
        <v>-1.9</v>
      </c>
      <c r="MS94" s="197">
        <v>-2</v>
      </c>
      <c r="MT94" s="197">
        <v>-2.1</v>
      </c>
      <c r="MU94" s="197">
        <v>-2.2000000000000002</v>
      </c>
      <c r="MV94" s="197">
        <v>-2.2999999999999998</v>
      </c>
      <c r="MW94" s="197">
        <v>-2.4</v>
      </c>
      <c r="MX94" s="197">
        <v>-2.5</v>
      </c>
      <c r="MY94" s="197">
        <v>-2.6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1.49</v>
      </c>
      <c r="NF94" s="181">
        <v>4.4000000000000004</v>
      </c>
      <c r="NG94" s="185" t="s">
        <v>474</v>
      </c>
      <c r="NH94" s="185">
        <v>400</v>
      </c>
      <c r="NI94" s="185">
        <v>360</v>
      </c>
      <c r="NJ94" s="185">
        <v>390</v>
      </c>
      <c r="NK94" s="185">
        <v>360</v>
      </c>
      <c r="NL94" s="181">
        <v>2.54</v>
      </c>
      <c r="NM94" s="181">
        <v>2.71</v>
      </c>
      <c r="NN94" s="179">
        <v>0.91900000000000004</v>
      </c>
      <c r="NO94" s="179">
        <v>0.94899999999999995</v>
      </c>
      <c r="NP94" s="179">
        <v>0.98199999999999998</v>
      </c>
      <c r="NQ94" s="179">
        <v>0.99199999999999999</v>
      </c>
      <c r="NR94" s="179">
        <v>0.997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0.997</v>
      </c>
      <c r="OO94" s="179">
        <v>0.996</v>
      </c>
      <c r="OP94" s="179">
        <v>0.99399999999999999</v>
      </c>
      <c r="OQ94" s="179">
        <v>0.99199999999999999</v>
      </c>
      <c r="OR94" s="179">
        <v>0.98599999999999999</v>
      </c>
      <c r="OS94" s="179">
        <v>0.97299999999999998</v>
      </c>
      <c r="OT94" s="179">
        <v>0.95699999999999996</v>
      </c>
      <c r="OU94" s="179">
        <v>0.91900000000000004</v>
      </c>
      <c r="OV94" s="179">
        <v>0.82099999999999995</v>
      </c>
      <c r="OW94" s="179">
        <v>0.56100000000000005</v>
      </c>
      <c r="OX94" s="179">
        <v>0.13600000000000001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0.80900000000000005</v>
      </c>
      <c r="PG94" s="179">
        <v>0.876</v>
      </c>
      <c r="PH94" s="179">
        <v>0.95499999999999996</v>
      </c>
      <c r="PI94" s="179">
        <v>0.98</v>
      </c>
      <c r="PJ94" s="179">
        <v>0.99199999999999999</v>
      </c>
      <c r="PK94" s="179">
        <v>0.997</v>
      </c>
      <c r="PL94" s="179">
        <v>0.998</v>
      </c>
      <c r="PM94" s="179">
        <v>0.997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0.998</v>
      </c>
      <c r="QE94" s="179">
        <v>0.997</v>
      </c>
      <c r="QF94" s="179">
        <v>0.99299999999999999</v>
      </c>
      <c r="QG94" s="179">
        <v>0.99</v>
      </c>
      <c r="QH94" s="179">
        <v>0.98499999999999999</v>
      </c>
      <c r="QI94" s="179">
        <v>0.97899999999999998</v>
      </c>
      <c r="QJ94" s="179">
        <v>0.96599999999999997</v>
      </c>
      <c r="QK94" s="179">
        <v>0.93500000000000005</v>
      </c>
      <c r="QL94" s="179">
        <v>0.89600000000000002</v>
      </c>
      <c r="QM94" s="179">
        <v>0.81</v>
      </c>
      <c r="QN94" s="179">
        <v>0.61</v>
      </c>
      <c r="QO94" s="179">
        <v>0.23599999999999999</v>
      </c>
      <c r="QP94" s="179">
        <v>0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0.65500000000000003</v>
      </c>
      <c r="QY94" s="179">
        <v>0.76800000000000002</v>
      </c>
      <c r="QZ94" s="179">
        <v>0.91200000000000003</v>
      </c>
      <c r="RA94" s="179">
        <v>0.96099999999999997</v>
      </c>
      <c r="RB94" s="179">
        <v>0.98299999999999998</v>
      </c>
      <c r="RC94" s="179">
        <v>0.995</v>
      </c>
      <c r="RD94" s="179">
        <v>0.995</v>
      </c>
      <c r="RE94" s="179">
        <v>0.99299999999999999</v>
      </c>
      <c r="RF94" s="179">
        <v>0.999</v>
      </c>
      <c r="RG94" s="179">
        <v>0.999</v>
      </c>
      <c r="RH94" s="179">
        <v>0.999</v>
      </c>
      <c r="RI94" s="179">
        <v>0.999</v>
      </c>
      <c r="RJ94" s="179">
        <v>0.999</v>
      </c>
      <c r="RK94" s="179">
        <v>0.999</v>
      </c>
      <c r="RL94" s="179">
        <v>0.999</v>
      </c>
      <c r="RM94" s="179">
        <v>0.999</v>
      </c>
      <c r="RN94" s="179">
        <v>0.999</v>
      </c>
      <c r="RO94" s="179">
        <v>0.999</v>
      </c>
      <c r="RP94" s="179">
        <v>0.999</v>
      </c>
      <c r="RQ94" s="179">
        <v>0.999</v>
      </c>
      <c r="RR94" s="179">
        <v>0.999</v>
      </c>
      <c r="RS94" s="179">
        <v>0.999</v>
      </c>
      <c r="RT94" s="179">
        <v>0.998</v>
      </c>
      <c r="RU94" s="179">
        <v>0.997</v>
      </c>
      <c r="RV94" s="179">
        <v>0.996</v>
      </c>
      <c r="RW94" s="179">
        <v>0.99399999999999999</v>
      </c>
      <c r="RX94" s="179">
        <v>0.98599999999999999</v>
      </c>
      <c r="RY94" s="179">
        <v>0.98</v>
      </c>
      <c r="RZ94" s="179">
        <v>0.97099999999999997</v>
      </c>
      <c r="SA94" s="179">
        <v>0.95899999999999996</v>
      </c>
      <c r="SB94" s="179">
        <v>0.93400000000000005</v>
      </c>
      <c r="SC94" s="179">
        <v>0.873</v>
      </c>
      <c r="SD94" s="179">
        <v>0.80300000000000005</v>
      </c>
      <c r="SE94" s="179">
        <v>0.65600000000000003</v>
      </c>
      <c r="SF94" s="179">
        <v>0.372</v>
      </c>
      <c r="SG94" s="179">
        <v>5.6000000000000001E-2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0.31510312282530611</v>
      </c>
      <c r="SQ94" s="179">
        <v>0.33273300614696943</v>
      </c>
      <c r="SR94" s="198" t="s">
        <v>548</v>
      </c>
      <c r="SS94" s="199" t="s">
        <v>337</v>
      </c>
      <c r="ST94" s="198" t="s">
        <v>549</v>
      </c>
      <c r="SU94" s="199" t="s">
        <v>337</v>
      </c>
      <c r="SV94" s="200" t="s">
        <v>550</v>
      </c>
      <c r="SW94" s="199" t="s">
        <v>337</v>
      </c>
      <c r="SX94" s="201" t="s">
        <v>474</v>
      </c>
      <c r="SY94" s="202" t="s">
        <v>474</v>
      </c>
      <c r="SZ94" s="201" t="s">
        <v>551</v>
      </c>
      <c r="TA94" s="202" t="s">
        <v>552</v>
      </c>
      <c r="TB94" s="203" t="s">
        <v>474</v>
      </c>
      <c r="TC94" s="204">
        <v>20251120</v>
      </c>
    </row>
    <row r="95" spans="1:523" x14ac:dyDescent="0.2">
      <c r="A95" s="143"/>
      <c r="B95" s="143">
        <v>91</v>
      </c>
      <c r="C95" s="145" t="s">
        <v>336</v>
      </c>
      <c r="D95" s="144" t="s">
        <v>337</v>
      </c>
      <c r="E95" s="146">
        <v>1.9036599999999999</v>
      </c>
      <c r="F95" s="147">
        <v>31.32</v>
      </c>
      <c r="G95" s="148">
        <v>31.315000000000001</v>
      </c>
      <c r="H95" s="149">
        <v>2.8857000000000001E-2</v>
      </c>
      <c r="I95" s="146">
        <v>1.91048</v>
      </c>
      <c r="J95" s="150">
        <v>31.08</v>
      </c>
      <c r="K95" s="151">
        <v>31.081</v>
      </c>
      <c r="L95" s="149">
        <v>2.9294000000000001E-2</v>
      </c>
      <c r="M95" s="146">
        <v>1.8629100000000001</v>
      </c>
      <c r="N95" s="146">
        <v>1.8717999999999999</v>
      </c>
      <c r="O95" s="146">
        <v>1.8751599999999999</v>
      </c>
      <c r="P95" s="146">
        <v>1.8815200000000001</v>
      </c>
      <c r="Q95" s="146">
        <v>1.88619</v>
      </c>
      <c r="R95" s="146">
        <v>1.89066</v>
      </c>
      <c r="S95" s="146">
        <v>1.8952599999999999</v>
      </c>
      <c r="T95" s="146">
        <v>1.8965700000000001</v>
      </c>
      <c r="U95" s="146">
        <v>1.89781</v>
      </c>
      <c r="V95" s="146">
        <v>1.90341</v>
      </c>
      <c r="W95" s="146">
        <v>1.9036599999999999</v>
      </c>
      <c r="X95" s="146">
        <v>1.91048</v>
      </c>
      <c r="Y95" s="146">
        <v>1.9241200000000001</v>
      </c>
      <c r="Z95" s="146">
        <v>1.92587</v>
      </c>
      <c r="AA95" s="146">
        <v>1.9412799999999999</v>
      </c>
      <c r="AB95" s="146">
        <v>1.9564299999999999</v>
      </c>
      <c r="AC95" s="146">
        <v>1.98458</v>
      </c>
      <c r="AD95" s="152"/>
      <c r="AE95" s="153">
        <v>3.4905528000000001</v>
      </c>
      <c r="AF95" s="154">
        <v>0</v>
      </c>
      <c r="AG95" s="155">
        <v>-1.6325771</v>
      </c>
      <c r="AH95" s="154">
        <v>-2</v>
      </c>
      <c r="AI95" s="155">
        <v>4.1146322</v>
      </c>
      <c r="AJ95" s="154">
        <v>-2</v>
      </c>
      <c r="AK95" s="155">
        <v>2.7169124</v>
      </c>
      <c r="AL95" s="154">
        <v>-3</v>
      </c>
      <c r="AM95" s="155">
        <v>-1.8260517999999999</v>
      </c>
      <c r="AN95" s="154">
        <v>-4</v>
      </c>
      <c r="AO95" s="155">
        <v>2.0641862</v>
      </c>
      <c r="AP95" s="154">
        <v>-5</v>
      </c>
      <c r="AQ95" s="156">
        <v>2.0107E-2</v>
      </c>
      <c r="AR95" s="156">
        <v>9.0679999999999997E-3</v>
      </c>
      <c r="AS95" s="157">
        <v>8.3960000000000007E-3</v>
      </c>
      <c r="AT95" s="157">
        <v>2.0461E-2</v>
      </c>
      <c r="AU95" s="157">
        <v>1.7163999999999999E-2</v>
      </c>
      <c r="AV95" s="156">
        <v>2.1418E-2</v>
      </c>
      <c r="AW95" s="157">
        <v>1.391E-2</v>
      </c>
      <c r="AX95" s="157">
        <v>1.5384E-2</v>
      </c>
      <c r="AY95" s="157">
        <v>1.5415999999999999E-2</v>
      </c>
      <c r="AZ95" s="158">
        <v>0.69679999999999997</v>
      </c>
      <c r="BA95" s="159">
        <v>0.38250000000000001</v>
      </c>
      <c r="BB95" s="159">
        <v>0.15479999999999999</v>
      </c>
      <c r="BC95" s="159">
        <v>0.15939999999999999</v>
      </c>
      <c r="BD95" s="159">
        <v>0.29099999999999998</v>
      </c>
      <c r="BE95" s="159">
        <v>0.23649999999999999</v>
      </c>
      <c r="BF95" s="159">
        <v>0.47249999999999998</v>
      </c>
      <c r="BG95" s="159">
        <v>0.5948</v>
      </c>
      <c r="BH95" s="159">
        <v>0.52480000000000004</v>
      </c>
      <c r="BI95" s="159">
        <v>0.97550000000000003</v>
      </c>
      <c r="BJ95" s="158">
        <v>0.73109999999999997</v>
      </c>
      <c r="BK95" s="159">
        <v>0.37680000000000002</v>
      </c>
      <c r="BL95" s="159">
        <v>0.1525</v>
      </c>
      <c r="BM95" s="159">
        <v>0.20180000000000001</v>
      </c>
      <c r="BN95" s="159">
        <v>0.2419</v>
      </c>
      <c r="BO95" s="159">
        <v>0.23300000000000001</v>
      </c>
      <c r="BP95" s="159">
        <v>0.5252</v>
      </c>
      <c r="BQ95" s="159">
        <v>0.52629999999999999</v>
      </c>
      <c r="BR95" s="159">
        <v>0.51700000000000002</v>
      </c>
      <c r="BS95" s="159">
        <v>0.96089999999999998</v>
      </c>
      <c r="BT95" s="160">
        <v>4.5999999999999999E-3</v>
      </c>
      <c r="BU95" s="160">
        <v>-5.9999999999999995E-4</v>
      </c>
      <c r="BV95" s="160">
        <v>3.3999999999999998E-3</v>
      </c>
      <c r="BW95" s="160">
        <v>2.8E-3</v>
      </c>
      <c r="BX95" s="160">
        <v>3.6600000000000001E-2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655</v>
      </c>
      <c r="CG95" s="154">
        <v>707</v>
      </c>
      <c r="CH95" s="154">
        <v>634</v>
      </c>
      <c r="CI95" s="154">
        <v>651</v>
      </c>
      <c r="CJ95" s="154">
        <v>735</v>
      </c>
      <c r="CK95" s="154">
        <v>66</v>
      </c>
      <c r="CL95" s="154">
        <v>68</v>
      </c>
      <c r="CM95" s="154">
        <v>69</v>
      </c>
      <c r="CN95" s="154">
        <v>70</v>
      </c>
      <c r="CO95" s="154">
        <v>71</v>
      </c>
      <c r="CP95" s="154">
        <v>71</v>
      </c>
      <c r="CQ95" s="154">
        <v>71</v>
      </c>
      <c r="CR95" s="154">
        <v>71</v>
      </c>
      <c r="CS95" s="154">
        <v>71</v>
      </c>
      <c r="CT95" s="154">
        <v>71</v>
      </c>
      <c r="CU95" s="154">
        <v>71</v>
      </c>
      <c r="CV95" s="154">
        <v>72</v>
      </c>
      <c r="CW95" s="154">
        <v>72</v>
      </c>
      <c r="CX95" s="154">
        <v>73</v>
      </c>
      <c r="CY95" s="154">
        <v>74</v>
      </c>
      <c r="CZ95" s="154">
        <v>76</v>
      </c>
      <c r="DA95" s="154">
        <v>78</v>
      </c>
      <c r="DB95" s="154">
        <v>81</v>
      </c>
      <c r="DC95" s="154">
        <v>84</v>
      </c>
      <c r="DD95" s="154">
        <v>70</v>
      </c>
      <c r="DE95" s="154">
        <v>88</v>
      </c>
      <c r="DF95" s="148">
        <v>0.82</v>
      </c>
      <c r="DG95" s="148">
        <v>0.47399999999999998</v>
      </c>
      <c r="DH95" s="154">
        <v>630</v>
      </c>
      <c r="DI95" s="154">
        <v>6</v>
      </c>
      <c r="DJ95" s="154">
        <v>90</v>
      </c>
      <c r="DK95" s="163">
        <v>113</v>
      </c>
      <c r="DL95" s="164">
        <v>43</v>
      </c>
      <c r="DM95" s="148">
        <v>0.29899999999999999</v>
      </c>
      <c r="DN95" s="163">
        <v>88</v>
      </c>
      <c r="DO95" s="165">
        <v>-2.7700000000000001E-7</v>
      </c>
      <c r="DP95" s="165">
        <v>7.5100000000000007E-9</v>
      </c>
      <c r="DQ95" s="165">
        <v>-2.9500000000000002E-11</v>
      </c>
      <c r="DR95" s="165">
        <v>1.02E-6</v>
      </c>
      <c r="DS95" s="165">
        <v>9.4499999999999994E-10</v>
      </c>
      <c r="DT95" s="165">
        <v>0.24500000000000002</v>
      </c>
      <c r="DU95" s="166">
        <v>8.1</v>
      </c>
      <c r="DV95" s="166">
        <v>8.3000000000000007</v>
      </c>
      <c r="DW95" s="166">
        <v>8.6</v>
      </c>
      <c r="DX95" s="166">
        <v>8.8000000000000007</v>
      </c>
      <c r="DY95" s="166">
        <v>9</v>
      </c>
      <c r="DZ95" s="166">
        <v>9.1999999999999993</v>
      </c>
      <c r="EA95" s="166">
        <v>9.4</v>
      </c>
      <c r="EB95" s="166">
        <v>9.6</v>
      </c>
      <c r="EC95" s="166">
        <v>9.6999999999999993</v>
      </c>
      <c r="ED95" s="166">
        <v>9.8000000000000007</v>
      </c>
      <c r="EE95" s="166">
        <v>5.5</v>
      </c>
      <c r="EF95" s="166">
        <v>6</v>
      </c>
      <c r="EG95" s="166">
        <v>6.6</v>
      </c>
      <c r="EH95" s="166">
        <v>7.1</v>
      </c>
      <c r="EI95" s="166">
        <v>7.5</v>
      </c>
      <c r="EJ95" s="166">
        <v>7.9</v>
      </c>
      <c r="EK95" s="166">
        <v>8.1999999999999993</v>
      </c>
      <c r="EL95" s="166">
        <v>8.5</v>
      </c>
      <c r="EM95" s="166">
        <v>8.6999999999999993</v>
      </c>
      <c r="EN95" s="166">
        <v>8.9</v>
      </c>
      <c r="EO95" s="166">
        <v>6.8</v>
      </c>
      <c r="EP95" s="166">
        <v>6.9</v>
      </c>
      <c r="EQ95" s="166">
        <v>7.1</v>
      </c>
      <c r="ER95" s="166">
        <v>7.3</v>
      </c>
      <c r="ES95" s="166">
        <v>7.4</v>
      </c>
      <c r="ET95" s="166">
        <v>7.6</v>
      </c>
      <c r="EU95" s="166">
        <v>7.7</v>
      </c>
      <c r="EV95" s="166">
        <v>7.8</v>
      </c>
      <c r="EW95" s="166">
        <v>7.9</v>
      </c>
      <c r="EX95" s="166">
        <v>7.9</v>
      </c>
      <c r="EY95" s="166">
        <v>4.0999999999999996</v>
      </c>
      <c r="EZ95" s="166">
        <v>4.5999999999999996</v>
      </c>
      <c r="FA95" s="166">
        <v>5.0999999999999996</v>
      </c>
      <c r="FB95" s="166">
        <v>5.5</v>
      </c>
      <c r="FC95" s="166">
        <v>5.9</v>
      </c>
      <c r="FD95" s="166">
        <v>6.3</v>
      </c>
      <c r="FE95" s="166">
        <v>6.5</v>
      </c>
      <c r="FF95" s="166">
        <v>6.8</v>
      </c>
      <c r="FG95" s="166">
        <v>6.9</v>
      </c>
      <c r="FH95" s="166">
        <v>7</v>
      </c>
      <c r="FI95" s="166">
        <v>5.5</v>
      </c>
      <c r="FJ95" s="166">
        <v>5.6</v>
      </c>
      <c r="FK95" s="166">
        <v>5.7</v>
      </c>
      <c r="FL95" s="166">
        <v>5.8</v>
      </c>
      <c r="FM95" s="166">
        <v>5.9</v>
      </c>
      <c r="FN95" s="166">
        <v>6.1</v>
      </c>
      <c r="FO95" s="166">
        <v>6.1</v>
      </c>
      <c r="FP95" s="166">
        <v>6.2</v>
      </c>
      <c r="FQ95" s="166">
        <v>6.2</v>
      </c>
      <c r="FR95" s="166">
        <v>6.2</v>
      </c>
      <c r="FS95" s="166">
        <v>2.9</v>
      </c>
      <c r="FT95" s="166">
        <v>3.3</v>
      </c>
      <c r="FU95" s="166">
        <v>3.8</v>
      </c>
      <c r="FV95" s="166">
        <v>4.0999999999999996</v>
      </c>
      <c r="FW95" s="166">
        <v>4.5</v>
      </c>
      <c r="FX95" s="166">
        <v>4.7</v>
      </c>
      <c r="FY95" s="166">
        <v>5</v>
      </c>
      <c r="FZ95" s="166">
        <v>5.0999999999999996</v>
      </c>
      <c r="GA95" s="166">
        <v>5.3</v>
      </c>
      <c r="GB95" s="166">
        <v>5.3</v>
      </c>
      <c r="GC95" s="166">
        <v>5.4</v>
      </c>
      <c r="GD95" s="166">
        <v>5.5</v>
      </c>
      <c r="GE95" s="166">
        <v>5.6</v>
      </c>
      <c r="GF95" s="166">
        <v>5.7</v>
      </c>
      <c r="GG95" s="166">
        <v>5.8</v>
      </c>
      <c r="GH95" s="166">
        <v>5.9</v>
      </c>
      <c r="GI95" s="166">
        <v>6</v>
      </c>
      <c r="GJ95" s="166">
        <v>6</v>
      </c>
      <c r="GK95" s="166">
        <v>6.1</v>
      </c>
      <c r="GL95" s="166">
        <v>6</v>
      </c>
      <c r="GM95" s="166">
        <v>2.7</v>
      </c>
      <c r="GN95" s="166">
        <v>3.2</v>
      </c>
      <c r="GO95" s="166">
        <v>3.6</v>
      </c>
      <c r="GP95" s="166">
        <v>4</v>
      </c>
      <c r="GQ95" s="166">
        <v>4.3</v>
      </c>
      <c r="GR95" s="166">
        <v>4.5999999999999996</v>
      </c>
      <c r="GS95" s="166">
        <v>4.8</v>
      </c>
      <c r="GT95" s="166">
        <v>5</v>
      </c>
      <c r="GU95" s="166">
        <v>5.0999999999999996</v>
      </c>
      <c r="GV95" s="166">
        <v>5.0999999999999996</v>
      </c>
      <c r="GW95" s="166">
        <v>4.4000000000000004</v>
      </c>
      <c r="GX95" s="166">
        <v>4.4000000000000004</v>
      </c>
      <c r="GY95" s="166">
        <v>4.5</v>
      </c>
      <c r="GZ95" s="166">
        <v>4.5999999999999996</v>
      </c>
      <c r="HA95" s="166">
        <v>4.5999999999999996</v>
      </c>
      <c r="HB95" s="166">
        <v>4.7</v>
      </c>
      <c r="HC95" s="166">
        <v>4.7</v>
      </c>
      <c r="HD95" s="166">
        <v>4.7</v>
      </c>
      <c r="HE95" s="166">
        <v>4.7</v>
      </c>
      <c r="HF95" s="166">
        <v>4.7</v>
      </c>
      <c r="HG95" s="166">
        <v>1.8</v>
      </c>
      <c r="HH95" s="166">
        <v>2.2000000000000002</v>
      </c>
      <c r="HI95" s="166">
        <v>2.6</v>
      </c>
      <c r="HJ95" s="166">
        <v>2.9</v>
      </c>
      <c r="HK95" s="166">
        <v>3.2</v>
      </c>
      <c r="HL95" s="166">
        <v>3.4</v>
      </c>
      <c r="HM95" s="166">
        <v>3.6</v>
      </c>
      <c r="HN95" s="166">
        <v>3.7</v>
      </c>
      <c r="HO95" s="166">
        <v>3.8</v>
      </c>
      <c r="HP95" s="166">
        <v>3.8</v>
      </c>
      <c r="HQ95" s="166">
        <v>3.9</v>
      </c>
      <c r="HR95" s="166">
        <v>3.9</v>
      </c>
      <c r="HS95" s="166">
        <v>4</v>
      </c>
      <c r="HT95" s="166">
        <v>4</v>
      </c>
      <c r="HU95" s="166">
        <v>4.0999999999999996</v>
      </c>
      <c r="HV95" s="166">
        <v>4.0999999999999996</v>
      </c>
      <c r="HW95" s="166">
        <v>4.2</v>
      </c>
      <c r="HX95" s="166">
        <v>4.2</v>
      </c>
      <c r="HY95" s="166">
        <v>4.0999999999999996</v>
      </c>
      <c r="HZ95" s="166">
        <v>4.0999999999999996</v>
      </c>
      <c r="IA95" s="166">
        <v>1.3</v>
      </c>
      <c r="IB95" s="166">
        <v>1.7</v>
      </c>
      <c r="IC95" s="166">
        <v>2.1</v>
      </c>
      <c r="ID95" s="166">
        <v>2.4</v>
      </c>
      <c r="IE95" s="166">
        <v>2.6</v>
      </c>
      <c r="IF95" s="166">
        <v>2.8</v>
      </c>
      <c r="IG95" s="166">
        <v>3</v>
      </c>
      <c r="IH95" s="166">
        <v>3.1</v>
      </c>
      <c r="II95" s="166">
        <v>3.2</v>
      </c>
      <c r="IJ95" s="166">
        <v>3.2</v>
      </c>
      <c r="IK95" s="167">
        <v>3.5</v>
      </c>
      <c r="IL95" s="167">
        <v>3.5</v>
      </c>
      <c r="IM95" s="167">
        <v>3.6</v>
      </c>
      <c r="IN95" s="167">
        <v>3.6</v>
      </c>
      <c r="IO95" s="167">
        <v>3.7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0.9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2.5</v>
      </c>
      <c r="JB95" s="166">
        <v>2.6</v>
      </c>
      <c r="JC95" s="166">
        <v>2.7</v>
      </c>
      <c r="JD95" s="166">
        <v>2.7</v>
      </c>
      <c r="JE95" s="166">
        <v>3.4</v>
      </c>
      <c r="JF95" s="166">
        <v>3.5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3.5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2.4</v>
      </c>
      <c r="JV95" s="166">
        <v>2.5</v>
      </c>
      <c r="JW95" s="166">
        <v>2.6</v>
      </c>
      <c r="JX95" s="166">
        <v>2.6</v>
      </c>
      <c r="JY95" s="166">
        <v>3.4</v>
      </c>
      <c r="JZ95" s="166">
        <v>3.4</v>
      </c>
      <c r="KA95" s="166">
        <v>3.4</v>
      </c>
      <c r="KB95" s="166">
        <v>3.4</v>
      </c>
      <c r="KC95" s="166">
        <v>3.5</v>
      </c>
      <c r="KD95" s="166">
        <v>3.5</v>
      </c>
      <c r="KE95" s="166">
        <v>3.5</v>
      </c>
      <c r="KF95" s="166">
        <v>3.5</v>
      </c>
      <c r="KG95" s="166">
        <v>3.4</v>
      </c>
      <c r="KH95" s="166">
        <v>3.3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</v>
      </c>
      <c r="KN95" s="166">
        <v>2.2000000000000002</v>
      </c>
      <c r="KO95" s="166">
        <v>2.2999999999999998</v>
      </c>
      <c r="KP95" s="166">
        <v>2.4</v>
      </c>
      <c r="KQ95" s="166">
        <v>2.5</v>
      </c>
      <c r="KR95" s="166">
        <v>2.5</v>
      </c>
      <c r="KS95" s="166">
        <v>3.1</v>
      </c>
      <c r="KT95" s="166">
        <v>3.1</v>
      </c>
      <c r="KU95" s="166">
        <v>3.1</v>
      </c>
      <c r="KV95" s="166">
        <v>3.1</v>
      </c>
      <c r="KW95" s="166">
        <v>3.1</v>
      </c>
      <c r="KX95" s="166">
        <v>3.2</v>
      </c>
      <c r="KY95" s="166">
        <v>3.1</v>
      </c>
      <c r="KZ95" s="166">
        <v>3.1</v>
      </c>
      <c r="LA95" s="166">
        <v>3</v>
      </c>
      <c r="LB95" s="166">
        <v>3</v>
      </c>
      <c r="LC95" s="166">
        <v>0.5</v>
      </c>
      <c r="LD95" s="166">
        <v>0.9</v>
      </c>
      <c r="LE95" s="166">
        <v>1.2</v>
      </c>
      <c r="LF95" s="166">
        <v>1.5</v>
      </c>
      <c r="LG95" s="166">
        <v>1.7</v>
      </c>
      <c r="LH95" s="166">
        <v>1.9</v>
      </c>
      <c r="LI95" s="166">
        <v>2</v>
      </c>
      <c r="LJ95" s="166">
        <v>2.1</v>
      </c>
      <c r="LK95" s="166">
        <v>2.1</v>
      </c>
      <c r="LL95" s="166">
        <v>2.1</v>
      </c>
      <c r="LM95" s="166">
        <v>-2.1</v>
      </c>
      <c r="LN95" s="166">
        <v>-2.2000000000000002</v>
      </c>
      <c r="LO95" s="166">
        <v>-2.2000000000000002</v>
      </c>
      <c r="LP95" s="166">
        <v>-2.2999999999999998</v>
      </c>
      <c r="LQ95" s="166">
        <v>-2.4</v>
      </c>
      <c r="LR95" s="166">
        <v>-2.5</v>
      </c>
      <c r="LS95" s="166">
        <v>-2.5</v>
      </c>
      <c r="LT95" s="166">
        <v>-2.6</v>
      </c>
      <c r="LU95" s="166">
        <v>-2.7</v>
      </c>
      <c r="LV95" s="166">
        <v>-2.7</v>
      </c>
      <c r="LW95" s="166">
        <v>-2.1</v>
      </c>
      <c r="LX95" s="166">
        <v>-2.2000000000000002</v>
      </c>
      <c r="LY95" s="166">
        <v>-2.2000000000000002</v>
      </c>
      <c r="LZ95" s="166">
        <v>-2.2999999999999998</v>
      </c>
      <c r="MA95" s="166">
        <v>-2.4</v>
      </c>
      <c r="MB95" s="166">
        <v>-2.5</v>
      </c>
      <c r="MC95" s="166">
        <v>-2.5</v>
      </c>
      <c r="MD95" s="166">
        <v>-2.6</v>
      </c>
      <c r="ME95" s="166">
        <v>-2.7</v>
      </c>
      <c r="MF95" s="166">
        <v>-2.7</v>
      </c>
      <c r="MG95" s="166">
        <v>-2.1</v>
      </c>
      <c r="MH95" s="166">
        <v>-2.1</v>
      </c>
      <c r="MI95" s="166">
        <v>-2.2000000000000002</v>
      </c>
      <c r="MJ95" s="166">
        <v>-2.2999999999999998</v>
      </c>
      <c r="MK95" s="166">
        <v>-2.4</v>
      </c>
      <c r="ML95" s="166">
        <v>-2.5</v>
      </c>
      <c r="MM95" s="166">
        <v>-2.5</v>
      </c>
      <c r="MN95" s="166">
        <v>-2.6</v>
      </c>
      <c r="MO95" s="166">
        <v>-2.7</v>
      </c>
      <c r="MP95" s="166">
        <v>-2.7</v>
      </c>
      <c r="MQ95" s="166">
        <v>-2.1</v>
      </c>
      <c r="MR95" s="166">
        <v>-2.2000000000000002</v>
      </c>
      <c r="MS95" s="166">
        <v>-2.2000000000000002</v>
      </c>
      <c r="MT95" s="166">
        <v>-2.2999999999999998</v>
      </c>
      <c r="MU95" s="166">
        <v>-2.4</v>
      </c>
      <c r="MV95" s="166">
        <v>-2.5</v>
      </c>
      <c r="MW95" s="166">
        <v>-2.5</v>
      </c>
      <c r="MX95" s="166">
        <v>-2.6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1.42</v>
      </c>
      <c r="NF95" s="150">
        <v>4.51</v>
      </c>
      <c r="NG95" s="154" t="s">
        <v>474</v>
      </c>
      <c r="NH95" s="154">
        <v>400</v>
      </c>
      <c r="NI95" s="154">
        <v>360</v>
      </c>
      <c r="NJ95" s="154">
        <v>393</v>
      </c>
      <c r="NK95" s="154">
        <v>359</v>
      </c>
      <c r="NL95" s="150">
        <v>2.91</v>
      </c>
      <c r="NM95" s="150">
        <v>2.96</v>
      </c>
      <c r="NN95" s="148">
        <v>0.93600000000000005</v>
      </c>
      <c r="NO95" s="148">
        <v>0.96199999999999997</v>
      </c>
      <c r="NP95" s="148">
        <v>0.98899999999999999</v>
      </c>
      <c r="NQ95" s="148">
        <v>0.998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0.997</v>
      </c>
      <c r="OO95" s="148">
        <v>0.996</v>
      </c>
      <c r="OP95" s="148">
        <v>0.99399999999999999</v>
      </c>
      <c r="OQ95" s="148">
        <v>0.99099999999999999</v>
      </c>
      <c r="OR95" s="148">
        <v>0.98499999999999999</v>
      </c>
      <c r="OS95" s="148">
        <v>0.96899999999999997</v>
      </c>
      <c r="OT95" s="148">
        <v>0.95</v>
      </c>
      <c r="OU95" s="148">
        <v>0.90900000000000003</v>
      </c>
      <c r="OV95" s="148">
        <v>0.81100000000000005</v>
      </c>
      <c r="OW95" s="148">
        <v>0.58699999999999997</v>
      </c>
      <c r="OX95" s="148">
        <v>0.219</v>
      </c>
      <c r="OY95" s="148">
        <v>0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0.84699999999999998</v>
      </c>
      <c r="PG95" s="148">
        <v>0.90700000000000003</v>
      </c>
      <c r="PH95" s="148">
        <v>0.97299999999999998</v>
      </c>
      <c r="PI95" s="148">
        <v>0.99399999999999999</v>
      </c>
      <c r="PJ95" s="148">
        <v>0.999</v>
      </c>
      <c r="PK95" s="148">
        <v>0.999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0.998</v>
      </c>
      <c r="PV95" s="148">
        <v>0.998</v>
      </c>
      <c r="PW95" s="148">
        <v>0.998</v>
      </c>
      <c r="PX95" s="148">
        <v>0.998</v>
      </c>
      <c r="PY95" s="148">
        <v>0.999</v>
      </c>
      <c r="PZ95" s="148">
        <v>0.999</v>
      </c>
      <c r="QA95" s="148">
        <v>0.998</v>
      </c>
      <c r="QB95" s="148">
        <v>0.997</v>
      </c>
      <c r="QC95" s="148">
        <v>0.997</v>
      </c>
      <c r="QD95" s="148">
        <v>0.998</v>
      </c>
      <c r="QE95" s="148">
        <v>0.998</v>
      </c>
      <c r="QF95" s="148">
        <v>0.99299999999999999</v>
      </c>
      <c r="QG95" s="148">
        <v>0.99</v>
      </c>
      <c r="QH95" s="148">
        <v>0.98399999999999999</v>
      </c>
      <c r="QI95" s="148">
        <v>0.97699999999999998</v>
      </c>
      <c r="QJ95" s="148">
        <v>0.96199999999999997</v>
      </c>
      <c r="QK95" s="148">
        <v>0.92400000000000004</v>
      </c>
      <c r="QL95" s="148">
        <v>0.88</v>
      </c>
      <c r="QM95" s="148">
        <v>0.78700000000000003</v>
      </c>
      <c r="QN95" s="148">
        <v>0.59299999999999997</v>
      </c>
      <c r="QO95" s="148">
        <v>0.26400000000000001</v>
      </c>
      <c r="QP95" s="148">
        <v>2.3E-2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0.71699999999999997</v>
      </c>
      <c r="QY95" s="148">
        <v>0.82199999999999995</v>
      </c>
      <c r="QZ95" s="148">
        <v>0.94599999999999995</v>
      </c>
      <c r="RA95" s="148">
        <v>0.98799999999999999</v>
      </c>
      <c r="RB95" s="148">
        <v>0.999</v>
      </c>
      <c r="RC95" s="148">
        <v>0.999</v>
      </c>
      <c r="RD95" s="148">
        <v>0.997</v>
      </c>
      <c r="RE95" s="148">
        <v>0.996</v>
      </c>
      <c r="RF95" s="148">
        <v>0.998</v>
      </c>
      <c r="RG95" s="148">
        <v>0.999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0.997</v>
      </c>
      <c r="RM95" s="148">
        <v>0.997</v>
      </c>
      <c r="RN95" s="148">
        <v>0.996</v>
      </c>
      <c r="RO95" s="148">
        <v>0.996</v>
      </c>
      <c r="RP95" s="148">
        <v>0.996</v>
      </c>
      <c r="RQ95" s="148">
        <v>0.997</v>
      </c>
      <c r="RR95" s="148">
        <v>0.997</v>
      </c>
      <c r="RS95" s="148">
        <v>0.996</v>
      </c>
      <c r="RT95" s="148">
        <v>0.995</v>
      </c>
      <c r="RU95" s="148">
        <v>0.995</v>
      </c>
      <c r="RV95" s="148">
        <v>0.995</v>
      </c>
      <c r="RW95" s="148">
        <v>0.996</v>
      </c>
      <c r="RX95" s="148">
        <v>0.98599999999999999</v>
      </c>
      <c r="RY95" s="148">
        <v>0.98</v>
      </c>
      <c r="RZ95" s="148">
        <v>0.96899999999999997</v>
      </c>
      <c r="SA95" s="148">
        <v>0.95499999999999996</v>
      </c>
      <c r="SB95" s="148">
        <v>0.92600000000000005</v>
      </c>
      <c r="SC95" s="148">
        <v>0.85399999999999998</v>
      </c>
      <c r="SD95" s="148">
        <v>0.77500000000000002</v>
      </c>
      <c r="SE95" s="148">
        <v>0.61899999999999999</v>
      </c>
      <c r="SF95" s="148">
        <v>0.35199999999999998</v>
      </c>
      <c r="SG95" s="148">
        <v>6.9000000000000006E-2</v>
      </c>
      <c r="SH95" s="148">
        <v>0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0.31518146785193757</v>
      </c>
      <c r="SQ95" s="148">
        <v>0.33328737127731689</v>
      </c>
      <c r="SR95" s="168" t="s">
        <v>548</v>
      </c>
      <c r="SS95" s="169" t="s">
        <v>337</v>
      </c>
      <c r="ST95" s="168" t="s">
        <v>549</v>
      </c>
      <c r="SU95" s="169" t="s">
        <v>337</v>
      </c>
      <c r="SV95" s="170" t="s">
        <v>550</v>
      </c>
      <c r="SW95" s="169" t="s">
        <v>337</v>
      </c>
      <c r="SX95" s="171" t="s">
        <v>474</v>
      </c>
      <c r="SY95" s="172" t="s">
        <v>474</v>
      </c>
      <c r="SZ95" s="171" t="s">
        <v>551</v>
      </c>
      <c r="TA95" s="172" t="s">
        <v>552</v>
      </c>
      <c r="TB95" s="173" t="s">
        <v>474</v>
      </c>
      <c r="TC95" s="174">
        <v>20190614</v>
      </c>
    </row>
    <row r="96" spans="1:523" x14ac:dyDescent="0.2">
      <c r="A96" s="175" t="s">
        <v>471</v>
      </c>
      <c r="B96" s="175">
        <v>92</v>
      </c>
      <c r="C96" s="176" t="s">
        <v>338</v>
      </c>
      <c r="D96" s="175" t="s">
        <v>339</v>
      </c>
      <c r="E96" s="177">
        <v>1.883</v>
      </c>
      <c r="F96" s="178">
        <v>40.81</v>
      </c>
      <c r="G96" s="179">
        <v>40.805999999999997</v>
      </c>
      <c r="H96" s="180">
        <v>2.1638999999999999E-2</v>
      </c>
      <c r="I96" s="177">
        <v>1.8881399999999999</v>
      </c>
      <c r="J96" s="181">
        <v>40.56</v>
      </c>
      <c r="K96" s="182">
        <v>40.56</v>
      </c>
      <c r="L96" s="180">
        <v>2.1897E-2</v>
      </c>
      <c r="M96" s="177">
        <v>1.8503099999999999</v>
      </c>
      <c r="N96" s="177">
        <v>1.8578300000000001</v>
      </c>
      <c r="O96" s="177">
        <v>1.8606</v>
      </c>
      <c r="P96" s="177">
        <v>1.8657600000000001</v>
      </c>
      <c r="Q96" s="177">
        <v>1.86948</v>
      </c>
      <c r="R96" s="177">
        <v>1.8729899999999999</v>
      </c>
      <c r="S96" s="177">
        <v>1.8765700000000001</v>
      </c>
      <c r="T96" s="177">
        <v>1.87758</v>
      </c>
      <c r="U96" s="177">
        <v>1.87853</v>
      </c>
      <c r="V96" s="177">
        <v>1.8828100000000001</v>
      </c>
      <c r="W96" s="177">
        <v>1.883</v>
      </c>
      <c r="X96" s="177">
        <v>1.8881399999999999</v>
      </c>
      <c r="Y96" s="177">
        <v>1.89821</v>
      </c>
      <c r="Z96" s="177">
        <v>1.8994800000000001</v>
      </c>
      <c r="AA96" s="177">
        <v>1.91045</v>
      </c>
      <c r="AB96" s="177">
        <v>1.9208099999999999</v>
      </c>
      <c r="AC96" s="177">
        <v>1.93892</v>
      </c>
      <c r="AD96" s="183"/>
      <c r="AE96" s="184">
        <v>3.4419038</v>
      </c>
      <c r="AF96" s="185">
        <v>0</v>
      </c>
      <c r="AG96" s="186">
        <v>-1.4175245000000001</v>
      </c>
      <c r="AH96" s="185">
        <v>-2</v>
      </c>
      <c r="AI96" s="186">
        <v>3.4351039999999999</v>
      </c>
      <c r="AJ96" s="185">
        <v>-2</v>
      </c>
      <c r="AK96" s="186">
        <v>1.1752271000000001</v>
      </c>
      <c r="AL96" s="185">
        <v>-3</v>
      </c>
      <c r="AM96" s="186">
        <v>-3.9010343000000001</v>
      </c>
      <c r="AN96" s="185">
        <v>-5</v>
      </c>
      <c r="AO96" s="186">
        <v>3.7417053999999998</v>
      </c>
      <c r="AP96" s="185">
        <v>-6</v>
      </c>
      <c r="AQ96" s="187">
        <v>1.5973000000000001E-2</v>
      </c>
      <c r="AR96" s="187">
        <v>7.0870000000000004E-3</v>
      </c>
      <c r="AS96" s="188">
        <v>6.4310000000000001E-3</v>
      </c>
      <c r="AT96" s="188">
        <v>1.5207999999999999E-2</v>
      </c>
      <c r="AU96" s="188">
        <v>1.2239E-2</v>
      </c>
      <c r="AV96" s="187">
        <v>1.6985E-2</v>
      </c>
      <c r="AW96" s="188">
        <v>1.0564E-2</v>
      </c>
      <c r="AX96" s="188">
        <v>1.1332999999999999E-2</v>
      </c>
      <c r="AY96" s="188">
        <v>1.0969E-2</v>
      </c>
      <c r="AZ96" s="189">
        <v>0.73819999999999997</v>
      </c>
      <c r="BA96" s="190">
        <v>0.41060000000000002</v>
      </c>
      <c r="BB96" s="190">
        <v>0.1623</v>
      </c>
      <c r="BC96" s="190">
        <v>0.16520000000000001</v>
      </c>
      <c r="BD96" s="190">
        <v>0.29720000000000002</v>
      </c>
      <c r="BE96" s="190">
        <v>0.23780000000000001</v>
      </c>
      <c r="BF96" s="190">
        <v>0.46500000000000002</v>
      </c>
      <c r="BG96" s="190">
        <v>0.56559999999999999</v>
      </c>
      <c r="BH96" s="190">
        <v>0.47899999999999998</v>
      </c>
      <c r="BI96" s="190">
        <v>0.83699999999999997</v>
      </c>
      <c r="BJ96" s="189">
        <v>0.77569999999999995</v>
      </c>
      <c r="BK96" s="190">
        <v>0.40579999999999999</v>
      </c>
      <c r="BL96" s="190">
        <v>0.16039999999999999</v>
      </c>
      <c r="BM96" s="190">
        <v>0.20949999999999999</v>
      </c>
      <c r="BN96" s="190">
        <v>0.2475</v>
      </c>
      <c r="BO96" s="190">
        <v>0.23499999999999999</v>
      </c>
      <c r="BP96" s="190">
        <v>0.51759999999999995</v>
      </c>
      <c r="BQ96" s="190">
        <v>0.50090000000000001</v>
      </c>
      <c r="BR96" s="190">
        <v>0.4733</v>
      </c>
      <c r="BS96" s="190">
        <v>0.82709999999999995</v>
      </c>
      <c r="BT96" s="191">
        <v>1.6000000000000001E-3</v>
      </c>
      <c r="BU96" s="191">
        <v>1.1000000000000001E-3</v>
      </c>
      <c r="BV96" s="191">
        <v>-1.04E-2</v>
      </c>
      <c r="BW96" s="191">
        <v>-9.2999999999999992E-3</v>
      </c>
      <c r="BX96" s="191">
        <v>-6.3899999999999998E-2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695</v>
      </c>
      <c r="CG96" s="185">
        <v>736</v>
      </c>
      <c r="CH96" s="185">
        <v>677</v>
      </c>
      <c r="CI96" s="185">
        <v>691</v>
      </c>
      <c r="CJ96" s="185">
        <v>788</v>
      </c>
      <c r="CK96" s="185">
        <v>62</v>
      </c>
      <c r="CL96" s="185">
        <v>63</v>
      </c>
      <c r="CM96" s="185">
        <v>65</v>
      </c>
      <c r="CN96" s="185">
        <v>65</v>
      </c>
      <c r="CO96" s="185">
        <v>66</v>
      </c>
      <c r="CP96" s="185">
        <v>66</v>
      </c>
      <c r="CQ96" s="185">
        <v>66</v>
      </c>
      <c r="CR96" s="185">
        <v>66</v>
      </c>
      <c r="CS96" s="185">
        <v>66</v>
      </c>
      <c r="CT96" s="185">
        <v>65</v>
      </c>
      <c r="CU96" s="185">
        <v>65</v>
      </c>
      <c r="CV96" s="185">
        <v>66</v>
      </c>
      <c r="CW96" s="185">
        <v>66</v>
      </c>
      <c r="CX96" s="185">
        <v>67</v>
      </c>
      <c r="CY96" s="185">
        <v>68</v>
      </c>
      <c r="CZ96" s="185">
        <v>70</v>
      </c>
      <c r="DA96" s="185">
        <v>72</v>
      </c>
      <c r="DB96" s="185">
        <v>75</v>
      </c>
      <c r="DC96" s="185">
        <v>79</v>
      </c>
      <c r="DD96" s="185">
        <v>65</v>
      </c>
      <c r="DE96" s="185">
        <v>82</v>
      </c>
      <c r="DF96" s="179">
        <v>0.78800000000000003</v>
      </c>
      <c r="DG96" s="179">
        <v>0.39100000000000001</v>
      </c>
      <c r="DH96" s="185">
        <v>730</v>
      </c>
      <c r="DI96" s="185">
        <v>7</v>
      </c>
      <c r="DJ96" s="185">
        <v>60</v>
      </c>
      <c r="DK96" s="194">
        <v>126</v>
      </c>
      <c r="DL96" s="195">
        <v>48.4</v>
      </c>
      <c r="DM96" s="179">
        <v>0.30099999999999999</v>
      </c>
      <c r="DN96" s="194">
        <v>113</v>
      </c>
      <c r="DO96" s="196">
        <v>2.21E-6</v>
      </c>
      <c r="DP96" s="196">
        <v>9.9599999999999995E-9</v>
      </c>
      <c r="DQ96" s="196">
        <v>-3.1900000000000001E-11</v>
      </c>
      <c r="DR96" s="196">
        <v>8.4E-7</v>
      </c>
      <c r="DS96" s="196">
        <v>2.8100000000000001E-10</v>
      </c>
      <c r="DT96" s="196">
        <v>0.184</v>
      </c>
      <c r="DU96" s="197">
        <v>7.6</v>
      </c>
      <c r="DV96" s="197">
        <v>7.7</v>
      </c>
      <c r="DW96" s="197">
        <v>7.8</v>
      </c>
      <c r="DX96" s="197">
        <v>7.9</v>
      </c>
      <c r="DY96" s="197">
        <v>8</v>
      </c>
      <c r="DZ96" s="197">
        <v>8</v>
      </c>
      <c r="EA96" s="197">
        <v>8.1</v>
      </c>
      <c r="EB96" s="197">
        <v>8.1</v>
      </c>
      <c r="EC96" s="197">
        <v>8.1</v>
      </c>
      <c r="ED96" s="197">
        <v>8</v>
      </c>
      <c r="EE96" s="197">
        <v>5</v>
      </c>
      <c r="EF96" s="197">
        <v>5.4</v>
      </c>
      <c r="EG96" s="197">
        <v>5.8</v>
      </c>
      <c r="EH96" s="197">
        <v>6.2</v>
      </c>
      <c r="EI96" s="197">
        <v>6.5</v>
      </c>
      <c r="EJ96" s="197">
        <v>6.7</v>
      </c>
      <c r="EK96" s="197">
        <v>6.9</v>
      </c>
      <c r="EL96" s="197">
        <v>7</v>
      </c>
      <c r="EM96" s="197">
        <v>7.1</v>
      </c>
      <c r="EN96" s="197">
        <v>7.1</v>
      </c>
      <c r="EO96" s="197">
        <v>6.9</v>
      </c>
      <c r="EP96" s="197">
        <v>6.9</v>
      </c>
      <c r="EQ96" s="197">
        <v>7</v>
      </c>
      <c r="ER96" s="197">
        <v>7.1</v>
      </c>
      <c r="ES96" s="197">
        <v>7.1</v>
      </c>
      <c r="ET96" s="197">
        <v>7.2</v>
      </c>
      <c r="EU96" s="197">
        <v>7.2</v>
      </c>
      <c r="EV96" s="197">
        <v>7.2</v>
      </c>
      <c r="EW96" s="197">
        <v>7.2</v>
      </c>
      <c r="EX96" s="197">
        <v>7.1</v>
      </c>
      <c r="EY96" s="197">
        <v>4.2</v>
      </c>
      <c r="EZ96" s="197">
        <v>4.7</v>
      </c>
      <c r="FA96" s="197">
        <v>5</v>
      </c>
      <c r="FB96" s="197">
        <v>5.4</v>
      </c>
      <c r="FC96" s="197">
        <v>5.7</v>
      </c>
      <c r="FD96" s="197">
        <v>5.9</v>
      </c>
      <c r="FE96" s="197">
        <v>6.1</v>
      </c>
      <c r="FF96" s="197">
        <v>6.2</v>
      </c>
      <c r="FG96" s="197">
        <v>6.3</v>
      </c>
      <c r="FH96" s="197">
        <v>6.3</v>
      </c>
      <c r="FI96" s="197">
        <v>6</v>
      </c>
      <c r="FJ96" s="197">
        <v>6.1</v>
      </c>
      <c r="FK96" s="197">
        <v>6.2</v>
      </c>
      <c r="FL96" s="197">
        <v>6.2</v>
      </c>
      <c r="FM96" s="197">
        <v>6.3</v>
      </c>
      <c r="FN96" s="197">
        <v>6.4</v>
      </c>
      <c r="FO96" s="197">
        <v>6.4</v>
      </c>
      <c r="FP96" s="197">
        <v>6.4</v>
      </c>
      <c r="FQ96" s="197">
        <v>6.3</v>
      </c>
      <c r="FR96" s="197">
        <v>6.3</v>
      </c>
      <c r="FS96" s="197">
        <v>3.4</v>
      </c>
      <c r="FT96" s="197">
        <v>3.9</v>
      </c>
      <c r="FU96" s="197">
        <v>4.2</v>
      </c>
      <c r="FV96" s="197">
        <v>4.5999999999999996</v>
      </c>
      <c r="FW96" s="197">
        <v>4.8</v>
      </c>
      <c r="FX96" s="197">
        <v>5</v>
      </c>
      <c r="FY96" s="197">
        <v>5.2</v>
      </c>
      <c r="FZ96" s="197">
        <v>5.3</v>
      </c>
      <c r="GA96" s="197">
        <v>5.4</v>
      </c>
      <c r="GB96" s="197">
        <v>5.4</v>
      </c>
      <c r="GC96" s="197">
        <v>6</v>
      </c>
      <c r="GD96" s="197">
        <v>6</v>
      </c>
      <c r="GE96" s="197">
        <v>6.1</v>
      </c>
      <c r="GF96" s="197">
        <v>6.1</v>
      </c>
      <c r="GG96" s="197">
        <v>6.2</v>
      </c>
      <c r="GH96" s="197">
        <v>6.3</v>
      </c>
      <c r="GI96" s="197">
        <v>6.3</v>
      </c>
      <c r="GJ96" s="197">
        <v>6.3</v>
      </c>
      <c r="GK96" s="197">
        <v>6.2</v>
      </c>
      <c r="GL96" s="197">
        <v>6.2</v>
      </c>
      <c r="GM96" s="197">
        <v>3.4</v>
      </c>
      <c r="GN96" s="197">
        <v>3.8</v>
      </c>
      <c r="GO96" s="197">
        <v>4.0999999999999996</v>
      </c>
      <c r="GP96" s="197">
        <v>4.5</v>
      </c>
      <c r="GQ96" s="197">
        <v>4.7</v>
      </c>
      <c r="GR96" s="197">
        <v>4.9000000000000004</v>
      </c>
      <c r="GS96" s="197">
        <v>5.0999999999999996</v>
      </c>
      <c r="GT96" s="197">
        <v>5.2</v>
      </c>
      <c r="GU96" s="197">
        <v>5.3</v>
      </c>
      <c r="GV96" s="197">
        <v>5.3</v>
      </c>
      <c r="GW96" s="197">
        <v>5.3</v>
      </c>
      <c r="GX96" s="197">
        <v>5.3</v>
      </c>
      <c r="GY96" s="197">
        <v>5.3</v>
      </c>
      <c r="GZ96" s="197">
        <v>5.4</v>
      </c>
      <c r="HA96" s="197">
        <v>5.5</v>
      </c>
      <c r="HB96" s="197">
        <v>5.5</v>
      </c>
      <c r="HC96" s="197">
        <v>5.5</v>
      </c>
      <c r="HD96" s="197">
        <v>5.5</v>
      </c>
      <c r="HE96" s="197">
        <v>5.4</v>
      </c>
      <c r="HF96" s="197">
        <v>5.4</v>
      </c>
      <c r="HG96" s="197">
        <v>2.7</v>
      </c>
      <c r="HH96" s="197">
        <v>3.1</v>
      </c>
      <c r="HI96" s="197">
        <v>3.5</v>
      </c>
      <c r="HJ96" s="197">
        <v>3.8</v>
      </c>
      <c r="HK96" s="197">
        <v>4</v>
      </c>
      <c r="HL96" s="197">
        <v>4.2</v>
      </c>
      <c r="HM96" s="197">
        <v>4.4000000000000004</v>
      </c>
      <c r="HN96" s="197">
        <v>4.5</v>
      </c>
      <c r="HO96" s="197">
        <v>4.5</v>
      </c>
      <c r="HP96" s="197">
        <v>4.5</v>
      </c>
      <c r="HQ96" s="197">
        <v>4.9000000000000004</v>
      </c>
      <c r="HR96" s="197">
        <v>4.9000000000000004</v>
      </c>
      <c r="HS96" s="197">
        <v>5</v>
      </c>
      <c r="HT96" s="197">
        <v>5.0999999999999996</v>
      </c>
      <c r="HU96" s="197">
        <v>5.0999999999999996</v>
      </c>
      <c r="HV96" s="197">
        <v>5.0999999999999996</v>
      </c>
      <c r="HW96" s="197">
        <v>5.2</v>
      </c>
      <c r="HX96" s="197">
        <v>5.0999999999999996</v>
      </c>
      <c r="HY96" s="197">
        <v>5.0999999999999996</v>
      </c>
      <c r="HZ96" s="197">
        <v>5</v>
      </c>
      <c r="IA96" s="197">
        <v>2.4</v>
      </c>
      <c r="IB96" s="197">
        <v>2.8</v>
      </c>
      <c r="IC96" s="197">
        <v>3.1</v>
      </c>
      <c r="ID96" s="197">
        <v>3.4</v>
      </c>
      <c r="IE96" s="197">
        <v>3.7</v>
      </c>
      <c r="IF96" s="197">
        <v>3.9</v>
      </c>
      <c r="IG96" s="197">
        <v>4</v>
      </c>
      <c r="IH96" s="197">
        <v>4.0999999999999996</v>
      </c>
      <c r="II96" s="197">
        <v>4.0999999999999996</v>
      </c>
      <c r="IJ96" s="197">
        <v>4.0999999999999996</v>
      </c>
      <c r="IK96" s="197">
        <v>4.5999999999999996</v>
      </c>
      <c r="IL96" s="197">
        <v>4.7</v>
      </c>
      <c r="IM96" s="197">
        <v>4.7</v>
      </c>
      <c r="IN96" s="197">
        <v>4.8</v>
      </c>
      <c r="IO96" s="197">
        <v>4.8</v>
      </c>
      <c r="IP96" s="197">
        <v>4.8</v>
      </c>
      <c r="IQ96" s="197">
        <v>4.9000000000000004</v>
      </c>
      <c r="IR96" s="197">
        <v>4.8</v>
      </c>
      <c r="IS96" s="197">
        <v>4.8</v>
      </c>
      <c r="IT96" s="197">
        <v>4.7</v>
      </c>
      <c r="IU96" s="197">
        <v>2.1</v>
      </c>
      <c r="IV96" s="197">
        <v>2.5</v>
      </c>
      <c r="IW96" s="197">
        <v>2.8</v>
      </c>
      <c r="IX96" s="197">
        <v>3.1</v>
      </c>
      <c r="IY96" s="197">
        <v>3.4</v>
      </c>
      <c r="IZ96" s="197">
        <v>3.6</v>
      </c>
      <c r="JA96" s="197">
        <v>3.7</v>
      </c>
      <c r="JB96" s="197">
        <v>3.8</v>
      </c>
      <c r="JC96" s="197">
        <v>3.8</v>
      </c>
      <c r="JD96" s="197">
        <v>3.8</v>
      </c>
      <c r="JE96" s="197">
        <v>4.5999999999999996</v>
      </c>
      <c r="JF96" s="197">
        <v>4.5999999999999996</v>
      </c>
      <c r="JG96" s="197">
        <v>4.5999999999999996</v>
      </c>
      <c r="JH96" s="197">
        <v>4.7</v>
      </c>
      <c r="JI96" s="197">
        <v>4.8</v>
      </c>
      <c r="JJ96" s="197">
        <v>4.8</v>
      </c>
      <c r="JK96" s="197">
        <v>4.8</v>
      </c>
      <c r="JL96" s="197">
        <v>4.7</v>
      </c>
      <c r="JM96" s="197">
        <v>4.7</v>
      </c>
      <c r="JN96" s="197">
        <v>4.5999999999999996</v>
      </c>
      <c r="JO96" s="197">
        <v>2</v>
      </c>
      <c r="JP96" s="197">
        <v>2.4</v>
      </c>
      <c r="JQ96" s="197">
        <v>2.8</v>
      </c>
      <c r="JR96" s="197">
        <v>3.1</v>
      </c>
      <c r="JS96" s="197">
        <v>3.3</v>
      </c>
      <c r="JT96" s="197">
        <v>3.5</v>
      </c>
      <c r="JU96" s="197">
        <v>3.6</v>
      </c>
      <c r="JV96" s="197">
        <v>3.7</v>
      </c>
      <c r="JW96" s="197">
        <v>3.8</v>
      </c>
      <c r="JX96" s="197">
        <v>3.8</v>
      </c>
      <c r="JY96" s="197">
        <v>4.5</v>
      </c>
      <c r="JZ96" s="197">
        <v>4.5</v>
      </c>
      <c r="KA96" s="197">
        <v>4.5999999999999996</v>
      </c>
      <c r="KB96" s="197">
        <v>4.5999999999999996</v>
      </c>
      <c r="KC96" s="197">
        <v>4.7</v>
      </c>
      <c r="KD96" s="197">
        <v>4.7</v>
      </c>
      <c r="KE96" s="197">
        <v>4.7</v>
      </c>
      <c r="KF96" s="197">
        <v>4.7</v>
      </c>
      <c r="KG96" s="197">
        <v>4.5999999999999996</v>
      </c>
      <c r="KH96" s="197">
        <v>4.5999999999999996</v>
      </c>
      <c r="KI96" s="197">
        <v>2</v>
      </c>
      <c r="KJ96" s="197">
        <v>2.4</v>
      </c>
      <c r="KK96" s="197">
        <v>2.7</v>
      </c>
      <c r="KL96" s="197">
        <v>3</v>
      </c>
      <c r="KM96" s="197">
        <v>3.2</v>
      </c>
      <c r="KN96" s="197">
        <v>3.4</v>
      </c>
      <c r="KO96" s="197">
        <v>3.6</v>
      </c>
      <c r="KP96" s="197">
        <v>3.7</v>
      </c>
      <c r="KQ96" s="197">
        <v>3.7</v>
      </c>
      <c r="KR96" s="197">
        <v>3.7</v>
      </c>
      <c r="KS96" s="197">
        <v>4.3</v>
      </c>
      <c r="KT96" s="197">
        <v>4.3</v>
      </c>
      <c r="KU96" s="197">
        <v>4.4000000000000004</v>
      </c>
      <c r="KV96" s="197">
        <v>4.4000000000000004</v>
      </c>
      <c r="KW96" s="197">
        <v>4.4000000000000004</v>
      </c>
      <c r="KX96" s="197">
        <v>4.5</v>
      </c>
      <c r="KY96" s="197">
        <v>4.5</v>
      </c>
      <c r="KZ96" s="197">
        <v>4.4000000000000004</v>
      </c>
      <c r="LA96" s="197">
        <v>4.4000000000000004</v>
      </c>
      <c r="LB96" s="197">
        <v>4.3</v>
      </c>
      <c r="LC96" s="197">
        <v>1.8</v>
      </c>
      <c r="LD96" s="197">
        <v>2.2000000000000002</v>
      </c>
      <c r="LE96" s="197">
        <v>2.5</v>
      </c>
      <c r="LF96" s="197">
        <v>2.8</v>
      </c>
      <c r="LG96" s="197">
        <v>3</v>
      </c>
      <c r="LH96" s="197">
        <v>3.2</v>
      </c>
      <c r="LI96" s="197">
        <v>3.3</v>
      </c>
      <c r="LJ96" s="197">
        <v>3.4</v>
      </c>
      <c r="LK96" s="197">
        <v>3.5</v>
      </c>
      <c r="LL96" s="197">
        <v>3.5</v>
      </c>
      <c r="LM96" s="197">
        <v>-2.5</v>
      </c>
      <c r="LN96" s="197">
        <v>-2.6</v>
      </c>
      <c r="LO96" s="197">
        <v>-2.6</v>
      </c>
      <c r="LP96" s="197">
        <v>-2.6</v>
      </c>
      <c r="LQ96" s="197">
        <v>-2.6</v>
      </c>
      <c r="LR96" s="197">
        <v>-2.7</v>
      </c>
      <c r="LS96" s="197">
        <v>-2.6</v>
      </c>
      <c r="LT96" s="197">
        <v>-2.7</v>
      </c>
      <c r="LU96" s="197">
        <v>-2.7</v>
      </c>
      <c r="LV96" s="197">
        <v>-2.7</v>
      </c>
      <c r="LW96" s="197">
        <v>-2.5</v>
      </c>
      <c r="LX96" s="197">
        <v>-2.5</v>
      </c>
      <c r="LY96" s="197">
        <v>-2.6</v>
      </c>
      <c r="LZ96" s="197">
        <v>-2.6</v>
      </c>
      <c r="MA96" s="197">
        <v>-2.6</v>
      </c>
      <c r="MB96" s="197">
        <v>-2.6</v>
      </c>
      <c r="MC96" s="197">
        <v>-2.7</v>
      </c>
      <c r="MD96" s="197">
        <v>-2.7</v>
      </c>
      <c r="ME96" s="197">
        <v>-2.7</v>
      </c>
      <c r="MF96" s="197">
        <v>-2.7</v>
      </c>
      <c r="MG96" s="197">
        <v>-2.5</v>
      </c>
      <c r="MH96" s="197">
        <v>-2.5</v>
      </c>
      <c r="MI96" s="197">
        <v>-2.5</v>
      </c>
      <c r="MJ96" s="197">
        <v>-2.6</v>
      </c>
      <c r="MK96" s="197">
        <v>-2.6</v>
      </c>
      <c r="ML96" s="197">
        <v>-2.6</v>
      </c>
      <c r="MM96" s="197">
        <v>-2.6</v>
      </c>
      <c r="MN96" s="197">
        <v>-2.7</v>
      </c>
      <c r="MO96" s="197">
        <v>-2.7</v>
      </c>
      <c r="MP96" s="197">
        <v>-2.7</v>
      </c>
      <c r="MQ96" s="197">
        <v>-2.5</v>
      </c>
      <c r="MR96" s="197">
        <v>-2.5</v>
      </c>
      <c r="MS96" s="197">
        <v>-2.6</v>
      </c>
      <c r="MT96" s="197">
        <v>-2.6</v>
      </c>
      <c r="MU96" s="197">
        <v>-2.6</v>
      </c>
      <c r="MV96" s="197">
        <v>-2.6</v>
      </c>
      <c r="MW96" s="197">
        <v>-2.7</v>
      </c>
      <c r="MX96" s="197">
        <v>-2.7</v>
      </c>
      <c r="MY96" s="197">
        <v>-2.7</v>
      </c>
      <c r="MZ96" s="197">
        <v>-2.7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1.2</v>
      </c>
      <c r="NF96" s="181">
        <v>5.42</v>
      </c>
      <c r="NG96" s="185" t="s">
        <v>474</v>
      </c>
      <c r="NH96" s="185">
        <v>370</v>
      </c>
      <c r="NI96" s="185">
        <v>315</v>
      </c>
      <c r="NJ96" s="185">
        <v>362</v>
      </c>
      <c r="NK96" s="185">
        <v>312</v>
      </c>
      <c r="NL96" s="181">
        <v>1.03</v>
      </c>
      <c r="NM96" s="181">
        <v>1.05</v>
      </c>
      <c r="NN96" s="179">
        <v>0.94099999999999995</v>
      </c>
      <c r="NO96" s="179">
        <v>0.96599999999999997</v>
      </c>
      <c r="NP96" s="179">
        <v>0.99099999999999999</v>
      </c>
      <c r="NQ96" s="179">
        <v>0.997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0.999</v>
      </c>
      <c r="OO96" s="179">
        <v>0.998</v>
      </c>
      <c r="OP96" s="179">
        <v>0.998</v>
      </c>
      <c r="OQ96" s="179">
        <v>0.996</v>
      </c>
      <c r="OR96" s="179">
        <v>0.99399999999999999</v>
      </c>
      <c r="OS96" s="179">
        <v>0.99</v>
      </c>
      <c r="OT96" s="179">
        <v>0.98699999999999999</v>
      </c>
      <c r="OU96" s="179">
        <v>0.98099999999999998</v>
      </c>
      <c r="OV96" s="179">
        <v>0.97099999999999997</v>
      </c>
      <c r="OW96" s="179">
        <v>0.95199999999999996</v>
      </c>
      <c r="OX96" s="179">
        <v>0.92400000000000004</v>
      </c>
      <c r="OY96" s="179">
        <v>0.88300000000000001</v>
      </c>
      <c r="OZ96" s="179">
        <v>0.82</v>
      </c>
      <c r="PA96" s="179">
        <v>0.71099999999999997</v>
      </c>
      <c r="PB96" s="179">
        <v>0.495</v>
      </c>
      <c r="PC96" s="179">
        <v>0.253</v>
      </c>
      <c r="PD96" s="179">
        <v>0</v>
      </c>
      <c r="PE96" s="179">
        <v>0</v>
      </c>
      <c r="PF96" s="179">
        <v>0.85799999999999998</v>
      </c>
      <c r="PG96" s="179">
        <v>0.91700000000000004</v>
      </c>
      <c r="PH96" s="179">
        <v>0.97699999999999998</v>
      </c>
      <c r="PI96" s="179">
        <v>0.99299999999999999</v>
      </c>
      <c r="PJ96" s="179">
        <v>0.999</v>
      </c>
      <c r="PK96" s="179">
        <v>0.999</v>
      </c>
      <c r="PL96" s="179">
        <v>0.998</v>
      </c>
      <c r="PM96" s="179">
        <v>0.998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0.998</v>
      </c>
      <c r="QG96" s="179">
        <v>0.996</v>
      </c>
      <c r="QH96" s="179">
        <v>0.99399999999999999</v>
      </c>
      <c r="QI96" s="179">
        <v>0.99</v>
      </c>
      <c r="QJ96" s="179">
        <v>0.98499999999999999</v>
      </c>
      <c r="QK96" s="179">
        <v>0.97599999999999998</v>
      </c>
      <c r="QL96" s="179">
        <v>0.96699999999999997</v>
      </c>
      <c r="QM96" s="179">
        <v>0.95199999999999996</v>
      </c>
      <c r="QN96" s="179">
        <v>0.92800000000000005</v>
      </c>
      <c r="QO96" s="179">
        <v>0.88400000000000001</v>
      </c>
      <c r="QP96" s="179">
        <v>0.82</v>
      </c>
      <c r="QQ96" s="179">
        <v>0.73299999999999998</v>
      </c>
      <c r="QR96" s="179">
        <v>0.60799999999999998</v>
      </c>
      <c r="QS96" s="179">
        <v>0.42699999999999999</v>
      </c>
      <c r="QT96" s="179">
        <v>0.17199999999999999</v>
      </c>
      <c r="QU96" s="179">
        <v>3.2000000000000001E-2</v>
      </c>
      <c r="QV96" s="179">
        <v>0</v>
      </c>
      <c r="QW96" s="179">
        <v>0</v>
      </c>
      <c r="QX96" s="179">
        <v>0.73599999999999999</v>
      </c>
      <c r="QY96" s="179">
        <v>0.84099999999999997</v>
      </c>
      <c r="QZ96" s="179">
        <v>0.95499999999999996</v>
      </c>
      <c r="RA96" s="179">
        <v>0.98599999999999999</v>
      </c>
      <c r="RB96" s="179">
        <v>0.998</v>
      </c>
      <c r="RC96" s="179">
        <v>0.999</v>
      </c>
      <c r="RD96" s="179">
        <v>0.996</v>
      </c>
      <c r="RE96" s="179">
        <v>0.996</v>
      </c>
      <c r="RF96" s="179">
        <v>0.999</v>
      </c>
      <c r="RG96" s="179">
        <v>0.999</v>
      </c>
      <c r="RH96" s="179">
        <v>0.999</v>
      </c>
      <c r="RI96" s="179">
        <v>0.998</v>
      </c>
      <c r="RJ96" s="179">
        <v>0.998</v>
      </c>
      <c r="RK96" s="179">
        <v>0.998</v>
      </c>
      <c r="RL96" s="179">
        <v>0.997</v>
      </c>
      <c r="RM96" s="179">
        <v>0.997</v>
      </c>
      <c r="RN96" s="179">
        <v>0.998</v>
      </c>
      <c r="RO96" s="179">
        <v>0.997</v>
      </c>
      <c r="RP96" s="179">
        <v>0.998</v>
      </c>
      <c r="RQ96" s="179">
        <v>0.997</v>
      </c>
      <c r="RR96" s="179">
        <v>0.997</v>
      </c>
      <c r="RS96" s="179">
        <v>0.997</v>
      </c>
      <c r="RT96" s="179">
        <v>0.999</v>
      </c>
      <c r="RU96" s="179">
        <v>0.999</v>
      </c>
      <c r="RV96" s="179">
        <v>0.999</v>
      </c>
      <c r="RW96" s="179">
        <v>0.999</v>
      </c>
      <c r="RX96" s="179">
        <v>0.997</v>
      </c>
      <c r="RY96" s="179">
        <v>0.99199999999999999</v>
      </c>
      <c r="RZ96" s="179">
        <v>0.98699999999999999</v>
      </c>
      <c r="SA96" s="179">
        <v>0.98</v>
      </c>
      <c r="SB96" s="179">
        <v>0.97099999999999997</v>
      </c>
      <c r="SC96" s="179">
        <v>0.95299999999999996</v>
      </c>
      <c r="SD96" s="179">
        <v>0.93500000000000005</v>
      </c>
      <c r="SE96" s="179">
        <v>0.90600000000000003</v>
      </c>
      <c r="SF96" s="179">
        <v>0.86</v>
      </c>
      <c r="SG96" s="179">
        <v>0.78100000000000003</v>
      </c>
      <c r="SH96" s="179">
        <v>0.67200000000000004</v>
      </c>
      <c r="SI96" s="179">
        <v>0.53700000000000003</v>
      </c>
      <c r="SJ96" s="179">
        <v>0.37</v>
      </c>
      <c r="SK96" s="179">
        <v>0.183</v>
      </c>
      <c r="SL96" s="179">
        <v>2.9000000000000001E-2</v>
      </c>
      <c r="SM96" s="179">
        <v>0</v>
      </c>
      <c r="SN96" s="179">
        <v>0</v>
      </c>
      <c r="SO96" s="179">
        <v>0</v>
      </c>
      <c r="SP96" s="179">
        <v>0.31377395273516917</v>
      </c>
      <c r="SQ96" s="179">
        <v>0.33099413174812331</v>
      </c>
      <c r="SR96" s="198" t="s">
        <v>340</v>
      </c>
      <c r="SS96" s="199" t="s">
        <v>339</v>
      </c>
      <c r="ST96" s="198" t="s">
        <v>341</v>
      </c>
      <c r="SU96" s="199" t="s">
        <v>339</v>
      </c>
      <c r="SV96" s="200" t="s">
        <v>1522</v>
      </c>
      <c r="SW96" s="199" t="s">
        <v>553</v>
      </c>
      <c r="SX96" s="201" t="s">
        <v>1105</v>
      </c>
      <c r="SY96" s="202" t="s">
        <v>339</v>
      </c>
      <c r="SZ96" s="201" t="s">
        <v>1523</v>
      </c>
      <c r="TA96" s="202" t="s">
        <v>339</v>
      </c>
      <c r="TB96" s="203" t="s">
        <v>474</v>
      </c>
      <c r="TC96" s="204">
        <v>20190614</v>
      </c>
    </row>
    <row r="97" spans="1:523" x14ac:dyDescent="0.2">
      <c r="A97" s="143" t="s">
        <v>471</v>
      </c>
      <c r="B97" s="143">
        <v>93</v>
      </c>
      <c r="C97" s="145" t="s">
        <v>94</v>
      </c>
      <c r="D97" s="144" t="s">
        <v>95</v>
      </c>
      <c r="E97" s="146">
        <v>1.8707</v>
      </c>
      <c r="F97" s="147">
        <v>40.729999999999997</v>
      </c>
      <c r="G97" s="148">
        <v>40.728999999999999</v>
      </c>
      <c r="H97" s="149">
        <v>2.1378000000000001E-2</v>
      </c>
      <c r="I97" s="146">
        <v>1.87578</v>
      </c>
      <c r="J97" s="150">
        <v>40.479999999999997</v>
      </c>
      <c r="K97" s="151">
        <v>40.478000000000002</v>
      </c>
      <c r="L97" s="149">
        <v>2.1635999999999999E-2</v>
      </c>
      <c r="M97" s="146">
        <v>1.8386199999999999</v>
      </c>
      <c r="N97" s="146">
        <v>1.84588</v>
      </c>
      <c r="O97" s="146">
        <v>1.8486</v>
      </c>
      <c r="P97" s="146">
        <v>1.85368</v>
      </c>
      <c r="Q97" s="146">
        <v>1.8573599999999999</v>
      </c>
      <c r="R97" s="146">
        <v>1.86083</v>
      </c>
      <c r="S97" s="146">
        <v>1.86436</v>
      </c>
      <c r="T97" s="146">
        <v>1.8653599999999999</v>
      </c>
      <c r="U97" s="146">
        <v>1.86629</v>
      </c>
      <c r="V97" s="146">
        <v>1.87052</v>
      </c>
      <c r="W97" s="146">
        <v>1.8707</v>
      </c>
      <c r="X97" s="146">
        <v>1.87578</v>
      </c>
      <c r="Y97" s="146">
        <v>1.8857299999999999</v>
      </c>
      <c r="Z97" s="146">
        <v>1.8869899999999999</v>
      </c>
      <c r="AA97" s="146">
        <v>1.89788</v>
      </c>
      <c r="AB97" s="146">
        <v>1.9082300000000001</v>
      </c>
      <c r="AC97" s="146">
        <v>1.92645</v>
      </c>
      <c r="AD97" s="152"/>
      <c r="AE97" s="153">
        <v>3.3961079999999999</v>
      </c>
      <c r="AF97" s="154">
        <v>0</v>
      </c>
      <c r="AG97" s="155">
        <v>-1.3087065</v>
      </c>
      <c r="AH97" s="154">
        <v>-2</v>
      </c>
      <c r="AI97" s="155">
        <v>3.4853516</v>
      </c>
      <c r="AJ97" s="154">
        <v>-2</v>
      </c>
      <c r="AK97" s="155">
        <v>7.9083176999999996</v>
      </c>
      <c r="AL97" s="154">
        <v>-4</v>
      </c>
      <c r="AM97" s="155">
        <v>7.6995212000000004</v>
      </c>
      <c r="AN97" s="154">
        <v>-6</v>
      </c>
      <c r="AO97" s="155">
        <v>2.3516742000000002</v>
      </c>
      <c r="AP97" s="154">
        <v>-6</v>
      </c>
      <c r="AQ97" s="156">
        <v>1.576E-2</v>
      </c>
      <c r="AR97" s="156">
        <v>6.999E-3</v>
      </c>
      <c r="AS97" s="157">
        <v>6.3489999999999996E-3</v>
      </c>
      <c r="AT97" s="157">
        <v>1.5029000000000001E-2</v>
      </c>
      <c r="AU97" s="157">
        <v>1.2148000000000001E-2</v>
      </c>
      <c r="AV97" s="156">
        <v>1.6759E-2</v>
      </c>
      <c r="AW97" s="157">
        <v>1.043E-2</v>
      </c>
      <c r="AX97" s="157">
        <v>1.1206000000000001E-2</v>
      </c>
      <c r="AY97" s="157">
        <v>1.0891E-2</v>
      </c>
      <c r="AZ97" s="158">
        <v>0.73719999999999997</v>
      </c>
      <c r="BA97" s="159">
        <v>0.4098</v>
      </c>
      <c r="BB97" s="159">
        <v>0.1623</v>
      </c>
      <c r="BC97" s="159">
        <v>0.1651</v>
      </c>
      <c r="BD97" s="159">
        <v>0.29699999999999999</v>
      </c>
      <c r="BE97" s="159">
        <v>0.23760000000000001</v>
      </c>
      <c r="BF97" s="159">
        <v>0.46539999999999998</v>
      </c>
      <c r="BG97" s="159">
        <v>0.56820000000000004</v>
      </c>
      <c r="BH97" s="159">
        <v>0.48399999999999999</v>
      </c>
      <c r="BI97" s="159">
        <v>0.85260000000000002</v>
      </c>
      <c r="BJ97" s="158">
        <v>0.77459999999999996</v>
      </c>
      <c r="BK97" s="159">
        <v>0.40489999999999998</v>
      </c>
      <c r="BL97" s="159">
        <v>0.1603</v>
      </c>
      <c r="BM97" s="159">
        <v>0.20930000000000001</v>
      </c>
      <c r="BN97" s="159">
        <v>0.24729999999999999</v>
      </c>
      <c r="BO97" s="159">
        <v>0.23480000000000001</v>
      </c>
      <c r="BP97" s="159">
        <v>0.51790000000000003</v>
      </c>
      <c r="BQ97" s="159">
        <v>0.50339999999999996</v>
      </c>
      <c r="BR97" s="159">
        <v>0.47820000000000001</v>
      </c>
      <c r="BS97" s="159">
        <v>0.84240000000000004</v>
      </c>
      <c r="BT97" s="160">
        <v>1E-3</v>
      </c>
      <c r="BU97" s="160">
        <v>1.1000000000000001E-3</v>
      </c>
      <c r="BV97" s="160">
        <v>-7.7999999999999996E-3</v>
      </c>
      <c r="BW97" s="160">
        <v>-6.7999999999999996E-3</v>
      </c>
      <c r="BX97" s="160">
        <v>-4.3999999999999997E-2</v>
      </c>
      <c r="BY97" s="161">
        <v>1</v>
      </c>
      <c r="BZ97" s="161">
        <v>2</v>
      </c>
      <c r="CA97" s="162">
        <v>1</v>
      </c>
      <c r="CB97" s="161">
        <v>1</v>
      </c>
      <c r="CC97" s="161">
        <v>1</v>
      </c>
      <c r="CD97" s="161">
        <v>1</v>
      </c>
      <c r="CE97" s="161">
        <v>1</v>
      </c>
      <c r="CF97" s="154">
        <v>717</v>
      </c>
      <c r="CG97" s="154">
        <v>744</v>
      </c>
      <c r="CH97" s="154">
        <v>688</v>
      </c>
      <c r="CI97" s="154">
        <v>705</v>
      </c>
      <c r="CJ97" s="154">
        <v>791</v>
      </c>
      <c r="CK97" s="154">
        <v>62</v>
      </c>
      <c r="CL97" s="154">
        <v>64</v>
      </c>
      <c r="CM97" s="154">
        <v>65</v>
      </c>
      <c r="CN97" s="154">
        <v>67</v>
      </c>
      <c r="CO97" s="154">
        <v>68</v>
      </c>
      <c r="CP97" s="154">
        <v>68</v>
      </c>
      <c r="CQ97" s="154">
        <v>69</v>
      </c>
      <c r="CR97" s="154">
        <v>70</v>
      </c>
      <c r="CS97" s="154">
        <v>70</v>
      </c>
      <c r="CT97" s="154">
        <v>70</v>
      </c>
      <c r="CU97" s="154">
        <v>71</v>
      </c>
      <c r="CV97" s="154">
        <v>71</v>
      </c>
      <c r="CW97" s="154">
        <v>71</v>
      </c>
      <c r="CX97" s="154">
        <v>71</v>
      </c>
      <c r="CY97" s="154">
        <v>71</v>
      </c>
      <c r="CZ97" s="154">
        <v>72</v>
      </c>
      <c r="DA97" s="154">
        <v>72</v>
      </c>
      <c r="DB97" s="154">
        <v>73</v>
      </c>
      <c r="DC97" s="154">
        <v>74</v>
      </c>
      <c r="DD97" s="154">
        <v>68</v>
      </c>
      <c r="DE97" s="154">
        <v>84</v>
      </c>
      <c r="DF97" s="148">
        <v>0.83799999999999997</v>
      </c>
      <c r="DG97" s="148">
        <v>0.46200000000000002</v>
      </c>
      <c r="DH97" s="154">
        <v>650</v>
      </c>
      <c r="DI97" s="154">
        <v>7</v>
      </c>
      <c r="DJ97" s="154">
        <v>60</v>
      </c>
      <c r="DK97" s="163">
        <v>123</v>
      </c>
      <c r="DL97" s="164">
        <v>47.1</v>
      </c>
      <c r="DM97" s="148">
        <v>0.30199999999999999</v>
      </c>
      <c r="DN97" s="163">
        <v>113</v>
      </c>
      <c r="DO97" s="165">
        <v>2.8199999999999996E-7</v>
      </c>
      <c r="DP97" s="165">
        <v>8.1099999999999995E-9</v>
      </c>
      <c r="DQ97" s="165">
        <v>-2.8399999999999997E-11</v>
      </c>
      <c r="DR97" s="165">
        <v>9.5999999999999991E-7</v>
      </c>
      <c r="DS97" s="165">
        <v>9.6099999999999989E-10</v>
      </c>
      <c r="DT97" s="165">
        <v>0.14099999999999999</v>
      </c>
      <c r="DU97" s="166">
        <v>6.2</v>
      </c>
      <c r="DV97" s="166">
        <v>6.3</v>
      </c>
      <c r="DW97" s="166">
        <v>6.5</v>
      </c>
      <c r="DX97" s="166">
        <v>6.6</v>
      </c>
      <c r="DY97" s="166">
        <v>6.8</v>
      </c>
      <c r="DZ97" s="166">
        <v>7</v>
      </c>
      <c r="EA97" s="166">
        <v>7.1</v>
      </c>
      <c r="EB97" s="166">
        <v>7.2</v>
      </c>
      <c r="EC97" s="166">
        <v>7.3</v>
      </c>
      <c r="ED97" s="166">
        <v>7.3</v>
      </c>
      <c r="EE97" s="166">
        <v>3.6</v>
      </c>
      <c r="EF97" s="166">
        <v>4.0999999999999996</v>
      </c>
      <c r="EG97" s="166">
        <v>4.5</v>
      </c>
      <c r="EH97" s="166">
        <v>5</v>
      </c>
      <c r="EI97" s="166">
        <v>5.3</v>
      </c>
      <c r="EJ97" s="166">
        <v>5.6</v>
      </c>
      <c r="EK97" s="166">
        <v>5.9</v>
      </c>
      <c r="EL97" s="166">
        <v>6.1</v>
      </c>
      <c r="EM97" s="166">
        <v>6.3</v>
      </c>
      <c r="EN97" s="166">
        <v>6.4</v>
      </c>
      <c r="EO97" s="166">
        <v>5.5</v>
      </c>
      <c r="EP97" s="166">
        <v>5.6</v>
      </c>
      <c r="EQ97" s="166">
        <v>5.7</v>
      </c>
      <c r="ER97" s="166">
        <v>5.9</v>
      </c>
      <c r="ES97" s="166">
        <v>6</v>
      </c>
      <c r="ET97" s="166">
        <v>6.1</v>
      </c>
      <c r="EU97" s="166">
        <v>6.2</v>
      </c>
      <c r="EV97" s="166">
        <v>6.3</v>
      </c>
      <c r="EW97" s="166">
        <v>6.4</v>
      </c>
      <c r="EX97" s="166">
        <v>6.4</v>
      </c>
      <c r="EY97" s="166">
        <v>2.9</v>
      </c>
      <c r="EZ97" s="166">
        <v>3.4</v>
      </c>
      <c r="FA97" s="166">
        <v>3.8</v>
      </c>
      <c r="FB97" s="166">
        <v>4.2</v>
      </c>
      <c r="FC97" s="166">
        <v>4.5</v>
      </c>
      <c r="FD97" s="166">
        <v>4.8</v>
      </c>
      <c r="FE97" s="166">
        <v>5.0999999999999996</v>
      </c>
      <c r="FF97" s="166">
        <v>5.3</v>
      </c>
      <c r="FG97" s="166">
        <v>5.4</v>
      </c>
      <c r="FH97" s="166">
        <v>5.5</v>
      </c>
      <c r="FI97" s="166">
        <v>4.8</v>
      </c>
      <c r="FJ97" s="166">
        <v>4.9000000000000004</v>
      </c>
      <c r="FK97" s="166">
        <v>5</v>
      </c>
      <c r="FL97" s="166">
        <v>5.0999999999999996</v>
      </c>
      <c r="FM97" s="166">
        <v>5.2</v>
      </c>
      <c r="FN97" s="166">
        <v>5.3</v>
      </c>
      <c r="FO97" s="166">
        <v>5.3</v>
      </c>
      <c r="FP97" s="166">
        <v>5.4</v>
      </c>
      <c r="FQ97" s="166">
        <v>5.4</v>
      </c>
      <c r="FR97" s="166">
        <v>5.4</v>
      </c>
      <c r="FS97" s="166">
        <v>2.2000000000000002</v>
      </c>
      <c r="FT97" s="166">
        <v>2.7</v>
      </c>
      <c r="FU97" s="166">
        <v>3.1</v>
      </c>
      <c r="FV97" s="166">
        <v>3.4</v>
      </c>
      <c r="FW97" s="166">
        <v>3.7</v>
      </c>
      <c r="FX97" s="166">
        <v>4</v>
      </c>
      <c r="FY97" s="166">
        <v>4.2</v>
      </c>
      <c r="FZ97" s="166">
        <v>4.3</v>
      </c>
      <c r="GA97" s="166">
        <v>4.5</v>
      </c>
      <c r="GB97" s="166">
        <v>4.5</v>
      </c>
      <c r="GC97" s="166">
        <v>4.7</v>
      </c>
      <c r="GD97" s="166">
        <v>4.8</v>
      </c>
      <c r="GE97" s="166">
        <v>4.9000000000000004</v>
      </c>
      <c r="GF97" s="166">
        <v>5</v>
      </c>
      <c r="GG97" s="166">
        <v>5.0999999999999996</v>
      </c>
      <c r="GH97" s="166">
        <v>5.2</v>
      </c>
      <c r="GI97" s="166">
        <v>5.2</v>
      </c>
      <c r="GJ97" s="166">
        <v>5.3</v>
      </c>
      <c r="GK97" s="166">
        <v>5.3</v>
      </c>
      <c r="GL97" s="166">
        <v>5.3</v>
      </c>
      <c r="GM97" s="166">
        <v>2.1</v>
      </c>
      <c r="GN97" s="166">
        <v>2.6</v>
      </c>
      <c r="GO97" s="166">
        <v>3</v>
      </c>
      <c r="GP97" s="166">
        <v>3.3</v>
      </c>
      <c r="GQ97" s="166">
        <v>3.6</v>
      </c>
      <c r="GR97" s="166">
        <v>3.9</v>
      </c>
      <c r="GS97" s="166">
        <v>4.0999999999999996</v>
      </c>
      <c r="GT97" s="166">
        <v>4.2</v>
      </c>
      <c r="GU97" s="166">
        <v>4.4000000000000004</v>
      </c>
      <c r="GV97" s="166">
        <v>4.4000000000000004</v>
      </c>
      <c r="GW97" s="166">
        <v>4.0999999999999996</v>
      </c>
      <c r="GX97" s="166">
        <v>4.0999999999999996</v>
      </c>
      <c r="GY97" s="166">
        <v>4.2</v>
      </c>
      <c r="GZ97" s="166">
        <v>4.3</v>
      </c>
      <c r="HA97" s="166">
        <v>4.3</v>
      </c>
      <c r="HB97" s="166">
        <v>4.4000000000000004</v>
      </c>
      <c r="HC97" s="166">
        <v>4.4000000000000004</v>
      </c>
      <c r="HD97" s="166">
        <v>4.5</v>
      </c>
      <c r="HE97" s="166">
        <v>4.4000000000000004</v>
      </c>
      <c r="HF97" s="166">
        <v>4.4000000000000004</v>
      </c>
      <c r="HG97" s="166">
        <v>1.5</v>
      </c>
      <c r="HH97" s="166">
        <v>1.9</v>
      </c>
      <c r="HI97" s="166">
        <v>2.2999999999999998</v>
      </c>
      <c r="HJ97" s="166">
        <v>2.6</v>
      </c>
      <c r="HK97" s="166">
        <v>2.9</v>
      </c>
      <c r="HL97" s="166">
        <v>3.1</v>
      </c>
      <c r="HM97" s="166">
        <v>3.3</v>
      </c>
      <c r="HN97" s="166">
        <v>3.4</v>
      </c>
      <c r="HO97" s="166">
        <v>3.5</v>
      </c>
      <c r="HP97" s="166">
        <v>3.5</v>
      </c>
      <c r="HQ97" s="166">
        <v>3.8</v>
      </c>
      <c r="HR97" s="166">
        <v>3.8</v>
      </c>
      <c r="HS97" s="166">
        <v>3.8</v>
      </c>
      <c r="HT97" s="166">
        <v>3.9</v>
      </c>
      <c r="HU97" s="166">
        <v>4</v>
      </c>
      <c r="HV97" s="166">
        <v>4</v>
      </c>
      <c r="HW97" s="166">
        <v>4</v>
      </c>
      <c r="HX97" s="166">
        <v>4</v>
      </c>
      <c r="HY97" s="166">
        <v>4</v>
      </c>
      <c r="HZ97" s="166">
        <v>4</v>
      </c>
      <c r="IA97" s="166">
        <v>1.2</v>
      </c>
      <c r="IB97" s="166">
        <v>1.6</v>
      </c>
      <c r="IC97" s="166">
        <v>2</v>
      </c>
      <c r="ID97" s="166">
        <v>2.2999999999999998</v>
      </c>
      <c r="IE97" s="166">
        <v>2.5</v>
      </c>
      <c r="IF97" s="166">
        <v>2.7</v>
      </c>
      <c r="IG97" s="166">
        <v>2.9</v>
      </c>
      <c r="IH97" s="166">
        <v>3</v>
      </c>
      <c r="II97" s="166">
        <v>3.1</v>
      </c>
      <c r="IJ97" s="166">
        <v>3.1</v>
      </c>
      <c r="IK97" s="167">
        <v>3.5</v>
      </c>
      <c r="IL97" s="167">
        <v>3.5</v>
      </c>
      <c r="IM97" s="167">
        <v>3.5</v>
      </c>
      <c r="IN97" s="167">
        <v>3.6</v>
      </c>
      <c r="IO97" s="167">
        <v>3.6</v>
      </c>
      <c r="IP97" s="167">
        <v>3.7</v>
      </c>
      <c r="IQ97" s="167">
        <v>3.7</v>
      </c>
      <c r="IR97" s="167">
        <v>3.7</v>
      </c>
      <c r="IS97" s="167">
        <v>3.6</v>
      </c>
      <c r="IT97" s="167">
        <v>3.6</v>
      </c>
      <c r="IU97" s="167">
        <v>1</v>
      </c>
      <c r="IV97" s="167">
        <v>1.3</v>
      </c>
      <c r="IW97" s="167">
        <v>1.7</v>
      </c>
      <c r="IX97" s="167">
        <v>2</v>
      </c>
      <c r="IY97" s="167">
        <v>2.2000000000000002</v>
      </c>
      <c r="IZ97" s="167">
        <v>2.4</v>
      </c>
      <c r="JA97" s="166">
        <v>2.6</v>
      </c>
      <c r="JB97" s="166">
        <v>2.7</v>
      </c>
      <c r="JC97" s="166">
        <v>2.7</v>
      </c>
      <c r="JD97" s="166">
        <v>2.7</v>
      </c>
      <c r="JE97" s="166">
        <v>3.4</v>
      </c>
      <c r="JF97" s="166">
        <v>3.4</v>
      </c>
      <c r="JG97" s="166">
        <v>3.5</v>
      </c>
      <c r="JH97" s="166">
        <v>3.5</v>
      </c>
      <c r="JI97" s="166">
        <v>3.6</v>
      </c>
      <c r="JJ97" s="166">
        <v>3.6</v>
      </c>
      <c r="JK97" s="166">
        <v>3.6</v>
      </c>
      <c r="JL97" s="166">
        <v>3.6</v>
      </c>
      <c r="JM97" s="166">
        <v>3.6</v>
      </c>
      <c r="JN97" s="166">
        <v>3.5</v>
      </c>
      <c r="JO97" s="166">
        <v>0.9</v>
      </c>
      <c r="JP97" s="166">
        <v>1.3</v>
      </c>
      <c r="JQ97" s="166">
        <v>1.6</v>
      </c>
      <c r="JR97" s="166">
        <v>1.9</v>
      </c>
      <c r="JS97" s="166">
        <v>2.1</v>
      </c>
      <c r="JT97" s="166">
        <v>2.2999999999999998</v>
      </c>
      <c r="JU97" s="166">
        <v>2.5</v>
      </c>
      <c r="JV97" s="166">
        <v>2.6</v>
      </c>
      <c r="JW97" s="166">
        <v>2.7</v>
      </c>
      <c r="JX97" s="166">
        <v>2.7</v>
      </c>
      <c r="JY97" s="166">
        <v>3.4</v>
      </c>
      <c r="JZ97" s="166">
        <v>3.4</v>
      </c>
      <c r="KA97" s="166">
        <v>3.4</v>
      </c>
      <c r="KB97" s="166">
        <v>3.5</v>
      </c>
      <c r="KC97" s="166">
        <v>3.5</v>
      </c>
      <c r="KD97" s="166">
        <v>3.5</v>
      </c>
      <c r="KE97" s="166">
        <v>3.6</v>
      </c>
      <c r="KF97" s="166">
        <v>3.5</v>
      </c>
      <c r="KG97" s="166">
        <v>3.5</v>
      </c>
      <c r="KH97" s="166">
        <v>3.4</v>
      </c>
      <c r="KI97" s="166">
        <v>0.8</v>
      </c>
      <c r="KJ97" s="166">
        <v>1.2</v>
      </c>
      <c r="KK97" s="166">
        <v>1.5</v>
      </c>
      <c r="KL97" s="166">
        <v>1.8</v>
      </c>
      <c r="KM97" s="166">
        <v>2.1</v>
      </c>
      <c r="KN97" s="166">
        <v>2.2999999999999998</v>
      </c>
      <c r="KO97" s="166">
        <v>2.4</v>
      </c>
      <c r="KP97" s="166">
        <v>2.5</v>
      </c>
      <c r="KQ97" s="166">
        <v>2.6</v>
      </c>
      <c r="KR97" s="166">
        <v>2.6</v>
      </c>
      <c r="KS97" s="166">
        <v>3.2</v>
      </c>
      <c r="KT97" s="166">
        <v>3.2</v>
      </c>
      <c r="KU97" s="166">
        <v>3.2</v>
      </c>
      <c r="KV97" s="166">
        <v>3.2</v>
      </c>
      <c r="KW97" s="166">
        <v>3.2</v>
      </c>
      <c r="KX97" s="166">
        <v>3.3</v>
      </c>
      <c r="KY97" s="166">
        <v>3.3</v>
      </c>
      <c r="KZ97" s="166">
        <v>3.3</v>
      </c>
      <c r="LA97" s="166">
        <v>3.2</v>
      </c>
      <c r="LB97" s="166">
        <v>3.2</v>
      </c>
      <c r="LC97" s="166">
        <v>0.6</v>
      </c>
      <c r="LD97" s="166">
        <v>1</v>
      </c>
      <c r="LE97" s="166">
        <v>1.3</v>
      </c>
      <c r="LF97" s="166">
        <v>1.6</v>
      </c>
      <c r="LG97" s="166">
        <v>1.8</v>
      </c>
      <c r="LH97" s="166">
        <v>2</v>
      </c>
      <c r="LI97" s="166">
        <v>2.2000000000000002</v>
      </c>
      <c r="LJ97" s="166">
        <v>2.2000000000000002</v>
      </c>
      <c r="LK97" s="166">
        <v>2.2999999999999998</v>
      </c>
      <c r="LL97" s="166">
        <v>2.2999999999999998</v>
      </c>
      <c r="LM97" s="166">
        <v>-2.4</v>
      </c>
      <c r="LN97" s="166">
        <v>-2.5</v>
      </c>
      <c r="LO97" s="166">
        <v>-2.6</v>
      </c>
      <c r="LP97" s="166">
        <v>-2.7</v>
      </c>
      <c r="LQ97" s="166">
        <v>-2.8</v>
      </c>
      <c r="LR97" s="166">
        <v>-2.9</v>
      </c>
      <c r="LS97" s="166">
        <v>-3</v>
      </c>
      <c r="LT97" s="166">
        <v>-3.1</v>
      </c>
      <c r="LU97" s="166">
        <v>-3.2</v>
      </c>
      <c r="LV97" s="166">
        <v>-3.2</v>
      </c>
      <c r="LW97" s="166">
        <v>-2.4</v>
      </c>
      <c r="LX97" s="166">
        <v>-2.5</v>
      </c>
      <c r="LY97" s="166">
        <v>-2.6</v>
      </c>
      <c r="LZ97" s="166">
        <v>-2.7</v>
      </c>
      <c r="MA97" s="166">
        <v>-2.8</v>
      </c>
      <c r="MB97" s="166">
        <v>-2.9</v>
      </c>
      <c r="MC97" s="166">
        <v>-3</v>
      </c>
      <c r="MD97" s="166">
        <v>-3.1</v>
      </c>
      <c r="ME97" s="166">
        <v>-3.2</v>
      </c>
      <c r="MF97" s="166">
        <v>-3.3</v>
      </c>
      <c r="MG97" s="166">
        <v>-2.4</v>
      </c>
      <c r="MH97" s="166">
        <v>-2.5</v>
      </c>
      <c r="MI97" s="166">
        <v>-2.6</v>
      </c>
      <c r="MJ97" s="166">
        <v>-2.7</v>
      </c>
      <c r="MK97" s="166">
        <v>-2.8</v>
      </c>
      <c r="ML97" s="166">
        <v>-2.9</v>
      </c>
      <c r="MM97" s="166">
        <v>-3</v>
      </c>
      <c r="MN97" s="166">
        <v>-3.1</v>
      </c>
      <c r="MO97" s="166">
        <v>-3.2</v>
      </c>
      <c r="MP97" s="166">
        <v>-3.2</v>
      </c>
      <c r="MQ97" s="166">
        <v>-2.4</v>
      </c>
      <c r="MR97" s="166">
        <v>-2.5</v>
      </c>
      <c r="MS97" s="166">
        <v>-2.6</v>
      </c>
      <c r="MT97" s="166">
        <v>-2.7</v>
      </c>
      <c r="MU97" s="166">
        <v>-2.8</v>
      </c>
      <c r="MV97" s="166">
        <v>-2.9</v>
      </c>
      <c r="MW97" s="166">
        <v>-3</v>
      </c>
      <c r="MX97" s="166">
        <v>-3.1</v>
      </c>
      <c r="MY97" s="166">
        <v>-3.2</v>
      </c>
      <c r="MZ97" s="166">
        <v>-3.2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0.99</v>
      </c>
      <c r="NF97" s="150">
        <v>4.84</v>
      </c>
      <c r="NG97" s="154" t="s">
        <v>474</v>
      </c>
      <c r="NH97" s="154">
        <v>375</v>
      </c>
      <c r="NI97" s="154">
        <v>325</v>
      </c>
      <c r="NJ97" s="154">
        <v>370</v>
      </c>
      <c r="NK97" s="154">
        <v>324</v>
      </c>
      <c r="NL97" s="150">
        <v>1.42</v>
      </c>
      <c r="NM97" s="150">
        <v>1.53</v>
      </c>
      <c r="NN97" s="148">
        <v>0.93500000000000005</v>
      </c>
      <c r="NO97" s="148">
        <v>0.96299999999999997</v>
      </c>
      <c r="NP97" s="148">
        <v>0.99</v>
      </c>
      <c r="NQ97" s="148">
        <v>0.996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0.998</v>
      </c>
      <c r="OO97" s="148">
        <v>0.997</v>
      </c>
      <c r="OP97" s="148">
        <v>0.996</v>
      </c>
      <c r="OQ97" s="148">
        <v>0.99399999999999999</v>
      </c>
      <c r="OR97" s="148">
        <v>0.99099999999999999</v>
      </c>
      <c r="OS97" s="148">
        <v>0.98599999999999999</v>
      </c>
      <c r="OT97" s="148">
        <v>0.98</v>
      </c>
      <c r="OU97" s="148">
        <v>0.97099999999999997</v>
      </c>
      <c r="OV97" s="148">
        <v>0.95599999999999996</v>
      </c>
      <c r="OW97" s="148">
        <v>0.93200000000000005</v>
      </c>
      <c r="OX97" s="148">
        <v>0.88800000000000001</v>
      </c>
      <c r="OY97" s="148">
        <v>0.81499999999999995</v>
      </c>
      <c r="OZ97" s="148">
        <v>0.67400000000000004</v>
      </c>
      <c r="PA97" s="148">
        <v>0.437</v>
      </c>
      <c r="PB97" s="148">
        <v>6.9000000000000006E-2</v>
      </c>
      <c r="PC97" s="148">
        <v>0</v>
      </c>
      <c r="PD97" s="148">
        <v>0</v>
      </c>
      <c r="PE97" s="148">
        <v>0</v>
      </c>
      <c r="PF97" s="148">
        <v>0.84599999999999997</v>
      </c>
      <c r="PG97" s="148">
        <v>0.90900000000000003</v>
      </c>
      <c r="PH97" s="148">
        <v>0.97499999999999998</v>
      </c>
      <c r="PI97" s="148">
        <v>0.98899999999999999</v>
      </c>
      <c r="PJ97" s="148">
        <v>0.997</v>
      </c>
      <c r="PK97" s="148">
        <v>0.998</v>
      </c>
      <c r="PL97" s="148">
        <v>0.998</v>
      </c>
      <c r="PM97" s="148">
        <v>0.998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0.998</v>
      </c>
      <c r="QF97" s="148">
        <v>0.995</v>
      </c>
      <c r="QG97" s="148">
        <v>0.99299999999999999</v>
      </c>
      <c r="QH97" s="148">
        <v>0.98899999999999999</v>
      </c>
      <c r="QI97" s="148">
        <v>0.98499999999999999</v>
      </c>
      <c r="QJ97" s="148">
        <v>0.97899999999999998</v>
      </c>
      <c r="QK97" s="148">
        <v>0.96499999999999997</v>
      </c>
      <c r="QL97" s="148">
        <v>0.95199999999999996</v>
      </c>
      <c r="QM97" s="148">
        <v>0.92900000000000005</v>
      </c>
      <c r="QN97" s="148">
        <v>0.89400000000000002</v>
      </c>
      <c r="QO97" s="148">
        <v>0.83899999999999997</v>
      </c>
      <c r="QP97" s="148">
        <v>0.74399999999999999</v>
      </c>
      <c r="QQ97" s="148">
        <v>0.6</v>
      </c>
      <c r="QR97" s="148">
        <v>0.373</v>
      </c>
      <c r="QS97" s="148">
        <v>0.126</v>
      </c>
      <c r="QT97" s="148">
        <v>0</v>
      </c>
      <c r="QU97" s="148">
        <v>0</v>
      </c>
      <c r="QV97" s="148">
        <v>0</v>
      </c>
      <c r="QW97" s="148">
        <v>0</v>
      </c>
      <c r="QX97" s="148">
        <v>0.71599999999999997</v>
      </c>
      <c r="QY97" s="148">
        <v>0.82699999999999996</v>
      </c>
      <c r="QZ97" s="148">
        <v>0.95</v>
      </c>
      <c r="RA97" s="148">
        <v>0.97899999999999998</v>
      </c>
      <c r="RB97" s="148">
        <v>0.99299999999999999</v>
      </c>
      <c r="RC97" s="148">
        <v>0.997</v>
      </c>
      <c r="RD97" s="148">
        <v>0.997</v>
      </c>
      <c r="RE97" s="148">
        <v>0.997</v>
      </c>
      <c r="RF97" s="148">
        <v>0.998</v>
      </c>
      <c r="RG97" s="148">
        <v>0.998</v>
      </c>
      <c r="RH97" s="148">
        <v>0.998</v>
      </c>
      <c r="RI97" s="148">
        <v>0.998</v>
      </c>
      <c r="RJ97" s="148">
        <v>0.998</v>
      </c>
      <c r="RK97" s="148">
        <v>0.998</v>
      </c>
      <c r="RL97" s="148">
        <v>0.998</v>
      </c>
      <c r="RM97" s="148">
        <v>0.998</v>
      </c>
      <c r="RN97" s="148">
        <v>0.998</v>
      </c>
      <c r="RO97" s="148">
        <v>0.998</v>
      </c>
      <c r="RP97" s="148">
        <v>0.998</v>
      </c>
      <c r="RQ97" s="148">
        <v>0.999</v>
      </c>
      <c r="RR97" s="148">
        <v>0.999</v>
      </c>
      <c r="RS97" s="148">
        <v>0.999</v>
      </c>
      <c r="RT97" s="148">
        <v>0.999</v>
      </c>
      <c r="RU97" s="148">
        <v>0.998</v>
      </c>
      <c r="RV97" s="148">
        <v>0.997</v>
      </c>
      <c r="RW97" s="148">
        <v>0.996</v>
      </c>
      <c r="RX97" s="148">
        <v>0.99</v>
      </c>
      <c r="RY97" s="148">
        <v>0.98599999999999999</v>
      </c>
      <c r="RZ97" s="148">
        <v>0.97899999999999998</v>
      </c>
      <c r="SA97" s="148">
        <v>0.97099999999999997</v>
      </c>
      <c r="SB97" s="148">
        <v>0.95799999999999996</v>
      </c>
      <c r="SC97" s="148">
        <v>0.93200000000000005</v>
      </c>
      <c r="SD97" s="148">
        <v>0.90600000000000003</v>
      </c>
      <c r="SE97" s="148">
        <v>0.86399999999999999</v>
      </c>
      <c r="SF97" s="148">
        <v>0.8</v>
      </c>
      <c r="SG97" s="148">
        <v>0.70399999999999996</v>
      </c>
      <c r="SH97" s="148">
        <v>0.55300000000000005</v>
      </c>
      <c r="SI97" s="148">
        <v>0.36</v>
      </c>
      <c r="SJ97" s="148">
        <v>0.13900000000000001</v>
      </c>
      <c r="SK97" s="148">
        <v>1.6E-2</v>
      </c>
      <c r="SL97" s="148">
        <v>0</v>
      </c>
      <c r="SM97" s="148">
        <v>0</v>
      </c>
      <c r="SN97" s="148">
        <v>0</v>
      </c>
      <c r="SO97" s="148">
        <v>0</v>
      </c>
      <c r="SP97" s="148">
        <v>0.31435478892991775</v>
      </c>
      <c r="SQ97" s="148">
        <v>0.33157337035418466</v>
      </c>
      <c r="SR97" s="168" t="s">
        <v>1524</v>
      </c>
      <c r="SS97" s="169" t="s">
        <v>1461</v>
      </c>
      <c r="ST97" s="168" t="s">
        <v>1460</v>
      </c>
      <c r="SU97" s="169" t="s">
        <v>1461</v>
      </c>
      <c r="SV97" s="170" t="s">
        <v>1525</v>
      </c>
      <c r="SW97" s="169" t="s">
        <v>1526</v>
      </c>
      <c r="SX97" s="171" t="s">
        <v>1527</v>
      </c>
      <c r="SY97" s="172" t="s">
        <v>1461</v>
      </c>
      <c r="SZ97" s="171" t="s">
        <v>1528</v>
      </c>
      <c r="TA97" s="172" t="s">
        <v>1461</v>
      </c>
      <c r="TB97" s="173" t="s">
        <v>474</v>
      </c>
      <c r="TC97" s="174">
        <v>20190614</v>
      </c>
    </row>
    <row r="98" spans="1:523" x14ac:dyDescent="0.2">
      <c r="A98" s="175" t="s">
        <v>471</v>
      </c>
      <c r="B98" s="175">
        <v>94</v>
      </c>
      <c r="C98" s="176" t="s">
        <v>342</v>
      </c>
      <c r="D98" s="175" t="s">
        <v>343</v>
      </c>
      <c r="E98" s="177">
        <v>1.881</v>
      </c>
      <c r="F98" s="178">
        <v>40.14</v>
      </c>
      <c r="G98" s="179">
        <v>40.139000000000003</v>
      </c>
      <c r="H98" s="180">
        <v>2.1949E-2</v>
      </c>
      <c r="I98" s="177">
        <v>1.88622</v>
      </c>
      <c r="J98" s="181">
        <v>39.89</v>
      </c>
      <c r="K98" s="182">
        <v>39.886000000000003</v>
      </c>
      <c r="L98" s="180">
        <v>2.2218999999999999E-2</v>
      </c>
      <c r="M98" s="177">
        <v>1.84833</v>
      </c>
      <c r="N98" s="177">
        <v>1.8556600000000001</v>
      </c>
      <c r="O98" s="177">
        <v>1.8584099999999999</v>
      </c>
      <c r="P98" s="177">
        <v>1.8635900000000001</v>
      </c>
      <c r="Q98" s="177">
        <v>1.86734</v>
      </c>
      <c r="R98" s="177">
        <v>1.8708800000000001</v>
      </c>
      <c r="S98" s="177">
        <v>1.8745000000000001</v>
      </c>
      <c r="T98" s="177">
        <v>1.8755200000000001</v>
      </c>
      <c r="U98" s="177">
        <v>1.8764799999999999</v>
      </c>
      <c r="V98" s="177">
        <v>1.8808100000000001</v>
      </c>
      <c r="W98" s="177">
        <v>1.881</v>
      </c>
      <c r="X98" s="177">
        <v>1.88622</v>
      </c>
      <c r="Y98" s="177">
        <v>1.8964399999999999</v>
      </c>
      <c r="Z98" s="177">
        <v>1.89774</v>
      </c>
      <c r="AA98" s="177">
        <v>1.90896</v>
      </c>
      <c r="AB98" s="177">
        <v>1.91964</v>
      </c>
      <c r="AC98" s="177">
        <v>1.9385300000000001</v>
      </c>
      <c r="AD98" s="183"/>
      <c r="AE98" s="184">
        <v>3.4316955</v>
      </c>
      <c r="AF98" s="185">
        <v>0</v>
      </c>
      <c r="AG98" s="186">
        <v>-1.3156273000000001</v>
      </c>
      <c r="AH98" s="185">
        <v>-2</v>
      </c>
      <c r="AI98" s="186">
        <v>3.5631862000000001</v>
      </c>
      <c r="AJ98" s="185">
        <v>-2</v>
      </c>
      <c r="AK98" s="186">
        <v>9.1378108999999998</v>
      </c>
      <c r="AL98" s="185">
        <v>-4</v>
      </c>
      <c r="AM98" s="186">
        <v>-4.0366885999999997</v>
      </c>
      <c r="AN98" s="185">
        <v>-6</v>
      </c>
      <c r="AO98" s="186">
        <v>3.3867688</v>
      </c>
      <c r="AP98" s="185">
        <v>-6</v>
      </c>
      <c r="AQ98" s="187">
        <v>1.6086E-2</v>
      </c>
      <c r="AR98" s="187">
        <v>7.1599999999999997E-3</v>
      </c>
      <c r="AS98" s="188">
        <v>6.5069999999999998E-3</v>
      </c>
      <c r="AT98" s="188">
        <v>1.5442000000000001E-2</v>
      </c>
      <c r="AU98" s="188">
        <v>1.2512000000000001E-2</v>
      </c>
      <c r="AV98" s="187">
        <v>1.7108999999999999E-2</v>
      </c>
      <c r="AW98" s="188">
        <v>1.0697999999999999E-2</v>
      </c>
      <c r="AX98" s="188">
        <v>1.1521E-2</v>
      </c>
      <c r="AY98" s="188">
        <v>1.1219E-2</v>
      </c>
      <c r="AZ98" s="189">
        <v>0.7329</v>
      </c>
      <c r="BA98" s="190">
        <v>0.40670000000000001</v>
      </c>
      <c r="BB98" s="190">
        <v>0.16159999999999999</v>
      </c>
      <c r="BC98" s="190">
        <v>0.16470000000000001</v>
      </c>
      <c r="BD98" s="190">
        <v>0.29649999999999999</v>
      </c>
      <c r="BE98" s="190">
        <v>0.23760000000000001</v>
      </c>
      <c r="BF98" s="190">
        <v>0.46600000000000003</v>
      </c>
      <c r="BG98" s="190">
        <v>0.56999999999999995</v>
      </c>
      <c r="BH98" s="190">
        <v>0.48670000000000002</v>
      </c>
      <c r="BI98" s="190">
        <v>0.86060000000000003</v>
      </c>
      <c r="BJ98" s="189">
        <v>0.77</v>
      </c>
      <c r="BK98" s="190">
        <v>0.4017</v>
      </c>
      <c r="BL98" s="190">
        <v>0.15959999999999999</v>
      </c>
      <c r="BM98" s="190">
        <v>0.2087</v>
      </c>
      <c r="BN98" s="190">
        <v>0.24679999999999999</v>
      </c>
      <c r="BO98" s="190">
        <v>0.23469999999999999</v>
      </c>
      <c r="BP98" s="190">
        <v>0.51849999999999996</v>
      </c>
      <c r="BQ98" s="190">
        <v>0.50490000000000002</v>
      </c>
      <c r="BR98" s="190">
        <v>0.48080000000000001</v>
      </c>
      <c r="BS98" s="190">
        <v>0.85009999999999997</v>
      </c>
      <c r="BT98" s="191">
        <v>-5.0000000000000001E-4</v>
      </c>
      <c r="BU98" s="191">
        <v>5.9999999999999995E-4</v>
      </c>
      <c r="BV98" s="191">
        <v>-6.7999999999999996E-3</v>
      </c>
      <c r="BW98" s="191">
        <v>-6.0000000000000001E-3</v>
      </c>
      <c r="BX98" s="191">
        <v>-3.85E-2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718</v>
      </c>
      <c r="CG98" s="185">
        <v>759</v>
      </c>
      <c r="CH98" s="185">
        <v>691</v>
      </c>
      <c r="CI98" s="185">
        <v>711</v>
      </c>
      <c r="CJ98" s="185">
        <v>798</v>
      </c>
      <c r="CK98" s="185">
        <v>61</v>
      </c>
      <c r="CL98" s="185">
        <v>64</v>
      </c>
      <c r="CM98" s="185">
        <v>66</v>
      </c>
      <c r="CN98" s="185">
        <v>67</v>
      </c>
      <c r="CO98" s="185">
        <v>68</v>
      </c>
      <c r="CP98" s="185">
        <v>69</v>
      </c>
      <c r="CQ98" s="185">
        <v>70</v>
      </c>
      <c r="CR98" s="185">
        <v>70</v>
      </c>
      <c r="CS98" s="185">
        <v>70</v>
      </c>
      <c r="CT98" s="185">
        <v>70</v>
      </c>
      <c r="CU98" s="185">
        <v>70</v>
      </c>
      <c r="CV98" s="185">
        <v>70</v>
      </c>
      <c r="CW98" s="185">
        <v>70</v>
      </c>
      <c r="CX98" s="185">
        <v>70</v>
      </c>
      <c r="CY98" s="185">
        <v>70</v>
      </c>
      <c r="CZ98" s="185">
        <v>71</v>
      </c>
      <c r="DA98" s="185">
        <v>71</v>
      </c>
      <c r="DB98" s="185">
        <v>71</v>
      </c>
      <c r="DC98" s="185">
        <v>72</v>
      </c>
      <c r="DD98" s="185">
        <v>68</v>
      </c>
      <c r="DE98" s="185">
        <v>83</v>
      </c>
      <c r="DF98" s="179">
        <v>0.80600000000000005</v>
      </c>
      <c r="DG98" s="179">
        <v>0.41099999999999998</v>
      </c>
      <c r="DH98" s="185">
        <v>700</v>
      </c>
      <c r="DI98" s="185">
        <v>7</v>
      </c>
      <c r="DJ98" s="185">
        <v>55</v>
      </c>
      <c r="DK98" s="194">
        <v>124</v>
      </c>
      <c r="DL98" s="195">
        <v>47.7</v>
      </c>
      <c r="DM98" s="179">
        <v>0.30199999999999999</v>
      </c>
      <c r="DN98" s="194">
        <v>111</v>
      </c>
      <c r="DO98" s="196">
        <v>1.04E-6</v>
      </c>
      <c r="DP98" s="196">
        <v>9.900000000000001E-9</v>
      </c>
      <c r="DQ98" s="196">
        <v>-5.8599999999999997E-11</v>
      </c>
      <c r="DR98" s="196">
        <v>9.5499999999999996E-7</v>
      </c>
      <c r="DS98" s="196">
        <v>8.8100000000000006E-10</v>
      </c>
      <c r="DT98" s="196">
        <v>0.15900000000000003</v>
      </c>
      <c r="DU98" s="197">
        <v>6.6</v>
      </c>
      <c r="DV98" s="197">
        <v>6.9</v>
      </c>
      <c r="DW98" s="197">
        <v>7.2</v>
      </c>
      <c r="DX98" s="197">
        <v>7.4</v>
      </c>
      <c r="DY98" s="197">
        <v>7.6</v>
      </c>
      <c r="DZ98" s="197">
        <v>7.7</v>
      </c>
      <c r="EA98" s="197">
        <v>7.7</v>
      </c>
      <c r="EB98" s="197">
        <v>7.7</v>
      </c>
      <c r="EC98" s="197">
        <v>7.5</v>
      </c>
      <c r="ED98" s="197">
        <v>7.4</v>
      </c>
      <c r="EE98" s="197">
        <v>4</v>
      </c>
      <c r="EF98" s="197">
        <v>4.7</v>
      </c>
      <c r="EG98" s="197">
        <v>5.2</v>
      </c>
      <c r="EH98" s="197">
        <v>5.7</v>
      </c>
      <c r="EI98" s="197">
        <v>6.1</v>
      </c>
      <c r="EJ98" s="197">
        <v>6.3</v>
      </c>
      <c r="EK98" s="197">
        <v>6.5</v>
      </c>
      <c r="EL98" s="197">
        <v>6.6</v>
      </c>
      <c r="EM98" s="197">
        <v>6.6</v>
      </c>
      <c r="EN98" s="197">
        <v>6.5</v>
      </c>
      <c r="EO98" s="197">
        <v>5.9</v>
      </c>
      <c r="EP98" s="197">
        <v>6.1</v>
      </c>
      <c r="EQ98" s="197">
        <v>6.4</v>
      </c>
      <c r="ER98" s="197">
        <v>6.6</v>
      </c>
      <c r="ES98" s="197">
        <v>6.7</v>
      </c>
      <c r="ET98" s="197">
        <v>6.8</v>
      </c>
      <c r="EU98" s="197">
        <v>6.8</v>
      </c>
      <c r="EV98" s="197">
        <v>6.7</v>
      </c>
      <c r="EW98" s="197">
        <v>6.6</v>
      </c>
      <c r="EX98" s="197">
        <v>6.4</v>
      </c>
      <c r="EY98" s="197">
        <v>3.3</v>
      </c>
      <c r="EZ98" s="197">
        <v>3.9</v>
      </c>
      <c r="FA98" s="197">
        <v>4.4000000000000004</v>
      </c>
      <c r="FB98" s="197">
        <v>4.9000000000000004</v>
      </c>
      <c r="FC98" s="197">
        <v>5.2</v>
      </c>
      <c r="FD98" s="197">
        <v>5.5</v>
      </c>
      <c r="FE98" s="197">
        <v>5.6</v>
      </c>
      <c r="FF98" s="197">
        <v>5.7</v>
      </c>
      <c r="FG98" s="197">
        <v>5.6</v>
      </c>
      <c r="FH98" s="197">
        <v>5.5</v>
      </c>
      <c r="FI98" s="197">
        <v>5.0999999999999996</v>
      </c>
      <c r="FJ98" s="197">
        <v>5.4</v>
      </c>
      <c r="FK98" s="197">
        <v>5.5</v>
      </c>
      <c r="FL98" s="197">
        <v>5.7</v>
      </c>
      <c r="FM98" s="197">
        <v>5.8</v>
      </c>
      <c r="FN98" s="197">
        <v>5.9</v>
      </c>
      <c r="FO98" s="197">
        <v>5.8</v>
      </c>
      <c r="FP98" s="197">
        <v>5.7</v>
      </c>
      <c r="FQ98" s="197">
        <v>5.6</v>
      </c>
      <c r="FR98" s="197">
        <v>5.4</v>
      </c>
      <c r="FS98" s="197">
        <v>2.5</v>
      </c>
      <c r="FT98" s="197">
        <v>3.1</v>
      </c>
      <c r="FU98" s="197">
        <v>3.6</v>
      </c>
      <c r="FV98" s="197">
        <v>4</v>
      </c>
      <c r="FW98" s="197">
        <v>4.3</v>
      </c>
      <c r="FX98" s="197">
        <v>4.5999999999999996</v>
      </c>
      <c r="FY98" s="197">
        <v>4.7</v>
      </c>
      <c r="FZ98" s="197">
        <v>4.7</v>
      </c>
      <c r="GA98" s="197">
        <v>4.5999999999999996</v>
      </c>
      <c r="GB98" s="197">
        <v>4.5</v>
      </c>
      <c r="GC98" s="197">
        <v>5</v>
      </c>
      <c r="GD98" s="197">
        <v>5.3</v>
      </c>
      <c r="GE98" s="197">
        <v>5.5</v>
      </c>
      <c r="GF98" s="197">
        <v>5.6</v>
      </c>
      <c r="GG98" s="197">
        <v>5.7</v>
      </c>
      <c r="GH98" s="197">
        <v>5.8</v>
      </c>
      <c r="GI98" s="197">
        <v>5.7</v>
      </c>
      <c r="GJ98" s="197">
        <v>5.6</v>
      </c>
      <c r="GK98" s="197">
        <v>5.4</v>
      </c>
      <c r="GL98" s="197">
        <v>5.2</v>
      </c>
      <c r="GM98" s="197">
        <v>2.5</v>
      </c>
      <c r="GN98" s="197">
        <v>3</v>
      </c>
      <c r="GO98" s="197">
        <v>3.5</v>
      </c>
      <c r="GP98" s="197">
        <v>3.9</v>
      </c>
      <c r="GQ98" s="197">
        <v>4.2</v>
      </c>
      <c r="GR98" s="197">
        <v>4.4000000000000004</v>
      </c>
      <c r="GS98" s="197">
        <v>4.5999999999999996</v>
      </c>
      <c r="GT98" s="197">
        <v>4.5999999999999996</v>
      </c>
      <c r="GU98" s="197">
        <v>4.5</v>
      </c>
      <c r="GV98" s="197">
        <v>4.4000000000000004</v>
      </c>
      <c r="GW98" s="197">
        <v>4.4000000000000004</v>
      </c>
      <c r="GX98" s="197">
        <v>4.5</v>
      </c>
      <c r="GY98" s="197">
        <v>4.7</v>
      </c>
      <c r="GZ98" s="197">
        <v>4.9000000000000004</v>
      </c>
      <c r="HA98" s="197">
        <v>4.9000000000000004</v>
      </c>
      <c r="HB98" s="197">
        <v>4.9000000000000004</v>
      </c>
      <c r="HC98" s="197">
        <v>4.9000000000000004</v>
      </c>
      <c r="HD98" s="197">
        <v>4.8</v>
      </c>
      <c r="HE98" s="197">
        <v>4.5</v>
      </c>
      <c r="HF98" s="197">
        <v>4.3</v>
      </c>
      <c r="HG98" s="197">
        <v>1.8</v>
      </c>
      <c r="HH98" s="197">
        <v>2.4</v>
      </c>
      <c r="HI98" s="197">
        <v>2.8</v>
      </c>
      <c r="HJ98" s="197">
        <v>3.2</v>
      </c>
      <c r="HK98" s="197">
        <v>3.5</v>
      </c>
      <c r="HL98" s="197">
        <v>3.7</v>
      </c>
      <c r="HM98" s="197">
        <v>3.7</v>
      </c>
      <c r="HN98" s="197">
        <v>3.7</v>
      </c>
      <c r="HO98" s="197">
        <v>3.6</v>
      </c>
      <c r="HP98" s="197">
        <v>3.5</v>
      </c>
      <c r="HQ98" s="197">
        <v>4</v>
      </c>
      <c r="HR98" s="197">
        <v>4.2</v>
      </c>
      <c r="HS98" s="197">
        <v>4.4000000000000004</v>
      </c>
      <c r="HT98" s="197">
        <v>4.5</v>
      </c>
      <c r="HU98" s="197">
        <v>4.5</v>
      </c>
      <c r="HV98" s="197">
        <v>4.5</v>
      </c>
      <c r="HW98" s="197">
        <v>4.5</v>
      </c>
      <c r="HX98" s="197">
        <v>4.3</v>
      </c>
      <c r="HY98" s="197">
        <v>4.0999999999999996</v>
      </c>
      <c r="HZ98" s="197">
        <v>3.9</v>
      </c>
      <c r="IA98" s="197">
        <v>1.5</v>
      </c>
      <c r="IB98" s="197">
        <v>2</v>
      </c>
      <c r="IC98" s="197">
        <v>2.5</v>
      </c>
      <c r="ID98" s="197">
        <v>2.8</v>
      </c>
      <c r="IE98" s="197">
        <v>3.1</v>
      </c>
      <c r="IF98" s="197">
        <v>3.3</v>
      </c>
      <c r="IG98" s="197">
        <v>3.3</v>
      </c>
      <c r="IH98" s="197">
        <v>3.3</v>
      </c>
      <c r="II98" s="197">
        <v>3.2</v>
      </c>
      <c r="IJ98" s="197">
        <v>3</v>
      </c>
      <c r="IK98" s="197">
        <v>3.7</v>
      </c>
      <c r="IL98" s="197">
        <v>3.9</v>
      </c>
      <c r="IM98" s="197">
        <v>4.0999999999999996</v>
      </c>
      <c r="IN98" s="197">
        <v>4.2</v>
      </c>
      <c r="IO98" s="197">
        <v>4.2</v>
      </c>
      <c r="IP98" s="197">
        <v>4.2</v>
      </c>
      <c r="IQ98" s="197">
        <v>4.0999999999999996</v>
      </c>
      <c r="IR98" s="197">
        <v>4</v>
      </c>
      <c r="IS98" s="197">
        <v>3.7</v>
      </c>
      <c r="IT98" s="197">
        <v>3.5</v>
      </c>
      <c r="IU98" s="197">
        <v>1.2</v>
      </c>
      <c r="IV98" s="197">
        <v>1.7</v>
      </c>
      <c r="IW98" s="197">
        <v>2.2000000000000002</v>
      </c>
      <c r="IX98" s="197">
        <v>2.5</v>
      </c>
      <c r="IY98" s="197">
        <v>2.8</v>
      </c>
      <c r="IZ98" s="197">
        <v>2.9</v>
      </c>
      <c r="JA98" s="197">
        <v>3</v>
      </c>
      <c r="JB98" s="197">
        <v>2.9</v>
      </c>
      <c r="JC98" s="197">
        <v>2.8</v>
      </c>
      <c r="JD98" s="197">
        <v>2.7</v>
      </c>
      <c r="JE98" s="197">
        <v>3.7</v>
      </c>
      <c r="JF98" s="197">
        <v>3.9</v>
      </c>
      <c r="JG98" s="197">
        <v>4</v>
      </c>
      <c r="JH98" s="197">
        <v>4.0999999999999996</v>
      </c>
      <c r="JI98" s="197">
        <v>4.0999999999999996</v>
      </c>
      <c r="JJ98" s="197">
        <v>4.0999999999999996</v>
      </c>
      <c r="JK98" s="197">
        <v>4.0999999999999996</v>
      </c>
      <c r="JL98" s="197">
        <v>3.9</v>
      </c>
      <c r="JM98" s="197">
        <v>3.7</v>
      </c>
      <c r="JN98" s="197">
        <v>3.4</v>
      </c>
      <c r="JO98" s="197">
        <v>1.1000000000000001</v>
      </c>
      <c r="JP98" s="197">
        <v>1.7</v>
      </c>
      <c r="JQ98" s="197">
        <v>2.1</v>
      </c>
      <c r="JR98" s="197">
        <v>2.5</v>
      </c>
      <c r="JS98" s="197">
        <v>2.7</v>
      </c>
      <c r="JT98" s="197">
        <v>2.9</v>
      </c>
      <c r="JU98" s="197">
        <v>2.9</v>
      </c>
      <c r="JV98" s="197">
        <v>2.9</v>
      </c>
      <c r="JW98" s="197">
        <v>2.7</v>
      </c>
      <c r="JX98" s="197">
        <v>2.6</v>
      </c>
      <c r="JY98" s="197">
        <v>3.6</v>
      </c>
      <c r="JZ98" s="197">
        <v>3.8</v>
      </c>
      <c r="KA98" s="197">
        <v>3.9</v>
      </c>
      <c r="KB98" s="197">
        <v>4</v>
      </c>
      <c r="KC98" s="197">
        <v>4.0999999999999996</v>
      </c>
      <c r="KD98" s="197">
        <v>4.0999999999999996</v>
      </c>
      <c r="KE98" s="197">
        <v>4</v>
      </c>
      <c r="KF98" s="197">
        <v>3.8</v>
      </c>
      <c r="KG98" s="197">
        <v>3.6</v>
      </c>
      <c r="KH98" s="197">
        <v>3.4</v>
      </c>
      <c r="KI98" s="197">
        <v>1.1000000000000001</v>
      </c>
      <c r="KJ98" s="197">
        <v>1.6</v>
      </c>
      <c r="KK98" s="197">
        <v>2</v>
      </c>
      <c r="KL98" s="197">
        <v>2.4</v>
      </c>
      <c r="KM98" s="197">
        <v>2.6</v>
      </c>
      <c r="KN98" s="197">
        <v>2.8</v>
      </c>
      <c r="KO98" s="197">
        <v>2.8</v>
      </c>
      <c r="KP98" s="197">
        <v>2.8</v>
      </c>
      <c r="KQ98" s="197">
        <v>2.7</v>
      </c>
      <c r="KR98" s="197">
        <v>2.5</v>
      </c>
      <c r="KS98" s="197">
        <v>3.4</v>
      </c>
      <c r="KT98" s="197">
        <v>3.6</v>
      </c>
      <c r="KU98" s="197">
        <v>3.7</v>
      </c>
      <c r="KV98" s="197">
        <v>3.8</v>
      </c>
      <c r="KW98" s="197">
        <v>3.8</v>
      </c>
      <c r="KX98" s="197">
        <v>3.8</v>
      </c>
      <c r="KY98" s="197">
        <v>3.7</v>
      </c>
      <c r="KZ98" s="197">
        <v>3.5</v>
      </c>
      <c r="LA98" s="197">
        <v>3.3</v>
      </c>
      <c r="LB98" s="197">
        <v>3.1</v>
      </c>
      <c r="LC98" s="197">
        <v>0.9</v>
      </c>
      <c r="LD98" s="197">
        <v>1.4</v>
      </c>
      <c r="LE98" s="197">
        <v>1.8</v>
      </c>
      <c r="LF98" s="197">
        <v>2.1</v>
      </c>
      <c r="LG98" s="197">
        <v>2.4</v>
      </c>
      <c r="LH98" s="197">
        <v>2.5</v>
      </c>
      <c r="LI98" s="197">
        <v>2.6</v>
      </c>
      <c r="LJ98" s="197">
        <v>2.5</v>
      </c>
      <c r="LK98" s="197">
        <v>2.4</v>
      </c>
      <c r="LL98" s="197">
        <v>2.2000000000000002</v>
      </c>
      <c r="LM98" s="197">
        <v>-2.4</v>
      </c>
      <c r="LN98" s="197">
        <v>-2.5</v>
      </c>
      <c r="LO98" s="197">
        <v>-2.6</v>
      </c>
      <c r="LP98" s="197">
        <v>-2.7</v>
      </c>
      <c r="LQ98" s="197">
        <v>-2.8</v>
      </c>
      <c r="LR98" s="197">
        <v>-2.9</v>
      </c>
      <c r="LS98" s="197">
        <v>-3</v>
      </c>
      <c r="LT98" s="197">
        <v>-3.1</v>
      </c>
      <c r="LU98" s="197">
        <v>-3.2</v>
      </c>
      <c r="LV98" s="197">
        <v>-3.2</v>
      </c>
      <c r="LW98" s="197">
        <v>-2.4</v>
      </c>
      <c r="LX98" s="197">
        <v>-2.5</v>
      </c>
      <c r="LY98" s="197">
        <v>-2.6</v>
      </c>
      <c r="LZ98" s="197">
        <v>-2.7</v>
      </c>
      <c r="MA98" s="197">
        <v>-2.8</v>
      </c>
      <c r="MB98" s="197">
        <v>-2.9</v>
      </c>
      <c r="MC98" s="197">
        <v>-3</v>
      </c>
      <c r="MD98" s="197">
        <v>-3.1</v>
      </c>
      <c r="ME98" s="197">
        <v>-3.2</v>
      </c>
      <c r="MF98" s="197">
        <v>-3.2</v>
      </c>
      <c r="MG98" s="197">
        <v>-2.4</v>
      </c>
      <c r="MH98" s="197">
        <v>-2.5</v>
      </c>
      <c r="MI98" s="197">
        <v>-2.6</v>
      </c>
      <c r="MJ98" s="197">
        <v>-2.7</v>
      </c>
      <c r="MK98" s="197">
        <v>-2.7</v>
      </c>
      <c r="ML98" s="197">
        <v>-2.9</v>
      </c>
      <c r="MM98" s="197">
        <v>-2.9</v>
      </c>
      <c r="MN98" s="197">
        <v>-3.1</v>
      </c>
      <c r="MO98" s="197">
        <v>-3.1</v>
      </c>
      <c r="MP98" s="197">
        <v>-3.2</v>
      </c>
      <c r="MQ98" s="197">
        <v>-2.4</v>
      </c>
      <c r="MR98" s="197">
        <v>-2.5</v>
      </c>
      <c r="MS98" s="197">
        <v>-2.6</v>
      </c>
      <c r="MT98" s="197">
        <v>-2.7</v>
      </c>
      <c r="MU98" s="197">
        <v>-2.8</v>
      </c>
      <c r="MV98" s="197">
        <v>-2.9</v>
      </c>
      <c r="MW98" s="197">
        <v>-3</v>
      </c>
      <c r="MX98" s="197">
        <v>-3</v>
      </c>
      <c r="MY98" s="197">
        <v>-3.1</v>
      </c>
      <c r="MZ98" s="197">
        <v>-3.2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1.1200000000000001</v>
      </c>
      <c r="NF98" s="181">
        <v>5.4</v>
      </c>
      <c r="NG98" s="185" t="s">
        <v>474</v>
      </c>
      <c r="NH98" s="185">
        <v>385</v>
      </c>
      <c r="NI98" s="185">
        <v>345</v>
      </c>
      <c r="NJ98" s="185">
        <v>378</v>
      </c>
      <c r="NK98" s="185">
        <v>343</v>
      </c>
      <c r="NL98" s="181">
        <v>1.65</v>
      </c>
      <c r="NM98" s="181">
        <v>1.71</v>
      </c>
      <c r="NN98" s="179">
        <v>0.93600000000000005</v>
      </c>
      <c r="NO98" s="179">
        <v>0.96299999999999997</v>
      </c>
      <c r="NP98" s="179">
        <v>0.99</v>
      </c>
      <c r="NQ98" s="179">
        <v>0.997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0.998</v>
      </c>
      <c r="OO98" s="179">
        <v>0.98670000000000002</v>
      </c>
      <c r="OP98" s="179">
        <v>0.996</v>
      </c>
      <c r="OQ98" s="179">
        <v>0.99399999999999999</v>
      </c>
      <c r="OR98" s="179">
        <v>0.99099999999999999</v>
      </c>
      <c r="OS98" s="179">
        <v>0.98399999999999999</v>
      </c>
      <c r="OT98" s="179">
        <v>0.97599999999999998</v>
      </c>
      <c r="OU98" s="179">
        <v>0.96099999999999997</v>
      </c>
      <c r="OV98" s="179">
        <v>0.93100000000000005</v>
      </c>
      <c r="OW98" s="179">
        <v>0.86799999999999999</v>
      </c>
      <c r="OX98" s="179">
        <v>0.72899999999999998</v>
      </c>
      <c r="OY98" s="179">
        <v>0.47</v>
      </c>
      <c r="OZ98" s="179">
        <v>0.19700000000000001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0.84699999999999998</v>
      </c>
      <c r="PG98" s="179">
        <v>0.90900000000000003</v>
      </c>
      <c r="PH98" s="179">
        <v>0.97599999999999998</v>
      </c>
      <c r="PI98" s="179">
        <v>0.99299999999999999</v>
      </c>
      <c r="PJ98" s="179">
        <v>0.999</v>
      </c>
      <c r="PK98" s="179">
        <v>0.999</v>
      </c>
      <c r="PL98" s="179">
        <v>0.997</v>
      </c>
      <c r="PM98" s="179">
        <v>0.997</v>
      </c>
      <c r="PN98" s="179">
        <v>0.998</v>
      </c>
      <c r="PO98" s="179">
        <v>0.998</v>
      </c>
      <c r="PP98" s="179">
        <v>0.998</v>
      </c>
      <c r="PQ98" s="179">
        <v>0.998</v>
      </c>
      <c r="PR98" s="179">
        <v>0.998</v>
      </c>
      <c r="PS98" s="179">
        <v>0.998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0.999</v>
      </c>
      <c r="QD98" s="179">
        <v>0.999</v>
      </c>
      <c r="QE98" s="179">
        <v>0.999</v>
      </c>
      <c r="QF98" s="179">
        <v>0.996</v>
      </c>
      <c r="QG98" s="179">
        <v>0.99299999999999999</v>
      </c>
      <c r="QH98" s="179">
        <v>0.99</v>
      </c>
      <c r="QI98" s="179">
        <v>0.98499999999999999</v>
      </c>
      <c r="QJ98" s="179">
        <v>0.97699999999999998</v>
      </c>
      <c r="QK98" s="179">
        <v>0.96</v>
      </c>
      <c r="QL98" s="179">
        <v>0.94099999999999995</v>
      </c>
      <c r="QM98" s="179">
        <v>0.90500000000000003</v>
      </c>
      <c r="QN98" s="179">
        <v>0.83599999999999997</v>
      </c>
      <c r="QO98" s="179">
        <v>0.70099999999999996</v>
      </c>
      <c r="QP98" s="179">
        <v>0.45400000000000001</v>
      </c>
      <c r="QQ98" s="179">
        <v>0.152</v>
      </c>
      <c r="QR98" s="179">
        <v>1.7000000000000001E-2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0.71799999999999997</v>
      </c>
      <c r="QY98" s="179">
        <v>0.82699999999999996</v>
      </c>
      <c r="QZ98" s="179">
        <v>0.95299999999999996</v>
      </c>
      <c r="RA98" s="179">
        <v>0.98699999999999999</v>
      </c>
      <c r="RB98" s="179">
        <v>0.999</v>
      </c>
      <c r="RC98" s="179">
        <v>0.999</v>
      </c>
      <c r="RD98" s="179">
        <v>0.995</v>
      </c>
      <c r="RE98" s="179">
        <v>0.99399999999999999</v>
      </c>
      <c r="RF98" s="179">
        <v>0.995</v>
      </c>
      <c r="RG98" s="179">
        <v>0.996</v>
      </c>
      <c r="RH98" s="179">
        <v>0.996</v>
      </c>
      <c r="RI98" s="179">
        <v>0.996</v>
      </c>
      <c r="RJ98" s="179">
        <v>0.997</v>
      </c>
      <c r="RK98" s="179">
        <v>0.996</v>
      </c>
      <c r="RL98" s="179">
        <v>0.99860000000000004</v>
      </c>
      <c r="RM98" s="179">
        <v>0.99860000000000004</v>
      </c>
      <c r="RN98" s="179">
        <v>0.99860000000000004</v>
      </c>
      <c r="RO98" s="179">
        <v>0.99860000000000004</v>
      </c>
      <c r="RP98" s="179">
        <v>0.99860000000000004</v>
      </c>
      <c r="RQ98" s="179">
        <v>0.99860000000000004</v>
      </c>
      <c r="RR98" s="179">
        <v>0.99860000000000004</v>
      </c>
      <c r="RS98" s="179">
        <v>0.99860000000000004</v>
      </c>
      <c r="RT98" s="179">
        <v>0.99860000000000004</v>
      </c>
      <c r="RU98" s="179">
        <v>0.99860000000000004</v>
      </c>
      <c r="RV98" s="179">
        <v>0.998</v>
      </c>
      <c r="RW98" s="179">
        <v>0.99809999999999999</v>
      </c>
      <c r="RX98" s="179">
        <v>0.99239999999999995</v>
      </c>
      <c r="RY98" s="179">
        <v>0.98670000000000002</v>
      </c>
      <c r="RZ98" s="179">
        <v>0.98050000000000004</v>
      </c>
      <c r="SA98" s="179">
        <v>0.97099999999999997</v>
      </c>
      <c r="SB98" s="179">
        <v>0.95530000000000004</v>
      </c>
      <c r="SC98" s="179">
        <v>0.92090000000000005</v>
      </c>
      <c r="SD98" s="179">
        <v>0.88500000000000001</v>
      </c>
      <c r="SE98" s="179">
        <v>0.81850000000000001</v>
      </c>
      <c r="SF98" s="179">
        <v>0.69950000000000001</v>
      </c>
      <c r="SG98" s="179">
        <v>0.49209999999999998</v>
      </c>
      <c r="SH98" s="179">
        <v>0.2064</v>
      </c>
      <c r="SI98" s="179">
        <v>2.3E-2</v>
      </c>
      <c r="SJ98" s="179">
        <v>2.9999999999999997E-4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0.31433563297939049</v>
      </c>
      <c r="SQ98" s="179">
        <v>0.331804117424363</v>
      </c>
      <c r="SR98" s="198" t="s">
        <v>1524</v>
      </c>
      <c r="SS98" s="199" t="s">
        <v>1461</v>
      </c>
      <c r="ST98" s="198" t="s">
        <v>1460</v>
      </c>
      <c r="SU98" s="199" t="s">
        <v>1461</v>
      </c>
      <c r="SV98" s="200" t="s">
        <v>1525</v>
      </c>
      <c r="SW98" s="199" t="s">
        <v>1526</v>
      </c>
      <c r="SX98" s="201" t="s">
        <v>1527</v>
      </c>
      <c r="SY98" s="202" t="s">
        <v>1461</v>
      </c>
      <c r="SZ98" s="201" t="s">
        <v>1528</v>
      </c>
      <c r="TA98" s="202" t="s">
        <v>1461</v>
      </c>
      <c r="TB98" s="203" t="s">
        <v>474</v>
      </c>
      <c r="TC98" s="204">
        <v>20230801</v>
      </c>
    </row>
    <row r="99" spans="1:523" x14ac:dyDescent="0.2">
      <c r="A99" s="143" t="s">
        <v>471</v>
      </c>
      <c r="B99" s="143">
        <v>95</v>
      </c>
      <c r="C99" s="145" t="s">
        <v>1763</v>
      </c>
      <c r="D99" s="144" t="s">
        <v>1657</v>
      </c>
      <c r="E99" s="146">
        <v>1.85033</v>
      </c>
      <c r="F99" s="147">
        <v>42.7</v>
      </c>
      <c r="G99" s="148">
        <v>42.695999999999998</v>
      </c>
      <c r="H99" s="149">
        <v>1.9916E-2</v>
      </c>
      <c r="I99" s="146">
        <v>1.8550599999999999</v>
      </c>
      <c r="J99" s="150">
        <v>42.44</v>
      </c>
      <c r="K99" s="151">
        <v>42.441000000000003</v>
      </c>
      <c r="L99" s="149">
        <v>2.0147000000000002E-2</v>
      </c>
      <c r="M99" s="146">
        <v>1.8198300000000001</v>
      </c>
      <c r="N99" s="146">
        <v>1.8269299999999999</v>
      </c>
      <c r="O99" s="146">
        <v>1.8295399999999999</v>
      </c>
      <c r="P99" s="146">
        <v>1.8343700000000001</v>
      </c>
      <c r="Q99" s="146">
        <v>1.8378300000000001</v>
      </c>
      <c r="R99" s="146">
        <v>1.8410899999999999</v>
      </c>
      <c r="S99" s="146">
        <v>1.84439</v>
      </c>
      <c r="T99" s="146">
        <v>1.8453299999999999</v>
      </c>
      <c r="U99" s="146">
        <v>1.8462099999999999</v>
      </c>
      <c r="V99" s="146">
        <v>1.85015</v>
      </c>
      <c r="W99" s="146">
        <v>1.85033</v>
      </c>
      <c r="X99" s="146">
        <v>1.8550599999999999</v>
      </c>
      <c r="Y99" s="146">
        <v>1.8643099999999999</v>
      </c>
      <c r="Z99" s="146">
        <v>1.86548</v>
      </c>
      <c r="AA99" s="146">
        <v>1.8755500000000001</v>
      </c>
      <c r="AB99" s="146">
        <v>1.8850800000000001</v>
      </c>
      <c r="AC99" s="146">
        <v>1.90177</v>
      </c>
      <c r="AD99" s="152"/>
      <c r="AE99" s="153">
        <v>3.3289859000000002</v>
      </c>
      <c r="AF99" s="154">
        <v>0</v>
      </c>
      <c r="AG99" s="155">
        <v>-1.3264806</v>
      </c>
      <c r="AH99" s="154">
        <v>-2</v>
      </c>
      <c r="AI99" s="155">
        <v>3.1995230000000001</v>
      </c>
      <c r="AJ99" s="154">
        <v>-2</v>
      </c>
      <c r="AK99" s="155">
        <v>7.8100263999999999</v>
      </c>
      <c r="AL99" s="154">
        <v>-4</v>
      </c>
      <c r="AM99" s="155">
        <v>-3.3508732999999999</v>
      </c>
      <c r="AN99" s="154">
        <v>-6</v>
      </c>
      <c r="AO99" s="155">
        <v>2.1352232</v>
      </c>
      <c r="AP99" s="154">
        <v>-6</v>
      </c>
      <c r="AQ99" s="156">
        <v>1.4857E-2</v>
      </c>
      <c r="AR99" s="156">
        <v>6.5640000000000004E-3</v>
      </c>
      <c r="AS99" s="157">
        <v>5.9319999999999998E-3</v>
      </c>
      <c r="AT99" s="157">
        <v>1.3984E-2</v>
      </c>
      <c r="AU99" s="157">
        <v>1.1244000000000001E-2</v>
      </c>
      <c r="AV99" s="156">
        <v>1.5792E-2</v>
      </c>
      <c r="AW99" s="157">
        <v>9.7319999999999993E-3</v>
      </c>
      <c r="AX99" s="157">
        <v>1.0415000000000001E-2</v>
      </c>
      <c r="AY99" s="157">
        <v>1.0078E-2</v>
      </c>
      <c r="AZ99" s="158">
        <v>0.746</v>
      </c>
      <c r="BA99" s="159">
        <v>0.41639999999999999</v>
      </c>
      <c r="BB99" s="159">
        <v>0.1636</v>
      </c>
      <c r="BC99" s="159">
        <v>0.16600000000000001</v>
      </c>
      <c r="BD99" s="159">
        <v>0.2979</v>
      </c>
      <c r="BE99" s="159">
        <v>0.23769999999999999</v>
      </c>
      <c r="BF99" s="159">
        <v>0.46439999999999998</v>
      </c>
      <c r="BG99" s="159">
        <v>0.56459999999999999</v>
      </c>
      <c r="BH99" s="159">
        <v>0.47849999999999998</v>
      </c>
      <c r="BI99" s="159">
        <v>0.83760000000000001</v>
      </c>
      <c r="BJ99" s="158">
        <v>0.78380000000000005</v>
      </c>
      <c r="BK99" s="159">
        <v>0.41160000000000002</v>
      </c>
      <c r="BL99" s="159">
        <v>0.16170000000000001</v>
      </c>
      <c r="BM99" s="159">
        <v>0.21049999999999999</v>
      </c>
      <c r="BN99" s="159">
        <v>0.248</v>
      </c>
      <c r="BO99" s="159">
        <v>0.23499999999999999</v>
      </c>
      <c r="BP99" s="159">
        <v>0.51700000000000002</v>
      </c>
      <c r="BQ99" s="159">
        <v>0.50019999999999998</v>
      </c>
      <c r="BR99" s="159">
        <v>0.47299999999999998</v>
      </c>
      <c r="BS99" s="159">
        <v>0.82799999999999996</v>
      </c>
      <c r="BT99" s="160">
        <v>5.9999999999999995E-4</v>
      </c>
      <c r="BU99" s="160">
        <v>8.9999999999999998E-4</v>
      </c>
      <c r="BV99" s="160">
        <v>-7.7999999999999996E-3</v>
      </c>
      <c r="BW99" s="160">
        <v>-6.8999999999999999E-3</v>
      </c>
      <c r="BX99" s="160">
        <v>-4.7E-2</v>
      </c>
      <c r="BY99" s="161">
        <v>1</v>
      </c>
      <c r="BZ99" s="161">
        <v>3</v>
      </c>
      <c r="CA99" s="162">
        <v>1</v>
      </c>
      <c r="CB99" s="161">
        <v>1</v>
      </c>
      <c r="CC99" s="161">
        <v>1</v>
      </c>
      <c r="CD99" s="161">
        <v>2</v>
      </c>
      <c r="CE99" s="161" t="s">
        <v>474</v>
      </c>
      <c r="CF99" s="154">
        <v>695</v>
      </c>
      <c r="CG99" s="154">
        <v>738</v>
      </c>
      <c r="CH99" s="154">
        <v>667</v>
      </c>
      <c r="CI99" s="154">
        <v>690</v>
      </c>
      <c r="CJ99" s="154">
        <v>773</v>
      </c>
      <c r="CK99" s="154">
        <v>64</v>
      </c>
      <c r="CL99" s="154">
        <v>65</v>
      </c>
      <c r="CM99" s="154">
        <v>65</v>
      </c>
      <c r="CN99" s="154">
        <v>65</v>
      </c>
      <c r="CO99" s="154">
        <v>66</v>
      </c>
      <c r="CP99" s="154">
        <v>66</v>
      </c>
      <c r="CQ99" s="154">
        <v>66</v>
      </c>
      <c r="CR99" s="154">
        <v>66</v>
      </c>
      <c r="CS99" s="154">
        <v>66</v>
      </c>
      <c r="CT99" s="154">
        <v>67</v>
      </c>
      <c r="CU99" s="154">
        <v>67</v>
      </c>
      <c r="CV99" s="154">
        <v>67</v>
      </c>
      <c r="CW99" s="154">
        <v>68</v>
      </c>
      <c r="CX99" s="154">
        <v>68</v>
      </c>
      <c r="CY99" s="154">
        <v>69</v>
      </c>
      <c r="CZ99" s="154">
        <v>70</v>
      </c>
      <c r="DA99" s="154">
        <v>71</v>
      </c>
      <c r="DB99" s="154">
        <v>72</v>
      </c>
      <c r="DC99" s="154">
        <v>73</v>
      </c>
      <c r="DD99" s="154">
        <v>66</v>
      </c>
      <c r="DE99" s="154">
        <v>82</v>
      </c>
      <c r="DF99" s="148">
        <v>0.81499999999999995</v>
      </c>
      <c r="DG99" s="148">
        <v>0.47299999999999998</v>
      </c>
      <c r="DH99" s="154">
        <v>700</v>
      </c>
      <c r="DI99" s="154">
        <v>7</v>
      </c>
      <c r="DJ99" s="154">
        <v>55</v>
      </c>
      <c r="DK99" s="163">
        <v>122</v>
      </c>
      <c r="DL99" s="164">
        <v>46.6</v>
      </c>
      <c r="DM99" s="148">
        <v>0.3</v>
      </c>
      <c r="DN99" s="163">
        <v>124</v>
      </c>
      <c r="DO99" s="165">
        <v>2.0200000000000001E-6</v>
      </c>
      <c r="DP99" s="165">
        <v>8.7700000000000001E-9</v>
      </c>
      <c r="DQ99" s="165">
        <v>-8.6899999999999995E-12</v>
      </c>
      <c r="DR99" s="165">
        <v>6.3799999999999997E-7</v>
      </c>
      <c r="DS99" s="165">
        <v>3.6599999999999998E-10</v>
      </c>
      <c r="DT99" s="165">
        <v>0.23300000000000001</v>
      </c>
      <c r="DU99" s="166">
        <v>7</v>
      </c>
      <c r="DV99" s="166">
        <v>7</v>
      </c>
      <c r="DW99" s="166">
        <v>7</v>
      </c>
      <c r="DX99" s="166">
        <v>7.1</v>
      </c>
      <c r="DY99" s="166">
        <v>7.2</v>
      </c>
      <c r="DZ99" s="166">
        <v>7.3</v>
      </c>
      <c r="EA99" s="166">
        <v>7.5</v>
      </c>
      <c r="EB99" s="166">
        <v>7.7</v>
      </c>
      <c r="EC99" s="166">
        <v>7.8</v>
      </c>
      <c r="ED99" s="166">
        <v>7.9</v>
      </c>
      <c r="EE99" s="166">
        <v>4.4000000000000004</v>
      </c>
      <c r="EF99" s="166">
        <v>4.8</v>
      </c>
      <c r="EG99" s="166">
        <v>5.0999999999999996</v>
      </c>
      <c r="EH99" s="166">
        <v>5.4</v>
      </c>
      <c r="EI99" s="166">
        <v>5.7</v>
      </c>
      <c r="EJ99" s="166">
        <v>6</v>
      </c>
      <c r="EK99" s="166">
        <v>6.3</v>
      </c>
      <c r="EL99" s="166">
        <v>6.6</v>
      </c>
      <c r="EM99" s="166">
        <v>6.9</v>
      </c>
      <c r="EN99" s="166">
        <v>7.1</v>
      </c>
      <c r="EO99" s="166">
        <v>6.2</v>
      </c>
      <c r="EP99" s="166">
        <v>6.2</v>
      </c>
      <c r="EQ99" s="166">
        <v>6.2</v>
      </c>
      <c r="ER99" s="166">
        <v>6.3</v>
      </c>
      <c r="ES99" s="166">
        <v>6.4</v>
      </c>
      <c r="ET99" s="166">
        <v>6.5</v>
      </c>
      <c r="EU99" s="166">
        <v>6.6</v>
      </c>
      <c r="EV99" s="166">
        <v>6.8</v>
      </c>
      <c r="EW99" s="166">
        <v>6.9</v>
      </c>
      <c r="EX99" s="166">
        <v>7</v>
      </c>
      <c r="EY99" s="166">
        <v>3.6</v>
      </c>
      <c r="EZ99" s="166">
        <v>4</v>
      </c>
      <c r="FA99" s="166">
        <v>4.3</v>
      </c>
      <c r="FB99" s="166">
        <v>4.5999999999999996</v>
      </c>
      <c r="FC99" s="166">
        <v>4.9000000000000004</v>
      </c>
      <c r="FD99" s="166">
        <v>5.2</v>
      </c>
      <c r="FE99" s="166">
        <v>5.5</v>
      </c>
      <c r="FF99" s="166">
        <v>5.7</v>
      </c>
      <c r="FG99" s="166">
        <v>6</v>
      </c>
      <c r="FH99" s="166">
        <v>6.1</v>
      </c>
      <c r="FI99" s="166">
        <v>5.5</v>
      </c>
      <c r="FJ99" s="166">
        <v>5.4</v>
      </c>
      <c r="FK99" s="166">
        <v>5.4</v>
      </c>
      <c r="FL99" s="166">
        <v>5.5</v>
      </c>
      <c r="FM99" s="166">
        <v>5.6</v>
      </c>
      <c r="FN99" s="166">
        <v>5.7</v>
      </c>
      <c r="FO99" s="166">
        <v>5.8</v>
      </c>
      <c r="FP99" s="166">
        <v>5.9</v>
      </c>
      <c r="FQ99" s="166">
        <v>6</v>
      </c>
      <c r="FR99" s="166">
        <v>6.1</v>
      </c>
      <c r="FS99" s="166">
        <v>2.9</v>
      </c>
      <c r="FT99" s="166">
        <v>3.3</v>
      </c>
      <c r="FU99" s="166">
        <v>3.6</v>
      </c>
      <c r="FV99" s="166">
        <v>3.9</v>
      </c>
      <c r="FW99" s="166">
        <v>4.0999999999999996</v>
      </c>
      <c r="FX99" s="166">
        <v>4.4000000000000004</v>
      </c>
      <c r="FY99" s="166">
        <v>4.5999999999999996</v>
      </c>
      <c r="FZ99" s="166">
        <v>4.9000000000000004</v>
      </c>
      <c r="GA99" s="166">
        <v>5.0999999999999996</v>
      </c>
      <c r="GB99" s="166">
        <v>5.3</v>
      </c>
      <c r="GC99" s="166">
        <v>5.4</v>
      </c>
      <c r="GD99" s="166">
        <v>5.4</v>
      </c>
      <c r="GE99" s="166">
        <v>5.4</v>
      </c>
      <c r="GF99" s="166">
        <v>5.4</v>
      </c>
      <c r="GG99" s="166">
        <v>5.5</v>
      </c>
      <c r="GH99" s="166">
        <v>5.6</v>
      </c>
      <c r="GI99" s="166">
        <v>5.7</v>
      </c>
      <c r="GJ99" s="166">
        <v>5.8</v>
      </c>
      <c r="GK99" s="166">
        <v>5.9</v>
      </c>
      <c r="GL99" s="166">
        <v>6</v>
      </c>
      <c r="GM99" s="166">
        <v>2.9</v>
      </c>
      <c r="GN99" s="166">
        <v>3.2</v>
      </c>
      <c r="GO99" s="166">
        <v>3.5</v>
      </c>
      <c r="GP99" s="166">
        <v>3.8</v>
      </c>
      <c r="GQ99" s="166">
        <v>4</v>
      </c>
      <c r="GR99" s="166">
        <v>4.3</v>
      </c>
      <c r="GS99" s="166">
        <v>4.5</v>
      </c>
      <c r="GT99" s="166">
        <v>4.8</v>
      </c>
      <c r="GU99" s="166">
        <v>5</v>
      </c>
      <c r="GV99" s="166">
        <v>5.2</v>
      </c>
      <c r="GW99" s="166">
        <v>4.8</v>
      </c>
      <c r="GX99" s="166">
        <v>4.7</v>
      </c>
      <c r="GY99" s="166">
        <v>4.7</v>
      </c>
      <c r="GZ99" s="166">
        <v>4.8</v>
      </c>
      <c r="HA99" s="166">
        <v>4.8</v>
      </c>
      <c r="HB99" s="166">
        <v>4.9000000000000004</v>
      </c>
      <c r="HC99" s="166">
        <v>5</v>
      </c>
      <c r="HD99" s="166">
        <v>5.0999999999999996</v>
      </c>
      <c r="HE99" s="166">
        <v>5.2</v>
      </c>
      <c r="HF99" s="166">
        <v>5.3</v>
      </c>
      <c r="HG99" s="166">
        <v>2.2999999999999998</v>
      </c>
      <c r="HH99" s="166">
        <v>2.6</v>
      </c>
      <c r="HI99" s="166">
        <v>2.9</v>
      </c>
      <c r="HJ99" s="166">
        <v>3.1</v>
      </c>
      <c r="HK99" s="166">
        <v>3.4</v>
      </c>
      <c r="HL99" s="166">
        <v>3.6</v>
      </c>
      <c r="HM99" s="166">
        <v>3.9</v>
      </c>
      <c r="HN99" s="166">
        <v>4.0999999999999996</v>
      </c>
      <c r="HO99" s="166">
        <v>4.3</v>
      </c>
      <c r="HP99" s="166">
        <v>4.4000000000000004</v>
      </c>
      <c r="HQ99" s="166">
        <v>4.5</v>
      </c>
      <c r="HR99" s="166">
        <v>4.5</v>
      </c>
      <c r="HS99" s="166">
        <v>4.4000000000000004</v>
      </c>
      <c r="HT99" s="166">
        <v>4.5</v>
      </c>
      <c r="HU99" s="166">
        <v>4.5</v>
      </c>
      <c r="HV99" s="166">
        <v>4.5999999999999996</v>
      </c>
      <c r="HW99" s="166">
        <v>4.7</v>
      </c>
      <c r="HX99" s="166">
        <v>4.8</v>
      </c>
      <c r="HY99" s="166">
        <v>4.9000000000000004</v>
      </c>
      <c r="HZ99" s="166">
        <v>5</v>
      </c>
      <c r="IA99" s="166">
        <v>2</v>
      </c>
      <c r="IB99" s="166">
        <v>2.2999999999999998</v>
      </c>
      <c r="IC99" s="166">
        <v>2.6</v>
      </c>
      <c r="ID99" s="166">
        <v>2.9</v>
      </c>
      <c r="IE99" s="166">
        <v>3.1</v>
      </c>
      <c r="IF99" s="166">
        <v>3.3</v>
      </c>
      <c r="IG99" s="166">
        <v>3.6</v>
      </c>
      <c r="IH99" s="166">
        <v>3.8</v>
      </c>
      <c r="II99" s="166">
        <v>4</v>
      </c>
      <c r="IJ99" s="166">
        <v>4.0999999999999996</v>
      </c>
      <c r="IK99" s="167">
        <v>4.3</v>
      </c>
      <c r="IL99" s="167">
        <v>4.2</v>
      </c>
      <c r="IM99" s="167">
        <v>4.2</v>
      </c>
      <c r="IN99" s="167">
        <v>4.2</v>
      </c>
      <c r="IO99" s="167">
        <v>4.3</v>
      </c>
      <c r="IP99" s="167">
        <v>4.3</v>
      </c>
      <c r="IQ99" s="167">
        <v>4.4000000000000004</v>
      </c>
      <c r="IR99" s="167">
        <v>4.5</v>
      </c>
      <c r="IS99" s="167">
        <v>4.5999999999999996</v>
      </c>
      <c r="IT99" s="167">
        <v>4.7</v>
      </c>
      <c r="IU99" s="167">
        <v>1.8</v>
      </c>
      <c r="IV99" s="167">
        <v>2.1</v>
      </c>
      <c r="IW99" s="167">
        <v>2.4</v>
      </c>
      <c r="IX99" s="167">
        <v>2.6</v>
      </c>
      <c r="IY99" s="167">
        <v>2.9</v>
      </c>
      <c r="IZ99" s="167">
        <v>3.1</v>
      </c>
      <c r="JA99" s="166">
        <v>3.3</v>
      </c>
      <c r="JB99" s="166">
        <v>3.5</v>
      </c>
      <c r="JC99" s="166">
        <v>3.7</v>
      </c>
      <c r="JD99" s="166">
        <v>3.8</v>
      </c>
      <c r="JE99" s="166">
        <v>4.2</v>
      </c>
      <c r="JF99" s="166">
        <v>4.2</v>
      </c>
      <c r="JG99" s="166">
        <v>4.0999999999999996</v>
      </c>
      <c r="JH99" s="166">
        <v>4.2</v>
      </c>
      <c r="JI99" s="166">
        <v>4.2</v>
      </c>
      <c r="JJ99" s="166">
        <v>4.3</v>
      </c>
      <c r="JK99" s="166">
        <v>4.4000000000000004</v>
      </c>
      <c r="JL99" s="166">
        <v>4.4000000000000004</v>
      </c>
      <c r="JM99" s="166">
        <v>4.5</v>
      </c>
      <c r="JN99" s="166">
        <v>4.5999999999999996</v>
      </c>
      <c r="JO99" s="166">
        <v>1.7</v>
      </c>
      <c r="JP99" s="166">
        <v>2</v>
      </c>
      <c r="JQ99" s="166">
        <v>2.2999999999999998</v>
      </c>
      <c r="JR99" s="166">
        <v>2.6</v>
      </c>
      <c r="JS99" s="166">
        <v>2.8</v>
      </c>
      <c r="JT99" s="166">
        <v>3</v>
      </c>
      <c r="JU99" s="166">
        <v>3.2</v>
      </c>
      <c r="JV99" s="166">
        <v>3.5</v>
      </c>
      <c r="JW99" s="166">
        <v>3.6</v>
      </c>
      <c r="JX99" s="166">
        <v>3.8</v>
      </c>
      <c r="JY99" s="166">
        <v>4.2</v>
      </c>
      <c r="JZ99" s="166">
        <v>4.0999999999999996</v>
      </c>
      <c r="KA99" s="166">
        <v>4.0999999999999996</v>
      </c>
      <c r="KB99" s="166">
        <v>4.0999999999999996</v>
      </c>
      <c r="KC99" s="166">
        <v>4.2</v>
      </c>
      <c r="KD99" s="166">
        <v>4.2</v>
      </c>
      <c r="KE99" s="166">
        <v>4.3</v>
      </c>
      <c r="KF99" s="166">
        <v>4.4000000000000004</v>
      </c>
      <c r="KG99" s="166">
        <v>4.5</v>
      </c>
      <c r="KH99" s="166">
        <v>4.5999999999999996</v>
      </c>
      <c r="KI99" s="166">
        <v>1.7</v>
      </c>
      <c r="KJ99" s="166">
        <v>2</v>
      </c>
      <c r="KK99" s="166">
        <v>2.2999999999999998</v>
      </c>
      <c r="KL99" s="166">
        <v>2.5</v>
      </c>
      <c r="KM99" s="166">
        <v>2.7</v>
      </c>
      <c r="KN99" s="166">
        <v>3</v>
      </c>
      <c r="KO99" s="166">
        <v>3.2</v>
      </c>
      <c r="KP99" s="166">
        <v>3.4</v>
      </c>
      <c r="KQ99" s="166">
        <v>3.6</v>
      </c>
      <c r="KR99" s="166">
        <v>3.7</v>
      </c>
      <c r="KS99" s="166">
        <v>4</v>
      </c>
      <c r="KT99" s="166">
        <v>3.9</v>
      </c>
      <c r="KU99" s="166">
        <v>3.9</v>
      </c>
      <c r="KV99" s="166">
        <v>3.9</v>
      </c>
      <c r="KW99" s="166">
        <v>4</v>
      </c>
      <c r="KX99" s="166">
        <v>4</v>
      </c>
      <c r="KY99" s="166">
        <v>4.0999999999999996</v>
      </c>
      <c r="KZ99" s="166">
        <v>4.2</v>
      </c>
      <c r="LA99" s="166">
        <v>4.3</v>
      </c>
      <c r="LB99" s="166">
        <v>4.4000000000000004</v>
      </c>
      <c r="LC99" s="166">
        <v>1.5</v>
      </c>
      <c r="LD99" s="166">
        <v>1.8</v>
      </c>
      <c r="LE99" s="166">
        <v>2.1</v>
      </c>
      <c r="LF99" s="166">
        <v>2.2999999999999998</v>
      </c>
      <c r="LG99" s="166">
        <v>2.6</v>
      </c>
      <c r="LH99" s="166">
        <v>2.8</v>
      </c>
      <c r="LI99" s="166">
        <v>3</v>
      </c>
      <c r="LJ99" s="166">
        <v>3.2</v>
      </c>
      <c r="LK99" s="166">
        <v>3.4</v>
      </c>
      <c r="LL99" s="166">
        <v>3.5</v>
      </c>
      <c r="LM99" s="166">
        <v>-2.4</v>
      </c>
      <c r="LN99" s="166">
        <v>-2.5</v>
      </c>
      <c r="LO99" s="166">
        <v>-2.5</v>
      </c>
      <c r="LP99" s="166">
        <v>-2.6</v>
      </c>
      <c r="LQ99" s="166">
        <v>-2.6</v>
      </c>
      <c r="LR99" s="166">
        <v>-2.7</v>
      </c>
      <c r="LS99" s="166">
        <v>-2.7</v>
      </c>
      <c r="LT99" s="166">
        <v>-2.8</v>
      </c>
      <c r="LU99" s="166">
        <v>-2.8</v>
      </c>
      <c r="LV99" s="166">
        <v>-2.8</v>
      </c>
      <c r="LW99" s="166">
        <v>-2.4</v>
      </c>
      <c r="LX99" s="166">
        <v>-2.5</v>
      </c>
      <c r="LY99" s="166">
        <v>-2.5</v>
      </c>
      <c r="LZ99" s="166">
        <v>-2.6</v>
      </c>
      <c r="MA99" s="166">
        <v>-2.6</v>
      </c>
      <c r="MB99" s="166">
        <v>-2.7</v>
      </c>
      <c r="MC99" s="166">
        <v>-2.7</v>
      </c>
      <c r="MD99" s="166">
        <v>-2.8</v>
      </c>
      <c r="ME99" s="166">
        <v>-2.8</v>
      </c>
      <c r="MF99" s="166">
        <v>-2.8</v>
      </c>
      <c r="MG99" s="166">
        <v>-2.4</v>
      </c>
      <c r="MH99" s="166">
        <v>-2.4</v>
      </c>
      <c r="MI99" s="166">
        <v>-2.5</v>
      </c>
      <c r="MJ99" s="166">
        <v>-2.6</v>
      </c>
      <c r="MK99" s="166">
        <v>-2.6</v>
      </c>
      <c r="ML99" s="166">
        <v>-2.7</v>
      </c>
      <c r="MM99" s="166">
        <v>-2.7</v>
      </c>
      <c r="MN99" s="166">
        <v>-2.8</v>
      </c>
      <c r="MO99" s="166">
        <v>-2.8</v>
      </c>
      <c r="MP99" s="166">
        <v>-2.8</v>
      </c>
      <c r="MQ99" s="166">
        <v>-2.4</v>
      </c>
      <c r="MR99" s="166">
        <v>-2.5</v>
      </c>
      <c r="MS99" s="166">
        <v>-2.5</v>
      </c>
      <c r="MT99" s="166">
        <v>-2.6</v>
      </c>
      <c r="MU99" s="166">
        <v>-2.6</v>
      </c>
      <c r="MV99" s="166">
        <v>-2.7</v>
      </c>
      <c r="MW99" s="166">
        <v>-2.7</v>
      </c>
      <c r="MX99" s="166">
        <v>-2.8</v>
      </c>
      <c r="MY99" s="166">
        <v>-2.8</v>
      </c>
      <c r="MZ99" s="166">
        <v>-2.8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1.1499999999999999</v>
      </c>
      <c r="NF99" s="150">
        <v>4.9400000000000004</v>
      </c>
      <c r="NG99" s="154" t="s">
        <v>474</v>
      </c>
      <c r="NH99" s="154">
        <v>370</v>
      </c>
      <c r="NI99" s="154">
        <v>320</v>
      </c>
      <c r="NJ99" s="154">
        <v>362</v>
      </c>
      <c r="NK99" s="154">
        <v>317</v>
      </c>
      <c r="NL99" s="150">
        <v>1.1000000000000001</v>
      </c>
      <c r="NM99" s="150">
        <v>1.1399999999999999</v>
      </c>
      <c r="NN99" s="148">
        <v>0.93100000000000005</v>
      </c>
      <c r="NO99" s="148">
        <v>0.96099999999999997</v>
      </c>
      <c r="NP99" s="148">
        <v>0.99</v>
      </c>
      <c r="NQ99" s="148">
        <v>0.99399999999999999</v>
      </c>
      <c r="NR99" s="148">
        <v>0.998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0.998</v>
      </c>
      <c r="OO99" s="148">
        <v>0.997</v>
      </c>
      <c r="OP99" s="148">
        <v>0.996</v>
      </c>
      <c r="OQ99" s="148">
        <v>0.995</v>
      </c>
      <c r="OR99" s="148">
        <v>0.99299999999999999</v>
      </c>
      <c r="OS99" s="148">
        <v>0.98899999999999999</v>
      </c>
      <c r="OT99" s="148">
        <v>0.98499999999999999</v>
      </c>
      <c r="OU99" s="148">
        <v>0.97899999999999998</v>
      </c>
      <c r="OV99" s="148">
        <v>0.97</v>
      </c>
      <c r="OW99" s="148">
        <v>0.95199999999999996</v>
      </c>
      <c r="OX99" s="148">
        <v>0.92600000000000005</v>
      </c>
      <c r="OY99" s="148">
        <v>0.88</v>
      </c>
      <c r="OZ99" s="148">
        <v>0.79</v>
      </c>
      <c r="PA99" s="148">
        <v>0.61099999999999999</v>
      </c>
      <c r="PB99" s="148">
        <v>0</v>
      </c>
      <c r="PC99" s="148">
        <v>0</v>
      </c>
      <c r="PD99" s="148">
        <v>0</v>
      </c>
      <c r="PE99" s="148">
        <v>0</v>
      </c>
      <c r="PF99" s="148">
        <v>0.83599999999999997</v>
      </c>
      <c r="PG99" s="148">
        <v>0.90600000000000003</v>
      </c>
      <c r="PH99" s="148">
        <v>0.97399999999999998</v>
      </c>
      <c r="PI99" s="148">
        <v>0.98499999999999999</v>
      </c>
      <c r="PJ99" s="148">
        <v>0.995</v>
      </c>
      <c r="PK99" s="148">
        <v>0.998</v>
      </c>
      <c r="PL99" s="148">
        <v>0.998</v>
      </c>
      <c r="PM99" s="148">
        <v>0.999</v>
      </c>
      <c r="PN99" s="148">
        <v>0.998</v>
      </c>
      <c r="PO99" s="148">
        <v>0.999</v>
      </c>
      <c r="PP99" s="148">
        <v>0.999</v>
      </c>
      <c r="PQ99" s="148">
        <v>0.998</v>
      </c>
      <c r="PR99" s="148">
        <v>0.998</v>
      </c>
      <c r="PS99" s="148">
        <v>0.998</v>
      </c>
      <c r="PT99" s="148">
        <v>0.998</v>
      </c>
      <c r="PU99" s="148">
        <v>0.998</v>
      </c>
      <c r="PV99" s="148">
        <v>0.997</v>
      </c>
      <c r="PW99" s="148">
        <v>0.997</v>
      </c>
      <c r="PX99" s="148">
        <v>0.997</v>
      </c>
      <c r="PY99" s="148">
        <v>0.997</v>
      </c>
      <c r="PZ99" s="148">
        <v>0.998</v>
      </c>
      <c r="QA99" s="148">
        <v>0.998</v>
      </c>
      <c r="QB99" s="148">
        <v>0.997</v>
      </c>
      <c r="QC99" s="148">
        <v>0.997</v>
      </c>
      <c r="QD99" s="148">
        <v>0.997</v>
      </c>
      <c r="QE99" s="148">
        <v>0.997</v>
      </c>
      <c r="QF99" s="148">
        <v>0.995</v>
      </c>
      <c r="QG99" s="148">
        <v>0.99299999999999999</v>
      </c>
      <c r="QH99" s="148">
        <v>0.99</v>
      </c>
      <c r="QI99" s="148">
        <v>0.98699999999999999</v>
      </c>
      <c r="QJ99" s="148">
        <v>0.98199999999999998</v>
      </c>
      <c r="QK99" s="148">
        <v>0.97299999999999998</v>
      </c>
      <c r="QL99" s="148">
        <v>0.96399999999999997</v>
      </c>
      <c r="QM99" s="148">
        <v>0.94899999999999995</v>
      </c>
      <c r="QN99" s="148">
        <v>0.92600000000000005</v>
      </c>
      <c r="QO99" s="148">
        <v>0.88400000000000001</v>
      </c>
      <c r="QP99" s="148">
        <v>0.82399999999999995</v>
      </c>
      <c r="QQ99" s="148">
        <v>0.72599999999999998</v>
      </c>
      <c r="QR99" s="148">
        <v>0.55500000000000005</v>
      </c>
      <c r="QS99" s="148">
        <v>0.29099999999999998</v>
      </c>
      <c r="QT99" s="148">
        <v>0</v>
      </c>
      <c r="QU99" s="148">
        <v>0</v>
      </c>
      <c r="QV99" s="148">
        <v>0</v>
      </c>
      <c r="QW99" s="148">
        <v>0</v>
      </c>
      <c r="QX99" s="148">
        <v>0.69899999999999995</v>
      </c>
      <c r="QY99" s="148">
        <v>0.82</v>
      </c>
      <c r="QZ99" s="148">
        <v>0.95</v>
      </c>
      <c r="RA99" s="148">
        <v>0.97</v>
      </c>
      <c r="RB99" s="148">
        <v>0.99</v>
      </c>
      <c r="RC99" s="148">
        <v>0.996</v>
      </c>
      <c r="RD99" s="148">
        <v>0.997</v>
      </c>
      <c r="RE99" s="148">
        <v>0.997</v>
      </c>
      <c r="RF99" s="148">
        <v>0.997</v>
      </c>
      <c r="RG99" s="148">
        <v>0.998</v>
      </c>
      <c r="RH99" s="148">
        <v>0.997</v>
      </c>
      <c r="RI99" s="148">
        <v>0.997</v>
      </c>
      <c r="RJ99" s="148">
        <v>0.997</v>
      </c>
      <c r="RK99" s="148">
        <v>0.996</v>
      </c>
      <c r="RL99" s="148">
        <v>0.996</v>
      </c>
      <c r="RM99" s="148">
        <v>0.995</v>
      </c>
      <c r="RN99" s="148">
        <v>0.99399999999999999</v>
      </c>
      <c r="RO99" s="148">
        <v>0.99299999999999999</v>
      </c>
      <c r="RP99" s="148">
        <v>0.99399999999999999</v>
      </c>
      <c r="RQ99" s="148">
        <v>0.995</v>
      </c>
      <c r="RR99" s="148">
        <v>0.995</v>
      </c>
      <c r="RS99" s="148">
        <v>0.995</v>
      </c>
      <c r="RT99" s="148">
        <v>0.99399999999999999</v>
      </c>
      <c r="RU99" s="148">
        <v>0.99399999999999999</v>
      </c>
      <c r="RV99" s="148">
        <v>0.99399999999999999</v>
      </c>
      <c r="RW99" s="148">
        <v>0.99399999999999999</v>
      </c>
      <c r="RX99" s="148">
        <v>0.99</v>
      </c>
      <c r="RY99" s="148">
        <v>0.98599999999999999</v>
      </c>
      <c r="RZ99" s="148">
        <v>0.98</v>
      </c>
      <c r="SA99" s="148">
        <v>0.97299999999999998</v>
      </c>
      <c r="SB99" s="148">
        <v>0.96399999999999997</v>
      </c>
      <c r="SC99" s="148">
        <v>0.94599999999999995</v>
      </c>
      <c r="SD99" s="148">
        <v>0.92800000000000005</v>
      </c>
      <c r="SE99" s="148">
        <v>0.9</v>
      </c>
      <c r="SF99" s="148">
        <v>0.85699999999999998</v>
      </c>
      <c r="SG99" s="148">
        <v>0.78100000000000003</v>
      </c>
      <c r="SH99" s="148">
        <v>0.67900000000000005</v>
      </c>
      <c r="SI99" s="148">
        <v>0.52700000000000002</v>
      </c>
      <c r="SJ99" s="148">
        <v>0.308</v>
      </c>
      <c r="SK99" s="148">
        <v>8.5000000000000006E-2</v>
      </c>
      <c r="SL99" s="148">
        <v>0</v>
      </c>
      <c r="SM99" s="148">
        <v>0</v>
      </c>
      <c r="SN99" s="148">
        <v>0</v>
      </c>
      <c r="SO99" s="148">
        <v>0</v>
      </c>
      <c r="SP99" s="148">
        <v>0.31394135285109354</v>
      </c>
      <c r="SQ99" s="148">
        <v>0.33115247384083091</v>
      </c>
      <c r="SR99" s="168" t="s">
        <v>474</v>
      </c>
      <c r="SS99" s="169" t="s">
        <v>474</v>
      </c>
      <c r="ST99" s="168" t="s">
        <v>474</v>
      </c>
      <c r="SU99" s="169" t="s">
        <v>474</v>
      </c>
      <c r="SV99" s="170" t="s">
        <v>474</v>
      </c>
      <c r="SW99" s="169" t="s">
        <v>474</v>
      </c>
      <c r="SX99" s="171" t="s">
        <v>474</v>
      </c>
      <c r="SY99" s="172" t="s">
        <v>474</v>
      </c>
      <c r="SZ99" s="171" t="s">
        <v>474</v>
      </c>
      <c r="TA99" s="172" t="s">
        <v>474</v>
      </c>
      <c r="TB99" s="173" t="s">
        <v>474</v>
      </c>
      <c r="TC99" s="174">
        <v>20230401</v>
      </c>
    </row>
    <row r="100" spans="1:523" x14ac:dyDescent="0.2">
      <c r="A100" s="175" t="s">
        <v>471</v>
      </c>
      <c r="B100" s="175">
        <v>96</v>
      </c>
      <c r="C100" s="176" t="s">
        <v>1640</v>
      </c>
      <c r="D100" s="175" t="s">
        <v>345</v>
      </c>
      <c r="E100" s="177">
        <v>1.91082</v>
      </c>
      <c r="F100" s="178">
        <v>35.25</v>
      </c>
      <c r="G100" s="179">
        <v>35.253999999999998</v>
      </c>
      <c r="H100" s="180">
        <v>2.5836000000000001E-2</v>
      </c>
      <c r="I100" s="177">
        <v>1.9169400000000001</v>
      </c>
      <c r="J100" s="181">
        <v>35.01</v>
      </c>
      <c r="K100" s="182">
        <v>35.006999999999998</v>
      </c>
      <c r="L100" s="180">
        <v>2.6193000000000001E-2</v>
      </c>
      <c r="M100" s="177">
        <v>1.8736900000000001</v>
      </c>
      <c r="N100" s="177">
        <v>1.88178</v>
      </c>
      <c r="O100" s="177">
        <v>1.8848499999999999</v>
      </c>
      <c r="P100" s="177">
        <v>1.8907</v>
      </c>
      <c r="Q100" s="177">
        <v>1.8949800000000001</v>
      </c>
      <c r="R100" s="177">
        <v>1.89906</v>
      </c>
      <c r="S100" s="177">
        <v>1.90324</v>
      </c>
      <c r="T100" s="177">
        <v>1.90442</v>
      </c>
      <c r="U100" s="177">
        <v>1.90554</v>
      </c>
      <c r="V100" s="177">
        <v>1.91059</v>
      </c>
      <c r="W100" s="177">
        <v>1.91082</v>
      </c>
      <c r="X100" s="177">
        <v>1.9169400000000001</v>
      </c>
      <c r="Y100" s="177">
        <v>1.9290700000000001</v>
      </c>
      <c r="Z100" s="177">
        <v>1.93062</v>
      </c>
      <c r="AA100" s="177">
        <v>1.94414</v>
      </c>
      <c r="AB100" s="177">
        <v>1.9572400000000001</v>
      </c>
      <c r="AC100" s="177">
        <v>1.9810300000000001</v>
      </c>
      <c r="AD100" s="183"/>
      <c r="AE100" s="184">
        <v>3.5269868</v>
      </c>
      <c r="AF100" s="185">
        <v>0</v>
      </c>
      <c r="AG100" s="186">
        <v>-1.4402448000000001</v>
      </c>
      <c r="AH100" s="185">
        <v>-2</v>
      </c>
      <c r="AI100" s="186">
        <v>4.0047917999999996</v>
      </c>
      <c r="AJ100" s="185">
        <v>-2</v>
      </c>
      <c r="AK100" s="186">
        <v>1.6950661</v>
      </c>
      <c r="AL100" s="185">
        <v>-3</v>
      </c>
      <c r="AM100" s="186">
        <v>-7.3210898999999996</v>
      </c>
      <c r="AN100" s="185">
        <v>-5</v>
      </c>
      <c r="AO100" s="186">
        <v>1.0814478999999999</v>
      </c>
      <c r="AP100" s="185">
        <v>-5</v>
      </c>
      <c r="AQ100" s="187">
        <v>1.8381000000000002E-2</v>
      </c>
      <c r="AR100" s="187">
        <v>8.2539999999999992E-3</v>
      </c>
      <c r="AS100" s="188">
        <v>7.5820000000000002E-3</v>
      </c>
      <c r="AT100" s="188">
        <v>1.8253999999999999E-2</v>
      </c>
      <c r="AU100" s="188">
        <v>1.5070999999999999E-2</v>
      </c>
      <c r="AV100" s="187">
        <v>1.9569E-2</v>
      </c>
      <c r="AW100" s="188">
        <v>1.2518E-2</v>
      </c>
      <c r="AX100" s="188">
        <v>1.3675E-2</v>
      </c>
      <c r="AY100" s="188">
        <v>1.3526E-2</v>
      </c>
      <c r="AZ100" s="189">
        <v>0.71140000000000003</v>
      </c>
      <c r="BA100" s="190">
        <v>0.39200000000000002</v>
      </c>
      <c r="BB100" s="190">
        <v>0.15770000000000001</v>
      </c>
      <c r="BC100" s="190">
        <v>0.1618</v>
      </c>
      <c r="BD100" s="190">
        <v>0.29349999999999998</v>
      </c>
      <c r="BE100" s="190">
        <v>0.23699999999999999</v>
      </c>
      <c r="BF100" s="190">
        <v>0.46949999999999997</v>
      </c>
      <c r="BG100" s="190">
        <v>0.58330000000000004</v>
      </c>
      <c r="BH100" s="190">
        <v>0.50700000000000001</v>
      </c>
      <c r="BI100" s="190">
        <v>0.92100000000000004</v>
      </c>
      <c r="BJ100" s="189">
        <v>0.74709999999999999</v>
      </c>
      <c r="BK100" s="190">
        <v>0.3866</v>
      </c>
      <c r="BL100" s="190">
        <v>0.15559999999999999</v>
      </c>
      <c r="BM100" s="190">
        <v>0.2049</v>
      </c>
      <c r="BN100" s="190">
        <v>0.24410000000000001</v>
      </c>
      <c r="BO100" s="190">
        <v>0.23380000000000001</v>
      </c>
      <c r="BP100" s="190">
        <v>0.52210000000000001</v>
      </c>
      <c r="BQ100" s="190">
        <v>0.51639999999999997</v>
      </c>
      <c r="BR100" s="190">
        <v>0.50009999999999999</v>
      </c>
      <c r="BS100" s="190">
        <v>0.90839999999999999</v>
      </c>
      <c r="BT100" s="191">
        <v>8.0000000000000004E-4</v>
      </c>
      <c r="BU100" s="191">
        <v>-1E-4</v>
      </c>
      <c r="BV100" s="191">
        <v>-1.6000000000000001E-3</v>
      </c>
      <c r="BW100" s="191">
        <v>-1.6000000000000001E-3</v>
      </c>
      <c r="BX100" s="191">
        <v>-1E-3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697</v>
      </c>
      <c r="CG100" s="185">
        <v>744</v>
      </c>
      <c r="CH100" s="185">
        <v>670</v>
      </c>
      <c r="CI100" s="185">
        <v>700</v>
      </c>
      <c r="CJ100" s="185">
        <v>785</v>
      </c>
      <c r="CK100" s="185">
        <v>66</v>
      </c>
      <c r="CL100" s="185">
        <v>67</v>
      </c>
      <c r="CM100" s="185">
        <v>67</v>
      </c>
      <c r="CN100" s="185">
        <v>68</v>
      </c>
      <c r="CO100" s="185">
        <v>69</v>
      </c>
      <c r="CP100" s="185">
        <v>70</v>
      </c>
      <c r="CQ100" s="185">
        <v>70</v>
      </c>
      <c r="CR100" s="185">
        <v>71</v>
      </c>
      <c r="CS100" s="185">
        <v>71</v>
      </c>
      <c r="CT100" s="185">
        <v>72</v>
      </c>
      <c r="CU100" s="185">
        <v>72</v>
      </c>
      <c r="CV100" s="185">
        <v>73</v>
      </c>
      <c r="CW100" s="185">
        <v>73</v>
      </c>
      <c r="CX100" s="185">
        <v>74</v>
      </c>
      <c r="CY100" s="185">
        <v>74</v>
      </c>
      <c r="CZ100" s="185">
        <v>75</v>
      </c>
      <c r="DA100" s="185">
        <v>76</v>
      </c>
      <c r="DB100" s="185">
        <v>76</v>
      </c>
      <c r="DC100" s="185">
        <v>77</v>
      </c>
      <c r="DD100" s="185">
        <v>70</v>
      </c>
      <c r="DE100" s="185">
        <v>85</v>
      </c>
      <c r="DF100" s="179">
        <v>0.89900000000000002</v>
      </c>
      <c r="DG100" s="179">
        <v>0.47</v>
      </c>
      <c r="DH100" s="185">
        <v>610</v>
      </c>
      <c r="DI100" s="185">
        <v>6</v>
      </c>
      <c r="DJ100" s="185">
        <v>60</v>
      </c>
      <c r="DK100" s="194">
        <v>127</v>
      </c>
      <c r="DL100" s="195">
        <v>48.7</v>
      </c>
      <c r="DM100" s="179">
        <v>0.30599999999999999</v>
      </c>
      <c r="DN100" s="194">
        <v>121</v>
      </c>
      <c r="DO100" s="196">
        <v>1.57E-6</v>
      </c>
      <c r="DP100" s="196">
        <v>9.6999999999999992E-9</v>
      </c>
      <c r="DQ100" s="196">
        <v>-3.3299999999999997E-11</v>
      </c>
      <c r="DR100" s="196">
        <v>7.61E-7</v>
      </c>
      <c r="DS100" s="196">
        <v>9.1099999999999996E-10</v>
      </c>
      <c r="DT100" s="196">
        <v>0.247</v>
      </c>
      <c r="DU100" s="197">
        <v>7.5</v>
      </c>
      <c r="DV100" s="197">
        <v>7.8</v>
      </c>
      <c r="DW100" s="197">
        <v>8.1</v>
      </c>
      <c r="DX100" s="197">
        <v>8.4</v>
      </c>
      <c r="DY100" s="197">
        <v>8.6999999999999993</v>
      </c>
      <c r="DZ100" s="197">
        <v>8.9</v>
      </c>
      <c r="EA100" s="197">
        <v>9.1999999999999993</v>
      </c>
      <c r="EB100" s="197">
        <v>9.4</v>
      </c>
      <c r="EC100" s="197">
        <v>9.5</v>
      </c>
      <c r="ED100" s="197">
        <v>9.6</v>
      </c>
      <c r="EE100" s="197">
        <v>4.9000000000000004</v>
      </c>
      <c r="EF100" s="197">
        <v>5.5</v>
      </c>
      <c r="EG100" s="197">
        <v>6.1</v>
      </c>
      <c r="EH100" s="197">
        <v>6.7</v>
      </c>
      <c r="EI100" s="197">
        <v>7.2</v>
      </c>
      <c r="EJ100" s="197">
        <v>7.6</v>
      </c>
      <c r="EK100" s="197">
        <v>8</v>
      </c>
      <c r="EL100" s="197">
        <v>8.3000000000000007</v>
      </c>
      <c r="EM100" s="197">
        <v>8.5</v>
      </c>
      <c r="EN100" s="197">
        <v>8.6999999999999993</v>
      </c>
      <c r="EO100" s="197">
        <v>6.6</v>
      </c>
      <c r="EP100" s="197">
        <v>6.7</v>
      </c>
      <c r="EQ100" s="197">
        <v>7</v>
      </c>
      <c r="ER100" s="197">
        <v>7.2</v>
      </c>
      <c r="ES100" s="197">
        <v>7.5</v>
      </c>
      <c r="ET100" s="197">
        <v>7.7</v>
      </c>
      <c r="EU100" s="197">
        <v>7.8</v>
      </c>
      <c r="EV100" s="197">
        <v>8</v>
      </c>
      <c r="EW100" s="197">
        <v>8.1</v>
      </c>
      <c r="EX100" s="197">
        <v>8.1</v>
      </c>
      <c r="EY100" s="197">
        <v>3.9</v>
      </c>
      <c r="EZ100" s="197">
        <v>4.5</v>
      </c>
      <c r="FA100" s="197">
        <v>5</v>
      </c>
      <c r="FB100" s="197">
        <v>5.5</v>
      </c>
      <c r="FC100" s="197">
        <v>5.9</v>
      </c>
      <c r="FD100" s="197">
        <v>6.3</v>
      </c>
      <c r="FE100" s="197">
        <v>6.6</v>
      </c>
      <c r="FF100" s="197">
        <v>6.9</v>
      </c>
      <c r="FG100" s="197">
        <v>7.1</v>
      </c>
      <c r="FH100" s="197">
        <v>7.2</v>
      </c>
      <c r="FI100" s="197">
        <v>5.6</v>
      </c>
      <c r="FJ100" s="197">
        <v>5.8</v>
      </c>
      <c r="FK100" s="197">
        <v>5.9</v>
      </c>
      <c r="FL100" s="197">
        <v>6.1</v>
      </c>
      <c r="FM100" s="197">
        <v>6.3</v>
      </c>
      <c r="FN100" s="197">
        <v>6.5</v>
      </c>
      <c r="FO100" s="197">
        <v>6.6</v>
      </c>
      <c r="FP100" s="197">
        <v>6.7</v>
      </c>
      <c r="FQ100" s="197">
        <v>6.7</v>
      </c>
      <c r="FR100" s="197">
        <v>6.7</v>
      </c>
      <c r="FS100" s="197">
        <v>3</v>
      </c>
      <c r="FT100" s="197">
        <v>3.5</v>
      </c>
      <c r="FU100" s="197">
        <v>4</v>
      </c>
      <c r="FV100" s="197">
        <v>4.4000000000000004</v>
      </c>
      <c r="FW100" s="197">
        <v>4.8</v>
      </c>
      <c r="FX100" s="197">
        <v>5.0999999999999996</v>
      </c>
      <c r="FY100" s="197">
        <v>5.4</v>
      </c>
      <c r="FZ100" s="197">
        <v>5.6</v>
      </c>
      <c r="GA100" s="197">
        <v>5.8</v>
      </c>
      <c r="GB100" s="197">
        <v>5.8</v>
      </c>
      <c r="GC100" s="197">
        <v>5.5</v>
      </c>
      <c r="GD100" s="197">
        <v>5.7</v>
      </c>
      <c r="GE100" s="197">
        <v>5.8</v>
      </c>
      <c r="GF100" s="197">
        <v>6</v>
      </c>
      <c r="GG100" s="197">
        <v>6.2</v>
      </c>
      <c r="GH100" s="197">
        <v>6.3</v>
      </c>
      <c r="GI100" s="197">
        <v>6.4</v>
      </c>
      <c r="GJ100" s="197">
        <v>6.5</v>
      </c>
      <c r="GK100" s="197">
        <v>6.6</v>
      </c>
      <c r="GL100" s="197">
        <v>6.6</v>
      </c>
      <c r="GM100" s="197">
        <v>2.9</v>
      </c>
      <c r="GN100" s="197">
        <v>3.4</v>
      </c>
      <c r="GO100" s="197">
        <v>3.9</v>
      </c>
      <c r="GP100" s="197">
        <v>4.3</v>
      </c>
      <c r="GQ100" s="197">
        <v>4.7</v>
      </c>
      <c r="GR100" s="197">
        <v>5</v>
      </c>
      <c r="GS100" s="197">
        <v>5.3</v>
      </c>
      <c r="GT100" s="197">
        <v>5.5</v>
      </c>
      <c r="GU100" s="197">
        <v>5.6</v>
      </c>
      <c r="GV100" s="197">
        <v>5.7</v>
      </c>
      <c r="GW100" s="197">
        <v>4.7</v>
      </c>
      <c r="GX100" s="197">
        <v>4.9000000000000004</v>
      </c>
      <c r="GY100" s="197">
        <v>5</v>
      </c>
      <c r="GZ100" s="197">
        <v>5.0999999999999996</v>
      </c>
      <c r="HA100" s="197">
        <v>5.3</v>
      </c>
      <c r="HB100" s="197">
        <v>5.4</v>
      </c>
      <c r="HC100" s="197">
        <v>5.5</v>
      </c>
      <c r="HD100" s="197">
        <v>5.5</v>
      </c>
      <c r="HE100" s="197">
        <v>5.5</v>
      </c>
      <c r="HF100" s="197">
        <v>5.5</v>
      </c>
      <c r="HG100" s="197">
        <v>2.1</v>
      </c>
      <c r="HH100" s="197">
        <v>2.6</v>
      </c>
      <c r="HI100" s="197">
        <v>3.1</v>
      </c>
      <c r="HJ100" s="197">
        <v>3.5</v>
      </c>
      <c r="HK100" s="197">
        <v>3.8</v>
      </c>
      <c r="HL100" s="197">
        <v>4.0999999999999996</v>
      </c>
      <c r="HM100" s="197">
        <v>4.3</v>
      </c>
      <c r="HN100" s="197">
        <v>4.4000000000000004</v>
      </c>
      <c r="HO100" s="197">
        <v>4.5999999999999996</v>
      </c>
      <c r="HP100" s="197">
        <v>4.5999999999999996</v>
      </c>
      <c r="HQ100" s="197">
        <v>4.4000000000000004</v>
      </c>
      <c r="HR100" s="197">
        <v>4.5</v>
      </c>
      <c r="HS100" s="197">
        <v>4.5999999999999996</v>
      </c>
      <c r="HT100" s="197">
        <v>4.7</v>
      </c>
      <c r="HU100" s="197">
        <v>4.9000000000000004</v>
      </c>
      <c r="HV100" s="197">
        <v>4.9000000000000004</v>
      </c>
      <c r="HW100" s="197">
        <v>5</v>
      </c>
      <c r="HX100" s="197">
        <v>5</v>
      </c>
      <c r="HY100" s="197">
        <v>5</v>
      </c>
      <c r="HZ100" s="197">
        <v>5</v>
      </c>
      <c r="IA100" s="197">
        <v>1.8</v>
      </c>
      <c r="IB100" s="197">
        <v>2.2999999999999998</v>
      </c>
      <c r="IC100" s="197">
        <v>2.7</v>
      </c>
      <c r="ID100" s="197">
        <v>3.1</v>
      </c>
      <c r="IE100" s="197">
        <v>3.4</v>
      </c>
      <c r="IF100" s="197">
        <v>3.6</v>
      </c>
      <c r="IG100" s="197">
        <v>3.8</v>
      </c>
      <c r="IH100" s="197">
        <v>4</v>
      </c>
      <c r="II100" s="197">
        <v>4.0999999999999996</v>
      </c>
      <c r="IJ100" s="197">
        <v>4.0999999999999996</v>
      </c>
      <c r="IK100" s="197">
        <v>4.0999999999999996</v>
      </c>
      <c r="IL100" s="197">
        <v>4.2</v>
      </c>
      <c r="IM100" s="197">
        <v>4.3</v>
      </c>
      <c r="IN100" s="197">
        <v>4.4000000000000004</v>
      </c>
      <c r="IO100" s="197">
        <v>4.5</v>
      </c>
      <c r="IP100" s="197">
        <v>4.5999999999999996</v>
      </c>
      <c r="IQ100" s="197">
        <v>4.5999999999999996</v>
      </c>
      <c r="IR100" s="197">
        <v>4.5999999999999996</v>
      </c>
      <c r="IS100" s="197">
        <v>4.5999999999999996</v>
      </c>
      <c r="IT100" s="197">
        <v>4.5999999999999996</v>
      </c>
      <c r="IU100" s="197">
        <v>1.5</v>
      </c>
      <c r="IV100" s="197">
        <v>2</v>
      </c>
      <c r="IW100" s="197">
        <v>2.4</v>
      </c>
      <c r="IX100" s="197">
        <v>2.7</v>
      </c>
      <c r="IY100" s="197">
        <v>3</v>
      </c>
      <c r="IZ100" s="197">
        <v>3.3</v>
      </c>
      <c r="JA100" s="197">
        <v>3.5</v>
      </c>
      <c r="JB100" s="197">
        <v>3.6</v>
      </c>
      <c r="JC100" s="197">
        <v>3.7</v>
      </c>
      <c r="JD100" s="197">
        <v>3.7</v>
      </c>
      <c r="JE100" s="197">
        <v>4</v>
      </c>
      <c r="JF100" s="197">
        <v>4.0999999999999996</v>
      </c>
      <c r="JG100" s="197">
        <v>4.2</v>
      </c>
      <c r="JH100" s="197">
        <v>4.3</v>
      </c>
      <c r="JI100" s="197">
        <v>4.4000000000000004</v>
      </c>
      <c r="JJ100" s="197">
        <v>4.5</v>
      </c>
      <c r="JK100" s="197">
        <v>4.5999999999999996</v>
      </c>
      <c r="JL100" s="197">
        <v>4.5</v>
      </c>
      <c r="JM100" s="197">
        <v>4.5</v>
      </c>
      <c r="JN100" s="197">
        <v>4.5</v>
      </c>
      <c r="JO100" s="197">
        <v>1.5</v>
      </c>
      <c r="JP100" s="197">
        <v>1.9</v>
      </c>
      <c r="JQ100" s="197">
        <v>2.2999999999999998</v>
      </c>
      <c r="JR100" s="197">
        <v>2.7</v>
      </c>
      <c r="JS100" s="197">
        <v>3</v>
      </c>
      <c r="JT100" s="197">
        <v>3.2</v>
      </c>
      <c r="JU100" s="197">
        <v>3.4</v>
      </c>
      <c r="JV100" s="197">
        <v>3.5</v>
      </c>
      <c r="JW100" s="197">
        <v>3.6</v>
      </c>
      <c r="JX100" s="197">
        <v>3.6</v>
      </c>
      <c r="JY100" s="197">
        <v>4</v>
      </c>
      <c r="JZ100" s="197">
        <v>4.0999999999999996</v>
      </c>
      <c r="KA100" s="197">
        <v>4.2</v>
      </c>
      <c r="KB100" s="197">
        <v>4.3</v>
      </c>
      <c r="KC100" s="197">
        <v>4.4000000000000004</v>
      </c>
      <c r="KD100" s="197">
        <v>4.4000000000000004</v>
      </c>
      <c r="KE100" s="197">
        <v>4.5</v>
      </c>
      <c r="KF100" s="197">
        <v>4.5</v>
      </c>
      <c r="KG100" s="197">
        <v>4.4000000000000004</v>
      </c>
      <c r="KH100" s="197">
        <v>4.4000000000000004</v>
      </c>
      <c r="KI100" s="197">
        <v>1.4</v>
      </c>
      <c r="KJ100" s="197">
        <v>1.9</v>
      </c>
      <c r="KK100" s="197">
        <v>2.2999999999999998</v>
      </c>
      <c r="KL100" s="197">
        <v>2.6</v>
      </c>
      <c r="KM100" s="197">
        <v>2.9</v>
      </c>
      <c r="KN100" s="197">
        <v>3.1</v>
      </c>
      <c r="KO100" s="197">
        <v>3.3</v>
      </c>
      <c r="KP100" s="197">
        <v>3.4</v>
      </c>
      <c r="KQ100" s="197">
        <v>3.5</v>
      </c>
      <c r="KR100" s="197">
        <v>3.5</v>
      </c>
      <c r="KS100" s="197">
        <v>3.8</v>
      </c>
      <c r="KT100" s="197">
        <v>3.8</v>
      </c>
      <c r="KU100" s="197">
        <v>4</v>
      </c>
      <c r="KV100" s="197">
        <v>4</v>
      </c>
      <c r="KW100" s="197">
        <v>4.0999999999999996</v>
      </c>
      <c r="KX100" s="197">
        <v>4.2</v>
      </c>
      <c r="KY100" s="197">
        <v>4.2</v>
      </c>
      <c r="KZ100" s="197">
        <v>4.2</v>
      </c>
      <c r="LA100" s="197">
        <v>4.0999999999999996</v>
      </c>
      <c r="LB100" s="197">
        <v>4.0999999999999996</v>
      </c>
      <c r="LC100" s="197">
        <v>1.2</v>
      </c>
      <c r="LD100" s="197">
        <v>1.7</v>
      </c>
      <c r="LE100" s="197">
        <v>2</v>
      </c>
      <c r="LF100" s="197">
        <v>2.4</v>
      </c>
      <c r="LG100" s="197">
        <v>2.7</v>
      </c>
      <c r="LH100" s="197">
        <v>2.9</v>
      </c>
      <c r="LI100" s="197">
        <v>3</v>
      </c>
      <c r="LJ100" s="197">
        <v>3.2</v>
      </c>
      <c r="LK100" s="197">
        <v>3.2</v>
      </c>
      <c r="LL100" s="197">
        <v>3.2</v>
      </c>
      <c r="LM100" s="197">
        <v>-1.9</v>
      </c>
      <c r="LN100" s="197">
        <v>-2</v>
      </c>
      <c r="LO100" s="197">
        <v>-2.1</v>
      </c>
      <c r="LP100" s="197">
        <v>-2.2000000000000002</v>
      </c>
      <c r="LQ100" s="197">
        <v>-2.2999999999999998</v>
      </c>
      <c r="LR100" s="197">
        <v>-2.4</v>
      </c>
      <c r="LS100" s="197">
        <v>-2.5</v>
      </c>
      <c r="LT100" s="197">
        <v>-2.6</v>
      </c>
      <c r="LU100" s="197">
        <v>-2.7</v>
      </c>
      <c r="LV100" s="197">
        <v>-2.7</v>
      </c>
      <c r="LW100" s="197">
        <v>-1.9</v>
      </c>
      <c r="LX100" s="197">
        <v>-2</v>
      </c>
      <c r="LY100" s="197">
        <v>-2.1</v>
      </c>
      <c r="LZ100" s="197">
        <v>-2.2000000000000002</v>
      </c>
      <c r="MA100" s="197">
        <v>-2.2999999999999998</v>
      </c>
      <c r="MB100" s="197">
        <v>-2.4</v>
      </c>
      <c r="MC100" s="197">
        <v>-2.5</v>
      </c>
      <c r="MD100" s="197">
        <v>-2.6</v>
      </c>
      <c r="ME100" s="197">
        <v>-2.7</v>
      </c>
      <c r="MF100" s="197">
        <v>-2.7</v>
      </c>
      <c r="MG100" s="197">
        <v>-1.9</v>
      </c>
      <c r="MH100" s="197">
        <v>-2</v>
      </c>
      <c r="MI100" s="197">
        <v>-2.1</v>
      </c>
      <c r="MJ100" s="197">
        <v>-2.2000000000000002</v>
      </c>
      <c r="MK100" s="197">
        <v>-2.2999999999999998</v>
      </c>
      <c r="ML100" s="197">
        <v>-2.4</v>
      </c>
      <c r="MM100" s="197">
        <v>-2.5</v>
      </c>
      <c r="MN100" s="197">
        <v>-2.6</v>
      </c>
      <c r="MO100" s="197">
        <v>-2.7</v>
      </c>
      <c r="MP100" s="197">
        <v>-2.7</v>
      </c>
      <c r="MQ100" s="197">
        <v>-1.9</v>
      </c>
      <c r="MR100" s="197">
        <v>-2</v>
      </c>
      <c r="MS100" s="197">
        <v>-2.1</v>
      </c>
      <c r="MT100" s="197">
        <v>-2.2000000000000002</v>
      </c>
      <c r="MU100" s="197">
        <v>-2.2999999999999998</v>
      </c>
      <c r="MV100" s="197">
        <v>-2.4</v>
      </c>
      <c r="MW100" s="197">
        <v>-2.5</v>
      </c>
      <c r="MX100" s="197">
        <v>-2.6</v>
      </c>
      <c r="MY100" s="197">
        <v>-2.7</v>
      </c>
      <c r="MZ100" s="197">
        <v>-2.7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</v>
      </c>
      <c r="NF100" s="181">
        <v>4.8499999999999996</v>
      </c>
      <c r="NG100" s="185" t="s">
        <v>474</v>
      </c>
      <c r="NH100" s="185">
        <v>395</v>
      </c>
      <c r="NI100" s="185">
        <v>350</v>
      </c>
      <c r="NJ100" s="185">
        <v>385</v>
      </c>
      <c r="NK100" s="185">
        <v>351</v>
      </c>
      <c r="NL100" s="181">
        <v>2.48</v>
      </c>
      <c r="NM100" s="181">
        <v>2.7</v>
      </c>
      <c r="NN100" s="179">
        <v>0.91300000000000003</v>
      </c>
      <c r="NO100" s="179">
        <v>0.93799999999999994</v>
      </c>
      <c r="NP100" s="179">
        <v>0.97899999999999998</v>
      </c>
      <c r="NQ100" s="179">
        <v>0.99</v>
      </c>
      <c r="NR100" s="179">
        <v>0.995</v>
      </c>
      <c r="NS100" s="179">
        <v>0.998</v>
      </c>
      <c r="NT100" s="179">
        <v>0.998</v>
      </c>
      <c r="NU100" s="179">
        <v>0.998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0.998</v>
      </c>
      <c r="ON100" s="179">
        <v>0.996</v>
      </c>
      <c r="OO100" s="179">
        <v>0.995</v>
      </c>
      <c r="OP100" s="179">
        <v>0.99199999999999999</v>
      </c>
      <c r="OQ100" s="179">
        <v>0.99</v>
      </c>
      <c r="OR100" s="179">
        <v>0.98499999999999999</v>
      </c>
      <c r="OS100" s="179">
        <v>0.97499999999999998</v>
      </c>
      <c r="OT100" s="179">
        <v>0.96399999999999997</v>
      </c>
      <c r="OU100" s="179">
        <v>0.94399999999999995</v>
      </c>
      <c r="OV100" s="179">
        <v>0.89900000000000002</v>
      </c>
      <c r="OW100" s="179">
        <v>0.77</v>
      </c>
      <c r="OX100" s="179">
        <v>0.52100000000000002</v>
      </c>
      <c r="OY100" s="179">
        <v>0.10199999999999999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0.79700000000000004</v>
      </c>
      <c r="PG100" s="179">
        <v>0.85099999999999998</v>
      </c>
      <c r="PH100" s="179">
        <v>0.94899999999999995</v>
      </c>
      <c r="PI100" s="179">
        <v>0.97399999999999998</v>
      </c>
      <c r="PJ100" s="179">
        <v>0.98699999999999999</v>
      </c>
      <c r="PK100" s="179">
        <v>0.995</v>
      </c>
      <c r="PL100" s="179">
        <v>0.996</v>
      </c>
      <c r="PM100" s="179">
        <v>0.995</v>
      </c>
      <c r="PN100" s="179">
        <v>0.997</v>
      </c>
      <c r="PO100" s="179">
        <v>0.998</v>
      </c>
      <c r="PP100" s="179">
        <v>0.998</v>
      </c>
      <c r="PQ100" s="179">
        <v>0.998</v>
      </c>
      <c r="PR100" s="179">
        <v>0.998</v>
      </c>
      <c r="PS100" s="179">
        <v>0.998</v>
      </c>
      <c r="PT100" s="179">
        <v>0.998</v>
      </c>
      <c r="PU100" s="179">
        <v>0.998</v>
      </c>
      <c r="PV100" s="179">
        <v>0.997</v>
      </c>
      <c r="PW100" s="179">
        <v>0.997</v>
      </c>
      <c r="PX100" s="179">
        <v>0.997</v>
      </c>
      <c r="PY100" s="179">
        <v>0.998</v>
      </c>
      <c r="PZ100" s="179">
        <v>0.998</v>
      </c>
      <c r="QA100" s="179">
        <v>0.998</v>
      </c>
      <c r="QB100" s="179">
        <v>0.998</v>
      </c>
      <c r="QC100" s="179">
        <v>0.997</v>
      </c>
      <c r="QD100" s="179">
        <v>0.996</v>
      </c>
      <c r="QE100" s="179">
        <v>0.995</v>
      </c>
      <c r="QF100" s="179">
        <v>0.99</v>
      </c>
      <c r="QG100" s="179">
        <v>0.98699999999999999</v>
      </c>
      <c r="QH100" s="179">
        <v>0.98099999999999998</v>
      </c>
      <c r="QI100" s="179">
        <v>0.97399999999999998</v>
      </c>
      <c r="QJ100" s="179">
        <v>0.96199999999999997</v>
      </c>
      <c r="QK100" s="179">
        <v>0.93799999999999994</v>
      </c>
      <c r="QL100" s="179">
        <v>0.91300000000000003</v>
      </c>
      <c r="QM100" s="179">
        <v>0.86499999999999999</v>
      </c>
      <c r="QN100" s="179">
        <v>0.76700000000000002</v>
      </c>
      <c r="QO100" s="179">
        <v>0.52</v>
      </c>
      <c r="QP100" s="179">
        <v>0.19600000000000001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0.63500000000000001</v>
      </c>
      <c r="QY100" s="179">
        <v>0.72499999999999998</v>
      </c>
      <c r="QZ100" s="179">
        <v>0.9</v>
      </c>
      <c r="RA100" s="179">
        <v>0.94899999999999995</v>
      </c>
      <c r="RB100" s="179">
        <v>0.97399999999999998</v>
      </c>
      <c r="RC100" s="179">
        <v>0.99</v>
      </c>
      <c r="RD100" s="179">
        <v>0.99099999999999999</v>
      </c>
      <c r="RE100" s="179">
        <v>0.99</v>
      </c>
      <c r="RF100" s="179">
        <v>0.99399999999999999</v>
      </c>
      <c r="RG100" s="179">
        <v>0.996</v>
      </c>
      <c r="RH100" s="179">
        <v>0.996</v>
      </c>
      <c r="RI100" s="179">
        <v>0.996</v>
      </c>
      <c r="RJ100" s="179">
        <v>0.996</v>
      </c>
      <c r="RK100" s="179">
        <v>0.996</v>
      </c>
      <c r="RL100" s="179">
        <v>0.995</v>
      </c>
      <c r="RM100" s="179">
        <v>0.995</v>
      </c>
      <c r="RN100" s="179">
        <v>0.995</v>
      </c>
      <c r="RO100" s="179">
        <v>0.99399999999999999</v>
      </c>
      <c r="RP100" s="179">
        <v>0.99399999999999999</v>
      </c>
      <c r="RQ100" s="179">
        <v>0.996</v>
      </c>
      <c r="RR100" s="179">
        <v>0.996</v>
      </c>
      <c r="RS100" s="179">
        <v>0.996</v>
      </c>
      <c r="RT100" s="179">
        <v>0.996</v>
      </c>
      <c r="RU100" s="179">
        <v>0.99399999999999999</v>
      </c>
      <c r="RV100" s="179">
        <v>0.99299999999999999</v>
      </c>
      <c r="RW100" s="179">
        <v>0.99</v>
      </c>
      <c r="RX100" s="179">
        <v>0.98099999999999998</v>
      </c>
      <c r="RY100" s="179">
        <v>0.97299999999999998</v>
      </c>
      <c r="RZ100" s="179">
        <v>0.96299999999999997</v>
      </c>
      <c r="SA100" s="179">
        <v>0.94899999999999995</v>
      </c>
      <c r="SB100" s="179">
        <v>0.92600000000000005</v>
      </c>
      <c r="SC100" s="179">
        <v>0.879</v>
      </c>
      <c r="SD100" s="179">
        <v>0.83299999999999996</v>
      </c>
      <c r="SE100" s="179">
        <v>0.749</v>
      </c>
      <c r="SF100" s="179">
        <v>0.58799999999999997</v>
      </c>
      <c r="SG100" s="179">
        <v>0.27100000000000002</v>
      </c>
      <c r="SH100" s="179">
        <v>3.7999999999999999E-2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0.31550865101569187</v>
      </c>
      <c r="SQ100" s="179">
        <v>0.33325573247274942</v>
      </c>
      <c r="SR100" s="198" t="s">
        <v>474</v>
      </c>
      <c r="SS100" s="199" t="s">
        <v>474</v>
      </c>
      <c r="ST100" s="198" t="s">
        <v>1462</v>
      </c>
      <c r="SU100" s="199" t="s">
        <v>1463</v>
      </c>
      <c r="SV100" s="200" t="s">
        <v>1529</v>
      </c>
      <c r="SW100" s="199" t="s">
        <v>1530</v>
      </c>
      <c r="SX100" s="201" t="s">
        <v>1106</v>
      </c>
      <c r="SY100" s="202" t="s">
        <v>1107</v>
      </c>
      <c r="SZ100" s="201" t="s">
        <v>554</v>
      </c>
      <c r="TA100" s="202" t="s">
        <v>345</v>
      </c>
      <c r="TB100" s="203" t="s">
        <v>474</v>
      </c>
      <c r="TC100" s="204">
        <v>20221115</v>
      </c>
    </row>
    <row r="101" spans="1:523" x14ac:dyDescent="0.2">
      <c r="A101" s="143" t="s">
        <v>471</v>
      </c>
      <c r="B101" s="143">
        <v>97</v>
      </c>
      <c r="C101" s="145" t="s">
        <v>472</v>
      </c>
      <c r="D101" s="144" t="s">
        <v>347</v>
      </c>
      <c r="E101" s="146">
        <v>1.9004300000000001</v>
      </c>
      <c r="F101" s="147">
        <v>37.369999999999997</v>
      </c>
      <c r="G101" s="148">
        <v>37.372999999999998</v>
      </c>
      <c r="H101" s="149">
        <v>2.4093E-2</v>
      </c>
      <c r="I101" s="146">
        <v>1.90615</v>
      </c>
      <c r="J101" s="150">
        <v>37.119999999999997</v>
      </c>
      <c r="K101" s="151">
        <v>37.124000000000002</v>
      </c>
      <c r="L101" s="149">
        <v>2.4409E-2</v>
      </c>
      <c r="M101" s="146">
        <v>1.8651199999999999</v>
      </c>
      <c r="N101" s="146">
        <v>1.8729899999999999</v>
      </c>
      <c r="O101" s="146">
        <v>1.8759399999999999</v>
      </c>
      <c r="P101" s="146">
        <v>1.88151</v>
      </c>
      <c r="Q101" s="146">
        <v>1.8855599999999999</v>
      </c>
      <c r="R101" s="146">
        <v>1.8894</v>
      </c>
      <c r="S101" s="146">
        <v>1.89333</v>
      </c>
      <c r="T101" s="146">
        <v>1.8944399999999999</v>
      </c>
      <c r="U101" s="146">
        <v>1.8954899999999999</v>
      </c>
      <c r="V101" s="146">
        <v>1.90022</v>
      </c>
      <c r="W101" s="146">
        <v>1.9004300000000001</v>
      </c>
      <c r="X101" s="146">
        <v>1.90615</v>
      </c>
      <c r="Y101" s="146">
        <v>1.9174199999999999</v>
      </c>
      <c r="Z101" s="146">
        <v>1.9188499999999999</v>
      </c>
      <c r="AA101" s="146">
        <v>1.9313100000000001</v>
      </c>
      <c r="AB101" s="146">
        <v>1.9432700000000001</v>
      </c>
      <c r="AC101" s="146">
        <v>1.9646600000000001</v>
      </c>
      <c r="AD101" s="152"/>
      <c r="AE101" s="153">
        <v>3.4958125</v>
      </c>
      <c r="AF101" s="154">
        <v>0</v>
      </c>
      <c r="AG101" s="155">
        <v>-1.4342353999999999</v>
      </c>
      <c r="AH101" s="154">
        <v>-2</v>
      </c>
      <c r="AI101" s="155">
        <v>3.7807251000000002</v>
      </c>
      <c r="AJ101" s="154">
        <v>-2</v>
      </c>
      <c r="AK101" s="155">
        <v>1.4184072999999999</v>
      </c>
      <c r="AL101" s="154">
        <v>-3</v>
      </c>
      <c r="AM101" s="155">
        <v>-4.6470269000000002</v>
      </c>
      <c r="AN101" s="154">
        <v>-5</v>
      </c>
      <c r="AO101" s="155">
        <v>6.9194440000000004</v>
      </c>
      <c r="AP101" s="154">
        <v>-6</v>
      </c>
      <c r="AQ101" s="156">
        <v>1.7388000000000001E-2</v>
      </c>
      <c r="AR101" s="156">
        <v>7.7710000000000001E-3</v>
      </c>
      <c r="AS101" s="157">
        <v>7.1040000000000001E-3</v>
      </c>
      <c r="AT101" s="157">
        <v>1.6989000000000001E-2</v>
      </c>
      <c r="AU101" s="157">
        <v>1.3894E-2</v>
      </c>
      <c r="AV101" s="156">
        <v>1.8502999999999999E-2</v>
      </c>
      <c r="AW101" s="157">
        <v>1.1705999999999999E-2</v>
      </c>
      <c r="AX101" s="157">
        <v>1.2703000000000001E-2</v>
      </c>
      <c r="AY101" s="157">
        <v>1.2463E-2</v>
      </c>
      <c r="AZ101" s="158">
        <v>0.72170000000000001</v>
      </c>
      <c r="BA101" s="159">
        <v>0.3992</v>
      </c>
      <c r="BB101" s="159">
        <v>0.1595</v>
      </c>
      <c r="BC101" s="159">
        <v>0.16300000000000001</v>
      </c>
      <c r="BD101" s="159">
        <v>0.2949</v>
      </c>
      <c r="BE101" s="159">
        <v>0.23730000000000001</v>
      </c>
      <c r="BF101" s="159">
        <v>0.46789999999999998</v>
      </c>
      <c r="BG101" s="159">
        <v>0.57669999999999999</v>
      </c>
      <c r="BH101" s="159">
        <v>0.49619999999999997</v>
      </c>
      <c r="BI101" s="159">
        <v>0.88770000000000004</v>
      </c>
      <c r="BJ101" s="158">
        <v>0.75800000000000001</v>
      </c>
      <c r="BK101" s="159">
        <v>0.39400000000000002</v>
      </c>
      <c r="BL101" s="159">
        <v>0.15740000000000001</v>
      </c>
      <c r="BM101" s="159">
        <v>0.20660000000000001</v>
      </c>
      <c r="BN101" s="159">
        <v>0.24540000000000001</v>
      </c>
      <c r="BO101" s="159">
        <v>0.23419999999999999</v>
      </c>
      <c r="BP101" s="159">
        <v>0.52039999999999997</v>
      </c>
      <c r="BQ101" s="159">
        <v>0.51060000000000005</v>
      </c>
      <c r="BR101" s="159">
        <v>0.48980000000000001</v>
      </c>
      <c r="BS101" s="159">
        <v>0.87619999999999998</v>
      </c>
      <c r="BT101" s="160">
        <v>1.1999999999999999E-3</v>
      </c>
      <c r="BU101" s="160">
        <v>2.9999999999999997E-4</v>
      </c>
      <c r="BV101" s="160">
        <v>-4.8999999999999998E-3</v>
      </c>
      <c r="BW101" s="160">
        <v>-4.4000000000000003E-3</v>
      </c>
      <c r="BX101" s="160">
        <v>-2.63E-2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>
        <v>1</v>
      </c>
      <c r="CF101" s="154">
        <v>710</v>
      </c>
      <c r="CG101" s="154">
        <v>751</v>
      </c>
      <c r="CH101" s="154">
        <v>684</v>
      </c>
      <c r="CI101" s="154">
        <v>703</v>
      </c>
      <c r="CJ101" s="154">
        <v>791</v>
      </c>
      <c r="CK101" s="154">
        <v>64</v>
      </c>
      <c r="CL101" s="154">
        <v>65</v>
      </c>
      <c r="CM101" s="154">
        <v>67</v>
      </c>
      <c r="CN101" s="154">
        <v>68</v>
      </c>
      <c r="CO101" s="154">
        <v>69</v>
      </c>
      <c r="CP101" s="154">
        <v>70</v>
      </c>
      <c r="CQ101" s="154">
        <v>71</v>
      </c>
      <c r="CR101" s="154">
        <v>71</v>
      </c>
      <c r="CS101" s="154">
        <v>72</v>
      </c>
      <c r="CT101" s="154">
        <v>73</v>
      </c>
      <c r="CU101" s="154">
        <v>73</v>
      </c>
      <c r="CV101" s="154">
        <v>74</v>
      </c>
      <c r="CW101" s="154">
        <v>74</v>
      </c>
      <c r="CX101" s="154">
        <v>74</v>
      </c>
      <c r="CY101" s="154">
        <v>75</v>
      </c>
      <c r="CZ101" s="154">
        <v>76</v>
      </c>
      <c r="DA101" s="154">
        <v>76</v>
      </c>
      <c r="DB101" s="154">
        <v>77</v>
      </c>
      <c r="DC101" s="154">
        <v>78</v>
      </c>
      <c r="DD101" s="154">
        <v>70</v>
      </c>
      <c r="DE101" s="154">
        <v>85</v>
      </c>
      <c r="DF101" s="148">
        <v>0.84799999999999998</v>
      </c>
      <c r="DG101" s="148">
        <v>0.441</v>
      </c>
      <c r="DH101" s="154">
        <v>635</v>
      </c>
      <c r="DI101" s="154">
        <v>6</v>
      </c>
      <c r="DJ101" s="154">
        <v>60</v>
      </c>
      <c r="DK101" s="163">
        <v>124</v>
      </c>
      <c r="DL101" s="164">
        <v>47.5</v>
      </c>
      <c r="DM101" s="148">
        <v>0.30499999999999999</v>
      </c>
      <c r="DN101" s="163">
        <v>96</v>
      </c>
      <c r="DO101" s="165">
        <v>6.2799999999999996E-7</v>
      </c>
      <c r="DP101" s="165">
        <v>8.1400000000000004E-9</v>
      </c>
      <c r="DQ101" s="165">
        <v>-5.0799999999999995E-11</v>
      </c>
      <c r="DR101" s="165">
        <v>8.4399999999999988E-7</v>
      </c>
      <c r="DS101" s="165">
        <v>7.5999999999999996E-10</v>
      </c>
      <c r="DT101" s="165">
        <v>0.22500000000000001</v>
      </c>
      <c r="DU101" s="166">
        <v>7</v>
      </c>
      <c r="DV101" s="166">
        <v>7.2</v>
      </c>
      <c r="DW101" s="166">
        <v>7.5</v>
      </c>
      <c r="DX101" s="166">
        <v>7.6</v>
      </c>
      <c r="DY101" s="166">
        <v>7.8</v>
      </c>
      <c r="DZ101" s="166">
        <v>7.9</v>
      </c>
      <c r="EA101" s="166">
        <v>7.9</v>
      </c>
      <c r="EB101" s="166">
        <v>7.9</v>
      </c>
      <c r="EC101" s="166">
        <v>7.8</v>
      </c>
      <c r="ED101" s="166">
        <v>7.7</v>
      </c>
      <c r="EE101" s="166">
        <v>4.3</v>
      </c>
      <c r="EF101" s="166">
        <v>5</v>
      </c>
      <c r="EG101" s="166">
        <v>5.5</v>
      </c>
      <c r="EH101" s="166">
        <v>5.9</v>
      </c>
      <c r="EI101" s="166">
        <v>6.3</v>
      </c>
      <c r="EJ101" s="166">
        <v>6.5</v>
      </c>
      <c r="EK101" s="166">
        <v>6.7</v>
      </c>
      <c r="EL101" s="166">
        <v>6.8</v>
      </c>
      <c r="EM101" s="166">
        <v>6.8</v>
      </c>
      <c r="EN101" s="166">
        <v>6.7</v>
      </c>
      <c r="EO101" s="166">
        <v>6.1</v>
      </c>
      <c r="EP101" s="166">
        <v>6.2</v>
      </c>
      <c r="EQ101" s="166">
        <v>6.4</v>
      </c>
      <c r="ER101" s="166">
        <v>6.6</v>
      </c>
      <c r="ES101" s="166">
        <v>6.7</v>
      </c>
      <c r="ET101" s="166">
        <v>6.7</v>
      </c>
      <c r="EU101" s="166">
        <v>6.7</v>
      </c>
      <c r="EV101" s="166">
        <v>6.6</v>
      </c>
      <c r="EW101" s="166">
        <v>6.5</v>
      </c>
      <c r="EX101" s="166">
        <v>6.4</v>
      </c>
      <c r="EY101" s="166">
        <v>3.4</v>
      </c>
      <c r="EZ101" s="166">
        <v>4</v>
      </c>
      <c r="FA101" s="166">
        <v>4.5</v>
      </c>
      <c r="FB101" s="166">
        <v>4.9000000000000004</v>
      </c>
      <c r="FC101" s="166">
        <v>5.2</v>
      </c>
      <c r="FD101" s="166">
        <v>5.4</v>
      </c>
      <c r="FE101" s="166">
        <v>5.5</v>
      </c>
      <c r="FF101" s="166">
        <v>5.6</v>
      </c>
      <c r="FG101" s="166">
        <v>5.5</v>
      </c>
      <c r="FH101" s="166">
        <v>5.5</v>
      </c>
      <c r="FI101" s="166">
        <v>5.0999999999999996</v>
      </c>
      <c r="FJ101" s="166">
        <v>5.3</v>
      </c>
      <c r="FK101" s="166">
        <v>5.4</v>
      </c>
      <c r="FL101" s="166">
        <v>5.5</v>
      </c>
      <c r="FM101" s="166">
        <v>5.6</v>
      </c>
      <c r="FN101" s="166">
        <v>5.6</v>
      </c>
      <c r="FO101" s="166">
        <v>5.6</v>
      </c>
      <c r="FP101" s="166">
        <v>5.5</v>
      </c>
      <c r="FQ101" s="166">
        <v>5.3</v>
      </c>
      <c r="FR101" s="166">
        <v>5.0999999999999996</v>
      </c>
      <c r="FS101" s="166">
        <v>2.5</v>
      </c>
      <c r="FT101" s="166">
        <v>3</v>
      </c>
      <c r="FU101" s="166">
        <v>3.5</v>
      </c>
      <c r="FV101" s="166">
        <v>3.8</v>
      </c>
      <c r="FW101" s="166">
        <v>4.0999999999999996</v>
      </c>
      <c r="FX101" s="166">
        <v>4.3</v>
      </c>
      <c r="FY101" s="166">
        <v>4.4000000000000004</v>
      </c>
      <c r="FZ101" s="166">
        <v>4.4000000000000004</v>
      </c>
      <c r="GA101" s="166">
        <v>4.4000000000000004</v>
      </c>
      <c r="GB101" s="166">
        <v>4.2</v>
      </c>
      <c r="GC101" s="166">
        <v>5</v>
      </c>
      <c r="GD101" s="166">
        <v>5.2</v>
      </c>
      <c r="GE101" s="166">
        <v>5.3</v>
      </c>
      <c r="GF101" s="166">
        <v>5.4</v>
      </c>
      <c r="GG101" s="166">
        <v>5.5</v>
      </c>
      <c r="GH101" s="166">
        <v>5.5</v>
      </c>
      <c r="GI101" s="166">
        <v>5.4</v>
      </c>
      <c r="GJ101" s="166">
        <v>5.3</v>
      </c>
      <c r="GK101" s="166">
        <v>5.2</v>
      </c>
      <c r="GL101" s="166">
        <v>5</v>
      </c>
      <c r="GM101" s="166">
        <v>2.4</v>
      </c>
      <c r="GN101" s="166">
        <v>2.9</v>
      </c>
      <c r="GO101" s="166">
        <v>3.4</v>
      </c>
      <c r="GP101" s="166">
        <v>3.7</v>
      </c>
      <c r="GQ101" s="166">
        <v>4</v>
      </c>
      <c r="GR101" s="166">
        <v>4.2</v>
      </c>
      <c r="GS101" s="166">
        <v>4.3</v>
      </c>
      <c r="GT101" s="166">
        <v>4.3</v>
      </c>
      <c r="GU101" s="166">
        <v>4.2</v>
      </c>
      <c r="GV101" s="166">
        <v>4.0999999999999996</v>
      </c>
      <c r="GW101" s="166">
        <v>4.3</v>
      </c>
      <c r="GX101" s="166">
        <v>4.4000000000000004</v>
      </c>
      <c r="GY101" s="166">
        <v>4.5</v>
      </c>
      <c r="GZ101" s="166">
        <v>4.5999999999999996</v>
      </c>
      <c r="HA101" s="166">
        <v>4.5999999999999996</v>
      </c>
      <c r="HB101" s="166">
        <v>4.5999999999999996</v>
      </c>
      <c r="HC101" s="166">
        <v>4.5</v>
      </c>
      <c r="HD101" s="166">
        <v>4.4000000000000004</v>
      </c>
      <c r="HE101" s="166">
        <v>4.2</v>
      </c>
      <c r="HF101" s="166">
        <v>4</v>
      </c>
      <c r="HG101" s="166">
        <v>1.7</v>
      </c>
      <c r="HH101" s="166">
        <v>2.2000000000000002</v>
      </c>
      <c r="HI101" s="166">
        <v>2.6</v>
      </c>
      <c r="HJ101" s="166">
        <v>2.9</v>
      </c>
      <c r="HK101" s="166">
        <v>3.1</v>
      </c>
      <c r="HL101" s="166">
        <v>3.3</v>
      </c>
      <c r="HM101" s="166">
        <v>3.4</v>
      </c>
      <c r="HN101" s="166">
        <v>3.3</v>
      </c>
      <c r="HO101" s="166">
        <v>3.2</v>
      </c>
      <c r="HP101" s="166">
        <v>3.1</v>
      </c>
      <c r="HQ101" s="166">
        <v>3.9</v>
      </c>
      <c r="HR101" s="166">
        <v>4</v>
      </c>
      <c r="HS101" s="166">
        <v>4.0999999999999996</v>
      </c>
      <c r="HT101" s="166">
        <v>4.2</v>
      </c>
      <c r="HU101" s="166">
        <v>4.2</v>
      </c>
      <c r="HV101" s="166">
        <v>4.2</v>
      </c>
      <c r="HW101" s="166">
        <v>4.0999999999999996</v>
      </c>
      <c r="HX101" s="166">
        <v>3.9</v>
      </c>
      <c r="HY101" s="166">
        <v>3.7</v>
      </c>
      <c r="HZ101" s="166">
        <v>3.5</v>
      </c>
      <c r="IA101" s="166">
        <v>1.3</v>
      </c>
      <c r="IB101" s="166">
        <v>1.8</v>
      </c>
      <c r="IC101" s="166">
        <v>2.2000000000000002</v>
      </c>
      <c r="ID101" s="166">
        <v>2.5</v>
      </c>
      <c r="IE101" s="166">
        <v>2.7</v>
      </c>
      <c r="IF101" s="166">
        <v>2.9</v>
      </c>
      <c r="IG101" s="166">
        <v>2.9</v>
      </c>
      <c r="IH101" s="166">
        <v>2.9</v>
      </c>
      <c r="II101" s="166">
        <v>2.8</v>
      </c>
      <c r="IJ101" s="166">
        <v>2.6</v>
      </c>
      <c r="IK101" s="167">
        <v>3.6</v>
      </c>
      <c r="IL101" s="167">
        <v>3.7</v>
      </c>
      <c r="IM101" s="167">
        <v>3.8</v>
      </c>
      <c r="IN101" s="167">
        <v>3.8</v>
      </c>
      <c r="IO101" s="167">
        <v>3.8</v>
      </c>
      <c r="IP101" s="167">
        <v>3.8</v>
      </c>
      <c r="IQ101" s="167">
        <v>3.7</v>
      </c>
      <c r="IR101" s="167">
        <v>3.5</v>
      </c>
      <c r="IS101" s="167">
        <v>3.3</v>
      </c>
      <c r="IT101" s="167">
        <v>3.1</v>
      </c>
      <c r="IU101" s="167">
        <v>1</v>
      </c>
      <c r="IV101" s="167">
        <v>1.5</v>
      </c>
      <c r="IW101" s="167">
        <v>1.9</v>
      </c>
      <c r="IX101" s="167">
        <v>2.2000000000000002</v>
      </c>
      <c r="IY101" s="167">
        <v>2.4</v>
      </c>
      <c r="IZ101" s="167">
        <v>2.5</v>
      </c>
      <c r="JA101" s="166">
        <v>2.6</v>
      </c>
      <c r="JB101" s="166">
        <v>2.5</v>
      </c>
      <c r="JC101" s="166">
        <v>2.4</v>
      </c>
      <c r="JD101" s="166">
        <v>2.2000000000000002</v>
      </c>
      <c r="JE101" s="166">
        <v>3.5</v>
      </c>
      <c r="JF101" s="166">
        <v>3.6</v>
      </c>
      <c r="JG101" s="166">
        <v>3.7</v>
      </c>
      <c r="JH101" s="166">
        <v>3.8</v>
      </c>
      <c r="JI101" s="166">
        <v>3.8</v>
      </c>
      <c r="JJ101" s="166">
        <v>3.7</v>
      </c>
      <c r="JK101" s="166">
        <v>3.6</v>
      </c>
      <c r="JL101" s="166">
        <v>3.5</v>
      </c>
      <c r="JM101" s="166">
        <v>3.2</v>
      </c>
      <c r="JN101" s="166">
        <v>3</v>
      </c>
      <c r="JO101" s="166">
        <v>1</v>
      </c>
      <c r="JP101" s="166">
        <v>1.4</v>
      </c>
      <c r="JQ101" s="166">
        <v>1.8</v>
      </c>
      <c r="JR101" s="166">
        <v>2.1</v>
      </c>
      <c r="JS101" s="166">
        <v>2.2999999999999998</v>
      </c>
      <c r="JT101" s="166">
        <v>2.4</v>
      </c>
      <c r="JU101" s="166">
        <v>2.5</v>
      </c>
      <c r="JV101" s="166">
        <v>2.4</v>
      </c>
      <c r="JW101" s="166">
        <v>2.2999999999999998</v>
      </c>
      <c r="JX101" s="166">
        <v>2.2000000000000002</v>
      </c>
      <c r="JY101" s="166">
        <v>3.5</v>
      </c>
      <c r="JZ101" s="166">
        <v>3.6</v>
      </c>
      <c r="KA101" s="166">
        <v>3.6</v>
      </c>
      <c r="KB101" s="166">
        <v>3.7</v>
      </c>
      <c r="KC101" s="166">
        <v>3.7</v>
      </c>
      <c r="KD101" s="166">
        <v>3.7</v>
      </c>
      <c r="KE101" s="166">
        <v>3.6</v>
      </c>
      <c r="KF101" s="166">
        <v>3.4</v>
      </c>
      <c r="KG101" s="166">
        <v>3.2</v>
      </c>
      <c r="KH101" s="166">
        <v>3</v>
      </c>
      <c r="KI101" s="166">
        <v>0.9</v>
      </c>
      <c r="KJ101" s="166">
        <v>1.4</v>
      </c>
      <c r="KK101" s="166">
        <v>1.7</v>
      </c>
      <c r="KL101" s="166">
        <v>2</v>
      </c>
      <c r="KM101" s="166">
        <v>2.2000000000000002</v>
      </c>
      <c r="KN101" s="166">
        <v>2.4</v>
      </c>
      <c r="KO101" s="166">
        <v>2.4</v>
      </c>
      <c r="KP101" s="166">
        <v>2.4</v>
      </c>
      <c r="KQ101" s="166">
        <v>2.2000000000000002</v>
      </c>
      <c r="KR101" s="166">
        <v>2.1</v>
      </c>
      <c r="KS101" s="166">
        <v>3.3</v>
      </c>
      <c r="KT101" s="166">
        <v>3.3</v>
      </c>
      <c r="KU101" s="166">
        <v>3.4</v>
      </c>
      <c r="KV101" s="166">
        <v>3.4</v>
      </c>
      <c r="KW101" s="166">
        <v>3.4</v>
      </c>
      <c r="KX101" s="166">
        <v>3.4</v>
      </c>
      <c r="KY101" s="166">
        <v>3.3</v>
      </c>
      <c r="KZ101" s="166">
        <v>3.1</v>
      </c>
      <c r="LA101" s="166">
        <v>2.9</v>
      </c>
      <c r="LB101" s="166">
        <v>2.7</v>
      </c>
      <c r="LC101" s="166">
        <v>0.7</v>
      </c>
      <c r="LD101" s="166">
        <v>1.2</v>
      </c>
      <c r="LE101" s="166">
        <v>1.5</v>
      </c>
      <c r="LF101" s="166">
        <v>1.8</v>
      </c>
      <c r="LG101" s="166">
        <v>2</v>
      </c>
      <c r="LH101" s="166">
        <v>2.1</v>
      </c>
      <c r="LI101" s="166">
        <v>2.1</v>
      </c>
      <c r="LJ101" s="166">
        <v>2.1</v>
      </c>
      <c r="LK101" s="166">
        <v>2</v>
      </c>
      <c r="LL101" s="166">
        <v>1.8</v>
      </c>
      <c r="LM101" s="166">
        <v>-2.2999999999999998</v>
      </c>
      <c r="LN101" s="166">
        <v>-2.4</v>
      </c>
      <c r="LO101" s="166">
        <v>-2.4</v>
      </c>
      <c r="LP101" s="166">
        <v>-2.5</v>
      </c>
      <c r="LQ101" s="166">
        <v>-2.6</v>
      </c>
      <c r="LR101" s="166">
        <v>-2.7</v>
      </c>
      <c r="LS101" s="166">
        <v>-2.7</v>
      </c>
      <c r="LT101" s="166">
        <v>-2.8</v>
      </c>
      <c r="LU101" s="166">
        <v>-2.9</v>
      </c>
      <c r="LV101" s="166">
        <v>-3</v>
      </c>
      <c r="LW101" s="166">
        <v>-2.2999999999999998</v>
      </c>
      <c r="LX101" s="166">
        <v>-2.4</v>
      </c>
      <c r="LY101" s="166">
        <v>-2.4</v>
      </c>
      <c r="LZ101" s="166">
        <v>-2.5</v>
      </c>
      <c r="MA101" s="166">
        <v>-2.6</v>
      </c>
      <c r="MB101" s="166">
        <v>-2.7</v>
      </c>
      <c r="MC101" s="166">
        <v>-2.8</v>
      </c>
      <c r="MD101" s="166">
        <v>-2.8</v>
      </c>
      <c r="ME101" s="166">
        <v>-2.9</v>
      </c>
      <c r="MF101" s="166">
        <v>-3</v>
      </c>
      <c r="MG101" s="166">
        <v>-2.2999999999999998</v>
      </c>
      <c r="MH101" s="166">
        <v>-2.2999999999999998</v>
      </c>
      <c r="MI101" s="166">
        <v>-2.4</v>
      </c>
      <c r="MJ101" s="166">
        <v>-2.5</v>
      </c>
      <c r="MK101" s="166">
        <v>-2.6</v>
      </c>
      <c r="ML101" s="166">
        <v>-2.7</v>
      </c>
      <c r="MM101" s="166">
        <v>-2.7</v>
      </c>
      <c r="MN101" s="166">
        <v>-2.8</v>
      </c>
      <c r="MO101" s="166">
        <v>-2.9</v>
      </c>
      <c r="MP101" s="166">
        <v>-3</v>
      </c>
      <c r="MQ101" s="166">
        <v>-2.2999999999999998</v>
      </c>
      <c r="MR101" s="166">
        <v>-2.2999999999999998</v>
      </c>
      <c r="MS101" s="166">
        <v>-2.4</v>
      </c>
      <c r="MT101" s="166">
        <v>-2.5</v>
      </c>
      <c r="MU101" s="166">
        <v>-2.6</v>
      </c>
      <c r="MV101" s="166">
        <v>-2.7</v>
      </c>
      <c r="MW101" s="166">
        <v>-2.8</v>
      </c>
      <c r="MX101" s="166">
        <v>-2.8</v>
      </c>
      <c r="MY101" s="166">
        <v>-2.9</v>
      </c>
      <c r="MZ101" s="166">
        <v>-3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0.9</v>
      </c>
      <c r="NF101" s="150">
        <v>4.9000000000000004</v>
      </c>
      <c r="NG101" s="154" t="s">
        <v>474</v>
      </c>
      <c r="NH101" s="154">
        <v>395</v>
      </c>
      <c r="NI101" s="154">
        <v>345</v>
      </c>
      <c r="NJ101" s="154">
        <v>386</v>
      </c>
      <c r="NK101" s="154">
        <v>344</v>
      </c>
      <c r="NL101" s="150">
        <v>2.4300000000000002</v>
      </c>
      <c r="NM101" s="150">
        <v>2.5499999999999998</v>
      </c>
      <c r="NN101" s="148">
        <v>0.94099999999999995</v>
      </c>
      <c r="NO101" s="148">
        <v>0.96599999999999997</v>
      </c>
      <c r="NP101" s="148">
        <v>0.99</v>
      </c>
      <c r="NQ101" s="148">
        <v>0.995</v>
      </c>
      <c r="NR101" s="148">
        <v>0.998</v>
      </c>
      <c r="NS101" s="148">
        <v>0.996</v>
      </c>
      <c r="NT101" s="148">
        <v>0.996</v>
      </c>
      <c r="NU101" s="148">
        <v>0.996</v>
      </c>
      <c r="NV101" s="148">
        <v>0.997</v>
      </c>
      <c r="NW101" s="148">
        <v>0.997</v>
      </c>
      <c r="NX101" s="148">
        <v>0.997</v>
      </c>
      <c r="NY101" s="148">
        <v>0.997</v>
      </c>
      <c r="NZ101" s="148">
        <v>0.997</v>
      </c>
      <c r="OA101" s="148">
        <v>0.997</v>
      </c>
      <c r="OB101" s="148">
        <v>0.997</v>
      </c>
      <c r="OC101" s="148">
        <v>0.997</v>
      </c>
      <c r="OD101" s="148">
        <v>0.998</v>
      </c>
      <c r="OE101" s="148">
        <v>0.998</v>
      </c>
      <c r="OF101" s="148">
        <v>0.998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0.997</v>
      </c>
      <c r="OO101" s="148">
        <v>0.995</v>
      </c>
      <c r="OP101" s="148">
        <v>0.99399999999999999</v>
      </c>
      <c r="OQ101" s="148">
        <v>0.99099999999999999</v>
      </c>
      <c r="OR101" s="148">
        <v>0.98599999999999999</v>
      </c>
      <c r="OS101" s="148">
        <v>0.97499999999999998</v>
      </c>
      <c r="OT101" s="148">
        <v>0.96399999999999997</v>
      </c>
      <c r="OU101" s="148">
        <v>0.94399999999999995</v>
      </c>
      <c r="OV101" s="148">
        <v>0.91</v>
      </c>
      <c r="OW101" s="148">
        <v>0.83099999999999996</v>
      </c>
      <c r="OX101" s="148">
        <v>0.68100000000000005</v>
      </c>
      <c r="OY101" s="148">
        <v>0.35199999999999998</v>
      </c>
      <c r="OZ101" s="148">
        <v>5.6000000000000001E-2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0.85899999999999999</v>
      </c>
      <c r="PG101" s="148">
        <v>0.91800000000000004</v>
      </c>
      <c r="PH101" s="148">
        <v>0.97499999999999998</v>
      </c>
      <c r="PI101" s="148">
        <v>0.98699999999999999</v>
      </c>
      <c r="PJ101" s="148">
        <v>0.995</v>
      </c>
      <c r="PK101" s="148">
        <v>0.99099999999999999</v>
      </c>
      <c r="PL101" s="148">
        <v>0.99099999999999999</v>
      </c>
      <c r="PM101" s="148">
        <v>0.99</v>
      </c>
      <c r="PN101" s="148">
        <v>0.99199999999999999</v>
      </c>
      <c r="PO101" s="148">
        <v>0.99199999999999999</v>
      </c>
      <c r="PP101" s="148">
        <v>0.99299999999999999</v>
      </c>
      <c r="PQ101" s="148">
        <v>0.99299999999999999</v>
      </c>
      <c r="PR101" s="148">
        <v>0.99299999999999999</v>
      </c>
      <c r="PS101" s="148">
        <v>0.99299999999999999</v>
      </c>
      <c r="PT101" s="148">
        <v>0.99399999999999999</v>
      </c>
      <c r="PU101" s="148">
        <v>0.99399999999999999</v>
      </c>
      <c r="PV101" s="148">
        <v>0.99399999999999999</v>
      </c>
      <c r="PW101" s="148">
        <v>0.995</v>
      </c>
      <c r="PX101" s="148">
        <v>0.995</v>
      </c>
      <c r="PY101" s="148">
        <v>0.998</v>
      </c>
      <c r="PZ101" s="148">
        <v>0.998</v>
      </c>
      <c r="QA101" s="148">
        <v>0.998</v>
      </c>
      <c r="QB101" s="148">
        <v>0.998</v>
      </c>
      <c r="QC101" s="148">
        <v>0.998</v>
      </c>
      <c r="QD101" s="148">
        <v>0.998</v>
      </c>
      <c r="QE101" s="148">
        <v>0.997</v>
      </c>
      <c r="QF101" s="148">
        <v>0.99199999999999999</v>
      </c>
      <c r="QG101" s="148">
        <v>0.98899999999999999</v>
      </c>
      <c r="QH101" s="148">
        <v>0.98399999999999999</v>
      </c>
      <c r="QI101" s="148">
        <v>0.97699999999999998</v>
      </c>
      <c r="QJ101" s="148">
        <v>0.96499999999999997</v>
      </c>
      <c r="QK101" s="148">
        <v>0.93799999999999994</v>
      </c>
      <c r="QL101" s="148">
        <v>0.91100000000000003</v>
      </c>
      <c r="QM101" s="148">
        <v>0.86599999999999999</v>
      </c>
      <c r="QN101" s="148">
        <v>0.78900000000000003</v>
      </c>
      <c r="QO101" s="148">
        <v>0.629</v>
      </c>
      <c r="QP101" s="148">
        <v>0.38200000000000001</v>
      </c>
      <c r="QQ101" s="148">
        <v>7.3999999999999996E-2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0.73699999999999999</v>
      </c>
      <c r="QY101" s="148">
        <v>0.84299999999999997</v>
      </c>
      <c r="QZ101" s="148">
        <v>0.95</v>
      </c>
      <c r="RA101" s="148">
        <v>0.97399999999999998</v>
      </c>
      <c r="RB101" s="148">
        <v>0.98899999999999999</v>
      </c>
      <c r="RC101" s="148">
        <v>0.98099999999999998</v>
      </c>
      <c r="RD101" s="148">
        <v>0.98099999999999998</v>
      </c>
      <c r="RE101" s="148">
        <v>0.98099999999999998</v>
      </c>
      <c r="RF101" s="148">
        <v>0.98399999999999999</v>
      </c>
      <c r="RG101" s="148">
        <v>0.98499999999999999</v>
      </c>
      <c r="RH101" s="148">
        <v>0.98499999999999999</v>
      </c>
      <c r="RI101" s="148">
        <v>0.98599999999999999</v>
      </c>
      <c r="RJ101" s="148">
        <v>0.98599999999999999</v>
      </c>
      <c r="RK101" s="148">
        <v>0.98699999999999999</v>
      </c>
      <c r="RL101" s="148">
        <v>0.98699999999999999</v>
      </c>
      <c r="RM101" s="148">
        <v>0.98699999999999999</v>
      </c>
      <c r="RN101" s="148">
        <v>0.98799999999999999</v>
      </c>
      <c r="RO101" s="148">
        <v>0.99</v>
      </c>
      <c r="RP101" s="148">
        <v>0.99</v>
      </c>
      <c r="RQ101" s="148">
        <v>0.996</v>
      </c>
      <c r="RR101" s="148">
        <v>0.996</v>
      </c>
      <c r="RS101" s="148">
        <v>0.996</v>
      </c>
      <c r="RT101" s="148">
        <v>0.995</v>
      </c>
      <c r="RU101" s="148">
        <v>0.995</v>
      </c>
      <c r="RV101" s="148">
        <v>0.995</v>
      </c>
      <c r="RW101" s="148">
        <v>0.99399999999999999</v>
      </c>
      <c r="RX101" s="148">
        <v>0.98499999999999999</v>
      </c>
      <c r="RY101" s="148">
        <v>0.97699999999999998</v>
      </c>
      <c r="RZ101" s="148">
        <v>0.96799999999999997</v>
      </c>
      <c r="SA101" s="148">
        <v>0.95399999999999996</v>
      </c>
      <c r="SB101" s="148">
        <v>0.93100000000000005</v>
      </c>
      <c r="SC101" s="148">
        <v>0.88</v>
      </c>
      <c r="SD101" s="148">
        <v>0.83099999999999996</v>
      </c>
      <c r="SE101" s="148">
        <v>0.75</v>
      </c>
      <c r="SF101" s="148">
        <v>0.623</v>
      </c>
      <c r="SG101" s="148">
        <v>0.39600000000000002</v>
      </c>
      <c r="SH101" s="148">
        <v>0.14599999999999999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0.31525410345990551</v>
      </c>
      <c r="SQ101" s="148">
        <v>0.33311695400833669</v>
      </c>
      <c r="SR101" s="168" t="s">
        <v>474</v>
      </c>
      <c r="SS101" s="169" t="s">
        <v>474</v>
      </c>
      <c r="ST101" s="168" t="s">
        <v>1531</v>
      </c>
      <c r="SU101" s="169" t="s">
        <v>1532</v>
      </c>
      <c r="SV101" s="170" t="s">
        <v>474</v>
      </c>
      <c r="SW101" s="169" t="s">
        <v>474</v>
      </c>
      <c r="SX101" s="171" t="s">
        <v>474</v>
      </c>
      <c r="SY101" s="172" t="s">
        <v>474</v>
      </c>
      <c r="SZ101" s="171" t="s">
        <v>555</v>
      </c>
      <c r="TA101" s="172" t="s">
        <v>556</v>
      </c>
      <c r="TB101" s="173" t="s">
        <v>474</v>
      </c>
      <c r="TC101" s="174">
        <v>20190614</v>
      </c>
    </row>
    <row r="102" spans="1:523" x14ac:dyDescent="0.2">
      <c r="A102" s="175" t="s">
        <v>471</v>
      </c>
      <c r="B102" s="175">
        <v>98</v>
      </c>
      <c r="C102" s="176" t="s">
        <v>1464</v>
      </c>
      <c r="D102" s="175" t="s">
        <v>349</v>
      </c>
      <c r="E102" s="177">
        <v>2.0006900000000001</v>
      </c>
      <c r="F102" s="178">
        <v>25.46</v>
      </c>
      <c r="G102" s="179">
        <v>25.457999999999998</v>
      </c>
      <c r="H102" s="180">
        <v>3.9307000000000002E-2</v>
      </c>
      <c r="I102" s="177">
        <v>2.00996</v>
      </c>
      <c r="J102" s="181">
        <v>25.26</v>
      </c>
      <c r="K102" s="182">
        <v>25.257999999999999</v>
      </c>
      <c r="L102" s="180">
        <v>3.9985E-2</v>
      </c>
      <c r="M102" s="177">
        <v>1.9488799999999999</v>
      </c>
      <c r="N102" s="177">
        <v>1.95909</v>
      </c>
      <c r="O102" s="177">
        <v>1.9632099999999999</v>
      </c>
      <c r="P102" s="177">
        <v>1.9713000000000001</v>
      </c>
      <c r="Q102" s="177">
        <v>1.97739</v>
      </c>
      <c r="R102" s="177">
        <v>1.98329</v>
      </c>
      <c r="S102" s="177">
        <v>1.9894099999999999</v>
      </c>
      <c r="T102" s="177">
        <v>1.99116</v>
      </c>
      <c r="U102" s="177">
        <v>1.99282</v>
      </c>
      <c r="V102" s="177">
        <v>2.0003500000000001</v>
      </c>
      <c r="W102" s="177">
        <v>2.0006900000000001</v>
      </c>
      <c r="X102" s="177">
        <v>2.00996</v>
      </c>
      <c r="Y102" s="177">
        <v>2.0287199999999999</v>
      </c>
      <c r="Z102" s="177">
        <v>2.0311499999999998</v>
      </c>
      <c r="AA102" s="177">
        <v>2.0528400000000002</v>
      </c>
      <c r="AB102" s="177">
        <v>2.0746000000000002</v>
      </c>
      <c r="AC102" s="177">
        <v>2.1161699999999999</v>
      </c>
      <c r="AD102" s="183"/>
      <c r="AE102" s="184">
        <v>3.8106232000000002</v>
      </c>
      <c r="AF102" s="185">
        <v>0</v>
      </c>
      <c r="AG102" s="186">
        <v>-1.6351564999999999</v>
      </c>
      <c r="AH102" s="185">
        <v>-2</v>
      </c>
      <c r="AI102" s="186">
        <v>5.8801097000000002</v>
      </c>
      <c r="AJ102" s="185">
        <v>-2</v>
      </c>
      <c r="AK102" s="186">
        <v>3.4919026</v>
      </c>
      <c r="AL102" s="185">
        <v>-3</v>
      </c>
      <c r="AM102" s="186">
        <v>-1.6948110000000001</v>
      </c>
      <c r="AN102" s="185">
        <v>-4</v>
      </c>
      <c r="AO102" s="186">
        <v>3.2569333</v>
      </c>
      <c r="AP102" s="185">
        <v>-5</v>
      </c>
      <c r="AQ102" s="187">
        <v>2.6204999999999999E-2</v>
      </c>
      <c r="AR102" s="187">
        <v>1.2017E-2</v>
      </c>
      <c r="AS102" s="188">
        <v>1.1283E-2</v>
      </c>
      <c r="AT102" s="188">
        <v>2.8024E-2</v>
      </c>
      <c r="AU102" s="188">
        <v>2.4119999999999999E-2</v>
      </c>
      <c r="AV102" s="187">
        <v>2.7958E-2</v>
      </c>
      <c r="AW102" s="188">
        <v>1.8794000000000002E-2</v>
      </c>
      <c r="AX102" s="188">
        <v>2.1191000000000002E-2</v>
      </c>
      <c r="AY102" s="188">
        <v>2.1689E-2</v>
      </c>
      <c r="AZ102" s="189">
        <v>0.66669999999999996</v>
      </c>
      <c r="BA102" s="190">
        <v>0.36099999999999999</v>
      </c>
      <c r="BB102" s="190">
        <v>0.15</v>
      </c>
      <c r="BC102" s="190">
        <v>0.15570000000000001</v>
      </c>
      <c r="BD102" s="190">
        <v>0.28699999999999998</v>
      </c>
      <c r="BE102" s="190">
        <v>0.23569999999999999</v>
      </c>
      <c r="BF102" s="190">
        <v>0.4773</v>
      </c>
      <c r="BG102" s="190">
        <v>0.61360000000000003</v>
      </c>
      <c r="BH102" s="190">
        <v>0.55369999999999997</v>
      </c>
      <c r="BI102" s="190">
        <v>1.0575000000000001</v>
      </c>
      <c r="BJ102" s="189">
        <v>0.69920000000000004</v>
      </c>
      <c r="BK102" s="190">
        <v>0.3548</v>
      </c>
      <c r="BL102" s="190">
        <v>0.1474</v>
      </c>
      <c r="BM102" s="190">
        <v>0.19689999999999999</v>
      </c>
      <c r="BN102" s="190">
        <v>0.23830000000000001</v>
      </c>
      <c r="BO102" s="190">
        <v>0.23169999999999999</v>
      </c>
      <c r="BP102" s="190">
        <v>0.53</v>
      </c>
      <c r="BQ102" s="190">
        <v>0.54239999999999999</v>
      </c>
      <c r="BR102" s="190">
        <v>0.54430000000000001</v>
      </c>
      <c r="BS102" s="190">
        <v>0</v>
      </c>
      <c r="BT102" s="191">
        <v>1.8E-3</v>
      </c>
      <c r="BU102" s="191">
        <v>-2E-3</v>
      </c>
      <c r="BV102" s="191">
        <v>1.2800000000000001E-2</v>
      </c>
      <c r="BW102" s="191">
        <v>1.11E-2</v>
      </c>
      <c r="BX102" s="191">
        <v>0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688</v>
      </c>
      <c r="CG102" s="185">
        <v>736</v>
      </c>
      <c r="CH102" s="185">
        <v>670</v>
      </c>
      <c r="CI102" s="185">
        <v>684</v>
      </c>
      <c r="CJ102" s="185">
        <v>771</v>
      </c>
      <c r="CK102" s="185">
        <v>70</v>
      </c>
      <c r="CL102" s="185">
        <v>70</v>
      </c>
      <c r="CM102" s="185">
        <v>71</v>
      </c>
      <c r="CN102" s="185">
        <v>71</v>
      </c>
      <c r="CO102" s="185">
        <v>72</v>
      </c>
      <c r="CP102" s="185">
        <v>72</v>
      </c>
      <c r="CQ102" s="185">
        <v>72</v>
      </c>
      <c r="CR102" s="185">
        <v>73</v>
      </c>
      <c r="CS102" s="185">
        <v>73</v>
      </c>
      <c r="CT102" s="185">
        <v>73</v>
      </c>
      <c r="CU102" s="185">
        <v>73</v>
      </c>
      <c r="CV102" s="185">
        <v>74</v>
      </c>
      <c r="CW102" s="185">
        <v>75</v>
      </c>
      <c r="CX102" s="185">
        <v>76</v>
      </c>
      <c r="CY102" s="185">
        <v>77</v>
      </c>
      <c r="CZ102" s="185">
        <v>78</v>
      </c>
      <c r="DA102" s="185">
        <v>80</v>
      </c>
      <c r="DB102" s="185">
        <v>81</v>
      </c>
      <c r="DC102" s="185">
        <v>84</v>
      </c>
      <c r="DD102" s="185">
        <v>72</v>
      </c>
      <c r="DE102" s="185">
        <v>87</v>
      </c>
      <c r="DF102" s="179">
        <v>0.93200000000000005</v>
      </c>
      <c r="DG102" s="179">
        <v>0.47899999999999998</v>
      </c>
      <c r="DH102" s="185">
        <v>600</v>
      </c>
      <c r="DI102" s="185">
        <v>6</v>
      </c>
      <c r="DJ102" s="185">
        <v>80</v>
      </c>
      <c r="DK102" s="194">
        <v>121</v>
      </c>
      <c r="DL102" s="195">
        <v>47</v>
      </c>
      <c r="DM102" s="179">
        <v>0.29799999999999999</v>
      </c>
      <c r="DN102" s="194">
        <v>107</v>
      </c>
      <c r="DO102" s="196">
        <v>-1.53E-6</v>
      </c>
      <c r="DP102" s="196">
        <v>7.6200000000000014E-9</v>
      </c>
      <c r="DQ102" s="196">
        <v>-3.12E-11</v>
      </c>
      <c r="DR102" s="196">
        <v>1.08E-6</v>
      </c>
      <c r="DS102" s="196">
        <v>1.19E-9</v>
      </c>
      <c r="DT102" s="196">
        <v>0.28700000000000003</v>
      </c>
      <c r="DU102" s="197">
        <v>10.1</v>
      </c>
      <c r="DV102" s="197">
        <v>10.5</v>
      </c>
      <c r="DW102" s="197">
        <v>11</v>
      </c>
      <c r="DX102" s="197">
        <v>11.4</v>
      </c>
      <c r="DY102" s="197">
        <v>11.9</v>
      </c>
      <c r="DZ102" s="197">
        <v>12.3</v>
      </c>
      <c r="EA102" s="197">
        <v>12.7</v>
      </c>
      <c r="EB102" s="197">
        <v>13</v>
      </c>
      <c r="EC102" s="197">
        <v>13.3</v>
      </c>
      <c r="ED102" s="197">
        <v>13.5</v>
      </c>
      <c r="EE102" s="197">
        <v>7.3</v>
      </c>
      <c r="EF102" s="197">
        <v>8.1</v>
      </c>
      <c r="EG102" s="197">
        <v>8.9</v>
      </c>
      <c r="EH102" s="197">
        <v>9.6</v>
      </c>
      <c r="EI102" s="197">
        <v>10.3</v>
      </c>
      <c r="EJ102" s="197">
        <v>10.8</v>
      </c>
      <c r="EK102" s="197">
        <v>11.4</v>
      </c>
      <c r="EL102" s="197">
        <v>11.9</v>
      </c>
      <c r="EM102" s="197">
        <v>12.3</v>
      </c>
      <c r="EN102" s="197">
        <v>12.6</v>
      </c>
      <c r="EO102" s="197">
        <v>7.7</v>
      </c>
      <c r="EP102" s="197">
        <v>8</v>
      </c>
      <c r="EQ102" s="197">
        <v>8.3000000000000007</v>
      </c>
      <c r="ER102" s="197">
        <v>8.6999999999999993</v>
      </c>
      <c r="ES102" s="197">
        <v>9</v>
      </c>
      <c r="ET102" s="197">
        <v>9.3000000000000007</v>
      </c>
      <c r="EU102" s="197">
        <v>9.6</v>
      </c>
      <c r="EV102" s="197">
        <v>9.8000000000000007</v>
      </c>
      <c r="EW102" s="197">
        <v>10</v>
      </c>
      <c r="EX102" s="197">
        <v>10.1</v>
      </c>
      <c r="EY102" s="197">
        <v>4.9000000000000004</v>
      </c>
      <c r="EZ102" s="197">
        <v>5.6</v>
      </c>
      <c r="FA102" s="197">
        <v>6.3</v>
      </c>
      <c r="FB102" s="197">
        <v>6.9</v>
      </c>
      <c r="FC102" s="197">
        <v>7.4</v>
      </c>
      <c r="FD102" s="197">
        <v>7.9</v>
      </c>
      <c r="FE102" s="197">
        <v>8.3000000000000007</v>
      </c>
      <c r="FF102" s="197">
        <v>8.6999999999999993</v>
      </c>
      <c r="FG102" s="197">
        <v>9</v>
      </c>
      <c r="FH102" s="197">
        <v>9.1</v>
      </c>
      <c r="FI102" s="197">
        <v>5.7</v>
      </c>
      <c r="FJ102" s="197">
        <v>5.9</v>
      </c>
      <c r="FK102" s="197">
        <v>6.2</v>
      </c>
      <c r="FL102" s="197">
        <v>6.4</v>
      </c>
      <c r="FM102" s="197">
        <v>6.6</v>
      </c>
      <c r="FN102" s="197">
        <v>6.8</v>
      </c>
      <c r="FO102" s="197">
        <v>7</v>
      </c>
      <c r="FP102" s="197">
        <v>7.1</v>
      </c>
      <c r="FQ102" s="197">
        <v>7.2</v>
      </c>
      <c r="FR102" s="197">
        <v>7.2</v>
      </c>
      <c r="FS102" s="197">
        <v>3</v>
      </c>
      <c r="FT102" s="197">
        <v>3.6</v>
      </c>
      <c r="FU102" s="197">
        <v>4.0999999999999996</v>
      </c>
      <c r="FV102" s="197">
        <v>4.5999999999999996</v>
      </c>
      <c r="FW102" s="197">
        <v>5</v>
      </c>
      <c r="FX102" s="197">
        <v>5.4</v>
      </c>
      <c r="FY102" s="197">
        <v>5.7</v>
      </c>
      <c r="FZ102" s="197">
        <v>6</v>
      </c>
      <c r="GA102" s="197">
        <v>6.2</v>
      </c>
      <c r="GB102" s="197">
        <v>6.3</v>
      </c>
      <c r="GC102" s="197">
        <v>5.5</v>
      </c>
      <c r="GD102" s="197">
        <v>5.7</v>
      </c>
      <c r="GE102" s="197">
        <v>5.9</v>
      </c>
      <c r="GF102" s="197">
        <v>6.2</v>
      </c>
      <c r="GG102" s="197">
        <v>6.4</v>
      </c>
      <c r="GH102" s="197">
        <v>6.6</v>
      </c>
      <c r="GI102" s="197">
        <v>6.7</v>
      </c>
      <c r="GJ102" s="197">
        <v>6.8</v>
      </c>
      <c r="GK102" s="197">
        <v>6.9</v>
      </c>
      <c r="GL102" s="197">
        <v>7</v>
      </c>
      <c r="GM102" s="197">
        <v>2.8</v>
      </c>
      <c r="GN102" s="197">
        <v>3.4</v>
      </c>
      <c r="GO102" s="197">
        <v>3.9</v>
      </c>
      <c r="GP102" s="197">
        <v>4.4000000000000004</v>
      </c>
      <c r="GQ102" s="197">
        <v>4.8</v>
      </c>
      <c r="GR102" s="197">
        <v>5.2</v>
      </c>
      <c r="GS102" s="197">
        <v>5.5</v>
      </c>
      <c r="GT102" s="197">
        <v>5.7</v>
      </c>
      <c r="GU102" s="197">
        <v>5.9</v>
      </c>
      <c r="GV102" s="197">
        <v>6</v>
      </c>
      <c r="GW102" s="197">
        <v>4.0999999999999996</v>
      </c>
      <c r="GX102" s="197">
        <v>4.2</v>
      </c>
      <c r="GY102" s="197">
        <v>4.4000000000000004</v>
      </c>
      <c r="GZ102" s="197">
        <v>4.5</v>
      </c>
      <c r="HA102" s="197">
        <v>4.7</v>
      </c>
      <c r="HB102" s="197">
        <v>4.8</v>
      </c>
      <c r="HC102" s="197">
        <v>4.9000000000000004</v>
      </c>
      <c r="HD102" s="197">
        <v>4.9000000000000004</v>
      </c>
      <c r="HE102" s="197">
        <v>4.9000000000000004</v>
      </c>
      <c r="HF102" s="197">
        <v>4.9000000000000004</v>
      </c>
      <c r="HG102" s="197">
        <v>1.4</v>
      </c>
      <c r="HH102" s="197">
        <v>1.9</v>
      </c>
      <c r="HI102" s="197">
        <v>2.4</v>
      </c>
      <c r="HJ102" s="197">
        <v>2.8</v>
      </c>
      <c r="HK102" s="197">
        <v>3.1</v>
      </c>
      <c r="HL102" s="197">
        <v>3.4</v>
      </c>
      <c r="HM102" s="197">
        <v>3.6</v>
      </c>
      <c r="HN102" s="197">
        <v>3.8</v>
      </c>
      <c r="HO102" s="197">
        <v>3.9</v>
      </c>
      <c r="HP102" s="197">
        <v>4</v>
      </c>
      <c r="HQ102" s="197">
        <v>3.5</v>
      </c>
      <c r="HR102" s="197">
        <v>3.6</v>
      </c>
      <c r="HS102" s="197">
        <v>3.7</v>
      </c>
      <c r="HT102" s="197">
        <v>3.8</v>
      </c>
      <c r="HU102" s="197">
        <v>3.9</v>
      </c>
      <c r="HV102" s="197">
        <v>4</v>
      </c>
      <c r="HW102" s="197">
        <v>4.0999999999999996</v>
      </c>
      <c r="HX102" s="197">
        <v>4.0999999999999996</v>
      </c>
      <c r="HY102" s="197">
        <v>4.0999999999999996</v>
      </c>
      <c r="HZ102" s="197">
        <v>4</v>
      </c>
      <c r="IA102" s="197">
        <v>0.8</v>
      </c>
      <c r="IB102" s="197">
        <v>1.3</v>
      </c>
      <c r="IC102" s="197">
        <v>1.7</v>
      </c>
      <c r="ID102" s="197">
        <v>2.1</v>
      </c>
      <c r="IE102" s="197">
        <v>2.4</v>
      </c>
      <c r="IF102" s="197">
        <v>2.6</v>
      </c>
      <c r="IG102" s="197">
        <v>2.8</v>
      </c>
      <c r="IH102" s="197">
        <v>3</v>
      </c>
      <c r="II102" s="197">
        <v>3.1</v>
      </c>
      <c r="IJ102" s="197">
        <v>3.1</v>
      </c>
      <c r="IK102" s="197">
        <v>3</v>
      </c>
      <c r="IL102" s="197">
        <v>3.1</v>
      </c>
      <c r="IM102" s="197">
        <v>3.2</v>
      </c>
      <c r="IN102" s="197">
        <v>3.2</v>
      </c>
      <c r="IO102" s="197">
        <v>3.3</v>
      </c>
      <c r="IP102" s="197">
        <v>3.4</v>
      </c>
      <c r="IQ102" s="197">
        <v>3.4</v>
      </c>
      <c r="IR102" s="197">
        <v>3.4</v>
      </c>
      <c r="IS102" s="197">
        <v>3.4</v>
      </c>
      <c r="IT102" s="197">
        <v>3.3</v>
      </c>
      <c r="IU102" s="197">
        <v>0.3</v>
      </c>
      <c r="IV102" s="197">
        <v>0.8</v>
      </c>
      <c r="IW102" s="197">
        <v>1.2</v>
      </c>
      <c r="IX102" s="197">
        <v>1.5</v>
      </c>
      <c r="IY102" s="197">
        <v>1.8</v>
      </c>
      <c r="IZ102" s="197">
        <v>2</v>
      </c>
      <c r="JA102" s="197">
        <v>2.2000000000000002</v>
      </c>
      <c r="JB102" s="197">
        <v>2.2999999999999998</v>
      </c>
      <c r="JC102" s="197">
        <v>2.4</v>
      </c>
      <c r="JD102" s="197">
        <v>2.4</v>
      </c>
      <c r="JE102" s="197">
        <v>2.9</v>
      </c>
      <c r="JF102" s="197">
        <v>3</v>
      </c>
      <c r="JG102" s="197">
        <v>3</v>
      </c>
      <c r="JH102" s="197">
        <v>3.1</v>
      </c>
      <c r="JI102" s="197">
        <v>3.2</v>
      </c>
      <c r="JJ102" s="197">
        <v>3.3</v>
      </c>
      <c r="JK102" s="197">
        <v>3.3</v>
      </c>
      <c r="JL102" s="197">
        <v>3.3</v>
      </c>
      <c r="JM102" s="197">
        <v>3.2</v>
      </c>
      <c r="JN102" s="197">
        <v>3.2</v>
      </c>
      <c r="JO102" s="197">
        <v>0.2</v>
      </c>
      <c r="JP102" s="197">
        <v>0.7</v>
      </c>
      <c r="JQ102" s="197">
        <v>1.1000000000000001</v>
      </c>
      <c r="JR102" s="197">
        <v>1.4</v>
      </c>
      <c r="JS102" s="197">
        <v>1.7</v>
      </c>
      <c r="JT102" s="197">
        <v>1.9</v>
      </c>
      <c r="JU102" s="197">
        <v>2.1</v>
      </c>
      <c r="JV102" s="197">
        <v>2.2000000000000002</v>
      </c>
      <c r="JW102" s="197">
        <v>2.2999999999999998</v>
      </c>
      <c r="JX102" s="197">
        <v>2.2999999999999998</v>
      </c>
      <c r="JY102" s="197">
        <v>2.8</v>
      </c>
      <c r="JZ102" s="197">
        <v>2.8</v>
      </c>
      <c r="KA102" s="197">
        <v>2.9</v>
      </c>
      <c r="KB102" s="197">
        <v>3</v>
      </c>
      <c r="KC102" s="197">
        <v>3.1</v>
      </c>
      <c r="KD102" s="197">
        <v>3.1</v>
      </c>
      <c r="KE102" s="197">
        <v>3.2</v>
      </c>
      <c r="KF102" s="197">
        <v>3.1</v>
      </c>
      <c r="KG102" s="197">
        <v>3.1</v>
      </c>
      <c r="KH102" s="197">
        <v>3</v>
      </c>
      <c r="KI102" s="197">
        <v>0.1</v>
      </c>
      <c r="KJ102" s="197">
        <v>0.6</v>
      </c>
      <c r="KK102" s="197">
        <v>0.9</v>
      </c>
      <c r="KL102" s="197">
        <v>1.3</v>
      </c>
      <c r="KM102" s="197">
        <v>1.6</v>
      </c>
      <c r="KN102" s="197">
        <v>1.8</v>
      </c>
      <c r="KO102" s="197">
        <v>2</v>
      </c>
      <c r="KP102" s="197">
        <v>2.1</v>
      </c>
      <c r="KQ102" s="197">
        <v>2.1</v>
      </c>
      <c r="KR102" s="197">
        <v>2.1</v>
      </c>
      <c r="KS102" s="197">
        <v>2.5</v>
      </c>
      <c r="KT102" s="197">
        <v>2.5</v>
      </c>
      <c r="KU102" s="197">
        <v>2.6</v>
      </c>
      <c r="KV102" s="197">
        <v>2.6</v>
      </c>
      <c r="KW102" s="197">
        <v>2.7</v>
      </c>
      <c r="KX102" s="197">
        <v>2.7</v>
      </c>
      <c r="KY102" s="197">
        <v>2.7</v>
      </c>
      <c r="KZ102" s="197">
        <v>2.7</v>
      </c>
      <c r="LA102" s="197">
        <v>2.6</v>
      </c>
      <c r="LB102" s="197">
        <v>2.6</v>
      </c>
      <c r="LC102" s="197">
        <v>-0.2</v>
      </c>
      <c r="LD102" s="197">
        <v>0.2</v>
      </c>
      <c r="LE102" s="197">
        <v>0.6</v>
      </c>
      <c r="LF102" s="197">
        <v>0.9</v>
      </c>
      <c r="LG102" s="197">
        <v>1.2</v>
      </c>
      <c r="LH102" s="197">
        <v>1.4</v>
      </c>
      <c r="LI102" s="197">
        <v>1.5</v>
      </c>
      <c r="LJ102" s="197">
        <v>1.6</v>
      </c>
      <c r="LK102" s="197">
        <v>1.7</v>
      </c>
      <c r="LL102" s="197">
        <v>1.6</v>
      </c>
      <c r="LM102" s="197">
        <v>-1.7</v>
      </c>
      <c r="LN102" s="197">
        <v>-1.8</v>
      </c>
      <c r="LO102" s="197">
        <v>-1.9</v>
      </c>
      <c r="LP102" s="197">
        <v>-1.9</v>
      </c>
      <c r="LQ102" s="197">
        <v>-2</v>
      </c>
      <c r="LR102" s="197">
        <v>-2.1</v>
      </c>
      <c r="LS102" s="197">
        <v>-2.2000000000000002</v>
      </c>
      <c r="LT102" s="197">
        <v>-2.2999999999999998</v>
      </c>
      <c r="LU102" s="197">
        <v>-2.2999999999999998</v>
      </c>
      <c r="LV102" s="197">
        <v>-2.4</v>
      </c>
      <c r="LW102" s="197">
        <v>-1.7</v>
      </c>
      <c r="LX102" s="197">
        <v>-1.8</v>
      </c>
      <c r="LY102" s="197">
        <v>-1.9</v>
      </c>
      <c r="LZ102" s="197">
        <v>-1.9</v>
      </c>
      <c r="MA102" s="197">
        <v>-2</v>
      </c>
      <c r="MB102" s="197">
        <v>-2.1</v>
      </c>
      <c r="MC102" s="197">
        <v>-2.2000000000000002</v>
      </c>
      <c r="MD102" s="197">
        <v>-2.2999999999999998</v>
      </c>
      <c r="ME102" s="197">
        <v>-2.2999999999999998</v>
      </c>
      <c r="MF102" s="197">
        <v>-2.4</v>
      </c>
      <c r="MG102" s="197">
        <v>-1.7</v>
      </c>
      <c r="MH102" s="197">
        <v>-1.8</v>
      </c>
      <c r="MI102" s="197">
        <v>-1.9</v>
      </c>
      <c r="MJ102" s="197">
        <v>-1.9</v>
      </c>
      <c r="MK102" s="197">
        <v>-2</v>
      </c>
      <c r="ML102" s="197">
        <v>-2.1</v>
      </c>
      <c r="MM102" s="197">
        <v>-2.2000000000000002</v>
      </c>
      <c r="MN102" s="197">
        <v>-2.2999999999999998</v>
      </c>
      <c r="MO102" s="197">
        <v>-2.2999999999999998</v>
      </c>
      <c r="MP102" s="197">
        <v>-2.4</v>
      </c>
      <c r="MQ102" s="197">
        <v>-1.7</v>
      </c>
      <c r="MR102" s="197">
        <v>-1.8</v>
      </c>
      <c r="MS102" s="197">
        <v>-1.9</v>
      </c>
      <c r="MT102" s="197">
        <v>-2</v>
      </c>
      <c r="MU102" s="197">
        <v>-2</v>
      </c>
      <c r="MV102" s="197">
        <v>-2.1</v>
      </c>
      <c r="MW102" s="197">
        <v>-2.2000000000000002</v>
      </c>
      <c r="MX102" s="197">
        <v>-2.2999999999999998</v>
      </c>
      <c r="MY102" s="197">
        <v>-2.2999999999999998</v>
      </c>
      <c r="MZ102" s="197">
        <v>-2.4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1.25</v>
      </c>
      <c r="NF102" s="181">
        <v>4.7300000000000004</v>
      </c>
      <c r="NG102" s="185" t="s">
        <v>474</v>
      </c>
      <c r="NH102" s="185">
        <v>410</v>
      </c>
      <c r="NI102" s="185">
        <v>370</v>
      </c>
      <c r="NJ102" s="185">
        <v>398</v>
      </c>
      <c r="NK102" s="185">
        <v>368</v>
      </c>
      <c r="NL102" s="181">
        <v>3.02</v>
      </c>
      <c r="NM102" s="181">
        <v>3.19</v>
      </c>
      <c r="NN102" s="179">
        <v>0.95099999999999996</v>
      </c>
      <c r="NO102" s="179">
        <v>0.97399999999999998</v>
      </c>
      <c r="NP102" s="179">
        <v>0.998</v>
      </c>
      <c r="NQ102" s="179">
        <v>0.999</v>
      </c>
      <c r="NR102" s="179">
        <v>0.999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0.998</v>
      </c>
      <c r="ON102" s="179">
        <v>0.997</v>
      </c>
      <c r="OO102" s="179">
        <v>0.996</v>
      </c>
      <c r="OP102" s="179">
        <v>0.99399999999999999</v>
      </c>
      <c r="OQ102" s="179">
        <v>0.99199999999999999</v>
      </c>
      <c r="OR102" s="179">
        <v>0.98599999999999999</v>
      </c>
      <c r="OS102" s="179">
        <v>0.96499999999999997</v>
      </c>
      <c r="OT102" s="179">
        <v>0.93</v>
      </c>
      <c r="OU102" s="179">
        <v>0.84</v>
      </c>
      <c r="OV102" s="179">
        <v>0.624</v>
      </c>
      <c r="OW102" s="179">
        <v>0.28499999999999998</v>
      </c>
      <c r="OX102" s="179">
        <v>0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0.88400000000000001</v>
      </c>
      <c r="PG102" s="179">
        <v>0.93600000000000005</v>
      </c>
      <c r="PH102" s="179">
        <v>0.995</v>
      </c>
      <c r="PI102" s="179">
        <v>0.999</v>
      </c>
      <c r="PJ102" s="179">
        <v>0.999</v>
      </c>
      <c r="PK102" s="179">
        <v>0.999</v>
      </c>
      <c r="PL102" s="179">
        <v>0.997</v>
      </c>
      <c r="PM102" s="179">
        <v>0.997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0.998</v>
      </c>
      <c r="QA102" s="179">
        <v>0.998</v>
      </c>
      <c r="QB102" s="179">
        <v>0.998</v>
      </c>
      <c r="QC102" s="179">
        <v>0.997</v>
      </c>
      <c r="QD102" s="179">
        <v>0.997</v>
      </c>
      <c r="QE102" s="179">
        <v>0.996</v>
      </c>
      <c r="QF102" s="179">
        <v>0.99199999999999999</v>
      </c>
      <c r="QG102" s="179">
        <v>0.99</v>
      </c>
      <c r="QH102" s="179">
        <v>0.98599999999999999</v>
      </c>
      <c r="QI102" s="179">
        <v>0.98</v>
      </c>
      <c r="QJ102" s="179">
        <v>0.96499999999999997</v>
      </c>
      <c r="QK102" s="179">
        <v>0.91400000000000003</v>
      </c>
      <c r="QL102" s="179">
        <v>0.83499999999999996</v>
      </c>
      <c r="QM102" s="179">
        <v>0.64600000000000002</v>
      </c>
      <c r="QN102" s="179">
        <v>0.308</v>
      </c>
      <c r="QO102" s="179">
        <v>4.3999999999999997E-2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0.78100000000000003</v>
      </c>
      <c r="QY102" s="179">
        <v>0.876</v>
      </c>
      <c r="QZ102" s="179">
        <v>0.99099999999999999</v>
      </c>
      <c r="RA102" s="179">
        <v>0.999</v>
      </c>
      <c r="RB102" s="179">
        <v>0.999</v>
      </c>
      <c r="RC102" s="179">
        <v>0.999</v>
      </c>
      <c r="RD102" s="179">
        <v>0.995</v>
      </c>
      <c r="RE102" s="179">
        <v>0.99299999999999999</v>
      </c>
      <c r="RF102" s="179">
        <v>0.998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0.998</v>
      </c>
      <c r="RQ102" s="179">
        <v>0.998</v>
      </c>
      <c r="RR102" s="179">
        <v>0.998</v>
      </c>
      <c r="RS102" s="179">
        <v>0.996</v>
      </c>
      <c r="RT102" s="179">
        <v>0.996</v>
      </c>
      <c r="RU102" s="179">
        <v>0.995</v>
      </c>
      <c r="RV102" s="179">
        <v>0.99299999999999999</v>
      </c>
      <c r="RW102" s="179">
        <v>0.99199999999999999</v>
      </c>
      <c r="RX102" s="179">
        <v>0.98399999999999999</v>
      </c>
      <c r="RY102" s="179">
        <v>0.97899999999999998</v>
      </c>
      <c r="RZ102" s="179">
        <v>0.97199999999999998</v>
      </c>
      <c r="SA102" s="179">
        <v>0.96</v>
      </c>
      <c r="SB102" s="179">
        <v>0.93200000000000005</v>
      </c>
      <c r="SC102" s="179">
        <v>0.83599999999999997</v>
      </c>
      <c r="SD102" s="179">
        <v>0.69699999999999995</v>
      </c>
      <c r="SE102" s="179">
        <v>0.41799999999999998</v>
      </c>
      <c r="SF102" s="179">
        <v>9.5000000000000001E-2</v>
      </c>
      <c r="SG102" s="179">
        <v>0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0.31492948544160848</v>
      </c>
      <c r="SQ102" s="179">
        <v>0.33251910827435094</v>
      </c>
      <c r="SR102" s="198" t="s">
        <v>474</v>
      </c>
      <c r="SS102" s="199" t="s">
        <v>474</v>
      </c>
      <c r="ST102" s="198" t="s">
        <v>474</v>
      </c>
      <c r="SU102" s="199" t="s">
        <v>474</v>
      </c>
      <c r="SV102" s="200" t="s">
        <v>557</v>
      </c>
      <c r="SW102" s="199" t="s">
        <v>349</v>
      </c>
      <c r="SX102" s="201" t="s">
        <v>474</v>
      </c>
      <c r="SY102" s="202" t="s">
        <v>474</v>
      </c>
      <c r="SZ102" s="201" t="s">
        <v>558</v>
      </c>
      <c r="TA102" s="202" t="s">
        <v>559</v>
      </c>
      <c r="TB102" s="203" t="s">
        <v>474</v>
      </c>
      <c r="TC102" s="204">
        <v>20240401</v>
      </c>
    </row>
    <row r="103" spans="1:523" x14ac:dyDescent="0.2">
      <c r="A103" s="143" t="s">
        <v>474</v>
      </c>
      <c r="B103" s="143">
        <v>99</v>
      </c>
      <c r="C103" s="145" t="s">
        <v>348</v>
      </c>
      <c r="D103" s="144" t="s">
        <v>349</v>
      </c>
      <c r="E103" s="146">
        <v>2.0006900000000001</v>
      </c>
      <c r="F103" s="147">
        <v>25.46</v>
      </c>
      <c r="G103" s="148">
        <v>25.457999999999998</v>
      </c>
      <c r="H103" s="149">
        <v>3.9307000000000002E-2</v>
      </c>
      <c r="I103" s="146">
        <v>2.00996</v>
      </c>
      <c r="J103" s="150">
        <v>25.26</v>
      </c>
      <c r="K103" s="151">
        <v>25.257999999999999</v>
      </c>
      <c r="L103" s="149">
        <v>3.9985E-2</v>
      </c>
      <c r="M103" s="146">
        <v>1.9488799999999999</v>
      </c>
      <c r="N103" s="146">
        <v>1.95909</v>
      </c>
      <c r="O103" s="146">
        <v>1.9632099999999999</v>
      </c>
      <c r="P103" s="146">
        <v>1.9713000000000001</v>
      </c>
      <c r="Q103" s="146">
        <v>1.97739</v>
      </c>
      <c r="R103" s="146">
        <v>1.98329</v>
      </c>
      <c r="S103" s="146">
        <v>1.9894099999999999</v>
      </c>
      <c r="T103" s="146">
        <v>1.99116</v>
      </c>
      <c r="U103" s="146">
        <v>1.99282</v>
      </c>
      <c r="V103" s="146">
        <v>2.0003500000000001</v>
      </c>
      <c r="W103" s="146">
        <v>2.0006900000000001</v>
      </c>
      <c r="X103" s="146">
        <v>2.00996</v>
      </c>
      <c r="Y103" s="146">
        <v>2.0287199999999999</v>
      </c>
      <c r="Z103" s="146">
        <v>2.0311499999999998</v>
      </c>
      <c r="AA103" s="146">
        <v>2.0528400000000002</v>
      </c>
      <c r="AB103" s="146">
        <v>2.0746000000000002</v>
      </c>
      <c r="AC103" s="146">
        <v>2.1161699999999999</v>
      </c>
      <c r="AD103" s="152"/>
      <c r="AE103" s="153">
        <v>3.8106232000000002</v>
      </c>
      <c r="AF103" s="154">
        <v>0</v>
      </c>
      <c r="AG103" s="155">
        <v>-1.6351564999999999</v>
      </c>
      <c r="AH103" s="154">
        <v>-2</v>
      </c>
      <c r="AI103" s="155">
        <v>5.8801097000000002</v>
      </c>
      <c r="AJ103" s="154">
        <v>-2</v>
      </c>
      <c r="AK103" s="155">
        <v>3.4919026</v>
      </c>
      <c r="AL103" s="154">
        <v>-3</v>
      </c>
      <c r="AM103" s="155">
        <v>-1.6948110000000001</v>
      </c>
      <c r="AN103" s="154">
        <v>-4</v>
      </c>
      <c r="AO103" s="155">
        <v>3.2569333</v>
      </c>
      <c r="AP103" s="154">
        <v>-5</v>
      </c>
      <c r="AQ103" s="156">
        <v>2.6204999999999999E-2</v>
      </c>
      <c r="AR103" s="156">
        <v>1.2017E-2</v>
      </c>
      <c r="AS103" s="157">
        <v>1.1283E-2</v>
      </c>
      <c r="AT103" s="157">
        <v>2.8024E-2</v>
      </c>
      <c r="AU103" s="157">
        <v>2.4119999999999999E-2</v>
      </c>
      <c r="AV103" s="156">
        <v>2.7958E-2</v>
      </c>
      <c r="AW103" s="157">
        <v>1.8794000000000002E-2</v>
      </c>
      <c r="AX103" s="157">
        <v>2.1191000000000002E-2</v>
      </c>
      <c r="AY103" s="157">
        <v>2.1689E-2</v>
      </c>
      <c r="AZ103" s="158">
        <v>0.66669999999999996</v>
      </c>
      <c r="BA103" s="159">
        <v>0.36099999999999999</v>
      </c>
      <c r="BB103" s="159">
        <v>0.15</v>
      </c>
      <c r="BC103" s="159">
        <v>0.15570000000000001</v>
      </c>
      <c r="BD103" s="159">
        <v>0.28699999999999998</v>
      </c>
      <c r="BE103" s="159">
        <v>0.23569999999999999</v>
      </c>
      <c r="BF103" s="159">
        <v>0.4773</v>
      </c>
      <c r="BG103" s="159">
        <v>0.61360000000000003</v>
      </c>
      <c r="BH103" s="159">
        <v>0.55369999999999997</v>
      </c>
      <c r="BI103" s="159">
        <v>1.0575000000000001</v>
      </c>
      <c r="BJ103" s="158">
        <v>0.69920000000000004</v>
      </c>
      <c r="BK103" s="159">
        <v>0.3548</v>
      </c>
      <c r="BL103" s="159">
        <v>0.1474</v>
      </c>
      <c r="BM103" s="159">
        <v>0.19689999999999999</v>
      </c>
      <c r="BN103" s="159">
        <v>0.23830000000000001</v>
      </c>
      <c r="BO103" s="159">
        <v>0.23169999999999999</v>
      </c>
      <c r="BP103" s="159">
        <v>0.53</v>
      </c>
      <c r="BQ103" s="159">
        <v>0.54239999999999999</v>
      </c>
      <c r="BR103" s="159">
        <v>0.54430000000000001</v>
      </c>
      <c r="BS103" s="159">
        <v>0</v>
      </c>
      <c r="BT103" s="160">
        <v>1.8E-3</v>
      </c>
      <c r="BU103" s="160">
        <v>-2E-3</v>
      </c>
      <c r="BV103" s="160">
        <v>1.2800000000000001E-2</v>
      </c>
      <c r="BW103" s="160">
        <v>1.11E-2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688</v>
      </c>
      <c r="CG103" s="154">
        <v>736</v>
      </c>
      <c r="CH103" s="154">
        <v>670</v>
      </c>
      <c r="CI103" s="154">
        <v>684</v>
      </c>
      <c r="CJ103" s="154">
        <v>771</v>
      </c>
      <c r="CK103" s="154">
        <v>70</v>
      </c>
      <c r="CL103" s="154">
        <v>70</v>
      </c>
      <c r="CM103" s="154">
        <v>71</v>
      </c>
      <c r="CN103" s="154">
        <v>71</v>
      </c>
      <c r="CO103" s="154">
        <v>72</v>
      </c>
      <c r="CP103" s="154">
        <v>72</v>
      </c>
      <c r="CQ103" s="154">
        <v>72</v>
      </c>
      <c r="CR103" s="154">
        <v>73</v>
      </c>
      <c r="CS103" s="154">
        <v>73</v>
      </c>
      <c r="CT103" s="154">
        <v>73</v>
      </c>
      <c r="CU103" s="154">
        <v>73</v>
      </c>
      <c r="CV103" s="154">
        <v>74</v>
      </c>
      <c r="CW103" s="154">
        <v>75</v>
      </c>
      <c r="CX103" s="154">
        <v>76</v>
      </c>
      <c r="CY103" s="154">
        <v>77</v>
      </c>
      <c r="CZ103" s="154">
        <v>78</v>
      </c>
      <c r="DA103" s="154">
        <v>80</v>
      </c>
      <c r="DB103" s="154">
        <v>81</v>
      </c>
      <c r="DC103" s="154">
        <v>84</v>
      </c>
      <c r="DD103" s="154">
        <v>72</v>
      </c>
      <c r="DE103" s="154">
        <v>87</v>
      </c>
      <c r="DF103" s="148">
        <v>0.93200000000000005</v>
      </c>
      <c r="DG103" s="148">
        <v>0.47899999999999998</v>
      </c>
      <c r="DH103" s="154">
        <v>600</v>
      </c>
      <c r="DI103" s="154">
        <v>6</v>
      </c>
      <c r="DJ103" s="154">
        <v>80</v>
      </c>
      <c r="DK103" s="163">
        <v>121</v>
      </c>
      <c r="DL103" s="164">
        <v>47</v>
      </c>
      <c r="DM103" s="148">
        <v>0.29799999999999999</v>
      </c>
      <c r="DN103" s="163">
        <v>107</v>
      </c>
      <c r="DO103" s="165">
        <v>-1.53E-6</v>
      </c>
      <c r="DP103" s="165">
        <v>7.6200000000000014E-9</v>
      </c>
      <c r="DQ103" s="165">
        <v>-3.12E-11</v>
      </c>
      <c r="DR103" s="165">
        <v>1.08E-6</v>
      </c>
      <c r="DS103" s="165">
        <v>1.19E-9</v>
      </c>
      <c r="DT103" s="165">
        <v>0.28700000000000003</v>
      </c>
      <c r="DU103" s="166">
        <v>10.1</v>
      </c>
      <c r="DV103" s="166">
        <v>10.5</v>
      </c>
      <c r="DW103" s="166">
        <v>11</v>
      </c>
      <c r="DX103" s="166">
        <v>11.4</v>
      </c>
      <c r="DY103" s="166">
        <v>11.9</v>
      </c>
      <c r="DZ103" s="166">
        <v>12.3</v>
      </c>
      <c r="EA103" s="166">
        <v>12.7</v>
      </c>
      <c r="EB103" s="166">
        <v>13</v>
      </c>
      <c r="EC103" s="166">
        <v>13.3</v>
      </c>
      <c r="ED103" s="166">
        <v>13.5</v>
      </c>
      <c r="EE103" s="166">
        <v>7.3</v>
      </c>
      <c r="EF103" s="166">
        <v>8.1</v>
      </c>
      <c r="EG103" s="166">
        <v>8.9</v>
      </c>
      <c r="EH103" s="166">
        <v>9.6</v>
      </c>
      <c r="EI103" s="166">
        <v>10.3</v>
      </c>
      <c r="EJ103" s="166">
        <v>10.8</v>
      </c>
      <c r="EK103" s="166">
        <v>11.4</v>
      </c>
      <c r="EL103" s="166">
        <v>11.9</v>
      </c>
      <c r="EM103" s="166">
        <v>12.3</v>
      </c>
      <c r="EN103" s="166">
        <v>12.6</v>
      </c>
      <c r="EO103" s="166">
        <v>7.7</v>
      </c>
      <c r="EP103" s="166">
        <v>8</v>
      </c>
      <c r="EQ103" s="166">
        <v>8.3000000000000007</v>
      </c>
      <c r="ER103" s="166">
        <v>8.6999999999999993</v>
      </c>
      <c r="ES103" s="166">
        <v>9</v>
      </c>
      <c r="ET103" s="166">
        <v>9.3000000000000007</v>
      </c>
      <c r="EU103" s="166">
        <v>9.6</v>
      </c>
      <c r="EV103" s="166">
        <v>9.8000000000000007</v>
      </c>
      <c r="EW103" s="166">
        <v>10</v>
      </c>
      <c r="EX103" s="166">
        <v>10.1</v>
      </c>
      <c r="EY103" s="166">
        <v>4.9000000000000004</v>
      </c>
      <c r="EZ103" s="166">
        <v>5.6</v>
      </c>
      <c r="FA103" s="166">
        <v>6.3</v>
      </c>
      <c r="FB103" s="166">
        <v>6.9</v>
      </c>
      <c r="FC103" s="166">
        <v>7.4</v>
      </c>
      <c r="FD103" s="166">
        <v>7.9</v>
      </c>
      <c r="FE103" s="166">
        <v>8.3000000000000007</v>
      </c>
      <c r="FF103" s="166">
        <v>8.6999999999999993</v>
      </c>
      <c r="FG103" s="166">
        <v>9</v>
      </c>
      <c r="FH103" s="166">
        <v>9.1</v>
      </c>
      <c r="FI103" s="166">
        <v>5.7</v>
      </c>
      <c r="FJ103" s="166">
        <v>5.9</v>
      </c>
      <c r="FK103" s="166">
        <v>6.2</v>
      </c>
      <c r="FL103" s="166">
        <v>6.4</v>
      </c>
      <c r="FM103" s="166">
        <v>6.6</v>
      </c>
      <c r="FN103" s="166">
        <v>6.8</v>
      </c>
      <c r="FO103" s="166">
        <v>7</v>
      </c>
      <c r="FP103" s="166">
        <v>7.1</v>
      </c>
      <c r="FQ103" s="166">
        <v>7.2</v>
      </c>
      <c r="FR103" s="166">
        <v>7.2</v>
      </c>
      <c r="FS103" s="166">
        <v>3</v>
      </c>
      <c r="FT103" s="166">
        <v>3.6</v>
      </c>
      <c r="FU103" s="166">
        <v>4.0999999999999996</v>
      </c>
      <c r="FV103" s="166">
        <v>4.5999999999999996</v>
      </c>
      <c r="FW103" s="166">
        <v>5</v>
      </c>
      <c r="FX103" s="166">
        <v>5.4</v>
      </c>
      <c r="FY103" s="166">
        <v>5.7</v>
      </c>
      <c r="FZ103" s="166">
        <v>6</v>
      </c>
      <c r="GA103" s="166">
        <v>6.2</v>
      </c>
      <c r="GB103" s="166">
        <v>6.3</v>
      </c>
      <c r="GC103" s="166">
        <v>5.5</v>
      </c>
      <c r="GD103" s="166">
        <v>5.7</v>
      </c>
      <c r="GE103" s="166">
        <v>5.9</v>
      </c>
      <c r="GF103" s="166">
        <v>6.2</v>
      </c>
      <c r="GG103" s="166">
        <v>6.4</v>
      </c>
      <c r="GH103" s="166">
        <v>6.6</v>
      </c>
      <c r="GI103" s="166">
        <v>6.7</v>
      </c>
      <c r="GJ103" s="166">
        <v>6.8</v>
      </c>
      <c r="GK103" s="166">
        <v>6.9</v>
      </c>
      <c r="GL103" s="166">
        <v>7</v>
      </c>
      <c r="GM103" s="166">
        <v>2.8</v>
      </c>
      <c r="GN103" s="166">
        <v>3.4</v>
      </c>
      <c r="GO103" s="166">
        <v>3.9</v>
      </c>
      <c r="GP103" s="166">
        <v>4.4000000000000004</v>
      </c>
      <c r="GQ103" s="166">
        <v>4.8</v>
      </c>
      <c r="GR103" s="166">
        <v>5.2</v>
      </c>
      <c r="GS103" s="166">
        <v>5.5</v>
      </c>
      <c r="GT103" s="166">
        <v>5.7</v>
      </c>
      <c r="GU103" s="166">
        <v>5.9</v>
      </c>
      <c r="GV103" s="166">
        <v>6</v>
      </c>
      <c r="GW103" s="166">
        <v>4.0999999999999996</v>
      </c>
      <c r="GX103" s="166">
        <v>4.2</v>
      </c>
      <c r="GY103" s="166">
        <v>4.4000000000000004</v>
      </c>
      <c r="GZ103" s="166">
        <v>4.5</v>
      </c>
      <c r="HA103" s="166">
        <v>4.7</v>
      </c>
      <c r="HB103" s="166">
        <v>4.8</v>
      </c>
      <c r="HC103" s="166">
        <v>4.9000000000000004</v>
      </c>
      <c r="HD103" s="166">
        <v>4.9000000000000004</v>
      </c>
      <c r="HE103" s="166">
        <v>4.9000000000000004</v>
      </c>
      <c r="HF103" s="166">
        <v>4.9000000000000004</v>
      </c>
      <c r="HG103" s="166">
        <v>1.4</v>
      </c>
      <c r="HH103" s="166">
        <v>1.9</v>
      </c>
      <c r="HI103" s="166">
        <v>2.4</v>
      </c>
      <c r="HJ103" s="166">
        <v>2.8</v>
      </c>
      <c r="HK103" s="166">
        <v>3.1</v>
      </c>
      <c r="HL103" s="166">
        <v>3.4</v>
      </c>
      <c r="HM103" s="166">
        <v>3.6</v>
      </c>
      <c r="HN103" s="166">
        <v>3.8</v>
      </c>
      <c r="HO103" s="166">
        <v>3.9</v>
      </c>
      <c r="HP103" s="166">
        <v>4</v>
      </c>
      <c r="HQ103" s="166">
        <v>3.5</v>
      </c>
      <c r="HR103" s="166">
        <v>3.6</v>
      </c>
      <c r="HS103" s="166">
        <v>3.7</v>
      </c>
      <c r="HT103" s="166">
        <v>3.8</v>
      </c>
      <c r="HU103" s="166">
        <v>3.9</v>
      </c>
      <c r="HV103" s="166">
        <v>4</v>
      </c>
      <c r="HW103" s="166">
        <v>4.0999999999999996</v>
      </c>
      <c r="HX103" s="166">
        <v>4.0999999999999996</v>
      </c>
      <c r="HY103" s="166">
        <v>4.0999999999999996</v>
      </c>
      <c r="HZ103" s="166">
        <v>4</v>
      </c>
      <c r="IA103" s="166">
        <v>0.8</v>
      </c>
      <c r="IB103" s="166">
        <v>1.3</v>
      </c>
      <c r="IC103" s="166">
        <v>1.7</v>
      </c>
      <c r="ID103" s="166">
        <v>2.1</v>
      </c>
      <c r="IE103" s="166">
        <v>2.4</v>
      </c>
      <c r="IF103" s="166">
        <v>2.6</v>
      </c>
      <c r="IG103" s="166">
        <v>2.8</v>
      </c>
      <c r="IH103" s="166">
        <v>3</v>
      </c>
      <c r="II103" s="166">
        <v>3.1</v>
      </c>
      <c r="IJ103" s="166">
        <v>3.1</v>
      </c>
      <c r="IK103" s="167">
        <v>3</v>
      </c>
      <c r="IL103" s="167">
        <v>3.1</v>
      </c>
      <c r="IM103" s="167">
        <v>3.2</v>
      </c>
      <c r="IN103" s="167">
        <v>3.2</v>
      </c>
      <c r="IO103" s="167">
        <v>3.3</v>
      </c>
      <c r="IP103" s="167">
        <v>3.4</v>
      </c>
      <c r="IQ103" s="167">
        <v>3.4</v>
      </c>
      <c r="IR103" s="167">
        <v>3.4</v>
      </c>
      <c r="IS103" s="167">
        <v>3.4</v>
      </c>
      <c r="IT103" s="167">
        <v>3.3</v>
      </c>
      <c r="IU103" s="167">
        <v>0.3</v>
      </c>
      <c r="IV103" s="167">
        <v>0.8</v>
      </c>
      <c r="IW103" s="167">
        <v>1.2</v>
      </c>
      <c r="IX103" s="167">
        <v>1.5</v>
      </c>
      <c r="IY103" s="167">
        <v>1.8</v>
      </c>
      <c r="IZ103" s="167">
        <v>2</v>
      </c>
      <c r="JA103" s="166">
        <v>2.2000000000000002</v>
      </c>
      <c r="JB103" s="166">
        <v>2.2999999999999998</v>
      </c>
      <c r="JC103" s="166">
        <v>2.4</v>
      </c>
      <c r="JD103" s="166">
        <v>2.4</v>
      </c>
      <c r="JE103" s="166">
        <v>2.9</v>
      </c>
      <c r="JF103" s="166">
        <v>3</v>
      </c>
      <c r="JG103" s="166">
        <v>3</v>
      </c>
      <c r="JH103" s="166">
        <v>3.1</v>
      </c>
      <c r="JI103" s="166">
        <v>3.2</v>
      </c>
      <c r="JJ103" s="166">
        <v>3.3</v>
      </c>
      <c r="JK103" s="166">
        <v>3.3</v>
      </c>
      <c r="JL103" s="166">
        <v>3.3</v>
      </c>
      <c r="JM103" s="166">
        <v>3.2</v>
      </c>
      <c r="JN103" s="166">
        <v>3.2</v>
      </c>
      <c r="JO103" s="166">
        <v>0.2</v>
      </c>
      <c r="JP103" s="166">
        <v>0.7</v>
      </c>
      <c r="JQ103" s="166">
        <v>1.1000000000000001</v>
      </c>
      <c r="JR103" s="166">
        <v>1.4</v>
      </c>
      <c r="JS103" s="166">
        <v>1.7</v>
      </c>
      <c r="JT103" s="166">
        <v>1.9</v>
      </c>
      <c r="JU103" s="166">
        <v>2.1</v>
      </c>
      <c r="JV103" s="166">
        <v>2.2000000000000002</v>
      </c>
      <c r="JW103" s="166">
        <v>2.2999999999999998</v>
      </c>
      <c r="JX103" s="166">
        <v>2.2999999999999998</v>
      </c>
      <c r="JY103" s="166">
        <v>2.8</v>
      </c>
      <c r="JZ103" s="166">
        <v>2.8</v>
      </c>
      <c r="KA103" s="166">
        <v>2.9</v>
      </c>
      <c r="KB103" s="166">
        <v>3</v>
      </c>
      <c r="KC103" s="166">
        <v>3.1</v>
      </c>
      <c r="KD103" s="166">
        <v>3.1</v>
      </c>
      <c r="KE103" s="166">
        <v>3.2</v>
      </c>
      <c r="KF103" s="166">
        <v>3.1</v>
      </c>
      <c r="KG103" s="166">
        <v>3.1</v>
      </c>
      <c r="KH103" s="166">
        <v>3</v>
      </c>
      <c r="KI103" s="166">
        <v>0.1</v>
      </c>
      <c r="KJ103" s="166">
        <v>0.6</v>
      </c>
      <c r="KK103" s="166">
        <v>0.9</v>
      </c>
      <c r="KL103" s="166">
        <v>1.3</v>
      </c>
      <c r="KM103" s="166">
        <v>1.6</v>
      </c>
      <c r="KN103" s="166">
        <v>1.8</v>
      </c>
      <c r="KO103" s="166">
        <v>2</v>
      </c>
      <c r="KP103" s="166">
        <v>2.1</v>
      </c>
      <c r="KQ103" s="166">
        <v>2.1</v>
      </c>
      <c r="KR103" s="166">
        <v>2.1</v>
      </c>
      <c r="KS103" s="166">
        <v>2.5</v>
      </c>
      <c r="KT103" s="166">
        <v>2.5</v>
      </c>
      <c r="KU103" s="166">
        <v>2.6</v>
      </c>
      <c r="KV103" s="166">
        <v>2.6</v>
      </c>
      <c r="KW103" s="166">
        <v>2.7</v>
      </c>
      <c r="KX103" s="166">
        <v>2.7</v>
      </c>
      <c r="KY103" s="166">
        <v>2.7</v>
      </c>
      <c r="KZ103" s="166">
        <v>2.7</v>
      </c>
      <c r="LA103" s="166">
        <v>2.6</v>
      </c>
      <c r="LB103" s="166">
        <v>2.6</v>
      </c>
      <c r="LC103" s="166">
        <v>-0.2</v>
      </c>
      <c r="LD103" s="166">
        <v>0.2</v>
      </c>
      <c r="LE103" s="166">
        <v>0.6</v>
      </c>
      <c r="LF103" s="166">
        <v>0.9</v>
      </c>
      <c r="LG103" s="166">
        <v>1.2</v>
      </c>
      <c r="LH103" s="166">
        <v>1.4</v>
      </c>
      <c r="LI103" s="166">
        <v>1.5</v>
      </c>
      <c r="LJ103" s="166">
        <v>1.6</v>
      </c>
      <c r="LK103" s="166">
        <v>1.7</v>
      </c>
      <c r="LL103" s="166">
        <v>1.6</v>
      </c>
      <c r="LM103" s="166">
        <v>-1.7</v>
      </c>
      <c r="LN103" s="166">
        <v>-1.8</v>
      </c>
      <c r="LO103" s="166">
        <v>-1.9</v>
      </c>
      <c r="LP103" s="166">
        <v>-1.9</v>
      </c>
      <c r="LQ103" s="166">
        <v>-2</v>
      </c>
      <c r="LR103" s="166">
        <v>-2.1</v>
      </c>
      <c r="LS103" s="166">
        <v>-2.2000000000000002</v>
      </c>
      <c r="LT103" s="166">
        <v>-2.2999999999999998</v>
      </c>
      <c r="LU103" s="166">
        <v>-2.2999999999999998</v>
      </c>
      <c r="LV103" s="166">
        <v>-2.4</v>
      </c>
      <c r="LW103" s="166">
        <v>-1.7</v>
      </c>
      <c r="LX103" s="166">
        <v>-1.8</v>
      </c>
      <c r="LY103" s="166">
        <v>-1.9</v>
      </c>
      <c r="LZ103" s="166">
        <v>-1.9</v>
      </c>
      <c r="MA103" s="166">
        <v>-2</v>
      </c>
      <c r="MB103" s="166">
        <v>-2.1</v>
      </c>
      <c r="MC103" s="166">
        <v>-2.2000000000000002</v>
      </c>
      <c r="MD103" s="166">
        <v>-2.2999999999999998</v>
      </c>
      <c r="ME103" s="166">
        <v>-2.2999999999999998</v>
      </c>
      <c r="MF103" s="166">
        <v>-2.4</v>
      </c>
      <c r="MG103" s="166">
        <v>-1.7</v>
      </c>
      <c r="MH103" s="166">
        <v>-1.8</v>
      </c>
      <c r="MI103" s="166">
        <v>-1.9</v>
      </c>
      <c r="MJ103" s="166">
        <v>-1.9</v>
      </c>
      <c r="MK103" s="166">
        <v>-2</v>
      </c>
      <c r="ML103" s="166">
        <v>-2.1</v>
      </c>
      <c r="MM103" s="166">
        <v>-2.2000000000000002</v>
      </c>
      <c r="MN103" s="166">
        <v>-2.2999999999999998</v>
      </c>
      <c r="MO103" s="166">
        <v>-2.2999999999999998</v>
      </c>
      <c r="MP103" s="166">
        <v>-2.4</v>
      </c>
      <c r="MQ103" s="166">
        <v>-1.7</v>
      </c>
      <c r="MR103" s="166">
        <v>-1.8</v>
      </c>
      <c r="MS103" s="166">
        <v>-1.9</v>
      </c>
      <c r="MT103" s="166">
        <v>-2</v>
      </c>
      <c r="MU103" s="166">
        <v>-2</v>
      </c>
      <c r="MV103" s="166">
        <v>-2.1</v>
      </c>
      <c r="MW103" s="166">
        <v>-2.2000000000000002</v>
      </c>
      <c r="MX103" s="166">
        <v>-2.2999999999999998</v>
      </c>
      <c r="MY103" s="166">
        <v>-2.2999999999999998</v>
      </c>
      <c r="MZ103" s="166">
        <v>-2.4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1.25</v>
      </c>
      <c r="NF103" s="150">
        <v>4.7300000000000004</v>
      </c>
      <c r="NG103" s="154" t="s">
        <v>474</v>
      </c>
      <c r="NH103" s="154">
        <v>445</v>
      </c>
      <c r="NI103" s="154">
        <v>370</v>
      </c>
      <c r="NJ103" s="154">
        <v>423</v>
      </c>
      <c r="NK103" s="154">
        <v>371</v>
      </c>
      <c r="NL103" s="150">
        <v>8.11</v>
      </c>
      <c r="NM103" s="150">
        <v>8.6300000000000008</v>
      </c>
      <c r="NN103" s="148">
        <v>0.95399999999999996</v>
      </c>
      <c r="NO103" s="148">
        <v>0.97299999999999998</v>
      </c>
      <c r="NP103" s="148">
        <v>0.99199999999999999</v>
      </c>
      <c r="NQ103" s="148">
        <v>0.999</v>
      </c>
      <c r="NR103" s="148">
        <v>0.999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0.998</v>
      </c>
      <c r="ON103" s="148">
        <v>0.99199999999999999</v>
      </c>
      <c r="OO103" s="148">
        <v>0.98899999999999999</v>
      </c>
      <c r="OP103" s="148">
        <v>0.98299999999999998</v>
      </c>
      <c r="OQ103" s="148">
        <v>0.97299999999999998</v>
      </c>
      <c r="OR103" s="148">
        <v>0.95199999999999996</v>
      </c>
      <c r="OS103" s="148">
        <v>0.90300000000000002</v>
      </c>
      <c r="OT103" s="148">
        <v>0.84899999999999998</v>
      </c>
      <c r="OU103" s="148">
        <v>0.73799999999999999</v>
      </c>
      <c r="OV103" s="148">
        <v>0.52300000000000002</v>
      </c>
      <c r="OW103" s="148">
        <v>0.14599999999999999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0.88900000000000001</v>
      </c>
      <c r="PG103" s="148">
        <v>0.93300000000000005</v>
      </c>
      <c r="PH103" s="148">
        <v>0.98</v>
      </c>
      <c r="PI103" s="148">
        <v>0.997</v>
      </c>
      <c r="PJ103" s="148">
        <v>0.999</v>
      </c>
      <c r="PK103" s="148">
        <v>0.999</v>
      </c>
      <c r="PL103" s="148">
        <v>0.999</v>
      </c>
      <c r="PM103" s="148">
        <v>0.999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0.998</v>
      </c>
      <c r="QD103" s="148">
        <v>0.997</v>
      </c>
      <c r="QE103" s="148">
        <v>0.99399999999999999</v>
      </c>
      <c r="QF103" s="148">
        <v>0.98099999999999998</v>
      </c>
      <c r="QG103" s="148">
        <v>0.97199999999999998</v>
      </c>
      <c r="QH103" s="148">
        <v>0.95899999999999996</v>
      </c>
      <c r="QI103" s="148">
        <v>0.93400000000000005</v>
      </c>
      <c r="QJ103" s="148">
        <v>0.88400000000000001</v>
      </c>
      <c r="QK103" s="148">
        <v>0.77600000000000002</v>
      </c>
      <c r="QL103" s="148">
        <v>0.66400000000000003</v>
      </c>
      <c r="QM103" s="148">
        <v>0.46800000000000003</v>
      </c>
      <c r="QN103" s="148">
        <v>0.19600000000000001</v>
      </c>
      <c r="QO103" s="148">
        <v>0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0.79</v>
      </c>
      <c r="QY103" s="148">
        <v>0.871</v>
      </c>
      <c r="QZ103" s="148">
        <v>0.96</v>
      </c>
      <c r="RA103" s="148">
        <v>0.995</v>
      </c>
      <c r="RB103" s="148">
        <v>0.999</v>
      </c>
      <c r="RC103" s="148">
        <v>0.999</v>
      </c>
      <c r="RD103" s="148">
        <v>0.998</v>
      </c>
      <c r="RE103" s="148">
        <v>0.998</v>
      </c>
      <c r="RF103" s="148">
        <v>0.999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0.998</v>
      </c>
      <c r="RO103" s="148">
        <v>0.999</v>
      </c>
      <c r="RP103" s="148">
        <v>0.998</v>
      </c>
      <c r="RQ103" s="148">
        <v>0.998</v>
      </c>
      <c r="RR103" s="148">
        <v>0.998</v>
      </c>
      <c r="RS103" s="148">
        <v>0.998</v>
      </c>
      <c r="RT103" s="148">
        <v>0.997</v>
      </c>
      <c r="RU103" s="148">
        <v>0.997</v>
      </c>
      <c r="RV103" s="148">
        <v>0.99399999999999999</v>
      </c>
      <c r="RW103" s="148">
        <v>0.98799999999999999</v>
      </c>
      <c r="RX103" s="148">
        <v>0.96199999999999997</v>
      </c>
      <c r="RY103" s="148">
        <v>0.94499999999999995</v>
      </c>
      <c r="RZ103" s="148">
        <v>0.91900000000000004</v>
      </c>
      <c r="SA103" s="148">
        <v>0.873</v>
      </c>
      <c r="SB103" s="148">
        <v>0.78200000000000003</v>
      </c>
      <c r="SC103" s="148">
        <v>0.60199999999999998</v>
      </c>
      <c r="SD103" s="148">
        <v>0.441</v>
      </c>
      <c r="SE103" s="148">
        <v>0.219</v>
      </c>
      <c r="SF103" s="148">
        <v>3.9E-2</v>
      </c>
      <c r="SG103" s="148">
        <v>0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0.32054691307010486</v>
      </c>
      <c r="SQ103" s="148">
        <v>0.34109763439826968</v>
      </c>
      <c r="SR103" s="168" t="s">
        <v>474</v>
      </c>
      <c r="SS103" s="169" t="s">
        <v>474</v>
      </c>
      <c r="ST103" s="168" t="s">
        <v>474</v>
      </c>
      <c r="SU103" s="169" t="s">
        <v>474</v>
      </c>
      <c r="SV103" s="170" t="s">
        <v>557</v>
      </c>
      <c r="SW103" s="169" t="s">
        <v>349</v>
      </c>
      <c r="SX103" s="171" t="s">
        <v>474</v>
      </c>
      <c r="SY103" s="172" t="s">
        <v>474</v>
      </c>
      <c r="SZ103" s="171" t="s">
        <v>558</v>
      </c>
      <c r="TA103" s="172" t="s">
        <v>559</v>
      </c>
      <c r="TB103" s="173" t="s">
        <v>474</v>
      </c>
      <c r="TC103" s="174">
        <v>20190614</v>
      </c>
    </row>
    <row r="104" spans="1:523" x14ac:dyDescent="0.2">
      <c r="A104" s="175" t="s">
        <v>471</v>
      </c>
      <c r="B104" s="175">
        <v>100</v>
      </c>
      <c r="C104" s="176" t="s">
        <v>1715</v>
      </c>
      <c r="D104" s="175" t="s">
        <v>351</v>
      </c>
      <c r="E104" s="177">
        <v>1.9537500000000001</v>
      </c>
      <c r="F104" s="178">
        <v>32.32</v>
      </c>
      <c r="G104" s="179">
        <v>32.317</v>
      </c>
      <c r="H104" s="180">
        <v>2.9512E-2</v>
      </c>
      <c r="I104" s="177">
        <v>1.9607399999999999</v>
      </c>
      <c r="J104" s="181">
        <v>32.08</v>
      </c>
      <c r="K104" s="182">
        <v>32.085000000000001</v>
      </c>
      <c r="L104" s="180">
        <v>2.9943999999999998E-2</v>
      </c>
      <c r="M104" s="177">
        <v>1.91262</v>
      </c>
      <c r="N104" s="177">
        <v>1.9211800000000001</v>
      </c>
      <c r="O104" s="177">
        <v>1.9245399999999999</v>
      </c>
      <c r="P104" s="177">
        <v>1.93102</v>
      </c>
      <c r="Q104" s="177">
        <v>1.93581</v>
      </c>
      <c r="R104" s="177">
        <v>1.94041</v>
      </c>
      <c r="S104" s="177">
        <v>1.94513</v>
      </c>
      <c r="T104" s="177">
        <v>1.94648</v>
      </c>
      <c r="U104" s="177">
        <v>1.9477500000000001</v>
      </c>
      <c r="V104" s="177">
        <v>1.9534899999999999</v>
      </c>
      <c r="W104" s="177">
        <v>1.9537500000000001</v>
      </c>
      <c r="X104" s="177">
        <v>1.9607399999999999</v>
      </c>
      <c r="Y104" s="177">
        <v>1.97465</v>
      </c>
      <c r="Z104" s="177">
        <v>1.9764200000000001</v>
      </c>
      <c r="AA104" s="177">
        <v>1.9920599999999999</v>
      </c>
      <c r="AB104" s="177">
        <v>2.0073099999999999</v>
      </c>
      <c r="AC104" s="177">
        <v>2.0352700000000001</v>
      </c>
      <c r="AD104" s="183"/>
      <c r="AE104" s="184">
        <v>3.6715087999999998</v>
      </c>
      <c r="AF104" s="185">
        <v>0</v>
      </c>
      <c r="AG104" s="186">
        <v>-1.4402693</v>
      </c>
      <c r="AH104" s="185">
        <v>-2</v>
      </c>
      <c r="AI104" s="186">
        <v>4.6652775000000002</v>
      </c>
      <c r="AJ104" s="185">
        <v>-2</v>
      </c>
      <c r="AK104" s="186">
        <v>1.9167306</v>
      </c>
      <c r="AL104" s="185">
        <v>-3</v>
      </c>
      <c r="AM104" s="186">
        <v>-6.3043119000000001</v>
      </c>
      <c r="AN104" s="185">
        <v>-5</v>
      </c>
      <c r="AO104" s="186">
        <v>1.3004922999999999</v>
      </c>
      <c r="AP104" s="185">
        <v>-5</v>
      </c>
      <c r="AQ104" s="187">
        <v>2.0597000000000001E-2</v>
      </c>
      <c r="AR104" s="187">
        <v>9.3220000000000004E-3</v>
      </c>
      <c r="AS104" s="188">
        <v>8.6160000000000004E-3</v>
      </c>
      <c r="AT104" s="188">
        <v>2.0896000000000001E-2</v>
      </c>
      <c r="AU104" s="188">
        <v>1.7410999999999999E-2</v>
      </c>
      <c r="AV104" s="187">
        <v>2.1944000000000002E-2</v>
      </c>
      <c r="AW104" s="188">
        <v>1.4255E-2</v>
      </c>
      <c r="AX104" s="188">
        <v>1.5689000000000002E-2</v>
      </c>
      <c r="AY104" s="188">
        <v>1.5632E-2</v>
      </c>
      <c r="AZ104" s="189">
        <v>0.69789999999999996</v>
      </c>
      <c r="BA104" s="190">
        <v>0.38200000000000001</v>
      </c>
      <c r="BB104" s="190">
        <v>0.15570000000000001</v>
      </c>
      <c r="BC104" s="190">
        <v>0.16020000000000001</v>
      </c>
      <c r="BD104" s="190">
        <v>0.29189999999999999</v>
      </c>
      <c r="BE104" s="190">
        <v>0.23669999999999999</v>
      </c>
      <c r="BF104" s="190">
        <v>0.4713</v>
      </c>
      <c r="BG104" s="190">
        <v>0.59</v>
      </c>
      <c r="BH104" s="190">
        <v>0.51670000000000005</v>
      </c>
      <c r="BI104" s="190">
        <v>0.9476</v>
      </c>
      <c r="BJ104" s="189">
        <v>0.73280000000000001</v>
      </c>
      <c r="BK104" s="190">
        <v>0.3765</v>
      </c>
      <c r="BL104" s="190">
        <v>0.15340000000000001</v>
      </c>
      <c r="BM104" s="190">
        <v>0.2029</v>
      </c>
      <c r="BN104" s="190">
        <v>0.24279999999999999</v>
      </c>
      <c r="BO104" s="190">
        <v>0.23330000000000001</v>
      </c>
      <c r="BP104" s="190">
        <v>0.52390000000000003</v>
      </c>
      <c r="BQ104" s="190">
        <v>0.52200000000000002</v>
      </c>
      <c r="BR104" s="190">
        <v>0.50919999999999999</v>
      </c>
      <c r="BS104" s="190">
        <v>0.93389999999999995</v>
      </c>
      <c r="BT104" s="191">
        <v>1E-3</v>
      </c>
      <c r="BU104" s="191">
        <v>-2.0000000000000001E-4</v>
      </c>
      <c r="BV104" s="191">
        <v>-1E-4</v>
      </c>
      <c r="BW104" s="191">
        <v>-2.0000000000000001E-4</v>
      </c>
      <c r="BX104" s="191">
        <v>9.4000000000000004E-3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707</v>
      </c>
      <c r="CG104" s="185">
        <v>752</v>
      </c>
      <c r="CH104" s="185">
        <v>686</v>
      </c>
      <c r="CI104" s="185">
        <v>708</v>
      </c>
      <c r="CJ104" s="185">
        <v>790</v>
      </c>
      <c r="CK104" s="185">
        <v>68</v>
      </c>
      <c r="CL104" s="185">
        <v>69</v>
      </c>
      <c r="CM104" s="185">
        <v>69</v>
      </c>
      <c r="CN104" s="185">
        <v>70</v>
      </c>
      <c r="CO104" s="185">
        <v>71</v>
      </c>
      <c r="CP104" s="185">
        <v>71</v>
      </c>
      <c r="CQ104" s="185">
        <v>72</v>
      </c>
      <c r="CR104" s="185">
        <v>72</v>
      </c>
      <c r="CS104" s="185">
        <v>73</v>
      </c>
      <c r="CT104" s="185">
        <v>74</v>
      </c>
      <c r="CU104" s="185">
        <v>74</v>
      </c>
      <c r="CV104" s="185">
        <v>75</v>
      </c>
      <c r="CW104" s="185">
        <v>76</v>
      </c>
      <c r="CX104" s="185">
        <v>76</v>
      </c>
      <c r="CY104" s="185">
        <v>76</v>
      </c>
      <c r="CZ104" s="185">
        <v>77</v>
      </c>
      <c r="DA104" s="185">
        <v>77</v>
      </c>
      <c r="DB104" s="185">
        <v>78</v>
      </c>
      <c r="DC104" s="185">
        <v>78</v>
      </c>
      <c r="DD104" s="185">
        <v>71</v>
      </c>
      <c r="DE104" s="185">
        <v>87</v>
      </c>
      <c r="DF104" s="179">
        <v>0.85</v>
      </c>
      <c r="DG104" s="179">
        <v>0.47299999999999998</v>
      </c>
      <c r="DH104" s="185">
        <v>695</v>
      </c>
      <c r="DI104" s="185">
        <v>7</v>
      </c>
      <c r="DJ104" s="185">
        <v>55</v>
      </c>
      <c r="DK104" s="194">
        <v>129</v>
      </c>
      <c r="DL104" s="195">
        <v>49.2</v>
      </c>
      <c r="DM104" s="179">
        <v>0.30399999999999999</v>
      </c>
      <c r="DN104" s="194" t="s">
        <v>474</v>
      </c>
      <c r="DO104" s="196">
        <v>3.41E-7</v>
      </c>
      <c r="DP104" s="196">
        <v>7.1799999999999996E-9</v>
      </c>
      <c r="DQ104" s="196">
        <v>-1.7999999999999999E-11</v>
      </c>
      <c r="DR104" s="196">
        <v>9.7000000000000003E-7</v>
      </c>
      <c r="DS104" s="196">
        <v>8.1299999999999998E-10</v>
      </c>
      <c r="DT104" s="196">
        <v>0.24299999999999999</v>
      </c>
      <c r="DU104" s="197">
        <v>8.6999999999999993</v>
      </c>
      <c r="DV104" s="197">
        <v>8.8000000000000007</v>
      </c>
      <c r="DW104" s="197">
        <v>9</v>
      </c>
      <c r="DX104" s="197">
        <v>9.1999999999999993</v>
      </c>
      <c r="DY104" s="197">
        <v>9.4</v>
      </c>
      <c r="DZ104" s="197">
        <v>9.6</v>
      </c>
      <c r="EA104" s="197">
        <v>9.8000000000000007</v>
      </c>
      <c r="EB104" s="197">
        <v>10</v>
      </c>
      <c r="EC104" s="197">
        <v>10.199999999999999</v>
      </c>
      <c r="ED104" s="197">
        <v>10.3</v>
      </c>
      <c r="EE104" s="197">
        <v>5.9</v>
      </c>
      <c r="EF104" s="197">
        <v>6.5</v>
      </c>
      <c r="EG104" s="197">
        <v>6.9</v>
      </c>
      <c r="EH104" s="197">
        <v>7.4</v>
      </c>
      <c r="EI104" s="197">
        <v>7.8</v>
      </c>
      <c r="EJ104" s="197">
        <v>8.1999999999999993</v>
      </c>
      <c r="EK104" s="197">
        <v>8.6</v>
      </c>
      <c r="EL104" s="197">
        <v>8.9</v>
      </c>
      <c r="EM104" s="197">
        <v>9.1999999999999993</v>
      </c>
      <c r="EN104" s="197">
        <v>9.4</v>
      </c>
      <c r="EO104" s="197">
        <v>7.4</v>
      </c>
      <c r="EP104" s="197">
        <v>7.4</v>
      </c>
      <c r="EQ104" s="197">
        <v>7.5</v>
      </c>
      <c r="ER104" s="197">
        <v>7.7</v>
      </c>
      <c r="ES104" s="197">
        <v>7.8</v>
      </c>
      <c r="ET104" s="197">
        <v>8</v>
      </c>
      <c r="EU104" s="197">
        <v>8.1999999999999993</v>
      </c>
      <c r="EV104" s="197">
        <v>8.3000000000000007</v>
      </c>
      <c r="EW104" s="197">
        <v>8.4</v>
      </c>
      <c r="EX104" s="197">
        <v>8.5</v>
      </c>
      <c r="EY104" s="197">
        <v>4.5999999999999996</v>
      </c>
      <c r="EZ104" s="197">
        <v>5.0999999999999996</v>
      </c>
      <c r="FA104" s="197">
        <v>5.5</v>
      </c>
      <c r="FB104" s="197">
        <v>5.9</v>
      </c>
      <c r="FC104" s="197">
        <v>6.3</v>
      </c>
      <c r="FD104" s="197">
        <v>6.6</v>
      </c>
      <c r="FE104" s="197">
        <v>6.9</v>
      </c>
      <c r="FF104" s="197">
        <v>7.2</v>
      </c>
      <c r="FG104" s="197">
        <v>7.4</v>
      </c>
      <c r="FH104" s="197">
        <v>7.6</v>
      </c>
      <c r="FI104" s="197">
        <v>6.1</v>
      </c>
      <c r="FJ104" s="197">
        <v>6.1</v>
      </c>
      <c r="FK104" s="197">
        <v>6.2</v>
      </c>
      <c r="FL104" s="197">
        <v>6.3</v>
      </c>
      <c r="FM104" s="197">
        <v>6.4</v>
      </c>
      <c r="FN104" s="197">
        <v>6.5</v>
      </c>
      <c r="FO104" s="197">
        <v>6.6</v>
      </c>
      <c r="FP104" s="197">
        <v>6.7</v>
      </c>
      <c r="FQ104" s="197">
        <v>6.8</v>
      </c>
      <c r="FR104" s="197">
        <v>6.9</v>
      </c>
      <c r="FS104" s="197">
        <v>3.4</v>
      </c>
      <c r="FT104" s="197">
        <v>3.8</v>
      </c>
      <c r="FU104" s="197">
        <v>4.2</v>
      </c>
      <c r="FV104" s="197">
        <v>4.5</v>
      </c>
      <c r="FW104" s="197">
        <v>4.9000000000000004</v>
      </c>
      <c r="FX104" s="197">
        <v>5.0999999999999996</v>
      </c>
      <c r="FY104" s="197">
        <v>5.4</v>
      </c>
      <c r="FZ104" s="197">
        <v>5.6</v>
      </c>
      <c r="GA104" s="197">
        <v>5.8</v>
      </c>
      <c r="GB104" s="197">
        <v>6</v>
      </c>
      <c r="GC104" s="197">
        <v>5.9</v>
      </c>
      <c r="GD104" s="197">
        <v>6</v>
      </c>
      <c r="GE104" s="197">
        <v>6</v>
      </c>
      <c r="GF104" s="197">
        <v>6.1</v>
      </c>
      <c r="GG104" s="197">
        <v>6.2</v>
      </c>
      <c r="GH104" s="197">
        <v>6.4</v>
      </c>
      <c r="GI104" s="197">
        <v>6.5</v>
      </c>
      <c r="GJ104" s="197">
        <v>6.6</v>
      </c>
      <c r="GK104" s="197">
        <v>6.6</v>
      </c>
      <c r="GL104" s="197">
        <v>6.7</v>
      </c>
      <c r="GM104" s="197">
        <v>3.2</v>
      </c>
      <c r="GN104" s="197">
        <v>3.7</v>
      </c>
      <c r="GO104" s="197">
        <v>4</v>
      </c>
      <c r="GP104" s="197">
        <v>4.4000000000000004</v>
      </c>
      <c r="GQ104" s="197">
        <v>4.7</v>
      </c>
      <c r="GR104" s="197">
        <v>5</v>
      </c>
      <c r="GS104" s="197">
        <v>5.2</v>
      </c>
      <c r="GT104" s="197">
        <v>5.5</v>
      </c>
      <c r="GU104" s="197">
        <v>5.7</v>
      </c>
      <c r="GV104" s="197">
        <v>5.8</v>
      </c>
      <c r="GW104" s="197">
        <v>4.9000000000000004</v>
      </c>
      <c r="GX104" s="197">
        <v>4.9000000000000004</v>
      </c>
      <c r="GY104" s="197">
        <v>4.9000000000000004</v>
      </c>
      <c r="GZ104" s="197">
        <v>5</v>
      </c>
      <c r="HA104" s="197">
        <v>5.0999999999999996</v>
      </c>
      <c r="HB104" s="197">
        <v>5.2</v>
      </c>
      <c r="HC104" s="197">
        <v>5.2</v>
      </c>
      <c r="HD104" s="197">
        <v>5.3</v>
      </c>
      <c r="HE104" s="197">
        <v>5.3</v>
      </c>
      <c r="HF104" s="197">
        <v>5.4</v>
      </c>
      <c r="HG104" s="197">
        <v>2.2999999999999998</v>
      </c>
      <c r="HH104" s="197">
        <v>2.6</v>
      </c>
      <c r="HI104" s="197">
        <v>3</v>
      </c>
      <c r="HJ104" s="197">
        <v>3.3</v>
      </c>
      <c r="HK104" s="197">
        <v>3.6</v>
      </c>
      <c r="HL104" s="197">
        <v>3.8</v>
      </c>
      <c r="HM104" s="197">
        <v>4</v>
      </c>
      <c r="HN104" s="197">
        <v>4.2</v>
      </c>
      <c r="HO104" s="197">
        <v>4.4000000000000004</v>
      </c>
      <c r="HP104" s="197">
        <v>4.5</v>
      </c>
      <c r="HQ104" s="197">
        <v>4.5</v>
      </c>
      <c r="HR104" s="197">
        <v>4.4000000000000004</v>
      </c>
      <c r="HS104" s="197">
        <v>4.4000000000000004</v>
      </c>
      <c r="HT104" s="197">
        <v>4.5</v>
      </c>
      <c r="HU104" s="197">
        <v>4.5999999999999996</v>
      </c>
      <c r="HV104" s="197">
        <v>4.5999999999999996</v>
      </c>
      <c r="HW104" s="197">
        <v>4.7</v>
      </c>
      <c r="HX104" s="197">
        <v>4.7</v>
      </c>
      <c r="HY104" s="197">
        <v>4.7</v>
      </c>
      <c r="HZ104" s="197">
        <v>4.8</v>
      </c>
      <c r="IA104" s="197">
        <v>1.8</v>
      </c>
      <c r="IB104" s="197">
        <v>2.2000000000000002</v>
      </c>
      <c r="IC104" s="197">
        <v>2.5</v>
      </c>
      <c r="ID104" s="197">
        <v>2.8</v>
      </c>
      <c r="IE104" s="197">
        <v>3.1</v>
      </c>
      <c r="IF104" s="197">
        <v>3.3</v>
      </c>
      <c r="IG104" s="197">
        <v>3.5</v>
      </c>
      <c r="IH104" s="197">
        <v>3.7</v>
      </c>
      <c r="II104" s="197">
        <v>3.8</v>
      </c>
      <c r="IJ104" s="197">
        <v>3.9</v>
      </c>
      <c r="IK104" s="197">
        <v>4.0999999999999996</v>
      </c>
      <c r="IL104" s="197">
        <v>4</v>
      </c>
      <c r="IM104" s="197">
        <v>4</v>
      </c>
      <c r="IN104" s="197">
        <v>4.0999999999999996</v>
      </c>
      <c r="IO104" s="197">
        <v>4.0999999999999996</v>
      </c>
      <c r="IP104" s="197">
        <v>4.2</v>
      </c>
      <c r="IQ104" s="197">
        <v>4.2</v>
      </c>
      <c r="IR104" s="197">
        <v>4.2</v>
      </c>
      <c r="IS104" s="197">
        <v>4.3</v>
      </c>
      <c r="IT104" s="197">
        <v>4.3</v>
      </c>
      <c r="IU104" s="197">
        <v>1.4</v>
      </c>
      <c r="IV104" s="197">
        <v>1.8</v>
      </c>
      <c r="IW104" s="197">
        <v>2.1</v>
      </c>
      <c r="IX104" s="197">
        <v>2.4</v>
      </c>
      <c r="IY104" s="197">
        <v>2.6</v>
      </c>
      <c r="IZ104" s="197">
        <v>2.8</v>
      </c>
      <c r="JA104" s="197">
        <v>3</v>
      </c>
      <c r="JB104" s="197">
        <v>3.2</v>
      </c>
      <c r="JC104" s="197">
        <v>3.3</v>
      </c>
      <c r="JD104" s="197">
        <v>3.4</v>
      </c>
      <c r="JE104" s="197">
        <v>4</v>
      </c>
      <c r="JF104" s="197">
        <v>4</v>
      </c>
      <c r="JG104" s="197">
        <v>4</v>
      </c>
      <c r="JH104" s="197">
        <v>4</v>
      </c>
      <c r="JI104" s="197">
        <v>4</v>
      </c>
      <c r="JJ104" s="197">
        <v>4.0999999999999996</v>
      </c>
      <c r="JK104" s="197">
        <v>4.0999999999999996</v>
      </c>
      <c r="JL104" s="197">
        <v>4.0999999999999996</v>
      </c>
      <c r="JM104" s="197">
        <v>4.2</v>
      </c>
      <c r="JN104" s="197">
        <v>4.2</v>
      </c>
      <c r="JO104" s="197">
        <v>1.4</v>
      </c>
      <c r="JP104" s="197">
        <v>1.7</v>
      </c>
      <c r="JQ104" s="197">
        <v>2</v>
      </c>
      <c r="JR104" s="197">
        <v>2.2999999999999998</v>
      </c>
      <c r="JS104" s="197">
        <v>2.5</v>
      </c>
      <c r="JT104" s="197">
        <v>2.8</v>
      </c>
      <c r="JU104" s="197">
        <v>2.9</v>
      </c>
      <c r="JV104" s="197">
        <v>3.1</v>
      </c>
      <c r="JW104" s="197">
        <v>3.2</v>
      </c>
      <c r="JX104" s="197">
        <v>3.3</v>
      </c>
      <c r="JY104" s="197">
        <v>3.9</v>
      </c>
      <c r="JZ104" s="197">
        <v>3.9</v>
      </c>
      <c r="KA104" s="197">
        <v>3.9</v>
      </c>
      <c r="KB104" s="197">
        <v>3.9</v>
      </c>
      <c r="KC104" s="197">
        <v>3.9</v>
      </c>
      <c r="KD104" s="197">
        <v>4</v>
      </c>
      <c r="KE104" s="197">
        <v>4</v>
      </c>
      <c r="KF104" s="197">
        <v>4</v>
      </c>
      <c r="KG104" s="197">
        <v>4.0999999999999996</v>
      </c>
      <c r="KH104" s="197">
        <v>4.0999999999999996</v>
      </c>
      <c r="KI104" s="197">
        <v>1.3</v>
      </c>
      <c r="KJ104" s="197">
        <v>1.6</v>
      </c>
      <c r="KK104" s="197">
        <v>1.9</v>
      </c>
      <c r="KL104" s="197">
        <v>2.2000000000000002</v>
      </c>
      <c r="KM104" s="197">
        <v>2.4</v>
      </c>
      <c r="KN104" s="197">
        <v>2.7</v>
      </c>
      <c r="KO104" s="197">
        <v>2.8</v>
      </c>
      <c r="KP104" s="197">
        <v>3</v>
      </c>
      <c r="KQ104" s="197">
        <v>3.1</v>
      </c>
      <c r="KR104" s="197">
        <v>3.2</v>
      </c>
      <c r="KS104" s="197">
        <v>3.6</v>
      </c>
      <c r="KT104" s="197">
        <v>3.6</v>
      </c>
      <c r="KU104" s="197">
        <v>3.6</v>
      </c>
      <c r="KV104" s="197">
        <v>3.6</v>
      </c>
      <c r="KW104" s="197">
        <v>3.6</v>
      </c>
      <c r="KX104" s="197">
        <v>3.7</v>
      </c>
      <c r="KY104" s="197">
        <v>3.7</v>
      </c>
      <c r="KZ104" s="197">
        <v>3.7</v>
      </c>
      <c r="LA104" s="197">
        <v>3.7</v>
      </c>
      <c r="LB104" s="197">
        <v>3.7</v>
      </c>
      <c r="LC104" s="197">
        <v>1</v>
      </c>
      <c r="LD104" s="197">
        <v>1.3</v>
      </c>
      <c r="LE104" s="197">
        <v>1.6</v>
      </c>
      <c r="LF104" s="197">
        <v>1.9</v>
      </c>
      <c r="LG104" s="197">
        <v>2.1</v>
      </c>
      <c r="LH104" s="197">
        <v>2.2999999999999998</v>
      </c>
      <c r="LI104" s="197">
        <v>2.5</v>
      </c>
      <c r="LJ104" s="197">
        <v>2.6</v>
      </c>
      <c r="LK104" s="197">
        <v>2.7</v>
      </c>
      <c r="LL104" s="197">
        <v>2.8</v>
      </c>
      <c r="LM104" s="197">
        <v>-2.1</v>
      </c>
      <c r="LN104" s="197">
        <v>-2.2000000000000002</v>
      </c>
      <c r="LO104" s="197">
        <v>-2.2000000000000002</v>
      </c>
      <c r="LP104" s="197">
        <v>-2.2999999999999998</v>
      </c>
      <c r="LQ104" s="197">
        <v>-2.2999999999999998</v>
      </c>
      <c r="LR104" s="197">
        <v>-2.4</v>
      </c>
      <c r="LS104" s="197">
        <v>-2.5</v>
      </c>
      <c r="LT104" s="197">
        <v>-2.6</v>
      </c>
      <c r="LU104" s="197">
        <v>-2.6</v>
      </c>
      <c r="LV104" s="197">
        <v>-2.7</v>
      </c>
      <c r="LW104" s="197">
        <v>-2.1</v>
      </c>
      <c r="LX104" s="197">
        <v>-2.2000000000000002</v>
      </c>
      <c r="LY104" s="197">
        <v>-2.2000000000000002</v>
      </c>
      <c r="LZ104" s="197">
        <v>-2.2999999999999998</v>
      </c>
      <c r="MA104" s="197">
        <v>-2.4</v>
      </c>
      <c r="MB104" s="197">
        <v>-2.4</v>
      </c>
      <c r="MC104" s="197">
        <v>-2.5</v>
      </c>
      <c r="MD104" s="197">
        <v>-2.6</v>
      </c>
      <c r="ME104" s="197">
        <v>-2.6</v>
      </c>
      <c r="MF104" s="197">
        <v>-2.7</v>
      </c>
      <c r="MG104" s="197">
        <v>-2.1</v>
      </c>
      <c r="MH104" s="197">
        <v>-2.1</v>
      </c>
      <c r="MI104" s="197">
        <v>-2.2000000000000002</v>
      </c>
      <c r="MJ104" s="197">
        <v>-2.2999999999999998</v>
      </c>
      <c r="MK104" s="197">
        <v>-2.2999999999999998</v>
      </c>
      <c r="ML104" s="197">
        <v>-2.4</v>
      </c>
      <c r="MM104" s="197">
        <v>-2.5</v>
      </c>
      <c r="MN104" s="197">
        <v>-2.6</v>
      </c>
      <c r="MO104" s="197">
        <v>-2.6</v>
      </c>
      <c r="MP104" s="197">
        <v>-2.7</v>
      </c>
      <c r="MQ104" s="197">
        <v>-2.1</v>
      </c>
      <c r="MR104" s="197">
        <v>-2.2000000000000002</v>
      </c>
      <c r="MS104" s="197">
        <v>-2.2000000000000002</v>
      </c>
      <c r="MT104" s="197">
        <v>-2.2999999999999998</v>
      </c>
      <c r="MU104" s="197">
        <v>-2.4</v>
      </c>
      <c r="MV104" s="197">
        <v>-2.4</v>
      </c>
      <c r="MW104" s="197">
        <v>-2.5</v>
      </c>
      <c r="MX104" s="197">
        <v>-2.6</v>
      </c>
      <c r="MY104" s="197">
        <v>-2.6</v>
      </c>
      <c r="MZ104" s="197">
        <v>-2.7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0.95</v>
      </c>
      <c r="NF104" s="181">
        <v>4.96</v>
      </c>
      <c r="NG104" s="185" t="s">
        <v>474</v>
      </c>
      <c r="NH104" s="185">
        <v>405</v>
      </c>
      <c r="NI104" s="185">
        <v>355</v>
      </c>
      <c r="NJ104" s="185">
        <v>392</v>
      </c>
      <c r="NK104" s="185">
        <v>354</v>
      </c>
      <c r="NL104" s="181">
        <v>3.05</v>
      </c>
      <c r="NM104" s="181">
        <v>3.2</v>
      </c>
      <c r="NN104" s="179">
        <v>0.94340000000000002</v>
      </c>
      <c r="NO104" s="179">
        <v>0.96440000000000003</v>
      </c>
      <c r="NP104" s="179">
        <v>0.98970000000000002</v>
      </c>
      <c r="NQ104" s="179">
        <v>0.99550000000000005</v>
      </c>
      <c r="NR104" s="179">
        <v>0.99860000000000004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0.999</v>
      </c>
      <c r="ON104" s="179">
        <v>0.99729999999999996</v>
      </c>
      <c r="OO104" s="179">
        <v>0.99570000000000003</v>
      </c>
      <c r="OP104" s="179">
        <v>0.99350000000000005</v>
      </c>
      <c r="OQ104" s="179">
        <v>0.9899</v>
      </c>
      <c r="OR104" s="179">
        <v>0.98329999999999995</v>
      </c>
      <c r="OS104" s="179">
        <v>0.96830000000000005</v>
      </c>
      <c r="OT104" s="179">
        <v>0.95209999999999995</v>
      </c>
      <c r="OU104" s="179">
        <v>0.92179999999999995</v>
      </c>
      <c r="OV104" s="179">
        <v>0.85629999999999995</v>
      </c>
      <c r="OW104" s="179">
        <v>0.69650000000000001</v>
      </c>
      <c r="OX104" s="179">
        <v>0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0.86439999999999995</v>
      </c>
      <c r="PG104" s="179">
        <v>0.91339999999999999</v>
      </c>
      <c r="PH104" s="179">
        <v>0.97460000000000002</v>
      </c>
      <c r="PI104" s="179">
        <v>0.98870000000000002</v>
      </c>
      <c r="PJ104" s="179">
        <v>0.99650000000000005</v>
      </c>
      <c r="PK104" s="179">
        <v>0.999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0.999</v>
      </c>
      <c r="QD104" s="179">
        <v>0.999</v>
      </c>
      <c r="QE104" s="179">
        <v>0.999</v>
      </c>
      <c r="QF104" s="179">
        <v>0.99339999999999995</v>
      </c>
      <c r="QG104" s="179">
        <v>0.98919999999999997</v>
      </c>
      <c r="QH104" s="179">
        <v>0.98380000000000001</v>
      </c>
      <c r="QI104" s="179">
        <v>0.97499999999999998</v>
      </c>
      <c r="QJ104" s="179">
        <v>0.95879999999999999</v>
      </c>
      <c r="QK104" s="179">
        <v>0.92259999999999998</v>
      </c>
      <c r="QL104" s="179">
        <v>0.88460000000000005</v>
      </c>
      <c r="QM104" s="179">
        <v>0.81579999999999997</v>
      </c>
      <c r="QN104" s="179">
        <v>0.67859999999999998</v>
      </c>
      <c r="QO104" s="179">
        <v>0.40479999999999999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0.74719999999999998</v>
      </c>
      <c r="QY104" s="179">
        <v>0.83430000000000004</v>
      </c>
      <c r="QZ104" s="179">
        <v>0.94979999999999998</v>
      </c>
      <c r="RA104" s="179">
        <v>0.97760000000000002</v>
      </c>
      <c r="RB104" s="179">
        <v>0.99299999999999999</v>
      </c>
      <c r="RC104" s="179">
        <v>0.999</v>
      </c>
      <c r="RD104" s="179">
        <v>0.999</v>
      </c>
      <c r="RE104" s="179">
        <v>0.999</v>
      </c>
      <c r="RF104" s="179">
        <v>0.999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0.999</v>
      </c>
      <c r="RQ104" s="179">
        <v>0.999</v>
      </c>
      <c r="RR104" s="179">
        <v>0.999</v>
      </c>
      <c r="RS104" s="179">
        <v>0.999</v>
      </c>
      <c r="RT104" s="179">
        <v>0.999</v>
      </c>
      <c r="RU104" s="179">
        <v>0.999</v>
      </c>
      <c r="RV104" s="179">
        <v>0.999</v>
      </c>
      <c r="RW104" s="179">
        <v>0.99729999999999996</v>
      </c>
      <c r="RX104" s="179">
        <v>0.98680000000000001</v>
      </c>
      <c r="RY104" s="179">
        <v>0.97860000000000003</v>
      </c>
      <c r="RZ104" s="179">
        <v>0.96789999999999998</v>
      </c>
      <c r="SA104" s="179">
        <v>0.95069999999999999</v>
      </c>
      <c r="SB104" s="179">
        <v>0.91930000000000001</v>
      </c>
      <c r="SC104" s="179">
        <v>0.85119999999999996</v>
      </c>
      <c r="SD104" s="179">
        <v>0.78249999999999997</v>
      </c>
      <c r="SE104" s="179">
        <v>0.66549999999999998</v>
      </c>
      <c r="SF104" s="179">
        <v>0.46050000000000002</v>
      </c>
      <c r="SG104" s="179">
        <v>0.16389999999999999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0.31570924522322785</v>
      </c>
      <c r="SQ104" s="179">
        <v>0.33381268459550822</v>
      </c>
      <c r="SR104" s="198" t="s">
        <v>474</v>
      </c>
      <c r="SS104" s="199" t="s">
        <v>474</v>
      </c>
      <c r="ST104" s="198" t="s">
        <v>1465</v>
      </c>
      <c r="SU104" s="199" t="s">
        <v>351</v>
      </c>
      <c r="SV104" s="200" t="s">
        <v>560</v>
      </c>
      <c r="SW104" s="199" t="s">
        <v>351</v>
      </c>
      <c r="SX104" s="201" t="s">
        <v>474</v>
      </c>
      <c r="SY104" s="202" t="s">
        <v>474</v>
      </c>
      <c r="SZ104" s="201" t="s">
        <v>561</v>
      </c>
      <c r="TA104" s="202" t="s">
        <v>351</v>
      </c>
      <c r="TB104" s="203" t="s">
        <v>474</v>
      </c>
      <c r="TC104" s="204">
        <v>20240318</v>
      </c>
    </row>
    <row r="105" spans="1:523" x14ac:dyDescent="0.2">
      <c r="A105" s="143"/>
      <c r="B105" s="143">
        <v>101</v>
      </c>
      <c r="C105" s="145" t="s">
        <v>350</v>
      </c>
      <c r="D105" s="144" t="s">
        <v>351</v>
      </c>
      <c r="E105" s="146">
        <v>1.9537500000000001</v>
      </c>
      <c r="F105" s="147">
        <v>32.32</v>
      </c>
      <c r="G105" s="148">
        <v>32.317999999999998</v>
      </c>
      <c r="H105" s="149">
        <v>2.9510999999999999E-2</v>
      </c>
      <c r="I105" s="146">
        <v>1.9607300000000001</v>
      </c>
      <c r="J105" s="150">
        <v>32.08</v>
      </c>
      <c r="K105" s="151">
        <v>32.084000000000003</v>
      </c>
      <c r="L105" s="149">
        <v>2.9943999999999998E-2</v>
      </c>
      <c r="M105" s="146">
        <v>1.9124300000000001</v>
      </c>
      <c r="N105" s="146">
        <v>1.9211499999999999</v>
      </c>
      <c r="O105" s="146">
        <v>1.9245300000000001</v>
      </c>
      <c r="P105" s="146">
        <v>1.93102</v>
      </c>
      <c r="Q105" s="146">
        <v>1.9358200000000001</v>
      </c>
      <c r="R105" s="146">
        <v>1.94041</v>
      </c>
      <c r="S105" s="146">
        <v>1.94513</v>
      </c>
      <c r="T105" s="146">
        <v>1.94648</v>
      </c>
      <c r="U105" s="146">
        <v>1.9477500000000001</v>
      </c>
      <c r="V105" s="146">
        <v>1.9534899999999999</v>
      </c>
      <c r="W105" s="146">
        <v>1.9537500000000001</v>
      </c>
      <c r="X105" s="146">
        <v>1.9607300000000001</v>
      </c>
      <c r="Y105" s="146">
        <v>1.97465</v>
      </c>
      <c r="Z105" s="146">
        <v>1.9764200000000001</v>
      </c>
      <c r="AA105" s="146">
        <v>1.9920599999999999</v>
      </c>
      <c r="AB105" s="146">
        <v>2.00732</v>
      </c>
      <c r="AC105" s="146">
        <v>2.03532</v>
      </c>
      <c r="AD105" s="152"/>
      <c r="AE105" s="153">
        <v>3.6729620000000001</v>
      </c>
      <c r="AF105" s="154">
        <v>0</v>
      </c>
      <c r="AG105" s="155">
        <v>-1.5180499999999999</v>
      </c>
      <c r="AH105" s="154">
        <v>-2</v>
      </c>
      <c r="AI105" s="155">
        <v>4.5718699999999997</v>
      </c>
      <c r="AJ105" s="154">
        <v>-2</v>
      </c>
      <c r="AK105" s="155">
        <v>2.1862210000000002</v>
      </c>
      <c r="AL105" s="154">
        <v>-3</v>
      </c>
      <c r="AM105" s="155">
        <v>-9.9374199999999995</v>
      </c>
      <c r="AN105" s="154">
        <v>-5</v>
      </c>
      <c r="AO105" s="155">
        <v>1.4904660000000001</v>
      </c>
      <c r="AP105" s="154">
        <v>-5</v>
      </c>
      <c r="AQ105" s="156">
        <v>2.0605999999999999E-2</v>
      </c>
      <c r="AR105" s="156">
        <v>9.3159999999999996E-3</v>
      </c>
      <c r="AS105" s="157">
        <v>8.6119999999999999E-3</v>
      </c>
      <c r="AT105" s="157">
        <v>2.0899000000000001E-2</v>
      </c>
      <c r="AU105" s="157">
        <v>1.7415E-2</v>
      </c>
      <c r="AV105" s="156">
        <v>2.1951999999999999E-2</v>
      </c>
      <c r="AW105" s="157">
        <v>1.4252000000000001E-2</v>
      </c>
      <c r="AX105" s="157">
        <v>1.5692000000000001E-2</v>
      </c>
      <c r="AY105" s="157">
        <v>1.5636000000000001E-2</v>
      </c>
      <c r="AZ105" s="158">
        <v>0.69820000000000004</v>
      </c>
      <c r="BA105" s="159">
        <v>0.3826</v>
      </c>
      <c r="BB105" s="159">
        <v>0.15559999999999999</v>
      </c>
      <c r="BC105" s="159">
        <v>0.16009999999999999</v>
      </c>
      <c r="BD105" s="159">
        <v>0.2918</v>
      </c>
      <c r="BE105" s="159">
        <v>0.23669999999999999</v>
      </c>
      <c r="BF105" s="159">
        <v>0.47149999999999997</v>
      </c>
      <c r="BG105" s="159">
        <v>0.59009999999999996</v>
      </c>
      <c r="BH105" s="159">
        <v>0.51690000000000003</v>
      </c>
      <c r="BI105" s="159">
        <v>0.94889999999999997</v>
      </c>
      <c r="BJ105" s="158">
        <v>0.73309999999999997</v>
      </c>
      <c r="BK105" s="159">
        <v>0.377</v>
      </c>
      <c r="BL105" s="159">
        <v>0.15329999999999999</v>
      </c>
      <c r="BM105" s="159">
        <v>0.20269999999999999</v>
      </c>
      <c r="BN105" s="159">
        <v>0.2427</v>
      </c>
      <c r="BO105" s="159">
        <v>0.23330000000000001</v>
      </c>
      <c r="BP105" s="159">
        <v>0.52400000000000002</v>
      </c>
      <c r="BQ105" s="159">
        <v>0.5222</v>
      </c>
      <c r="BR105" s="159">
        <v>0.50939999999999996</v>
      </c>
      <c r="BS105" s="159">
        <v>0.93510000000000004</v>
      </c>
      <c r="BT105" s="160">
        <v>1.2999999999999999E-3</v>
      </c>
      <c r="BU105" s="160">
        <v>-4.0000000000000002E-4</v>
      </c>
      <c r="BV105" s="160">
        <v>1E-4</v>
      </c>
      <c r="BW105" s="160">
        <v>0</v>
      </c>
      <c r="BX105" s="160">
        <v>1.0800000000000001E-2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704</v>
      </c>
      <c r="CG105" s="154">
        <v>746</v>
      </c>
      <c r="CH105" s="154">
        <v>683</v>
      </c>
      <c r="CI105" s="154">
        <v>699</v>
      </c>
      <c r="CJ105" s="154">
        <v>786</v>
      </c>
      <c r="CK105" s="154">
        <v>65</v>
      </c>
      <c r="CL105" s="154">
        <v>66</v>
      </c>
      <c r="CM105" s="154">
        <v>68</v>
      </c>
      <c r="CN105" s="154">
        <v>69</v>
      </c>
      <c r="CO105" s="154">
        <v>69</v>
      </c>
      <c r="CP105" s="154">
        <v>70</v>
      </c>
      <c r="CQ105" s="154">
        <v>71</v>
      </c>
      <c r="CR105" s="154">
        <v>71</v>
      </c>
      <c r="CS105" s="154">
        <v>71</v>
      </c>
      <c r="CT105" s="154">
        <v>72</v>
      </c>
      <c r="CU105" s="154">
        <v>72</v>
      </c>
      <c r="CV105" s="154">
        <v>73</v>
      </c>
      <c r="CW105" s="154">
        <v>73</v>
      </c>
      <c r="CX105" s="154">
        <v>74</v>
      </c>
      <c r="CY105" s="154">
        <v>75</v>
      </c>
      <c r="CZ105" s="154">
        <v>76</v>
      </c>
      <c r="DA105" s="154">
        <v>77</v>
      </c>
      <c r="DB105" s="154">
        <v>79</v>
      </c>
      <c r="DC105" s="154">
        <v>81</v>
      </c>
      <c r="DD105" s="154">
        <v>70</v>
      </c>
      <c r="DE105" s="154">
        <v>85</v>
      </c>
      <c r="DF105" s="148">
        <v>0.90900000000000003</v>
      </c>
      <c r="DG105" s="148">
        <v>0.45600000000000002</v>
      </c>
      <c r="DH105" s="154">
        <v>730</v>
      </c>
      <c r="DI105" s="154">
        <v>7</v>
      </c>
      <c r="DJ105" s="154">
        <v>60</v>
      </c>
      <c r="DK105" s="163">
        <v>128</v>
      </c>
      <c r="DL105" s="164">
        <v>49</v>
      </c>
      <c r="DM105" s="148">
        <v>0.30599999999999999</v>
      </c>
      <c r="DN105" s="163">
        <v>97</v>
      </c>
      <c r="DO105" s="165">
        <v>8.3599999999999992E-7</v>
      </c>
      <c r="DP105" s="165">
        <v>9.0800000000000009E-9</v>
      </c>
      <c r="DQ105" s="165">
        <v>-4.5899999999999998E-11</v>
      </c>
      <c r="DR105" s="165">
        <v>9.6099999999999999E-7</v>
      </c>
      <c r="DS105" s="165">
        <v>1.39E-9</v>
      </c>
      <c r="DT105" s="165">
        <v>0.246</v>
      </c>
      <c r="DU105" s="166">
        <v>8.3000000000000007</v>
      </c>
      <c r="DV105" s="166">
        <v>8.8000000000000007</v>
      </c>
      <c r="DW105" s="166">
        <v>9.1999999999999993</v>
      </c>
      <c r="DX105" s="166">
        <v>9.6999999999999993</v>
      </c>
      <c r="DY105" s="166">
        <v>10.1</v>
      </c>
      <c r="DZ105" s="166">
        <v>10.4</v>
      </c>
      <c r="EA105" s="166">
        <v>10.7</v>
      </c>
      <c r="EB105" s="166">
        <v>10.9</v>
      </c>
      <c r="EC105" s="166">
        <v>11.1</v>
      </c>
      <c r="ED105" s="166">
        <v>11.2</v>
      </c>
      <c r="EE105" s="166">
        <v>5.6</v>
      </c>
      <c r="EF105" s="166">
        <v>6.4</v>
      </c>
      <c r="EG105" s="166">
        <v>7.2</v>
      </c>
      <c r="EH105" s="166">
        <v>7.9</v>
      </c>
      <c r="EI105" s="166">
        <v>8.5</v>
      </c>
      <c r="EJ105" s="166">
        <v>9</v>
      </c>
      <c r="EK105" s="166">
        <v>9.5</v>
      </c>
      <c r="EL105" s="166">
        <v>9.8000000000000007</v>
      </c>
      <c r="EM105" s="166">
        <v>10.1</v>
      </c>
      <c r="EN105" s="166">
        <v>10.3</v>
      </c>
      <c r="EO105" s="166">
        <v>7.1</v>
      </c>
      <c r="EP105" s="166">
        <v>7.4</v>
      </c>
      <c r="EQ105" s="166">
        <v>7.8</v>
      </c>
      <c r="ER105" s="166">
        <v>8.1</v>
      </c>
      <c r="ES105" s="166">
        <v>8.4</v>
      </c>
      <c r="ET105" s="166">
        <v>8.6999999999999993</v>
      </c>
      <c r="EU105" s="166">
        <v>8.9</v>
      </c>
      <c r="EV105" s="166">
        <v>9</v>
      </c>
      <c r="EW105" s="166">
        <v>9.1</v>
      </c>
      <c r="EX105" s="166">
        <v>9.1</v>
      </c>
      <c r="EY105" s="166">
        <v>4.3</v>
      </c>
      <c r="EZ105" s="166">
        <v>5.0999999999999996</v>
      </c>
      <c r="FA105" s="166">
        <v>5.8</v>
      </c>
      <c r="FB105" s="166">
        <v>6.4</v>
      </c>
      <c r="FC105" s="166">
        <v>6.9</v>
      </c>
      <c r="FD105" s="166">
        <v>7.3</v>
      </c>
      <c r="FE105" s="166">
        <v>7.7</v>
      </c>
      <c r="FF105" s="166">
        <v>7.9</v>
      </c>
      <c r="FG105" s="166">
        <v>8.1</v>
      </c>
      <c r="FH105" s="166">
        <v>8.1999999999999993</v>
      </c>
      <c r="FI105" s="166">
        <v>5.9</v>
      </c>
      <c r="FJ105" s="166">
        <v>6.1</v>
      </c>
      <c r="FK105" s="166">
        <v>6.4</v>
      </c>
      <c r="FL105" s="166">
        <v>6.7</v>
      </c>
      <c r="FM105" s="166">
        <v>6.9</v>
      </c>
      <c r="FN105" s="166">
        <v>7.1</v>
      </c>
      <c r="FO105" s="166">
        <v>7.2</v>
      </c>
      <c r="FP105" s="166">
        <v>7.3</v>
      </c>
      <c r="FQ105" s="166">
        <v>7.3</v>
      </c>
      <c r="FR105" s="166">
        <v>7.3</v>
      </c>
      <c r="FS105" s="166">
        <v>3.1</v>
      </c>
      <c r="FT105" s="166">
        <v>3.8</v>
      </c>
      <c r="FU105" s="166">
        <v>4.4000000000000004</v>
      </c>
      <c r="FV105" s="166">
        <v>4.9000000000000004</v>
      </c>
      <c r="FW105" s="166">
        <v>5.4</v>
      </c>
      <c r="FX105" s="166">
        <v>5.7</v>
      </c>
      <c r="FY105" s="166">
        <v>6</v>
      </c>
      <c r="FZ105" s="166">
        <v>6.2</v>
      </c>
      <c r="GA105" s="166">
        <v>6.3</v>
      </c>
      <c r="GB105" s="166">
        <v>6.4</v>
      </c>
      <c r="GC105" s="166">
        <v>5.7</v>
      </c>
      <c r="GD105" s="166">
        <v>6</v>
      </c>
      <c r="GE105" s="166">
        <v>6.3</v>
      </c>
      <c r="GF105" s="166">
        <v>6.5</v>
      </c>
      <c r="GG105" s="166">
        <v>6.7</v>
      </c>
      <c r="GH105" s="166">
        <v>6.9</v>
      </c>
      <c r="GI105" s="166">
        <v>7</v>
      </c>
      <c r="GJ105" s="166">
        <v>7.1</v>
      </c>
      <c r="GK105" s="166">
        <v>7.1</v>
      </c>
      <c r="GL105" s="166">
        <v>7.1</v>
      </c>
      <c r="GM105" s="166">
        <v>3</v>
      </c>
      <c r="GN105" s="166">
        <v>3.7</v>
      </c>
      <c r="GO105" s="166">
        <v>4.3</v>
      </c>
      <c r="GP105" s="166">
        <v>4.8</v>
      </c>
      <c r="GQ105" s="166">
        <v>5.2</v>
      </c>
      <c r="GR105" s="166">
        <v>5.6</v>
      </c>
      <c r="GS105" s="166">
        <v>5.8</v>
      </c>
      <c r="GT105" s="166">
        <v>6</v>
      </c>
      <c r="GU105" s="166">
        <v>6.1</v>
      </c>
      <c r="GV105" s="166">
        <v>6.2</v>
      </c>
      <c r="GW105" s="166">
        <v>4.8</v>
      </c>
      <c r="GX105" s="166">
        <v>5</v>
      </c>
      <c r="GY105" s="166">
        <v>5.2</v>
      </c>
      <c r="GZ105" s="166">
        <v>5.4</v>
      </c>
      <c r="HA105" s="166">
        <v>5.6</v>
      </c>
      <c r="HB105" s="166">
        <v>5.7</v>
      </c>
      <c r="HC105" s="166">
        <v>5.7</v>
      </c>
      <c r="HD105" s="166">
        <v>5.7</v>
      </c>
      <c r="HE105" s="166">
        <v>5.7</v>
      </c>
      <c r="HF105" s="166">
        <v>5.6</v>
      </c>
      <c r="HG105" s="166">
        <v>2.1</v>
      </c>
      <c r="HH105" s="166">
        <v>2.7</v>
      </c>
      <c r="HI105" s="166">
        <v>3.2</v>
      </c>
      <c r="HJ105" s="166">
        <v>3.7</v>
      </c>
      <c r="HK105" s="166">
        <v>4.0999999999999996</v>
      </c>
      <c r="HL105" s="166">
        <v>4.3</v>
      </c>
      <c r="HM105" s="166">
        <v>4.5</v>
      </c>
      <c r="HN105" s="166">
        <v>4.7</v>
      </c>
      <c r="HO105" s="166">
        <v>4.7</v>
      </c>
      <c r="HP105" s="166">
        <v>4.7</v>
      </c>
      <c r="HQ105" s="166">
        <v>4.3</v>
      </c>
      <c r="HR105" s="166">
        <v>4.5</v>
      </c>
      <c r="HS105" s="166">
        <v>4.7</v>
      </c>
      <c r="HT105" s="166">
        <v>4.9000000000000004</v>
      </c>
      <c r="HU105" s="166">
        <v>5</v>
      </c>
      <c r="HV105" s="166">
        <v>5.0999999999999996</v>
      </c>
      <c r="HW105" s="166">
        <v>5.0999999999999996</v>
      </c>
      <c r="HX105" s="166">
        <v>5.0999999999999996</v>
      </c>
      <c r="HY105" s="166">
        <v>5</v>
      </c>
      <c r="HZ105" s="166">
        <v>4.9000000000000004</v>
      </c>
      <c r="IA105" s="166">
        <v>1.7</v>
      </c>
      <c r="IB105" s="166">
        <v>2.2999999999999998</v>
      </c>
      <c r="IC105" s="166">
        <v>2.8</v>
      </c>
      <c r="ID105" s="166">
        <v>3.2</v>
      </c>
      <c r="IE105" s="166">
        <v>3.5</v>
      </c>
      <c r="IF105" s="166">
        <v>3.8</v>
      </c>
      <c r="IG105" s="166">
        <v>3.9</v>
      </c>
      <c r="IH105" s="166">
        <v>4</v>
      </c>
      <c r="II105" s="166">
        <v>4.0999999999999996</v>
      </c>
      <c r="IJ105" s="166">
        <v>4</v>
      </c>
      <c r="IK105" s="167">
        <v>4</v>
      </c>
      <c r="IL105" s="167">
        <v>4.2</v>
      </c>
      <c r="IM105" s="167">
        <v>4.3</v>
      </c>
      <c r="IN105" s="167">
        <v>4.4000000000000004</v>
      </c>
      <c r="IO105" s="167">
        <v>4.5999999999999996</v>
      </c>
      <c r="IP105" s="167">
        <v>4.5999999999999996</v>
      </c>
      <c r="IQ105" s="167">
        <v>4.5999999999999996</v>
      </c>
      <c r="IR105" s="167">
        <v>4.5999999999999996</v>
      </c>
      <c r="IS105" s="167">
        <v>4.5</v>
      </c>
      <c r="IT105" s="167">
        <v>4.4000000000000004</v>
      </c>
      <c r="IU105" s="167">
        <v>1.3</v>
      </c>
      <c r="IV105" s="167">
        <v>1.9</v>
      </c>
      <c r="IW105" s="167">
        <v>2.4</v>
      </c>
      <c r="IX105" s="167">
        <v>2.8</v>
      </c>
      <c r="IY105" s="167">
        <v>3.1</v>
      </c>
      <c r="IZ105" s="167">
        <v>3.3</v>
      </c>
      <c r="JA105" s="166">
        <v>3.4</v>
      </c>
      <c r="JB105" s="166">
        <v>3.5</v>
      </c>
      <c r="JC105" s="166">
        <v>3.5</v>
      </c>
      <c r="JD105" s="166">
        <v>3.5</v>
      </c>
      <c r="JE105" s="166">
        <v>3.9</v>
      </c>
      <c r="JF105" s="166">
        <v>4.0999999999999996</v>
      </c>
      <c r="JG105" s="166">
        <v>4.2</v>
      </c>
      <c r="JH105" s="166">
        <v>4.4000000000000004</v>
      </c>
      <c r="JI105" s="166">
        <v>4.5</v>
      </c>
      <c r="JJ105" s="166">
        <v>4.5</v>
      </c>
      <c r="JK105" s="166">
        <v>4.5</v>
      </c>
      <c r="JL105" s="166">
        <v>4.5</v>
      </c>
      <c r="JM105" s="166">
        <v>4.4000000000000004</v>
      </c>
      <c r="JN105" s="166">
        <v>4.2</v>
      </c>
      <c r="JO105" s="166">
        <v>1.3</v>
      </c>
      <c r="JP105" s="166">
        <v>1.8</v>
      </c>
      <c r="JQ105" s="166">
        <v>2.2999999999999998</v>
      </c>
      <c r="JR105" s="166">
        <v>2.7</v>
      </c>
      <c r="JS105" s="166">
        <v>3</v>
      </c>
      <c r="JT105" s="166">
        <v>3.2</v>
      </c>
      <c r="JU105" s="166">
        <v>3.3</v>
      </c>
      <c r="JV105" s="166">
        <v>3.4</v>
      </c>
      <c r="JW105" s="166">
        <v>3.4</v>
      </c>
      <c r="JX105" s="166">
        <v>3.3</v>
      </c>
      <c r="JY105" s="166">
        <v>3.8</v>
      </c>
      <c r="JZ105" s="166">
        <v>4</v>
      </c>
      <c r="KA105" s="166">
        <v>4.0999999999999996</v>
      </c>
      <c r="KB105" s="166">
        <v>4.3</v>
      </c>
      <c r="KC105" s="166">
        <v>4.4000000000000004</v>
      </c>
      <c r="KD105" s="166">
        <v>4.4000000000000004</v>
      </c>
      <c r="KE105" s="166">
        <v>4.4000000000000004</v>
      </c>
      <c r="KF105" s="166">
        <v>4.4000000000000004</v>
      </c>
      <c r="KG105" s="166">
        <v>4.2</v>
      </c>
      <c r="KH105" s="166">
        <v>4.0999999999999996</v>
      </c>
      <c r="KI105" s="166">
        <v>1.2</v>
      </c>
      <c r="KJ105" s="166">
        <v>1.7</v>
      </c>
      <c r="KK105" s="166">
        <v>2.2000000000000002</v>
      </c>
      <c r="KL105" s="166">
        <v>2.6</v>
      </c>
      <c r="KM105" s="166">
        <v>2.9</v>
      </c>
      <c r="KN105" s="166">
        <v>3.1</v>
      </c>
      <c r="KO105" s="166">
        <v>3.2</v>
      </c>
      <c r="KP105" s="166">
        <v>3.3</v>
      </c>
      <c r="KQ105" s="166">
        <v>3.3</v>
      </c>
      <c r="KR105" s="166">
        <v>3.2</v>
      </c>
      <c r="KS105" s="166">
        <v>3.6</v>
      </c>
      <c r="KT105" s="166">
        <v>3.7</v>
      </c>
      <c r="KU105" s="166">
        <v>3.9</v>
      </c>
      <c r="KV105" s="166">
        <v>4</v>
      </c>
      <c r="KW105" s="166">
        <v>4</v>
      </c>
      <c r="KX105" s="166">
        <v>4.0999999999999996</v>
      </c>
      <c r="KY105" s="166">
        <v>4.0999999999999996</v>
      </c>
      <c r="KZ105" s="166">
        <v>4</v>
      </c>
      <c r="LA105" s="166">
        <v>3.9</v>
      </c>
      <c r="LB105" s="166">
        <v>3.7</v>
      </c>
      <c r="LC105" s="166">
        <v>1</v>
      </c>
      <c r="LD105" s="166">
        <v>1.5</v>
      </c>
      <c r="LE105" s="166">
        <v>1.9</v>
      </c>
      <c r="LF105" s="166">
        <v>2.2999999999999998</v>
      </c>
      <c r="LG105" s="166">
        <v>2.6</v>
      </c>
      <c r="LH105" s="166">
        <v>2.8</v>
      </c>
      <c r="LI105" s="166">
        <v>2.9</v>
      </c>
      <c r="LJ105" s="166">
        <v>2.9</v>
      </c>
      <c r="LK105" s="166">
        <v>2.9</v>
      </c>
      <c r="LL105" s="166">
        <v>2.8</v>
      </c>
      <c r="LM105" s="166">
        <v>-1.9</v>
      </c>
      <c r="LN105" s="166">
        <v>-2.1</v>
      </c>
      <c r="LO105" s="166">
        <v>-2.2000000000000002</v>
      </c>
      <c r="LP105" s="166">
        <v>-2.2999999999999998</v>
      </c>
      <c r="LQ105" s="166">
        <v>-2.4</v>
      </c>
      <c r="LR105" s="166">
        <v>-2.6</v>
      </c>
      <c r="LS105" s="166">
        <v>-2.7</v>
      </c>
      <c r="LT105" s="166">
        <v>-2.8</v>
      </c>
      <c r="LU105" s="166">
        <v>-2.9</v>
      </c>
      <c r="LV105" s="166">
        <v>-3</v>
      </c>
      <c r="LW105" s="166">
        <v>-1.9</v>
      </c>
      <c r="LX105" s="166">
        <v>-2.1</v>
      </c>
      <c r="LY105" s="166">
        <v>-2.2000000000000002</v>
      </c>
      <c r="LZ105" s="166">
        <v>-2.2999999999999998</v>
      </c>
      <c r="MA105" s="166">
        <v>-2.4</v>
      </c>
      <c r="MB105" s="166">
        <v>-2.6</v>
      </c>
      <c r="MC105" s="166">
        <v>-2.7</v>
      </c>
      <c r="MD105" s="166">
        <v>-2.8</v>
      </c>
      <c r="ME105" s="166">
        <v>-2.9</v>
      </c>
      <c r="MF105" s="166">
        <v>-3</v>
      </c>
      <c r="MG105" s="166">
        <v>-1.9</v>
      </c>
      <c r="MH105" s="166">
        <v>-2</v>
      </c>
      <c r="MI105" s="166">
        <v>-2.2000000000000002</v>
      </c>
      <c r="MJ105" s="166">
        <v>-2.2999999999999998</v>
      </c>
      <c r="MK105" s="166">
        <v>-2.4</v>
      </c>
      <c r="ML105" s="166">
        <v>-2.6</v>
      </c>
      <c r="MM105" s="166">
        <v>-2.7</v>
      </c>
      <c r="MN105" s="166">
        <v>-2.8</v>
      </c>
      <c r="MO105" s="166">
        <v>-2.9</v>
      </c>
      <c r="MP105" s="166">
        <v>-3</v>
      </c>
      <c r="MQ105" s="166">
        <v>-1.9</v>
      </c>
      <c r="MR105" s="166">
        <v>-2.1</v>
      </c>
      <c r="MS105" s="166">
        <v>-2.2000000000000002</v>
      </c>
      <c r="MT105" s="166">
        <v>-2.2999999999999998</v>
      </c>
      <c r="MU105" s="166">
        <v>-2.4</v>
      </c>
      <c r="MV105" s="166">
        <v>-2.6</v>
      </c>
      <c r="MW105" s="166">
        <v>-2.7</v>
      </c>
      <c r="MX105" s="166">
        <v>-2.8</v>
      </c>
      <c r="MY105" s="166">
        <v>-2.9</v>
      </c>
      <c r="MZ105" s="166">
        <v>-3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0.97</v>
      </c>
      <c r="NF105" s="150">
        <v>5.0999999999999996</v>
      </c>
      <c r="NG105" s="154" t="s">
        <v>474</v>
      </c>
      <c r="NH105" s="154">
        <v>405</v>
      </c>
      <c r="NI105" s="154">
        <v>355</v>
      </c>
      <c r="NJ105" s="154">
        <v>392</v>
      </c>
      <c r="NK105" s="154">
        <v>356</v>
      </c>
      <c r="NL105" s="150">
        <v>3.04</v>
      </c>
      <c r="NM105" s="150">
        <v>3.2</v>
      </c>
      <c r="NN105" s="148" t="s">
        <v>474</v>
      </c>
      <c r="NO105" s="148" t="s">
        <v>474</v>
      </c>
      <c r="NP105" s="148" t="s">
        <v>474</v>
      </c>
      <c r="NQ105" s="148" t="s">
        <v>474</v>
      </c>
      <c r="NR105" s="148" t="s">
        <v>474</v>
      </c>
      <c r="NS105" s="148" t="s">
        <v>474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0.997</v>
      </c>
      <c r="OO105" s="148">
        <v>0.995</v>
      </c>
      <c r="OP105" s="148">
        <v>0.99299999999999999</v>
      </c>
      <c r="OQ105" s="148">
        <v>0.99</v>
      </c>
      <c r="OR105" s="148">
        <v>0.98399999999999999</v>
      </c>
      <c r="OS105" s="148">
        <v>0.97</v>
      </c>
      <c r="OT105" s="148">
        <v>0.95299999999999996</v>
      </c>
      <c r="OU105" s="148">
        <v>0.92200000000000004</v>
      </c>
      <c r="OV105" s="148">
        <v>0.85399999999999998</v>
      </c>
      <c r="OW105" s="148">
        <v>0.69099999999999995</v>
      </c>
      <c r="OX105" s="148">
        <v>0.40200000000000002</v>
      </c>
      <c r="OY105" s="148">
        <v>0.151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 t="s">
        <v>474</v>
      </c>
      <c r="PG105" s="148" t="s">
        <v>474</v>
      </c>
      <c r="PH105" s="148" t="s">
        <v>474</v>
      </c>
      <c r="PI105" s="148" t="s">
        <v>474</v>
      </c>
      <c r="PJ105" s="148" t="s">
        <v>474</v>
      </c>
      <c r="PK105" s="148" t="s">
        <v>474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0.998</v>
      </c>
      <c r="PX105" s="148">
        <v>0.998</v>
      </c>
      <c r="PY105" s="148">
        <v>0.998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0.999</v>
      </c>
      <c r="QF105" s="148">
        <v>0.99299999999999999</v>
      </c>
      <c r="QG105" s="148">
        <v>0.98799999999999999</v>
      </c>
      <c r="QH105" s="148">
        <v>0.98199999999999998</v>
      </c>
      <c r="QI105" s="148">
        <v>0.97399999999999998</v>
      </c>
      <c r="QJ105" s="148">
        <v>0.95899999999999996</v>
      </c>
      <c r="QK105" s="148">
        <v>0.92600000000000005</v>
      </c>
      <c r="QL105" s="148">
        <v>0.88800000000000001</v>
      </c>
      <c r="QM105" s="148">
        <v>0.81699999999999995</v>
      </c>
      <c r="QN105" s="148">
        <v>0.67400000000000004</v>
      </c>
      <c r="QO105" s="148">
        <v>0.39800000000000002</v>
      </c>
      <c r="QP105" s="148">
        <v>0.10199999999999999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 t="s">
        <v>474</v>
      </c>
      <c r="QY105" s="148" t="s">
        <v>474</v>
      </c>
      <c r="QZ105" s="148" t="s">
        <v>474</v>
      </c>
      <c r="RA105" s="148" t="s">
        <v>474</v>
      </c>
      <c r="RB105" s="148" t="s">
        <v>474</v>
      </c>
      <c r="RC105" s="148" t="s">
        <v>474</v>
      </c>
      <c r="RD105" s="148">
        <v>0.998</v>
      </c>
      <c r="RE105" s="148">
        <v>0.998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0.999</v>
      </c>
      <c r="RU105" s="148">
        <v>0.999</v>
      </c>
      <c r="RV105" s="148">
        <v>0.999</v>
      </c>
      <c r="RW105" s="148">
        <v>0.997</v>
      </c>
      <c r="RX105" s="148">
        <v>0.98599999999999999</v>
      </c>
      <c r="RY105" s="148">
        <v>0.97699999999999998</v>
      </c>
      <c r="RZ105" s="148">
        <v>0.96399999999999997</v>
      </c>
      <c r="SA105" s="148">
        <v>0.95</v>
      </c>
      <c r="SB105" s="148">
        <v>0.92100000000000004</v>
      </c>
      <c r="SC105" s="148">
        <v>0.85699999999999998</v>
      </c>
      <c r="SD105" s="148">
        <v>0.78800000000000003</v>
      </c>
      <c r="SE105" s="148">
        <v>0.66800000000000004</v>
      </c>
      <c r="SF105" s="148">
        <v>0.45400000000000001</v>
      </c>
      <c r="SG105" s="148">
        <v>0.158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0.31585969454330742</v>
      </c>
      <c r="SQ105" s="148">
        <v>0.33396785085546588</v>
      </c>
      <c r="SR105" s="168" t="s">
        <v>474</v>
      </c>
      <c r="SS105" s="169" t="s">
        <v>474</v>
      </c>
      <c r="ST105" s="168" t="s">
        <v>1465</v>
      </c>
      <c r="SU105" s="169" t="s">
        <v>351</v>
      </c>
      <c r="SV105" s="170" t="s">
        <v>560</v>
      </c>
      <c r="SW105" s="169" t="s">
        <v>351</v>
      </c>
      <c r="SX105" s="171" t="s">
        <v>474</v>
      </c>
      <c r="SY105" s="172" t="s">
        <v>474</v>
      </c>
      <c r="SZ105" s="171" t="s">
        <v>561</v>
      </c>
      <c r="TA105" s="172" t="s">
        <v>351</v>
      </c>
      <c r="TB105" s="173" t="s">
        <v>474</v>
      </c>
      <c r="TC105" s="174">
        <v>20190614</v>
      </c>
    </row>
    <row r="106" spans="1:523" x14ac:dyDescent="0.2">
      <c r="A106" s="175" t="s">
        <v>471</v>
      </c>
      <c r="B106" s="175">
        <v>102</v>
      </c>
      <c r="C106" s="176" t="s">
        <v>1388</v>
      </c>
      <c r="D106" s="175" t="s">
        <v>353</v>
      </c>
      <c r="E106" s="177">
        <v>2.0009999999999999</v>
      </c>
      <c r="F106" s="178">
        <v>29.13</v>
      </c>
      <c r="G106" s="179">
        <v>29.134</v>
      </c>
      <c r="H106" s="180">
        <v>3.4358E-2</v>
      </c>
      <c r="I106" s="177">
        <v>2.0091199999999998</v>
      </c>
      <c r="J106" s="181">
        <v>28.92</v>
      </c>
      <c r="K106" s="182">
        <v>28.916</v>
      </c>
      <c r="L106" s="180">
        <v>3.4897999999999998E-2</v>
      </c>
      <c r="M106" s="177">
        <v>1.9544299999999999</v>
      </c>
      <c r="N106" s="177">
        <v>1.9638100000000001</v>
      </c>
      <c r="O106" s="177">
        <v>1.96756</v>
      </c>
      <c r="P106" s="177">
        <v>1.97488</v>
      </c>
      <c r="Q106" s="177">
        <v>1.9803500000000001</v>
      </c>
      <c r="R106" s="177">
        <v>1.9856100000000001</v>
      </c>
      <c r="S106" s="177">
        <v>1.99105</v>
      </c>
      <c r="T106" s="177">
        <v>1.9925999999999999</v>
      </c>
      <c r="U106" s="177">
        <v>1.9940599999999999</v>
      </c>
      <c r="V106" s="177">
        <v>2.0007000000000001</v>
      </c>
      <c r="W106" s="177">
        <v>2.0009999999999999</v>
      </c>
      <c r="X106" s="177">
        <v>2.0091199999999998</v>
      </c>
      <c r="Y106" s="177">
        <v>2.0253999999999999</v>
      </c>
      <c r="Z106" s="177">
        <v>2.0274999999999999</v>
      </c>
      <c r="AA106" s="177">
        <v>2.0459999999999998</v>
      </c>
      <c r="AB106" s="177">
        <v>2.0642299999999998</v>
      </c>
      <c r="AC106" s="177">
        <v>2.0980799999999999</v>
      </c>
      <c r="AD106" s="183"/>
      <c r="AE106" s="184">
        <v>3.8317578000000001</v>
      </c>
      <c r="AF106" s="185">
        <v>0</v>
      </c>
      <c r="AG106" s="186">
        <v>-1.5266397</v>
      </c>
      <c r="AH106" s="185">
        <v>-2</v>
      </c>
      <c r="AI106" s="186">
        <v>5.4573843000000002</v>
      </c>
      <c r="AJ106" s="185">
        <v>-2</v>
      </c>
      <c r="AK106" s="186">
        <v>2.3109345999999999</v>
      </c>
      <c r="AL106" s="185">
        <v>-3</v>
      </c>
      <c r="AM106" s="186">
        <v>-4.4476201</v>
      </c>
      <c r="AN106" s="185">
        <v>-5</v>
      </c>
      <c r="AO106" s="186">
        <v>1.6143886999999999</v>
      </c>
      <c r="AP106" s="185">
        <v>-5</v>
      </c>
      <c r="AQ106" s="187">
        <v>2.3484000000000001E-2</v>
      </c>
      <c r="AR106" s="187">
        <v>1.0697999999999999E-2</v>
      </c>
      <c r="AS106" s="188">
        <v>9.9570000000000006E-3</v>
      </c>
      <c r="AT106" s="188">
        <v>2.4400999999999999E-2</v>
      </c>
      <c r="AU106" s="188">
        <v>2.0597000000000001E-2</v>
      </c>
      <c r="AV106" s="187">
        <v>2.5037E-2</v>
      </c>
      <c r="AW106" s="188">
        <v>1.6522999999999999E-2</v>
      </c>
      <c r="AX106" s="188">
        <v>1.8374999999999999E-2</v>
      </c>
      <c r="AY106" s="188">
        <v>1.8504E-2</v>
      </c>
      <c r="AZ106" s="189">
        <v>0.6835</v>
      </c>
      <c r="BA106" s="190">
        <v>0.37209999999999999</v>
      </c>
      <c r="BB106" s="190">
        <v>0.15310000000000001</v>
      </c>
      <c r="BC106" s="190">
        <v>0.15820000000000001</v>
      </c>
      <c r="BD106" s="190">
        <v>0.2898</v>
      </c>
      <c r="BE106" s="190">
        <v>0.23630000000000001</v>
      </c>
      <c r="BF106" s="190">
        <v>0.47389999999999999</v>
      </c>
      <c r="BG106" s="190">
        <v>0.59950000000000003</v>
      </c>
      <c r="BH106" s="190">
        <v>0.53059999999999996</v>
      </c>
      <c r="BI106" s="190">
        <v>0.98509999999999998</v>
      </c>
      <c r="BJ106" s="189">
        <v>0.71740000000000004</v>
      </c>
      <c r="BK106" s="190">
        <v>0.3664</v>
      </c>
      <c r="BL106" s="190">
        <v>0.15079999999999999</v>
      </c>
      <c r="BM106" s="190">
        <v>0.20030000000000001</v>
      </c>
      <c r="BN106" s="190">
        <v>0.24079999999999999</v>
      </c>
      <c r="BO106" s="190">
        <v>0.2326</v>
      </c>
      <c r="BP106" s="190">
        <v>0.52649999999999997</v>
      </c>
      <c r="BQ106" s="190">
        <v>0.5302</v>
      </c>
      <c r="BR106" s="190">
        <v>0.52239999999999998</v>
      </c>
      <c r="BS106" s="190">
        <v>0</v>
      </c>
      <c r="BT106" s="191">
        <v>1.5E-3</v>
      </c>
      <c r="BU106" s="191">
        <v>-8.0000000000000004E-4</v>
      </c>
      <c r="BV106" s="191">
        <v>4.3E-3</v>
      </c>
      <c r="BW106" s="191">
        <v>3.5999999999999999E-3</v>
      </c>
      <c r="BX106" s="191">
        <v>0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709</v>
      </c>
      <c r="CG106" s="185">
        <v>752</v>
      </c>
      <c r="CH106" s="185">
        <v>694</v>
      </c>
      <c r="CI106" s="185">
        <v>705</v>
      </c>
      <c r="CJ106" s="185">
        <v>799</v>
      </c>
      <c r="CK106" s="185">
        <v>68</v>
      </c>
      <c r="CL106" s="185">
        <v>69</v>
      </c>
      <c r="CM106" s="185">
        <v>71</v>
      </c>
      <c r="CN106" s="185">
        <v>72</v>
      </c>
      <c r="CO106" s="185">
        <v>73</v>
      </c>
      <c r="CP106" s="185">
        <v>74</v>
      </c>
      <c r="CQ106" s="185">
        <v>74</v>
      </c>
      <c r="CR106" s="185">
        <v>75</v>
      </c>
      <c r="CS106" s="185">
        <v>75</v>
      </c>
      <c r="CT106" s="185">
        <v>75</v>
      </c>
      <c r="CU106" s="185">
        <v>76</v>
      </c>
      <c r="CV106" s="185">
        <v>76</v>
      </c>
      <c r="CW106" s="185">
        <v>76</v>
      </c>
      <c r="CX106" s="185">
        <v>76</v>
      </c>
      <c r="CY106" s="185">
        <v>77</v>
      </c>
      <c r="CZ106" s="185">
        <v>77</v>
      </c>
      <c r="DA106" s="185">
        <v>78</v>
      </c>
      <c r="DB106" s="185">
        <v>79</v>
      </c>
      <c r="DC106" s="185">
        <v>80</v>
      </c>
      <c r="DD106" s="185">
        <v>73</v>
      </c>
      <c r="DE106" s="185">
        <v>90</v>
      </c>
      <c r="DF106" s="179">
        <v>0.81699999999999995</v>
      </c>
      <c r="DG106" s="179">
        <v>0.42099999999999999</v>
      </c>
      <c r="DH106" s="185">
        <v>655</v>
      </c>
      <c r="DI106" s="185">
        <v>7</v>
      </c>
      <c r="DJ106" s="185">
        <v>55</v>
      </c>
      <c r="DK106" s="194">
        <v>130</v>
      </c>
      <c r="DL106" s="195">
        <v>49.7</v>
      </c>
      <c r="DM106" s="179">
        <v>0.30499999999999999</v>
      </c>
      <c r="DN106" s="194">
        <v>106</v>
      </c>
      <c r="DO106" s="196">
        <v>-4.1699999999999999E-7</v>
      </c>
      <c r="DP106" s="196">
        <v>8.9700000000000003E-9</v>
      </c>
      <c r="DQ106" s="196">
        <v>-4.7300000000000001E-11</v>
      </c>
      <c r="DR106" s="196">
        <v>1.0499999999999999E-6</v>
      </c>
      <c r="DS106" s="196">
        <v>8.8199999999999995E-10</v>
      </c>
      <c r="DT106" s="196">
        <v>0.26200000000000001</v>
      </c>
      <c r="DU106" s="197">
        <v>9.4</v>
      </c>
      <c r="DV106" s="197">
        <v>9.6999999999999993</v>
      </c>
      <c r="DW106" s="197">
        <v>10.1</v>
      </c>
      <c r="DX106" s="197">
        <v>10.4</v>
      </c>
      <c r="DY106" s="197">
        <v>10.7</v>
      </c>
      <c r="DZ106" s="197">
        <v>10.9</v>
      </c>
      <c r="EA106" s="197">
        <v>11.1</v>
      </c>
      <c r="EB106" s="197">
        <v>11.2</v>
      </c>
      <c r="EC106" s="197">
        <v>11.2</v>
      </c>
      <c r="ED106" s="197">
        <v>11.2</v>
      </c>
      <c r="EE106" s="197">
        <v>6.5</v>
      </c>
      <c r="EF106" s="197">
        <v>7.3</v>
      </c>
      <c r="EG106" s="197">
        <v>8</v>
      </c>
      <c r="EH106" s="197">
        <v>8.6</v>
      </c>
      <c r="EI106" s="197">
        <v>9.1</v>
      </c>
      <c r="EJ106" s="197">
        <v>9.5</v>
      </c>
      <c r="EK106" s="197">
        <v>9.8000000000000007</v>
      </c>
      <c r="EL106" s="197">
        <v>10.1</v>
      </c>
      <c r="EM106" s="197">
        <v>10.199999999999999</v>
      </c>
      <c r="EN106" s="197">
        <v>10.199999999999999</v>
      </c>
      <c r="EO106" s="197">
        <v>7.6</v>
      </c>
      <c r="EP106" s="197">
        <v>7.9</v>
      </c>
      <c r="EQ106" s="197">
        <v>8.1</v>
      </c>
      <c r="ER106" s="197">
        <v>8.4</v>
      </c>
      <c r="ES106" s="197">
        <v>8.6</v>
      </c>
      <c r="ET106" s="197">
        <v>8.8000000000000007</v>
      </c>
      <c r="EU106" s="197">
        <v>8.9</v>
      </c>
      <c r="EV106" s="197">
        <v>8.9</v>
      </c>
      <c r="EW106" s="197">
        <v>8.9</v>
      </c>
      <c r="EX106" s="197">
        <v>8.8000000000000007</v>
      </c>
      <c r="EY106" s="197">
        <v>4.8</v>
      </c>
      <c r="EZ106" s="197">
        <v>5.5</v>
      </c>
      <c r="FA106" s="197">
        <v>6.1</v>
      </c>
      <c r="FB106" s="197">
        <v>6.6</v>
      </c>
      <c r="FC106" s="197">
        <v>7</v>
      </c>
      <c r="FD106" s="197">
        <v>7.4</v>
      </c>
      <c r="FE106" s="197">
        <v>7.6</v>
      </c>
      <c r="FF106" s="197">
        <v>7.8</v>
      </c>
      <c r="FG106" s="197">
        <v>7.9</v>
      </c>
      <c r="FH106" s="197">
        <v>7.9</v>
      </c>
      <c r="FI106" s="197">
        <v>6</v>
      </c>
      <c r="FJ106" s="197">
        <v>6.2</v>
      </c>
      <c r="FK106" s="197">
        <v>6.4</v>
      </c>
      <c r="FL106" s="197">
        <v>6.6</v>
      </c>
      <c r="FM106" s="197">
        <v>6.7</v>
      </c>
      <c r="FN106" s="197">
        <v>6.9</v>
      </c>
      <c r="FO106" s="197">
        <v>6.9</v>
      </c>
      <c r="FP106" s="197">
        <v>6.9</v>
      </c>
      <c r="FQ106" s="197">
        <v>6.8</v>
      </c>
      <c r="FR106" s="197">
        <v>6.7</v>
      </c>
      <c r="FS106" s="197">
        <v>3.2</v>
      </c>
      <c r="FT106" s="197">
        <v>3.8</v>
      </c>
      <c r="FU106" s="197">
        <v>4.4000000000000004</v>
      </c>
      <c r="FV106" s="197">
        <v>4.8</v>
      </c>
      <c r="FW106" s="197">
        <v>5.2</v>
      </c>
      <c r="FX106" s="197">
        <v>5.5</v>
      </c>
      <c r="FY106" s="197">
        <v>5.7</v>
      </c>
      <c r="FZ106" s="197">
        <v>5.8</v>
      </c>
      <c r="GA106" s="197">
        <v>5.8</v>
      </c>
      <c r="GB106" s="197">
        <v>5.7</v>
      </c>
      <c r="GC106" s="197">
        <v>5.8</v>
      </c>
      <c r="GD106" s="197">
        <v>6</v>
      </c>
      <c r="GE106" s="197">
        <v>6.2</v>
      </c>
      <c r="GF106" s="197">
        <v>6.4</v>
      </c>
      <c r="GG106" s="197">
        <v>6.5</v>
      </c>
      <c r="GH106" s="197">
        <v>6.7</v>
      </c>
      <c r="GI106" s="197">
        <v>6.7</v>
      </c>
      <c r="GJ106" s="197">
        <v>6.7</v>
      </c>
      <c r="GK106" s="197">
        <v>6.6</v>
      </c>
      <c r="GL106" s="197">
        <v>6.4</v>
      </c>
      <c r="GM106" s="197">
        <v>3</v>
      </c>
      <c r="GN106" s="197">
        <v>3.6</v>
      </c>
      <c r="GO106" s="197">
        <v>4.2</v>
      </c>
      <c r="GP106" s="197">
        <v>4.5999999999999996</v>
      </c>
      <c r="GQ106" s="197">
        <v>5</v>
      </c>
      <c r="GR106" s="197">
        <v>5.3</v>
      </c>
      <c r="GS106" s="197">
        <v>5.4</v>
      </c>
      <c r="GT106" s="197">
        <v>5.5</v>
      </c>
      <c r="GU106" s="197">
        <v>5.6</v>
      </c>
      <c r="GV106" s="197">
        <v>5.5</v>
      </c>
      <c r="GW106" s="197">
        <v>4.5</v>
      </c>
      <c r="GX106" s="197">
        <v>4.7</v>
      </c>
      <c r="GY106" s="197">
        <v>4.9000000000000004</v>
      </c>
      <c r="GZ106" s="197">
        <v>5</v>
      </c>
      <c r="HA106" s="197">
        <v>5.0999999999999996</v>
      </c>
      <c r="HB106" s="197">
        <v>5.2</v>
      </c>
      <c r="HC106" s="197">
        <v>5.2</v>
      </c>
      <c r="HD106" s="197">
        <v>5.0999999999999996</v>
      </c>
      <c r="HE106" s="197">
        <v>5</v>
      </c>
      <c r="HF106" s="197">
        <v>4.8</v>
      </c>
      <c r="HG106" s="197">
        <v>1.8</v>
      </c>
      <c r="HH106" s="197">
        <v>2.4</v>
      </c>
      <c r="HI106" s="197">
        <v>2.9</v>
      </c>
      <c r="HJ106" s="197">
        <v>3.3</v>
      </c>
      <c r="HK106" s="197">
        <v>3.6</v>
      </c>
      <c r="HL106" s="197">
        <v>3.8</v>
      </c>
      <c r="HM106" s="197">
        <v>4</v>
      </c>
      <c r="HN106" s="197">
        <v>4</v>
      </c>
      <c r="HO106" s="197">
        <v>4</v>
      </c>
      <c r="HP106" s="197">
        <v>3.9</v>
      </c>
      <c r="HQ106" s="197">
        <v>4</v>
      </c>
      <c r="HR106" s="197">
        <v>4.0999999999999996</v>
      </c>
      <c r="HS106" s="197">
        <v>4.3</v>
      </c>
      <c r="HT106" s="197">
        <v>4.4000000000000004</v>
      </c>
      <c r="HU106" s="197">
        <v>4.5</v>
      </c>
      <c r="HV106" s="197">
        <v>4.5</v>
      </c>
      <c r="HW106" s="197">
        <v>4.5</v>
      </c>
      <c r="HX106" s="197">
        <v>4.4000000000000004</v>
      </c>
      <c r="HY106" s="197">
        <v>4.3</v>
      </c>
      <c r="HZ106" s="197">
        <v>4.0999999999999996</v>
      </c>
      <c r="IA106" s="197">
        <v>1.3</v>
      </c>
      <c r="IB106" s="197">
        <v>1.8</v>
      </c>
      <c r="IC106" s="197">
        <v>2.2999999999999998</v>
      </c>
      <c r="ID106" s="197">
        <v>2.7</v>
      </c>
      <c r="IE106" s="197">
        <v>3</v>
      </c>
      <c r="IF106" s="197">
        <v>3.2</v>
      </c>
      <c r="IG106" s="197">
        <v>3.3</v>
      </c>
      <c r="IH106" s="197">
        <v>3.3</v>
      </c>
      <c r="II106" s="197">
        <v>3.3</v>
      </c>
      <c r="IJ106" s="197">
        <v>3.2</v>
      </c>
      <c r="IK106" s="197">
        <v>3.5</v>
      </c>
      <c r="IL106" s="197">
        <v>3.7</v>
      </c>
      <c r="IM106" s="197">
        <v>3.8</v>
      </c>
      <c r="IN106" s="197">
        <v>3.9</v>
      </c>
      <c r="IO106" s="197">
        <v>4</v>
      </c>
      <c r="IP106" s="197">
        <v>4</v>
      </c>
      <c r="IQ106" s="197">
        <v>4</v>
      </c>
      <c r="IR106" s="197">
        <v>3.8</v>
      </c>
      <c r="IS106" s="197">
        <v>3.7</v>
      </c>
      <c r="IT106" s="197">
        <v>3.5</v>
      </c>
      <c r="IU106" s="197">
        <v>0.8</v>
      </c>
      <c r="IV106" s="197">
        <v>1.4</v>
      </c>
      <c r="IW106" s="197">
        <v>1.8</v>
      </c>
      <c r="IX106" s="197">
        <v>2.2000000000000002</v>
      </c>
      <c r="IY106" s="197">
        <v>2.4</v>
      </c>
      <c r="IZ106" s="197">
        <v>2.6</v>
      </c>
      <c r="JA106" s="197">
        <v>2.7</v>
      </c>
      <c r="JB106" s="197">
        <v>2.8</v>
      </c>
      <c r="JC106" s="197">
        <v>2.7</v>
      </c>
      <c r="JD106" s="197">
        <v>2.6</v>
      </c>
      <c r="JE106" s="197">
        <v>3.4</v>
      </c>
      <c r="JF106" s="197">
        <v>3.6</v>
      </c>
      <c r="JG106" s="197">
        <v>3.7</v>
      </c>
      <c r="JH106" s="197">
        <v>3.8</v>
      </c>
      <c r="JI106" s="197">
        <v>3.9</v>
      </c>
      <c r="JJ106" s="197">
        <v>3.9</v>
      </c>
      <c r="JK106" s="197">
        <v>3.8</v>
      </c>
      <c r="JL106" s="197">
        <v>3.7</v>
      </c>
      <c r="JM106" s="197">
        <v>3.6</v>
      </c>
      <c r="JN106" s="197">
        <v>3.4</v>
      </c>
      <c r="JO106" s="197">
        <v>0.7</v>
      </c>
      <c r="JP106" s="197">
        <v>1.3</v>
      </c>
      <c r="JQ106" s="197">
        <v>1.7</v>
      </c>
      <c r="JR106" s="197">
        <v>2.1</v>
      </c>
      <c r="JS106" s="197">
        <v>2.2999999999999998</v>
      </c>
      <c r="JT106" s="197">
        <v>2.5</v>
      </c>
      <c r="JU106" s="197">
        <v>2.6</v>
      </c>
      <c r="JV106" s="197">
        <v>2.6</v>
      </c>
      <c r="JW106" s="197">
        <v>2.6</v>
      </c>
      <c r="JX106" s="197">
        <v>2.5</v>
      </c>
      <c r="JY106" s="197">
        <v>3.3</v>
      </c>
      <c r="JZ106" s="197">
        <v>3.5</v>
      </c>
      <c r="KA106" s="197">
        <v>3.6</v>
      </c>
      <c r="KB106" s="197">
        <v>3.7</v>
      </c>
      <c r="KC106" s="197">
        <v>3.8</v>
      </c>
      <c r="KD106" s="197">
        <v>3.8</v>
      </c>
      <c r="KE106" s="197">
        <v>3.7</v>
      </c>
      <c r="KF106" s="197">
        <v>3.6</v>
      </c>
      <c r="KG106" s="197">
        <v>3.4</v>
      </c>
      <c r="KH106" s="197">
        <v>3.3</v>
      </c>
      <c r="KI106" s="197">
        <v>0.7</v>
      </c>
      <c r="KJ106" s="197">
        <v>1.2</v>
      </c>
      <c r="KK106" s="197">
        <v>1.6</v>
      </c>
      <c r="KL106" s="197">
        <v>2</v>
      </c>
      <c r="KM106" s="197">
        <v>2.2000000000000002</v>
      </c>
      <c r="KN106" s="197">
        <v>2.4</v>
      </c>
      <c r="KO106" s="197">
        <v>2.5</v>
      </c>
      <c r="KP106" s="197">
        <v>2.5</v>
      </c>
      <c r="KQ106" s="197">
        <v>2.5</v>
      </c>
      <c r="KR106" s="197">
        <v>2.2999999999999998</v>
      </c>
      <c r="KS106" s="197">
        <v>3</v>
      </c>
      <c r="KT106" s="197">
        <v>3.1</v>
      </c>
      <c r="KU106" s="197">
        <v>3.3</v>
      </c>
      <c r="KV106" s="197">
        <v>3.3</v>
      </c>
      <c r="KW106" s="197">
        <v>3.4</v>
      </c>
      <c r="KX106" s="197">
        <v>3.4</v>
      </c>
      <c r="KY106" s="197">
        <v>3.3</v>
      </c>
      <c r="KZ106" s="197">
        <v>3.2</v>
      </c>
      <c r="LA106" s="197">
        <v>3</v>
      </c>
      <c r="LB106" s="197">
        <v>2.8</v>
      </c>
      <c r="LC106" s="197">
        <v>0.3</v>
      </c>
      <c r="LD106" s="197">
        <v>0.8</v>
      </c>
      <c r="LE106" s="197">
        <v>1.3</v>
      </c>
      <c r="LF106" s="197">
        <v>1.6</v>
      </c>
      <c r="LG106" s="197">
        <v>1.9</v>
      </c>
      <c r="LH106" s="197">
        <v>2</v>
      </c>
      <c r="LI106" s="197">
        <v>2.1</v>
      </c>
      <c r="LJ106" s="197">
        <v>2.1</v>
      </c>
      <c r="LK106" s="197">
        <v>2</v>
      </c>
      <c r="LL106" s="197">
        <v>1.9</v>
      </c>
      <c r="LM106" s="197">
        <v>-2</v>
      </c>
      <c r="LN106" s="197">
        <v>-2</v>
      </c>
      <c r="LO106" s="197">
        <v>-2.1</v>
      </c>
      <c r="LP106" s="197">
        <v>-2.2000000000000002</v>
      </c>
      <c r="LQ106" s="197">
        <v>-2.2000000000000002</v>
      </c>
      <c r="LR106" s="197">
        <v>-2.2999999999999998</v>
      </c>
      <c r="LS106" s="197">
        <v>-2.4</v>
      </c>
      <c r="LT106" s="197">
        <v>-2.4</v>
      </c>
      <c r="LU106" s="197">
        <v>-2.5</v>
      </c>
      <c r="LV106" s="197">
        <v>-2.5</v>
      </c>
      <c r="LW106" s="197">
        <v>-2</v>
      </c>
      <c r="LX106" s="197">
        <v>-2</v>
      </c>
      <c r="LY106" s="197">
        <v>-2.1</v>
      </c>
      <c r="LZ106" s="197">
        <v>-2.2000000000000002</v>
      </c>
      <c r="MA106" s="197">
        <v>-2.2000000000000002</v>
      </c>
      <c r="MB106" s="197">
        <v>-2.2999999999999998</v>
      </c>
      <c r="MC106" s="197">
        <v>-2.4</v>
      </c>
      <c r="MD106" s="197">
        <v>-2.4</v>
      </c>
      <c r="ME106" s="197">
        <v>-2.5</v>
      </c>
      <c r="MF106" s="197">
        <v>-2.5</v>
      </c>
      <c r="MG106" s="197">
        <v>-2</v>
      </c>
      <c r="MH106" s="197">
        <v>-2</v>
      </c>
      <c r="MI106" s="197">
        <v>-2.1</v>
      </c>
      <c r="MJ106" s="197">
        <v>-2.2000000000000002</v>
      </c>
      <c r="MK106" s="197">
        <v>-2.2000000000000002</v>
      </c>
      <c r="ML106" s="197">
        <v>-2.2999999999999998</v>
      </c>
      <c r="MM106" s="197">
        <v>-2.4</v>
      </c>
      <c r="MN106" s="197">
        <v>-2.4</v>
      </c>
      <c r="MO106" s="197">
        <v>-2.5</v>
      </c>
      <c r="MP106" s="197">
        <v>-2.5</v>
      </c>
      <c r="MQ106" s="197">
        <v>-2</v>
      </c>
      <c r="MR106" s="197">
        <v>-2</v>
      </c>
      <c r="MS106" s="197">
        <v>-2.1</v>
      </c>
      <c r="MT106" s="197">
        <v>-2.2000000000000002</v>
      </c>
      <c r="MU106" s="197">
        <v>-2.2000000000000002</v>
      </c>
      <c r="MV106" s="197">
        <v>-2.2999999999999998</v>
      </c>
      <c r="MW106" s="197">
        <v>-2.4</v>
      </c>
      <c r="MX106" s="197">
        <v>-2.4</v>
      </c>
      <c r="MY106" s="197">
        <v>-2.5</v>
      </c>
      <c r="MZ106" s="197">
        <v>-2.5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0.82</v>
      </c>
      <c r="NF106" s="181">
        <v>5.12</v>
      </c>
      <c r="NG106" s="185" t="s">
        <v>474</v>
      </c>
      <c r="NH106" s="185">
        <v>405</v>
      </c>
      <c r="NI106" s="185">
        <v>360</v>
      </c>
      <c r="NJ106" s="185">
        <v>392</v>
      </c>
      <c r="NK106" s="185">
        <v>360</v>
      </c>
      <c r="NL106" s="181">
        <v>2.64</v>
      </c>
      <c r="NM106" s="181">
        <v>2.81</v>
      </c>
      <c r="NN106" s="179">
        <v>0.92500000000000004</v>
      </c>
      <c r="NO106" s="179">
        <v>0.94599999999999995</v>
      </c>
      <c r="NP106" s="179">
        <v>0.98199999999999998</v>
      </c>
      <c r="NQ106" s="179">
        <v>0.99199999999999999</v>
      </c>
      <c r="NR106" s="179">
        <v>0.996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0.999</v>
      </c>
      <c r="ON106" s="179">
        <v>0.997</v>
      </c>
      <c r="OO106" s="179">
        <v>0.996</v>
      </c>
      <c r="OP106" s="179">
        <v>0.99399999999999999</v>
      </c>
      <c r="OQ106" s="179">
        <v>0.99199999999999999</v>
      </c>
      <c r="OR106" s="179">
        <v>0.98699999999999999</v>
      </c>
      <c r="OS106" s="179">
        <v>0.97099999999999997</v>
      </c>
      <c r="OT106" s="179">
        <v>0.95099999999999996</v>
      </c>
      <c r="OU106" s="179">
        <v>0.90400000000000003</v>
      </c>
      <c r="OV106" s="179">
        <v>0.79300000000000004</v>
      </c>
      <c r="OW106" s="179">
        <v>0.54</v>
      </c>
      <c r="OX106" s="179">
        <v>0.154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0.82299999999999995</v>
      </c>
      <c r="PG106" s="179">
        <v>0.87</v>
      </c>
      <c r="PH106" s="179">
        <v>0.95599999999999996</v>
      </c>
      <c r="PI106" s="179">
        <v>0.97899999999999998</v>
      </c>
      <c r="PJ106" s="179">
        <v>0.99099999999999999</v>
      </c>
      <c r="PK106" s="179">
        <v>0.997</v>
      </c>
      <c r="PL106" s="179">
        <v>0.997</v>
      </c>
      <c r="PM106" s="179">
        <v>0.997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0.998</v>
      </c>
      <c r="QD106" s="179">
        <v>0.998</v>
      </c>
      <c r="QE106" s="179">
        <v>0.997</v>
      </c>
      <c r="QF106" s="179">
        <v>0.99299999999999999</v>
      </c>
      <c r="QG106" s="179">
        <v>0.99</v>
      </c>
      <c r="QH106" s="179">
        <v>0.98599999999999999</v>
      </c>
      <c r="QI106" s="179">
        <v>0.98</v>
      </c>
      <c r="QJ106" s="179">
        <v>0.96699999999999997</v>
      </c>
      <c r="QK106" s="179">
        <v>0.93</v>
      </c>
      <c r="QL106" s="179">
        <v>0.88200000000000001</v>
      </c>
      <c r="QM106" s="179">
        <v>0.77700000000000002</v>
      </c>
      <c r="QN106" s="179">
        <v>0.55900000000000005</v>
      </c>
      <c r="QO106" s="179">
        <v>0.214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0.67800000000000005</v>
      </c>
      <c r="QY106" s="179">
        <v>0.75600000000000001</v>
      </c>
      <c r="QZ106" s="179">
        <v>0.91400000000000003</v>
      </c>
      <c r="RA106" s="179">
        <v>0.95899999999999996</v>
      </c>
      <c r="RB106" s="179">
        <v>0.98199999999999998</v>
      </c>
      <c r="RC106" s="179">
        <v>0.99299999999999999</v>
      </c>
      <c r="RD106" s="179">
        <v>0.995</v>
      </c>
      <c r="RE106" s="179">
        <v>0.99299999999999999</v>
      </c>
      <c r="RF106" s="179">
        <v>0.998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0.997</v>
      </c>
      <c r="RU106" s="179">
        <v>0.997</v>
      </c>
      <c r="RV106" s="179">
        <v>0.996</v>
      </c>
      <c r="RW106" s="179">
        <v>0.99399999999999999</v>
      </c>
      <c r="RX106" s="179">
        <v>0.98599999999999999</v>
      </c>
      <c r="RY106" s="179">
        <v>0.98</v>
      </c>
      <c r="RZ106" s="179">
        <v>0.97199999999999998</v>
      </c>
      <c r="SA106" s="179">
        <v>0.96</v>
      </c>
      <c r="SB106" s="179">
        <v>0.93500000000000005</v>
      </c>
      <c r="SC106" s="179">
        <v>0.86399999999999999</v>
      </c>
      <c r="SD106" s="179">
        <v>0.77700000000000002</v>
      </c>
      <c r="SE106" s="179">
        <v>0.60299999999999998</v>
      </c>
      <c r="SF106" s="179">
        <v>0.313</v>
      </c>
      <c r="SG106" s="179">
        <v>4.5999999999999999E-2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0.31505312474023639</v>
      </c>
      <c r="SQ106" s="179">
        <v>0.33264346392350058</v>
      </c>
      <c r="SR106" s="198" t="s">
        <v>474</v>
      </c>
      <c r="SS106" s="199" t="s">
        <v>474</v>
      </c>
      <c r="ST106" s="198" t="s">
        <v>1466</v>
      </c>
      <c r="SU106" s="199" t="s">
        <v>353</v>
      </c>
      <c r="SV106" s="200" t="s">
        <v>562</v>
      </c>
      <c r="SW106" s="199" t="s">
        <v>353</v>
      </c>
      <c r="SX106" s="201" t="s">
        <v>474</v>
      </c>
      <c r="SY106" s="202" t="s">
        <v>474</v>
      </c>
      <c r="SZ106" s="201" t="s">
        <v>474</v>
      </c>
      <c r="TA106" s="202" t="s">
        <v>474</v>
      </c>
      <c r="TB106" s="203" t="s">
        <v>474</v>
      </c>
      <c r="TC106" s="204">
        <v>20190614</v>
      </c>
    </row>
    <row r="107" spans="1:523" x14ac:dyDescent="0.2">
      <c r="A107" s="143" t="s">
        <v>474</v>
      </c>
      <c r="B107" s="143">
        <v>103</v>
      </c>
      <c r="C107" s="145" t="s">
        <v>352</v>
      </c>
      <c r="D107" s="144" t="s">
        <v>353</v>
      </c>
      <c r="E107" s="146">
        <v>2.0009999999999999</v>
      </c>
      <c r="F107" s="147">
        <v>29.13</v>
      </c>
      <c r="G107" s="148">
        <v>29.134</v>
      </c>
      <c r="H107" s="149">
        <v>3.4358E-2</v>
      </c>
      <c r="I107" s="146">
        <v>2.0091199999999998</v>
      </c>
      <c r="J107" s="150">
        <v>28.92</v>
      </c>
      <c r="K107" s="151">
        <v>28.916</v>
      </c>
      <c r="L107" s="149">
        <v>3.4897999999999998E-2</v>
      </c>
      <c r="M107" s="146">
        <v>1.9544299999999999</v>
      </c>
      <c r="N107" s="146">
        <v>1.9638100000000001</v>
      </c>
      <c r="O107" s="146">
        <v>1.96756</v>
      </c>
      <c r="P107" s="146">
        <v>1.97488</v>
      </c>
      <c r="Q107" s="146">
        <v>1.9803500000000001</v>
      </c>
      <c r="R107" s="146">
        <v>1.9856100000000001</v>
      </c>
      <c r="S107" s="146">
        <v>1.99105</v>
      </c>
      <c r="T107" s="146">
        <v>1.9925999999999999</v>
      </c>
      <c r="U107" s="146">
        <v>1.9940599999999999</v>
      </c>
      <c r="V107" s="146">
        <v>2.0007000000000001</v>
      </c>
      <c r="W107" s="146">
        <v>2.0009999999999999</v>
      </c>
      <c r="X107" s="146">
        <v>2.0091199999999998</v>
      </c>
      <c r="Y107" s="146">
        <v>2.0253999999999999</v>
      </c>
      <c r="Z107" s="146">
        <v>2.0274999999999999</v>
      </c>
      <c r="AA107" s="146">
        <v>2.0459999999999998</v>
      </c>
      <c r="AB107" s="146">
        <v>2.0642299999999998</v>
      </c>
      <c r="AC107" s="146">
        <v>2.0980799999999999</v>
      </c>
      <c r="AD107" s="152"/>
      <c r="AE107" s="153">
        <v>3.8317578000000001</v>
      </c>
      <c r="AF107" s="154">
        <v>0</v>
      </c>
      <c r="AG107" s="155">
        <v>-1.5266397</v>
      </c>
      <c r="AH107" s="154">
        <v>-2</v>
      </c>
      <c r="AI107" s="155">
        <v>5.4573843000000002</v>
      </c>
      <c r="AJ107" s="154">
        <v>-2</v>
      </c>
      <c r="AK107" s="155">
        <v>2.3109345999999999</v>
      </c>
      <c r="AL107" s="154">
        <v>-3</v>
      </c>
      <c r="AM107" s="155">
        <v>-4.4476201</v>
      </c>
      <c r="AN107" s="154">
        <v>-5</v>
      </c>
      <c r="AO107" s="155">
        <v>1.6143886999999999</v>
      </c>
      <c r="AP107" s="154">
        <v>-5</v>
      </c>
      <c r="AQ107" s="156">
        <v>2.3484000000000001E-2</v>
      </c>
      <c r="AR107" s="156">
        <v>1.0697999999999999E-2</v>
      </c>
      <c r="AS107" s="157">
        <v>9.9570000000000006E-3</v>
      </c>
      <c r="AT107" s="157">
        <v>2.4400999999999999E-2</v>
      </c>
      <c r="AU107" s="157">
        <v>2.0597000000000001E-2</v>
      </c>
      <c r="AV107" s="156">
        <v>2.5037E-2</v>
      </c>
      <c r="AW107" s="157">
        <v>1.6522999999999999E-2</v>
      </c>
      <c r="AX107" s="157">
        <v>1.8374999999999999E-2</v>
      </c>
      <c r="AY107" s="157">
        <v>1.8504E-2</v>
      </c>
      <c r="AZ107" s="158">
        <v>0.6835</v>
      </c>
      <c r="BA107" s="159">
        <v>0.37209999999999999</v>
      </c>
      <c r="BB107" s="159">
        <v>0.15310000000000001</v>
      </c>
      <c r="BC107" s="159">
        <v>0.15820000000000001</v>
      </c>
      <c r="BD107" s="159">
        <v>0.2898</v>
      </c>
      <c r="BE107" s="159">
        <v>0.23630000000000001</v>
      </c>
      <c r="BF107" s="159">
        <v>0.47389999999999999</v>
      </c>
      <c r="BG107" s="159">
        <v>0.59950000000000003</v>
      </c>
      <c r="BH107" s="159">
        <v>0.53059999999999996</v>
      </c>
      <c r="BI107" s="159">
        <v>0.98509999999999998</v>
      </c>
      <c r="BJ107" s="158">
        <v>0.71740000000000004</v>
      </c>
      <c r="BK107" s="159">
        <v>0.3664</v>
      </c>
      <c r="BL107" s="159">
        <v>0.15079999999999999</v>
      </c>
      <c r="BM107" s="159">
        <v>0.20030000000000001</v>
      </c>
      <c r="BN107" s="159">
        <v>0.24079999999999999</v>
      </c>
      <c r="BO107" s="159">
        <v>0.2326</v>
      </c>
      <c r="BP107" s="159">
        <v>0.52649999999999997</v>
      </c>
      <c r="BQ107" s="159">
        <v>0.5302</v>
      </c>
      <c r="BR107" s="159">
        <v>0.52239999999999998</v>
      </c>
      <c r="BS107" s="159">
        <v>0</v>
      </c>
      <c r="BT107" s="160">
        <v>1.5E-3</v>
      </c>
      <c r="BU107" s="160">
        <v>-8.0000000000000004E-4</v>
      </c>
      <c r="BV107" s="160">
        <v>4.3E-3</v>
      </c>
      <c r="BW107" s="160">
        <v>3.5999999999999999E-3</v>
      </c>
      <c r="BX107" s="160">
        <v>0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 t="s">
        <v>474</v>
      </c>
      <c r="CF107" s="154">
        <v>709</v>
      </c>
      <c r="CG107" s="154">
        <v>752</v>
      </c>
      <c r="CH107" s="154">
        <v>694</v>
      </c>
      <c r="CI107" s="154">
        <v>705</v>
      </c>
      <c r="CJ107" s="154">
        <v>799</v>
      </c>
      <c r="CK107" s="154">
        <v>68</v>
      </c>
      <c r="CL107" s="154">
        <v>69</v>
      </c>
      <c r="CM107" s="154">
        <v>71</v>
      </c>
      <c r="CN107" s="154">
        <v>72</v>
      </c>
      <c r="CO107" s="154">
        <v>73</v>
      </c>
      <c r="CP107" s="154">
        <v>74</v>
      </c>
      <c r="CQ107" s="154">
        <v>74</v>
      </c>
      <c r="CR107" s="154">
        <v>75</v>
      </c>
      <c r="CS107" s="154">
        <v>75</v>
      </c>
      <c r="CT107" s="154">
        <v>75</v>
      </c>
      <c r="CU107" s="154">
        <v>76</v>
      </c>
      <c r="CV107" s="154">
        <v>76</v>
      </c>
      <c r="CW107" s="154">
        <v>76</v>
      </c>
      <c r="CX107" s="154">
        <v>76</v>
      </c>
      <c r="CY107" s="154">
        <v>77</v>
      </c>
      <c r="CZ107" s="154">
        <v>77</v>
      </c>
      <c r="DA107" s="154">
        <v>78</v>
      </c>
      <c r="DB107" s="154">
        <v>79</v>
      </c>
      <c r="DC107" s="154">
        <v>80</v>
      </c>
      <c r="DD107" s="154">
        <v>73</v>
      </c>
      <c r="DE107" s="154">
        <v>90</v>
      </c>
      <c r="DF107" s="148">
        <v>0.81699999999999995</v>
      </c>
      <c r="DG107" s="148">
        <v>0.42099999999999999</v>
      </c>
      <c r="DH107" s="154">
        <v>655</v>
      </c>
      <c r="DI107" s="154">
        <v>7</v>
      </c>
      <c r="DJ107" s="154">
        <v>55</v>
      </c>
      <c r="DK107" s="163">
        <v>130</v>
      </c>
      <c r="DL107" s="164">
        <v>49.7</v>
      </c>
      <c r="DM107" s="148">
        <v>0.30499999999999999</v>
      </c>
      <c r="DN107" s="163">
        <v>106</v>
      </c>
      <c r="DO107" s="165">
        <v>-4.1699999999999999E-7</v>
      </c>
      <c r="DP107" s="165">
        <v>8.9700000000000003E-9</v>
      </c>
      <c r="DQ107" s="165">
        <v>-4.7300000000000001E-11</v>
      </c>
      <c r="DR107" s="165">
        <v>1.0499999999999999E-6</v>
      </c>
      <c r="DS107" s="165">
        <v>8.8199999999999995E-10</v>
      </c>
      <c r="DT107" s="165">
        <v>0.26200000000000001</v>
      </c>
      <c r="DU107" s="166">
        <v>9.4</v>
      </c>
      <c r="DV107" s="166">
        <v>9.6999999999999993</v>
      </c>
      <c r="DW107" s="166">
        <v>10.1</v>
      </c>
      <c r="DX107" s="166">
        <v>10.4</v>
      </c>
      <c r="DY107" s="166">
        <v>10.7</v>
      </c>
      <c r="DZ107" s="166">
        <v>10.9</v>
      </c>
      <c r="EA107" s="166">
        <v>11.1</v>
      </c>
      <c r="EB107" s="166">
        <v>11.2</v>
      </c>
      <c r="EC107" s="166">
        <v>11.2</v>
      </c>
      <c r="ED107" s="166">
        <v>11.2</v>
      </c>
      <c r="EE107" s="166">
        <v>6.5</v>
      </c>
      <c r="EF107" s="166">
        <v>7.3</v>
      </c>
      <c r="EG107" s="166">
        <v>8</v>
      </c>
      <c r="EH107" s="166">
        <v>8.6</v>
      </c>
      <c r="EI107" s="166">
        <v>9.1</v>
      </c>
      <c r="EJ107" s="166">
        <v>9.5</v>
      </c>
      <c r="EK107" s="166">
        <v>9.8000000000000007</v>
      </c>
      <c r="EL107" s="166">
        <v>10.1</v>
      </c>
      <c r="EM107" s="166">
        <v>10.199999999999999</v>
      </c>
      <c r="EN107" s="166">
        <v>10.199999999999999</v>
      </c>
      <c r="EO107" s="166">
        <v>7.6</v>
      </c>
      <c r="EP107" s="166">
        <v>7.9</v>
      </c>
      <c r="EQ107" s="166">
        <v>8.1</v>
      </c>
      <c r="ER107" s="166">
        <v>8.4</v>
      </c>
      <c r="ES107" s="166">
        <v>8.6</v>
      </c>
      <c r="ET107" s="166">
        <v>8.8000000000000007</v>
      </c>
      <c r="EU107" s="166">
        <v>8.9</v>
      </c>
      <c r="EV107" s="166">
        <v>8.9</v>
      </c>
      <c r="EW107" s="166">
        <v>8.9</v>
      </c>
      <c r="EX107" s="166">
        <v>8.8000000000000007</v>
      </c>
      <c r="EY107" s="166">
        <v>4.8</v>
      </c>
      <c r="EZ107" s="166">
        <v>5.5</v>
      </c>
      <c r="FA107" s="166">
        <v>6.1</v>
      </c>
      <c r="FB107" s="166">
        <v>6.6</v>
      </c>
      <c r="FC107" s="166">
        <v>7</v>
      </c>
      <c r="FD107" s="166">
        <v>7.4</v>
      </c>
      <c r="FE107" s="166">
        <v>7.6</v>
      </c>
      <c r="FF107" s="166">
        <v>7.8</v>
      </c>
      <c r="FG107" s="166">
        <v>7.9</v>
      </c>
      <c r="FH107" s="166">
        <v>7.9</v>
      </c>
      <c r="FI107" s="166">
        <v>6</v>
      </c>
      <c r="FJ107" s="166">
        <v>6.2</v>
      </c>
      <c r="FK107" s="166">
        <v>6.4</v>
      </c>
      <c r="FL107" s="166">
        <v>6.6</v>
      </c>
      <c r="FM107" s="166">
        <v>6.7</v>
      </c>
      <c r="FN107" s="166">
        <v>6.9</v>
      </c>
      <c r="FO107" s="166">
        <v>6.9</v>
      </c>
      <c r="FP107" s="166">
        <v>6.9</v>
      </c>
      <c r="FQ107" s="166">
        <v>6.8</v>
      </c>
      <c r="FR107" s="166">
        <v>6.7</v>
      </c>
      <c r="FS107" s="166">
        <v>3.2</v>
      </c>
      <c r="FT107" s="166">
        <v>3.8</v>
      </c>
      <c r="FU107" s="166">
        <v>4.4000000000000004</v>
      </c>
      <c r="FV107" s="166">
        <v>4.8</v>
      </c>
      <c r="FW107" s="166">
        <v>5.2</v>
      </c>
      <c r="FX107" s="166">
        <v>5.5</v>
      </c>
      <c r="FY107" s="166">
        <v>5.7</v>
      </c>
      <c r="FZ107" s="166">
        <v>5.8</v>
      </c>
      <c r="GA107" s="166">
        <v>5.8</v>
      </c>
      <c r="GB107" s="166">
        <v>5.7</v>
      </c>
      <c r="GC107" s="166">
        <v>5.8</v>
      </c>
      <c r="GD107" s="166">
        <v>6</v>
      </c>
      <c r="GE107" s="166">
        <v>6.2</v>
      </c>
      <c r="GF107" s="166">
        <v>6.4</v>
      </c>
      <c r="GG107" s="166">
        <v>6.5</v>
      </c>
      <c r="GH107" s="166">
        <v>6.7</v>
      </c>
      <c r="GI107" s="166">
        <v>6.7</v>
      </c>
      <c r="GJ107" s="166">
        <v>6.7</v>
      </c>
      <c r="GK107" s="166">
        <v>6.6</v>
      </c>
      <c r="GL107" s="166">
        <v>6.4</v>
      </c>
      <c r="GM107" s="166">
        <v>3</v>
      </c>
      <c r="GN107" s="166">
        <v>3.6</v>
      </c>
      <c r="GO107" s="166">
        <v>4.2</v>
      </c>
      <c r="GP107" s="166">
        <v>4.5999999999999996</v>
      </c>
      <c r="GQ107" s="166">
        <v>5</v>
      </c>
      <c r="GR107" s="166">
        <v>5.3</v>
      </c>
      <c r="GS107" s="166">
        <v>5.4</v>
      </c>
      <c r="GT107" s="166">
        <v>5.5</v>
      </c>
      <c r="GU107" s="166">
        <v>5.6</v>
      </c>
      <c r="GV107" s="166">
        <v>5.5</v>
      </c>
      <c r="GW107" s="166">
        <v>4.5</v>
      </c>
      <c r="GX107" s="166">
        <v>4.7</v>
      </c>
      <c r="GY107" s="166">
        <v>4.9000000000000004</v>
      </c>
      <c r="GZ107" s="166">
        <v>5</v>
      </c>
      <c r="HA107" s="166">
        <v>5.0999999999999996</v>
      </c>
      <c r="HB107" s="166">
        <v>5.2</v>
      </c>
      <c r="HC107" s="166">
        <v>5.2</v>
      </c>
      <c r="HD107" s="166">
        <v>5.0999999999999996</v>
      </c>
      <c r="HE107" s="166">
        <v>5</v>
      </c>
      <c r="HF107" s="166">
        <v>4.8</v>
      </c>
      <c r="HG107" s="166">
        <v>1.8</v>
      </c>
      <c r="HH107" s="166">
        <v>2.4</v>
      </c>
      <c r="HI107" s="166">
        <v>2.9</v>
      </c>
      <c r="HJ107" s="166">
        <v>3.3</v>
      </c>
      <c r="HK107" s="166">
        <v>3.6</v>
      </c>
      <c r="HL107" s="166">
        <v>3.8</v>
      </c>
      <c r="HM107" s="166">
        <v>4</v>
      </c>
      <c r="HN107" s="166">
        <v>4</v>
      </c>
      <c r="HO107" s="166">
        <v>4</v>
      </c>
      <c r="HP107" s="166">
        <v>3.9</v>
      </c>
      <c r="HQ107" s="166">
        <v>4</v>
      </c>
      <c r="HR107" s="166">
        <v>4.0999999999999996</v>
      </c>
      <c r="HS107" s="166">
        <v>4.3</v>
      </c>
      <c r="HT107" s="166">
        <v>4.4000000000000004</v>
      </c>
      <c r="HU107" s="166">
        <v>4.5</v>
      </c>
      <c r="HV107" s="166">
        <v>4.5</v>
      </c>
      <c r="HW107" s="166">
        <v>4.5</v>
      </c>
      <c r="HX107" s="166">
        <v>4.4000000000000004</v>
      </c>
      <c r="HY107" s="166">
        <v>4.3</v>
      </c>
      <c r="HZ107" s="166">
        <v>4.0999999999999996</v>
      </c>
      <c r="IA107" s="166">
        <v>1.3</v>
      </c>
      <c r="IB107" s="166">
        <v>1.8</v>
      </c>
      <c r="IC107" s="166">
        <v>2.2999999999999998</v>
      </c>
      <c r="ID107" s="166">
        <v>2.7</v>
      </c>
      <c r="IE107" s="166">
        <v>3</v>
      </c>
      <c r="IF107" s="166">
        <v>3.2</v>
      </c>
      <c r="IG107" s="166">
        <v>3.3</v>
      </c>
      <c r="IH107" s="166">
        <v>3.3</v>
      </c>
      <c r="II107" s="166">
        <v>3.3</v>
      </c>
      <c r="IJ107" s="166">
        <v>3.2</v>
      </c>
      <c r="IK107" s="167">
        <v>3.5</v>
      </c>
      <c r="IL107" s="167">
        <v>3.7</v>
      </c>
      <c r="IM107" s="167">
        <v>3.8</v>
      </c>
      <c r="IN107" s="167">
        <v>3.9</v>
      </c>
      <c r="IO107" s="167">
        <v>4</v>
      </c>
      <c r="IP107" s="167">
        <v>4</v>
      </c>
      <c r="IQ107" s="167">
        <v>4</v>
      </c>
      <c r="IR107" s="167">
        <v>3.8</v>
      </c>
      <c r="IS107" s="167">
        <v>3.7</v>
      </c>
      <c r="IT107" s="167">
        <v>3.5</v>
      </c>
      <c r="IU107" s="167">
        <v>0.8</v>
      </c>
      <c r="IV107" s="167">
        <v>1.4</v>
      </c>
      <c r="IW107" s="167">
        <v>1.8</v>
      </c>
      <c r="IX107" s="167">
        <v>2.2000000000000002</v>
      </c>
      <c r="IY107" s="167">
        <v>2.4</v>
      </c>
      <c r="IZ107" s="167">
        <v>2.6</v>
      </c>
      <c r="JA107" s="166">
        <v>2.7</v>
      </c>
      <c r="JB107" s="166">
        <v>2.8</v>
      </c>
      <c r="JC107" s="166">
        <v>2.7</v>
      </c>
      <c r="JD107" s="166">
        <v>2.6</v>
      </c>
      <c r="JE107" s="166">
        <v>3.4</v>
      </c>
      <c r="JF107" s="166">
        <v>3.6</v>
      </c>
      <c r="JG107" s="166">
        <v>3.7</v>
      </c>
      <c r="JH107" s="166">
        <v>3.8</v>
      </c>
      <c r="JI107" s="166">
        <v>3.9</v>
      </c>
      <c r="JJ107" s="166">
        <v>3.9</v>
      </c>
      <c r="JK107" s="166">
        <v>3.8</v>
      </c>
      <c r="JL107" s="166">
        <v>3.7</v>
      </c>
      <c r="JM107" s="166">
        <v>3.6</v>
      </c>
      <c r="JN107" s="166">
        <v>3.4</v>
      </c>
      <c r="JO107" s="166">
        <v>0.7</v>
      </c>
      <c r="JP107" s="166">
        <v>1.3</v>
      </c>
      <c r="JQ107" s="166">
        <v>1.7</v>
      </c>
      <c r="JR107" s="166">
        <v>2.1</v>
      </c>
      <c r="JS107" s="166">
        <v>2.2999999999999998</v>
      </c>
      <c r="JT107" s="166">
        <v>2.5</v>
      </c>
      <c r="JU107" s="166">
        <v>2.6</v>
      </c>
      <c r="JV107" s="166">
        <v>2.6</v>
      </c>
      <c r="JW107" s="166">
        <v>2.6</v>
      </c>
      <c r="JX107" s="166">
        <v>2.5</v>
      </c>
      <c r="JY107" s="166">
        <v>3.3</v>
      </c>
      <c r="JZ107" s="166">
        <v>3.5</v>
      </c>
      <c r="KA107" s="166">
        <v>3.6</v>
      </c>
      <c r="KB107" s="166">
        <v>3.7</v>
      </c>
      <c r="KC107" s="166">
        <v>3.8</v>
      </c>
      <c r="KD107" s="166">
        <v>3.8</v>
      </c>
      <c r="KE107" s="166">
        <v>3.7</v>
      </c>
      <c r="KF107" s="166">
        <v>3.6</v>
      </c>
      <c r="KG107" s="166">
        <v>3.4</v>
      </c>
      <c r="KH107" s="166">
        <v>3.3</v>
      </c>
      <c r="KI107" s="166">
        <v>0.7</v>
      </c>
      <c r="KJ107" s="166">
        <v>1.2</v>
      </c>
      <c r="KK107" s="166">
        <v>1.6</v>
      </c>
      <c r="KL107" s="166">
        <v>2</v>
      </c>
      <c r="KM107" s="166">
        <v>2.2000000000000002</v>
      </c>
      <c r="KN107" s="166">
        <v>2.4</v>
      </c>
      <c r="KO107" s="166">
        <v>2.5</v>
      </c>
      <c r="KP107" s="166">
        <v>2.5</v>
      </c>
      <c r="KQ107" s="166">
        <v>2.5</v>
      </c>
      <c r="KR107" s="166">
        <v>2.2999999999999998</v>
      </c>
      <c r="KS107" s="166">
        <v>3</v>
      </c>
      <c r="KT107" s="166">
        <v>3.1</v>
      </c>
      <c r="KU107" s="166">
        <v>3.3</v>
      </c>
      <c r="KV107" s="166">
        <v>3.3</v>
      </c>
      <c r="KW107" s="166">
        <v>3.4</v>
      </c>
      <c r="KX107" s="166">
        <v>3.4</v>
      </c>
      <c r="KY107" s="166">
        <v>3.3</v>
      </c>
      <c r="KZ107" s="166">
        <v>3.2</v>
      </c>
      <c r="LA107" s="166">
        <v>3</v>
      </c>
      <c r="LB107" s="166">
        <v>2.8</v>
      </c>
      <c r="LC107" s="166">
        <v>0.3</v>
      </c>
      <c r="LD107" s="166">
        <v>0.8</v>
      </c>
      <c r="LE107" s="166">
        <v>1.3</v>
      </c>
      <c r="LF107" s="166">
        <v>1.6</v>
      </c>
      <c r="LG107" s="166">
        <v>1.9</v>
      </c>
      <c r="LH107" s="166">
        <v>2</v>
      </c>
      <c r="LI107" s="166">
        <v>2.1</v>
      </c>
      <c r="LJ107" s="166">
        <v>2.1</v>
      </c>
      <c r="LK107" s="166">
        <v>2</v>
      </c>
      <c r="LL107" s="166">
        <v>1.9</v>
      </c>
      <c r="LM107" s="166">
        <v>-2</v>
      </c>
      <c r="LN107" s="166">
        <v>-2</v>
      </c>
      <c r="LO107" s="166">
        <v>-2.1</v>
      </c>
      <c r="LP107" s="166">
        <v>-2.2000000000000002</v>
      </c>
      <c r="LQ107" s="166">
        <v>-2.2000000000000002</v>
      </c>
      <c r="LR107" s="166">
        <v>-2.2999999999999998</v>
      </c>
      <c r="LS107" s="166">
        <v>-2.4</v>
      </c>
      <c r="LT107" s="166">
        <v>-2.4</v>
      </c>
      <c r="LU107" s="166">
        <v>-2.5</v>
      </c>
      <c r="LV107" s="166">
        <v>-2.5</v>
      </c>
      <c r="LW107" s="166">
        <v>-2</v>
      </c>
      <c r="LX107" s="166">
        <v>-2</v>
      </c>
      <c r="LY107" s="166">
        <v>-2.1</v>
      </c>
      <c r="LZ107" s="166">
        <v>-2.2000000000000002</v>
      </c>
      <c r="MA107" s="166">
        <v>-2.2000000000000002</v>
      </c>
      <c r="MB107" s="166">
        <v>-2.2999999999999998</v>
      </c>
      <c r="MC107" s="166">
        <v>-2.4</v>
      </c>
      <c r="MD107" s="166">
        <v>-2.4</v>
      </c>
      <c r="ME107" s="166">
        <v>-2.5</v>
      </c>
      <c r="MF107" s="166">
        <v>-2.5</v>
      </c>
      <c r="MG107" s="166">
        <v>-2</v>
      </c>
      <c r="MH107" s="166">
        <v>-2</v>
      </c>
      <c r="MI107" s="166">
        <v>-2.1</v>
      </c>
      <c r="MJ107" s="166">
        <v>-2.2000000000000002</v>
      </c>
      <c r="MK107" s="166">
        <v>-2.2000000000000002</v>
      </c>
      <c r="ML107" s="166">
        <v>-2.2999999999999998</v>
      </c>
      <c r="MM107" s="166">
        <v>-2.4</v>
      </c>
      <c r="MN107" s="166">
        <v>-2.4</v>
      </c>
      <c r="MO107" s="166">
        <v>-2.5</v>
      </c>
      <c r="MP107" s="166">
        <v>-2.5</v>
      </c>
      <c r="MQ107" s="166">
        <v>-2</v>
      </c>
      <c r="MR107" s="166">
        <v>-2</v>
      </c>
      <c r="MS107" s="166">
        <v>-2.1</v>
      </c>
      <c r="MT107" s="166">
        <v>-2.2000000000000002</v>
      </c>
      <c r="MU107" s="166">
        <v>-2.2000000000000002</v>
      </c>
      <c r="MV107" s="166">
        <v>-2.2999999999999998</v>
      </c>
      <c r="MW107" s="166">
        <v>-2.4</v>
      </c>
      <c r="MX107" s="166">
        <v>-2.4</v>
      </c>
      <c r="MY107" s="166">
        <v>-2.5</v>
      </c>
      <c r="MZ107" s="166">
        <v>-2.5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0.82</v>
      </c>
      <c r="NF107" s="150">
        <v>5.12</v>
      </c>
      <c r="NG107" s="154" t="s">
        <v>474</v>
      </c>
      <c r="NH107" s="154">
        <v>425</v>
      </c>
      <c r="NI107" s="154">
        <v>365</v>
      </c>
      <c r="NJ107" s="154">
        <v>406</v>
      </c>
      <c r="NK107" s="154">
        <v>363</v>
      </c>
      <c r="NL107" s="150">
        <v>5.0199999999999996</v>
      </c>
      <c r="NM107" s="150">
        <v>5.26</v>
      </c>
      <c r="NN107" s="148">
        <v>0.94899999999999995</v>
      </c>
      <c r="NO107" s="148">
        <v>0.96699999999999997</v>
      </c>
      <c r="NP107" s="148">
        <v>0.99099999999999999</v>
      </c>
      <c r="NQ107" s="148">
        <v>0.998</v>
      </c>
      <c r="NR107" s="148">
        <v>0.999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0.999</v>
      </c>
      <c r="ON107" s="148">
        <v>0.996</v>
      </c>
      <c r="OO107" s="148">
        <v>0.99399999999999999</v>
      </c>
      <c r="OP107" s="148">
        <v>0.99</v>
      </c>
      <c r="OQ107" s="148">
        <v>0.98499999999999999</v>
      </c>
      <c r="OR107" s="148">
        <v>0.97299999999999998</v>
      </c>
      <c r="OS107" s="148">
        <v>0.94399999999999995</v>
      </c>
      <c r="OT107" s="148">
        <v>0.91300000000000003</v>
      </c>
      <c r="OU107" s="148">
        <v>0.85199999999999998</v>
      </c>
      <c r="OV107" s="148">
        <v>0.71899999999999997</v>
      </c>
      <c r="OW107" s="148">
        <v>0.46200000000000002</v>
      </c>
      <c r="OX107" s="148">
        <v>0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0.876</v>
      </c>
      <c r="PG107" s="148">
        <v>0.91900000000000004</v>
      </c>
      <c r="PH107" s="148">
        <v>0.97799999999999998</v>
      </c>
      <c r="PI107" s="148">
        <v>0.995</v>
      </c>
      <c r="PJ107" s="148">
        <v>0.999</v>
      </c>
      <c r="PK107" s="148">
        <v>0.999</v>
      </c>
      <c r="PL107" s="148">
        <v>0.998</v>
      </c>
      <c r="PM107" s="148">
        <v>0.998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0.998</v>
      </c>
      <c r="QF107" s="148">
        <v>0.99</v>
      </c>
      <c r="QG107" s="148">
        <v>0.98399999999999999</v>
      </c>
      <c r="QH107" s="148">
        <v>0.97499999999999998</v>
      </c>
      <c r="QI107" s="148">
        <v>0.96199999999999997</v>
      </c>
      <c r="QJ107" s="148">
        <v>0.93300000000000005</v>
      </c>
      <c r="QK107" s="148">
        <v>0.86599999999999999</v>
      </c>
      <c r="QL107" s="148">
        <v>0.79500000000000004</v>
      </c>
      <c r="QM107" s="148">
        <v>0.66800000000000004</v>
      </c>
      <c r="QN107" s="148">
        <v>0.437</v>
      </c>
      <c r="QO107" s="148">
        <v>0.14299999999999999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0.76800000000000002</v>
      </c>
      <c r="QY107" s="148">
        <v>0.84499999999999997</v>
      </c>
      <c r="QZ107" s="148">
        <v>0.95599999999999996</v>
      </c>
      <c r="RA107" s="148">
        <v>0.99099999999999999</v>
      </c>
      <c r="RB107" s="148">
        <v>0.999</v>
      </c>
      <c r="RC107" s="148">
        <v>0.999</v>
      </c>
      <c r="RD107" s="148">
        <v>0.996</v>
      </c>
      <c r="RE107" s="148">
        <v>0.995</v>
      </c>
      <c r="RF107" s="148">
        <v>0.998</v>
      </c>
      <c r="RG107" s="148">
        <v>0.998</v>
      </c>
      <c r="RH107" s="148">
        <v>0.998</v>
      </c>
      <c r="RI107" s="148">
        <v>0.998</v>
      </c>
      <c r="RJ107" s="148">
        <v>0.998</v>
      </c>
      <c r="RK107" s="148">
        <v>0.998</v>
      </c>
      <c r="RL107" s="148">
        <v>0.998</v>
      </c>
      <c r="RM107" s="148">
        <v>0.998</v>
      </c>
      <c r="RN107" s="148">
        <v>0.998</v>
      </c>
      <c r="RO107" s="148">
        <v>0.998</v>
      </c>
      <c r="RP107" s="148">
        <v>0.998</v>
      </c>
      <c r="RQ107" s="148">
        <v>0.998</v>
      </c>
      <c r="RR107" s="148">
        <v>0.998</v>
      </c>
      <c r="RS107" s="148">
        <v>0.997</v>
      </c>
      <c r="RT107" s="148">
        <v>0.999</v>
      </c>
      <c r="RU107" s="148">
        <v>0.999</v>
      </c>
      <c r="RV107" s="148">
        <v>0.998</v>
      </c>
      <c r="RW107" s="148">
        <v>0.996</v>
      </c>
      <c r="RX107" s="148">
        <v>0.98099999999999998</v>
      </c>
      <c r="RY107" s="148">
        <v>0.96799999999999997</v>
      </c>
      <c r="RZ107" s="148">
        <v>0.95</v>
      </c>
      <c r="SA107" s="148">
        <v>0.92500000000000004</v>
      </c>
      <c r="SB107" s="148">
        <v>0.87</v>
      </c>
      <c r="SC107" s="148">
        <v>0.749</v>
      </c>
      <c r="SD107" s="148">
        <v>0.63300000000000001</v>
      </c>
      <c r="SE107" s="148">
        <v>0.44600000000000001</v>
      </c>
      <c r="SF107" s="148">
        <v>0.191</v>
      </c>
      <c r="SG107" s="148">
        <v>2.1000000000000001E-2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0.31735127409132735</v>
      </c>
      <c r="SQ107" s="148">
        <v>0.33654147253012479</v>
      </c>
      <c r="SR107" s="168" t="s">
        <v>474</v>
      </c>
      <c r="SS107" s="169" t="s">
        <v>474</v>
      </c>
      <c r="ST107" s="168" t="s">
        <v>1466</v>
      </c>
      <c r="SU107" s="169" t="s">
        <v>353</v>
      </c>
      <c r="SV107" s="170" t="s">
        <v>562</v>
      </c>
      <c r="SW107" s="169" t="s">
        <v>353</v>
      </c>
      <c r="SX107" s="171" t="s">
        <v>474</v>
      </c>
      <c r="SY107" s="172" t="s">
        <v>474</v>
      </c>
      <c r="SZ107" s="171" t="s">
        <v>1768</v>
      </c>
      <c r="TA107" s="172" t="s">
        <v>1769</v>
      </c>
      <c r="TB107" s="173" t="s">
        <v>474</v>
      </c>
      <c r="TC107" s="174">
        <v>20251120</v>
      </c>
    </row>
    <row r="108" spans="1:523" x14ac:dyDescent="0.2">
      <c r="A108" s="175" t="s">
        <v>471</v>
      </c>
      <c r="B108" s="175">
        <v>104</v>
      </c>
      <c r="C108" s="176" t="s">
        <v>96</v>
      </c>
      <c r="D108" s="175" t="s">
        <v>97</v>
      </c>
      <c r="E108" s="177">
        <v>2.0508999999999999</v>
      </c>
      <c r="F108" s="178">
        <v>26.94</v>
      </c>
      <c r="G108" s="179">
        <v>26.943000000000001</v>
      </c>
      <c r="H108" s="180">
        <v>3.9004999999999998E-2</v>
      </c>
      <c r="I108" s="177">
        <v>2.0601099999999999</v>
      </c>
      <c r="J108" s="181">
        <v>26.74</v>
      </c>
      <c r="K108" s="182">
        <v>26.74</v>
      </c>
      <c r="L108" s="180">
        <v>3.9645E-2</v>
      </c>
      <c r="M108" s="177">
        <v>1.9988999999999999</v>
      </c>
      <c r="N108" s="177">
        <v>2.00928</v>
      </c>
      <c r="O108" s="177">
        <v>2.01342</v>
      </c>
      <c r="P108" s="177">
        <v>2.0215399999999999</v>
      </c>
      <c r="Q108" s="177">
        <v>2.0276299999999998</v>
      </c>
      <c r="R108" s="177">
        <v>2.0335299999999998</v>
      </c>
      <c r="S108" s="177">
        <v>2.03965</v>
      </c>
      <c r="T108" s="177">
        <v>2.0413999999999999</v>
      </c>
      <c r="U108" s="177">
        <v>2.04305</v>
      </c>
      <c r="V108" s="177">
        <v>2.0505599999999999</v>
      </c>
      <c r="W108" s="177">
        <v>2.0508999999999999</v>
      </c>
      <c r="X108" s="177">
        <v>2.0601099999999999</v>
      </c>
      <c r="Y108" s="177">
        <v>2.0786500000000001</v>
      </c>
      <c r="Z108" s="177">
        <v>2.0810399999999998</v>
      </c>
      <c r="AA108" s="177">
        <v>2.1022599999999998</v>
      </c>
      <c r="AB108" s="177">
        <v>2.1233399999999998</v>
      </c>
      <c r="AC108" s="177">
        <v>2.1632099999999999</v>
      </c>
      <c r="AD108" s="183"/>
      <c r="AE108" s="184">
        <v>4.0113202000000001</v>
      </c>
      <c r="AF108" s="185">
        <v>0</v>
      </c>
      <c r="AG108" s="186">
        <v>-1.7752009</v>
      </c>
      <c r="AH108" s="185">
        <v>-2</v>
      </c>
      <c r="AI108" s="186">
        <v>5.8569329999999997</v>
      </c>
      <c r="AJ108" s="185">
        <v>-2</v>
      </c>
      <c r="AK108" s="186">
        <v>4.3200931999999996</v>
      </c>
      <c r="AL108" s="185">
        <v>-3</v>
      </c>
      <c r="AM108" s="186">
        <v>-3.1070842000000001</v>
      </c>
      <c r="AN108" s="185">
        <v>-4</v>
      </c>
      <c r="AO108" s="186">
        <v>3.7485637999999999</v>
      </c>
      <c r="AP108" s="185">
        <v>-5</v>
      </c>
      <c r="AQ108" s="187">
        <v>2.6223E-2</v>
      </c>
      <c r="AR108" s="187">
        <v>1.2012E-2</v>
      </c>
      <c r="AS108" s="188">
        <v>1.1252E-2</v>
      </c>
      <c r="AT108" s="188">
        <v>2.7753E-2</v>
      </c>
      <c r="AU108" s="188">
        <v>2.3605000000000001E-2</v>
      </c>
      <c r="AV108" s="187">
        <v>2.7973999999999999E-2</v>
      </c>
      <c r="AW108" s="188">
        <v>1.8711999999999999E-2</v>
      </c>
      <c r="AX108" s="188">
        <v>2.0933E-2</v>
      </c>
      <c r="AY108" s="188">
        <v>2.1214E-2</v>
      </c>
      <c r="AZ108" s="189">
        <v>0.67230000000000001</v>
      </c>
      <c r="BA108" s="190">
        <v>0.36430000000000001</v>
      </c>
      <c r="BB108" s="190">
        <v>0.15110000000000001</v>
      </c>
      <c r="BC108" s="190">
        <v>0.15679999999999999</v>
      </c>
      <c r="BD108" s="190">
        <v>0.28849999999999998</v>
      </c>
      <c r="BE108" s="190">
        <v>0.2361</v>
      </c>
      <c r="BF108" s="190">
        <v>0.47539999999999999</v>
      </c>
      <c r="BG108" s="190">
        <v>0.60519999999999996</v>
      </c>
      <c r="BH108" s="190">
        <v>0.54069999999999996</v>
      </c>
      <c r="BI108" s="190">
        <v>1.0222</v>
      </c>
      <c r="BJ108" s="189">
        <v>0.7056</v>
      </c>
      <c r="BK108" s="190">
        <v>0.35849999999999999</v>
      </c>
      <c r="BL108" s="190">
        <v>0.1487</v>
      </c>
      <c r="BM108" s="190">
        <v>0.19850000000000001</v>
      </c>
      <c r="BN108" s="190">
        <v>0.2397</v>
      </c>
      <c r="BO108" s="190">
        <v>0.23230000000000001</v>
      </c>
      <c r="BP108" s="190">
        <v>0.52800000000000002</v>
      </c>
      <c r="BQ108" s="190">
        <v>0.53510000000000002</v>
      </c>
      <c r="BR108" s="190">
        <v>0.53190000000000004</v>
      </c>
      <c r="BS108" s="190">
        <v>1.0057</v>
      </c>
      <c r="BT108" s="191">
        <v>5.0000000000000001E-4</v>
      </c>
      <c r="BU108" s="191">
        <v>-1.6000000000000001E-3</v>
      </c>
      <c r="BV108" s="191">
        <v>6.3E-3</v>
      </c>
      <c r="BW108" s="191">
        <v>5.3E-3</v>
      </c>
      <c r="BX108" s="191">
        <v>6.0299999999999999E-2</v>
      </c>
      <c r="BY108" s="192">
        <v>1</v>
      </c>
      <c r="BZ108" s="192">
        <v>1</v>
      </c>
      <c r="CA108" s="193">
        <v>1</v>
      </c>
      <c r="CB108" s="192">
        <v>1</v>
      </c>
      <c r="CC108" s="192">
        <v>1</v>
      </c>
      <c r="CD108" s="192">
        <v>1</v>
      </c>
      <c r="CE108" s="192" t="s">
        <v>474</v>
      </c>
      <c r="CF108" s="185">
        <v>743</v>
      </c>
      <c r="CG108" s="185">
        <v>785</v>
      </c>
      <c r="CH108" s="185">
        <v>720</v>
      </c>
      <c r="CI108" s="185">
        <v>737</v>
      </c>
      <c r="CJ108" s="185">
        <v>828</v>
      </c>
      <c r="CK108" s="185">
        <v>66</v>
      </c>
      <c r="CL108" s="185">
        <v>69</v>
      </c>
      <c r="CM108" s="185">
        <v>70</v>
      </c>
      <c r="CN108" s="185">
        <v>72</v>
      </c>
      <c r="CO108" s="185">
        <v>73</v>
      </c>
      <c r="CP108" s="185">
        <v>74</v>
      </c>
      <c r="CQ108" s="185">
        <v>74</v>
      </c>
      <c r="CR108" s="185">
        <v>75</v>
      </c>
      <c r="CS108" s="185">
        <v>75</v>
      </c>
      <c r="CT108" s="185">
        <v>75</v>
      </c>
      <c r="CU108" s="185">
        <v>75</v>
      </c>
      <c r="CV108" s="185">
        <v>75</v>
      </c>
      <c r="CW108" s="185">
        <v>76</v>
      </c>
      <c r="CX108" s="185">
        <v>76</v>
      </c>
      <c r="CY108" s="185">
        <v>76</v>
      </c>
      <c r="CZ108" s="185">
        <v>77</v>
      </c>
      <c r="DA108" s="185">
        <v>77</v>
      </c>
      <c r="DB108" s="185">
        <v>78</v>
      </c>
      <c r="DC108" s="185">
        <v>79</v>
      </c>
      <c r="DD108" s="185">
        <v>73</v>
      </c>
      <c r="DE108" s="185">
        <v>89</v>
      </c>
      <c r="DF108" s="179">
        <v>0.92500000000000004</v>
      </c>
      <c r="DG108" s="179">
        <v>0.443</v>
      </c>
      <c r="DH108" s="185">
        <v>615</v>
      </c>
      <c r="DI108" s="185">
        <v>7</v>
      </c>
      <c r="DJ108" s="185">
        <v>50</v>
      </c>
      <c r="DK108" s="194">
        <v>136</v>
      </c>
      <c r="DL108" s="195">
        <v>52.3</v>
      </c>
      <c r="DM108" s="179">
        <v>0.30299999999999999</v>
      </c>
      <c r="DN108" s="194">
        <v>124</v>
      </c>
      <c r="DO108" s="196">
        <v>-6.6899999999999997E-7</v>
      </c>
      <c r="DP108" s="196">
        <v>9.6799999999999997E-9</v>
      </c>
      <c r="DQ108" s="196">
        <v>-3.75E-11</v>
      </c>
      <c r="DR108" s="196">
        <v>1.1399999999999999E-6</v>
      </c>
      <c r="DS108" s="196">
        <v>1.2200000000000001E-9</v>
      </c>
      <c r="DT108" s="196">
        <v>0.26400000000000001</v>
      </c>
      <c r="DU108" s="197">
        <v>10.1</v>
      </c>
      <c r="DV108" s="197">
        <v>10.6</v>
      </c>
      <c r="DW108" s="197">
        <v>11.1</v>
      </c>
      <c r="DX108" s="197">
        <v>11.6</v>
      </c>
      <c r="DY108" s="197">
        <v>12</v>
      </c>
      <c r="DZ108" s="197">
        <v>12.5</v>
      </c>
      <c r="EA108" s="197">
        <v>12.9</v>
      </c>
      <c r="EB108" s="197">
        <v>13.2</v>
      </c>
      <c r="EC108" s="197">
        <v>13.5</v>
      </c>
      <c r="ED108" s="197">
        <v>13.6</v>
      </c>
      <c r="EE108" s="197">
        <v>7.2</v>
      </c>
      <c r="EF108" s="197">
        <v>8.1</v>
      </c>
      <c r="EG108" s="197">
        <v>9</v>
      </c>
      <c r="EH108" s="197">
        <v>9.6999999999999993</v>
      </c>
      <c r="EI108" s="197">
        <v>10.4</v>
      </c>
      <c r="EJ108" s="197">
        <v>11</v>
      </c>
      <c r="EK108" s="197">
        <v>11.6</v>
      </c>
      <c r="EL108" s="197">
        <v>12</v>
      </c>
      <c r="EM108" s="197">
        <v>12.4</v>
      </c>
      <c r="EN108" s="197">
        <v>12.6</v>
      </c>
      <c r="EO108" s="197">
        <v>8.1</v>
      </c>
      <c r="EP108" s="197">
        <v>8.5</v>
      </c>
      <c r="EQ108" s="197">
        <v>8.9</v>
      </c>
      <c r="ER108" s="197">
        <v>9.3000000000000007</v>
      </c>
      <c r="ES108" s="197">
        <v>9.6</v>
      </c>
      <c r="ET108" s="197">
        <v>9.9</v>
      </c>
      <c r="EU108" s="197">
        <v>10.199999999999999</v>
      </c>
      <c r="EV108" s="197">
        <v>10.4</v>
      </c>
      <c r="EW108" s="197">
        <v>10.6</v>
      </c>
      <c r="EX108" s="197">
        <v>10.7</v>
      </c>
      <c r="EY108" s="197">
        <v>5.2</v>
      </c>
      <c r="EZ108" s="197">
        <v>6</v>
      </c>
      <c r="FA108" s="197">
        <v>6.7</v>
      </c>
      <c r="FB108" s="197">
        <v>7.4</v>
      </c>
      <c r="FC108" s="197">
        <v>8</v>
      </c>
      <c r="FD108" s="197">
        <v>8.5</v>
      </c>
      <c r="FE108" s="197">
        <v>8.9</v>
      </c>
      <c r="FF108" s="197">
        <v>9.3000000000000007</v>
      </c>
      <c r="FG108" s="197">
        <v>9.6</v>
      </c>
      <c r="FH108" s="197">
        <v>9.6999999999999993</v>
      </c>
      <c r="FI108" s="197">
        <v>6.3</v>
      </c>
      <c r="FJ108" s="197">
        <v>6.6</v>
      </c>
      <c r="FK108" s="197">
        <v>6.9</v>
      </c>
      <c r="FL108" s="197">
        <v>7.2</v>
      </c>
      <c r="FM108" s="197">
        <v>7.4</v>
      </c>
      <c r="FN108" s="197">
        <v>7.7</v>
      </c>
      <c r="FO108" s="197">
        <v>7.9</v>
      </c>
      <c r="FP108" s="197">
        <v>8</v>
      </c>
      <c r="FQ108" s="197">
        <v>8.1</v>
      </c>
      <c r="FR108" s="197">
        <v>8.1</v>
      </c>
      <c r="FS108" s="197">
        <v>3.4</v>
      </c>
      <c r="FT108" s="197">
        <v>4.0999999999999996</v>
      </c>
      <c r="FU108" s="197">
        <v>4.8</v>
      </c>
      <c r="FV108" s="197">
        <v>5.3</v>
      </c>
      <c r="FW108" s="197">
        <v>5.8</v>
      </c>
      <c r="FX108" s="197">
        <v>6.2</v>
      </c>
      <c r="FY108" s="197">
        <v>6.6</v>
      </c>
      <c r="FZ108" s="197">
        <v>6.9</v>
      </c>
      <c r="GA108" s="197">
        <v>7.1</v>
      </c>
      <c r="GB108" s="197">
        <v>7.2</v>
      </c>
      <c r="GC108" s="197">
        <v>6.1</v>
      </c>
      <c r="GD108" s="197">
        <v>6.4</v>
      </c>
      <c r="GE108" s="197">
        <v>6.7</v>
      </c>
      <c r="GF108" s="197">
        <v>6.9</v>
      </c>
      <c r="GG108" s="197">
        <v>7.2</v>
      </c>
      <c r="GH108" s="197">
        <v>7.4</v>
      </c>
      <c r="GI108" s="197">
        <v>7.6</v>
      </c>
      <c r="GJ108" s="197">
        <v>7.8</v>
      </c>
      <c r="GK108" s="197">
        <v>7.8</v>
      </c>
      <c r="GL108" s="197">
        <v>7.9</v>
      </c>
      <c r="GM108" s="197">
        <v>3.2</v>
      </c>
      <c r="GN108" s="197">
        <v>3.9</v>
      </c>
      <c r="GO108" s="197">
        <v>4.5999999999999996</v>
      </c>
      <c r="GP108" s="197">
        <v>5.0999999999999996</v>
      </c>
      <c r="GQ108" s="197">
        <v>5.6</v>
      </c>
      <c r="GR108" s="197">
        <v>6</v>
      </c>
      <c r="GS108" s="197">
        <v>6.3</v>
      </c>
      <c r="GT108" s="197">
        <v>6.6</v>
      </c>
      <c r="GU108" s="197">
        <v>6.8</v>
      </c>
      <c r="GV108" s="197">
        <v>6.9</v>
      </c>
      <c r="GW108" s="197">
        <v>4.7</v>
      </c>
      <c r="GX108" s="197">
        <v>4.9000000000000004</v>
      </c>
      <c r="GY108" s="197">
        <v>5.0999999999999996</v>
      </c>
      <c r="GZ108" s="197">
        <v>5.4</v>
      </c>
      <c r="HA108" s="197">
        <v>5.6</v>
      </c>
      <c r="HB108" s="197">
        <v>5.7</v>
      </c>
      <c r="HC108" s="197">
        <v>5.8</v>
      </c>
      <c r="HD108" s="197">
        <v>5.9</v>
      </c>
      <c r="HE108" s="197">
        <v>5.9</v>
      </c>
      <c r="HF108" s="197">
        <v>5.9</v>
      </c>
      <c r="HG108" s="197">
        <v>1.9</v>
      </c>
      <c r="HH108" s="197">
        <v>2.5</v>
      </c>
      <c r="HI108" s="197">
        <v>3.1</v>
      </c>
      <c r="HJ108" s="197">
        <v>3.6</v>
      </c>
      <c r="HK108" s="197">
        <v>4</v>
      </c>
      <c r="HL108" s="197">
        <v>4.3</v>
      </c>
      <c r="HM108" s="197">
        <v>4.5999999999999996</v>
      </c>
      <c r="HN108" s="197">
        <v>4.8</v>
      </c>
      <c r="HO108" s="197">
        <v>4.9000000000000004</v>
      </c>
      <c r="HP108" s="197">
        <v>5</v>
      </c>
      <c r="HQ108" s="197">
        <v>4.0999999999999996</v>
      </c>
      <c r="HR108" s="197">
        <v>4.3</v>
      </c>
      <c r="HS108" s="197">
        <v>4.5</v>
      </c>
      <c r="HT108" s="197">
        <v>4.5999999999999996</v>
      </c>
      <c r="HU108" s="197">
        <v>4.8</v>
      </c>
      <c r="HV108" s="197">
        <v>4.9000000000000004</v>
      </c>
      <c r="HW108" s="197">
        <v>5</v>
      </c>
      <c r="HX108" s="197">
        <v>5.0999999999999996</v>
      </c>
      <c r="HY108" s="197">
        <v>5.0999999999999996</v>
      </c>
      <c r="HZ108" s="197">
        <v>5</v>
      </c>
      <c r="IA108" s="197">
        <v>1.3</v>
      </c>
      <c r="IB108" s="197">
        <v>1.9</v>
      </c>
      <c r="IC108" s="197">
        <v>2.4</v>
      </c>
      <c r="ID108" s="197">
        <v>2.9</v>
      </c>
      <c r="IE108" s="197">
        <v>3.2</v>
      </c>
      <c r="IF108" s="197">
        <v>3.6</v>
      </c>
      <c r="IG108" s="197">
        <v>3.8</v>
      </c>
      <c r="IH108" s="197">
        <v>4</v>
      </c>
      <c r="II108" s="197">
        <v>4.0999999999999996</v>
      </c>
      <c r="IJ108" s="197">
        <v>4.0999999999999996</v>
      </c>
      <c r="IK108" s="197">
        <v>3.6</v>
      </c>
      <c r="IL108" s="197">
        <v>3.7</v>
      </c>
      <c r="IM108" s="197">
        <v>3.9</v>
      </c>
      <c r="IN108" s="197">
        <v>4.0999999999999996</v>
      </c>
      <c r="IO108" s="197">
        <v>4.2</v>
      </c>
      <c r="IP108" s="197">
        <v>4.3</v>
      </c>
      <c r="IQ108" s="197">
        <v>4.4000000000000004</v>
      </c>
      <c r="IR108" s="197">
        <v>4.4000000000000004</v>
      </c>
      <c r="IS108" s="197">
        <v>4.4000000000000004</v>
      </c>
      <c r="IT108" s="197">
        <v>4.3</v>
      </c>
      <c r="IU108" s="197">
        <v>0.8</v>
      </c>
      <c r="IV108" s="197">
        <v>1.4</v>
      </c>
      <c r="IW108" s="197">
        <v>1.9</v>
      </c>
      <c r="IX108" s="197">
        <v>2.2999999999999998</v>
      </c>
      <c r="IY108" s="197">
        <v>2.7</v>
      </c>
      <c r="IZ108" s="197">
        <v>2.9</v>
      </c>
      <c r="JA108" s="197">
        <v>3.2</v>
      </c>
      <c r="JB108" s="197">
        <v>3.3</v>
      </c>
      <c r="JC108" s="197">
        <v>3.4</v>
      </c>
      <c r="JD108" s="197">
        <v>3.4</v>
      </c>
      <c r="JE108" s="197">
        <v>3.5</v>
      </c>
      <c r="JF108" s="197">
        <v>3.6</v>
      </c>
      <c r="JG108" s="197">
        <v>3.8</v>
      </c>
      <c r="JH108" s="197">
        <v>4</v>
      </c>
      <c r="JI108" s="197">
        <v>4.0999999999999996</v>
      </c>
      <c r="JJ108" s="197">
        <v>4.2</v>
      </c>
      <c r="JK108" s="197">
        <v>4.3</v>
      </c>
      <c r="JL108" s="197">
        <v>4.3</v>
      </c>
      <c r="JM108" s="197">
        <v>4.2</v>
      </c>
      <c r="JN108" s="197">
        <v>4.2</v>
      </c>
      <c r="JO108" s="197">
        <v>0.7</v>
      </c>
      <c r="JP108" s="197">
        <v>1.3</v>
      </c>
      <c r="JQ108" s="197">
        <v>1.8</v>
      </c>
      <c r="JR108" s="197">
        <v>2.2000000000000002</v>
      </c>
      <c r="JS108" s="197">
        <v>2.5</v>
      </c>
      <c r="JT108" s="197">
        <v>2.8</v>
      </c>
      <c r="JU108" s="197">
        <v>3</v>
      </c>
      <c r="JV108" s="197">
        <v>3.2</v>
      </c>
      <c r="JW108" s="197">
        <v>3.2</v>
      </c>
      <c r="JX108" s="197">
        <v>3.2</v>
      </c>
      <c r="JY108" s="197">
        <v>3.4</v>
      </c>
      <c r="JZ108" s="197">
        <v>3.5</v>
      </c>
      <c r="KA108" s="197">
        <v>3.7</v>
      </c>
      <c r="KB108" s="197">
        <v>3.8</v>
      </c>
      <c r="KC108" s="197">
        <v>4</v>
      </c>
      <c r="KD108" s="197">
        <v>4.0999999999999996</v>
      </c>
      <c r="KE108" s="197">
        <v>4.0999999999999996</v>
      </c>
      <c r="KF108" s="197">
        <v>4.0999999999999996</v>
      </c>
      <c r="KG108" s="197">
        <v>4.0999999999999996</v>
      </c>
      <c r="KH108" s="197">
        <v>4</v>
      </c>
      <c r="KI108" s="197">
        <v>0.6</v>
      </c>
      <c r="KJ108" s="197">
        <v>1.2</v>
      </c>
      <c r="KK108" s="197">
        <v>1.7</v>
      </c>
      <c r="KL108" s="197">
        <v>2.1</v>
      </c>
      <c r="KM108" s="197">
        <v>2.4</v>
      </c>
      <c r="KN108" s="197">
        <v>2.7</v>
      </c>
      <c r="KO108" s="197">
        <v>2.9</v>
      </c>
      <c r="KP108" s="197">
        <v>3</v>
      </c>
      <c r="KQ108" s="197">
        <v>3.1</v>
      </c>
      <c r="KR108" s="197">
        <v>3.1</v>
      </c>
      <c r="KS108" s="197">
        <v>3</v>
      </c>
      <c r="KT108" s="197">
        <v>3.1</v>
      </c>
      <c r="KU108" s="197">
        <v>3.3</v>
      </c>
      <c r="KV108" s="197">
        <v>3.4</v>
      </c>
      <c r="KW108" s="197">
        <v>3.5</v>
      </c>
      <c r="KX108" s="197">
        <v>3.6</v>
      </c>
      <c r="KY108" s="197">
        <v>3.7</v>
      </c>
      <c r="KZ108" s="197">
        <v>3.7</v>
      </c>
      <c r="LA108" s="197">
        <v>3.6</v>
      </c>
      <c r="LB108" s="197">
        <v>3.5</v>
      </c>
      <c r="LC108" s="197">
        <v>0.3</v>
      </c>
      <c r="LD108" s="197">
        <v>0.8</v>
      </c>
      <c r="LE108" s="197">
        <v>1.3</v>
      </c>
      <c r="LF108" s="197">
        <v>1.7</v>
      </c>
      <c r="LG108" s="197">
        <v>2</v>
      </c>
      <c r="LH108" s="197">
        <v>2.2000000000000002</v>
      </c>
      <c r="LI108" s="197">
        <v>2.4</v>
      </c>
      <c r="LJ108" s="197">
        <v>2.6</v>
      </c>
      <c r="LK108" s="197">
        <v>2.6</v>
      </c>
      <c r="LL108" s="197">
        <v>2.6</v>
      </c>
      <c r="LM108" s="197">
        <v>-1.8</v>
      </c>
      <c r="LN108" s="197">
        <v>-1.9</v>
      </c>
      <c r="LO108" s="197">
        <v>-1.9</v>
      </c>
      <c r="LP108" s="197">
        <v>-2</v>
      </c>
      <c r="LQ108" s="197">
        <v>-2.1</v>
      </c>
      <c r="LR108" s="197">
        <v>-2.2000000000000002</v>
      </c>
      <c r="LS108" s="197">
        <v>-2.2000000000000002</v>
      </c>
      <c r="LT108" s="197">
        <v>-2.2999999999999998</v>
      </c>
      <c r="LU108" s="197">
        <v>-2.4</v>
      </c>
      <c r="LV108" s="197">
        <v>-2.5</v>
      </c>
      <c r="LW108" s="197">
        <v>-1.8</v>
      </c>
      <c r="LX108" s="197">
        <v>-1.9</v>
      </c>
      <c r="LY108" s="197">
        <v>-2</v>
      </c>
      <c r="LZ108" s="197">
        <v>-2</v>
      </c>
      <c r="MA108" s="197">
        <v>-2.1</v>
      </c>
      <c r="MB108" s="197">
        <v>-2.2000000000000002</v>
      </c>
      <c r="MC108" s="197">
        <v>-2.2999999999999998</v>
      </c>
      <c r="MD108" s="197">
        <v>-2.2999999999999998</v>
      </c>
      <c r="ME108" s="197">
        <v>-2.4</v>
      </c>
      <c r="MF108" s="197">
        <v>-2.5</v>
      </c>
      <c r="MG108" s="197">
        <v>-1.8</v>
      </c>
      <c r="MH108" s="197">
        <v>-1.9</v>
      </c>
      <c r="MI108" s="197">
        <v>-1.9</v>
      </c>
      <c r="MJ108" s="197">
        <v>-2</v>
      </c>
      <c r="MK108" s="197">
        <v>-2.1</v>
      </c>
      <c r="ML108" s="197">
        <v>-2.2000000000000002</v>
      </c>
      <c r="MM108" s="197">
        <v>-2.2000000000000002</v>
      </c>
      <c r="MN108" s="197">
        <v>-2.2999999999999998</v>
      </c>
      <c r="MO108" s="197">
        <v>-2.4</v>
      </c>
      <c r="MP108" s="197">
        <v>-2.5</v>
      </c>
      <c r="MQ108" s="197">
        <v>-1.8</v>
      </c>
      <c r="MR108" s="197">
        <v>-1.9</v>
      </c>
      <c r="MS108" s="197">
        <v>-2</v>
      </c>
      <c r="MT108" s="197">
        <v>-2</v>
      </c>
      <c r="MU108" s="197">
        <v>-2.1</v>
      </c>
      <c r="MV108" s="197">
        <v>-2.2000000000000002</v>
      </c>
      <c r="MW108" s="197">
        <v>-2.2999999999999998</v>
      </c>
      <c r="MX108" s="197">
        <v>-2.2999999999999998</v>
      </c>
      <c r="MY108" s="197">
        <v>-2.4</v>
      </c>
      <c r="MZ108" s="197">
        <v>-2.5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0.68</v>
      </c>
      <c r="NF108" s="181">
        <v>5.27</v>
      </c>
      <c r="NG108" s="185" t="s">
        <v>474</v>
      </c>
      <c r="NH108" s="185">
        <v>450</v>
      </c>
      <c r="NI108" s="185">
        <v>370</v>
      </c>
      <c r="NJ108" s="185">
        <v>423</v>
      </c>
      <c r="NK108" s="185">
        <v>367</v>
      </c>
      <c r="NL108" s="181">
        <v>8.17</v>
      </c>
      <c r="NM108" s="181">
        <v>8.61</v>
      </c>
      <c r="NN108" s="179">
        <v>0.96299999999999997</v>
      </c>
      <c r="NO108" s="179">
        <v>0.97799999999999998</v>
      </c>
      <c r="NP108" s="179">
        <v>0.99299999999999999</v>
      </c>
      <c r="NQ108" s="179">
        <v>0.996</v>
      </c>
      <c r="NR108" s="179">
        <v>0.998</v>
      </c>
      <c r="NS108" s="179">
        <v>0.999</v>
      </c>
      <c r="NT108" s="179">
        <v>0.999</v>
      </c>
      <c r="NU108" s="179">
        <v>0.999</v>
      </c>
      <c r="NV108" s="179">
        <v>0.999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0.998</v>
      </c>
      <c r="ON108" s="179">
        <v>0.99199999999999999</v>
      </c>
      <c r="OO108" s="179">
        <v>0.98799999999999999</v>
      </c>
      <c r="OP108" s="179">
        <v>0.98199999999999998</v>
      </c>
      <c r="OQ108" s="179">
        <v>0.97199999999999998</v>
      </c>
      <c r="OR108" s="179">
        <v>0.95199999999999996</v>
      </c>
      <c r="OS108" s="179">
        <v>0.90600000000000003</v>
      </c>
      <c r="OT108" s="179">
        <v>0.85899999999999999</v>
      </c>
      <c r="OU108" s="179">
        <v>0.77500000000000002</v>
      </c>
      <c r="OV108" s="179">
        <v>0.61399999999999999</v>
      </c>
      <c r="OW108" s="179">
        <v>0.25</v>
      </c>
      <c r="OX108" s="179">
        <v>2.4E-2</v>
      </c>
      <c r="OY108" s="179">
        <v>0</v>
      </c>
      <c r="OZ108" s="179">
        <v>0</v>
      </c>
      <c r="PA108" s="179">
        <v>0</v>
      </c>
      <c r="PB108" s="179">
        <v>0</v>
      </c>
      <c r="PC108" s="179">
        <v>0</v>
      </c>
      <c r="PD108" s="179">
        <v>0</v>
      </c>
      <c r="PE108" s="179">
        <v>0</v>
      </c>
      <c r="PF108" s="179">
        <v>0.91</v>
      </c>
      <c r="PG108" s="179">
        <v>0.94599999999999995</v>
      </c>
      <c r="PH108" s="179">
        <v>0.98199999999999998</v>
      </c>
      <c r="PI108" s="179">
        <v>0.99099999999999999</v>
      </c>
      <c r="PJ108" s="179">
        <v>0.996</v>
      </c>
      <c r="PK108" s="179">
        <v>0.998</v>
      </c>
      <c r="PL108" s="179">
        <v>0.998</v>
      </c>
      <c r="PM108" s="179">
        <v>0.998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0.998</v>
      </c>
      <c r="PZ108" s="179">
        <v>0.998</v>
      </c>
      <c r="QA108" s="179">
        <v>0.998</v>
      </c>
      <c r="QB108" s="179">
        <v>0.998</v>
      </c>
      <c r="QC108" s="179">
        <v>0.998</v>
      </c>
      <c r="QD108" s="179">
        <v>0.997</v>
      </c>
      <c r="QE108" s="179">
        <v>0.99399999999999999</v>
      </c>
      <c r="QF108" s="179">
        <v>0.98099999999999998</v>
      </c>
      <c r="QG108" s="179">
        <v>0.97</v>
      </c>
      <c r="QH108" s="179">
        <v>0.95599999999999996</v>
      </c>
      <c r="QI108" s="179">
        <v>0.93200000000000005</v>
      </c>
      <c r="QJ108" s="179">
        <v>0.88400000000000001</v>
      </c>
      <c r="QK108" s="179">
        <v>0.78100000000000003</v>
      </c>
      <c r="QL108" s="179">
        <v>0.68500000000000005</v>
      </c>
      <c r="QM108" s="179">
        <v>0.52900000000000003</v>
      </c>
      <c r="QN108" s="179">
        <v>0.29499999999999998</v>
      </c>
      <c r="QO108" s="179">
        <v>3.1E-2</v>
      </c>
      <c r="QP108" s="179">
        <v>0</v>
      </c>
      <c r="QQ108" s="179">
        <v>0</v>
      </c>
      <c r="QR108" s="179">
        <v>0</v>
      </c>
      <c r="QS108" s="179">
        <v>0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0.82899999999999996</v>
      </c>
      <c r="QY108" s="179">
        <v>0.89400000000000002</v>
      </c>
      <c r="QZ108" s="179">
        <v>0.96499999999999997</v>
      </c>
      <c r="RA108" s="179">
        <v>0.98199999999999998</v>
      </c>
      <c r="RB108" s="179">
        <v>0.99199999999999999</v>
      </c>
      <c r="RC108" s="179">
        <v>0.996</v>
      </c>
      <c r="RD108" s="179">
        <v>0.997</v>
      </c>
      <c r="RE108" s="179">
        <v>0.997</v>
      </c>
      <c r="RF108" s="179">
        <v>0.998</v>
      </c>
      <c r="RG108" s="179">
        <v>0.998</v>
      </c>
      <c r="RH108" s="179">
        <v>0.998</v>
      </c>
      <c r="RI108" s="179">
        <v>0.998</v>
      </c>
      <c r="RJ108" s="179">
        <v>0.998</v>
      </c>
      <c r="RK108" s="179">
        <v>0.998</v>
      </c>
      <c r="RL108" s="179">
        <v>0.998</v>
      </c>
      <c r="RM108" s="179">
        <v>0.998</v>
      </c>
      <c r="RN108" s="179">
        <v>0.998</v>
      </c>
      <c r="RO108" s="179">
        <v>0.999</v>
      </c>
      <c r="RP108" s="179">
        <v>0.999</v>
      </c>
      <c r="RQ108" s="179">
        <v>0.997</v>
      </c>
      <c r="RR108" s="179">
        <v>0.997</v>
      </c>
      <c r="RS108" s="179">
        <v>0.997</v>
      </c>
      <c r="RT108" s="179">
        <v>0.996</v>
      </c>
      <c r="RU108" s="179">
        <v>0.995</v>
      </c>
      <c r="RV108" s="179">
        <v>0.99399999999999999</v>
      </c>
      <c r="RW108" s="179">
        <v>0.98899999999999999</v>
      </c>
      <c r="RX108" s="179">
        <v>0.96199999999999997</v>
      </c>
      <c r="RY108" s="179">
        <v>0.94099999999999995</v>
      </c>
      <c r="RZ108" s="179">
        <v>0.91300000000000003</v>
      </c>
      <c r="SA108" s="179">
        <v>0.86799999999999999</v>
      </c>
      <c r="SB108" s="179">
        <v>0.78100000000000003</v>
      </c>
      <c r="SC108" s="179">
        <v>0.60899999999999999</v>
      </c>
      <c r="SD108" s="179">
        <v>0.46899999999999997</v>
      </c>
      <c r="SE108" s="179">
        <v>0.28000000000000003</v>
      </c>
      <c r="SF108" s="179">
        <v>8.6999999999999994E-2</v>
      </c>
      <c r="SG108" s="179">
        <v>0</v>
      </c>
      <c r="SH108" s="179">
        <v>0</v>
      </c>
      <c r="SI108" s="179">
        <v>0</v>
      </c>
      <c r="SJ108" s="179">
        <v>0</v>
      </c>
      <c r="SK108" s="179">
        <v>0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0.32083066386928383</v>
      </c>
      <c r="SQ108" s="179">
        <v>0.34178179126384245</v>
      </c>
      <c r="SR108" s="198" t="s">
        <v>474</v>
      </c>
      <c r="SS108" s="199" t="s">
        <v>474</v>
      </c>
      <c r="ST108" s="198" t="s">
        <v>474</v>
      </c>
      <c r="SU108" s="199" t="s">
        <v>474</v>
      </c>
      <c r="SV108" s="200" t="s">
        <v>474</v>
      </c>
      <c r="SW108" s="199" t="s">
        <v>474</v>
      </c>
      <c r="SX108" s="201" t="s">
        <v>474</v>
      </c>
      <c r="SY108" s="202" t="s">
        <v>474</v>
      </c>
      <c r="SZ108" s="201" t="s">
        <v>1770</v>
      </c>
      <c r="TA108" s="202" t="s">
        <v>1771</v>
      </c>
      <c r="TB108" s="203" t="s">
        <v>474</v>
      </c>
      <c r="TC108" s="204">
        <v>20251120</v>
      </c>
    </row>
    <row r="109" spans="1:523" x14ac:dyDescent="0.2">
      <c r="A109" s="143" t="s">
        <v>471</v>
      </c>
      <c r="B109" s="143">
        <v>105</v>
      </c>
      <c r="C109" s="145" t="s">
        <v>1738</v>
      </c>
      <c r="D109" s="144" t="s">
        <v>1739</v>
      </c>
      <c r="E109" s="146">
        <v>2.1019999999999999</v>
      </c>
      <c r="F109" s="147">
        <v>23.39</v>
      </c>
      <c r="G109" s="148">
        <v>23.385000000000002</v>
      </c>
      <c r="H109" s="149">
        <v>4.7123999999999999E-2</v>
      </c>
      <c r="I109" s="146">
        <v>2.1130900000000001</v>
      </c>
      <c r="J109" s="150">
        <v>23.2</v>
      </c>
      <c r="K109" s="151">
        <v>23.202999999999999</v>
      </c>
      <c r="L109" s="149">
        <v>4.7972000000000001E-2</v>
      </c>
      <c r="M109" s="146">
        <v>2.0414099999999999</v>
      </c>
      <c r="N109" s="146">
        <v>2.0529299999999999</v>
      </c>
      <c r="O109" s="146">
        <v>2.0576699999999999</v>
      </c>
      <c r="P109" s="146">
        <v>2.0671200000000001</v>
      </c>
      <c r="Q109" s="146">
        <v>2.07429</v>
      </c>
      <c r="R109" s="146">
        <v>2.08127</v>
      </c>
      <c r="S109" s="146">
        <v>2.0885400000000001</v>
      </c>
      <c r="T109" s="146">
        <v>2.09063</v>
      </c>
      <c r="U109" s="146">
        <v>2.0926</v>
      </c>
      <c r="V109" s="146">
        <v>2.1015899999999998</v>
      </c>
      <c r="W109" s="146">
        <v>2.1019999999999999</v>
      </c>
      <c r="X109" s="146">
        <v>2.1130900000000001</v>
      </c>
      <c r="Y109" s="146">
        <v>2.1356600000000001</v>
      </c>
      <c r="Z109" s="146">
        <v>2.1385999999999998</v>
      </c>
      <c r="AA109" s="146">
        <v>2.1648900000000002</v>
      </c>
      <c r="AB109" s="146">
        <v>2.1914699999999998</v>
      </c>
      <c r="AC109" s="146">
        <v>2.2427000000000001</v>
      </c>
      <c r="AD109" s="152"/>
      <c r="AE109" s="153">
        <v>4.1779853999999998</v>
      </c>
      <c r="AF109" s="154">
        <v>0</v>
      </c>
      <c r="AG109" s="155">
        <v>-1.8122172000000001</v>
      </c>
      <c r="AH109" s="154">
        <v>-2</v>
      </c>
      <c r="AI109" s="155">
        <v>7.2323155999999997</v>
      </c>
      <c r="AJ109" s="154">
        <v>-2</v>
      </c>
      <c r="AK109" s="155">
        <v>4.7642103000000002</v>
      </c>
      <c r="AL109" s="154">
        <v>-3</v>
      </c>
      <c r="AM109" s="155">
        <v>-2.5150885000000001</v>
      </c>
      <c r="AN109" s="154">
        <v>-4</v>
      </c>
      <c r="AO109" s="155">
        <v>4.7040630999999999</v>
      </c>
      <c r="AP109" s="154">
        <v>-5</v>
      </c>
      <c r="AQ109" s="156">
        <v>3.0869000000000001E-2</v>
      </c>
      <c r="AR109" s="156">
        <v>1.4248E-2</v>
      </c>
      <c r="AS109" s="157">
        <v>1.3457E-2</v>
      </c>
      <c r="AT109" s="157">
        <v>3.3667000000000002E-2</v>
      </c>
      <c r="AU109" s="157">
        <v>2.9229000000000002E-2</v>
      </c>
      <c r="AV109" s="156">
        <v>3.2955999999999999E-2</v>
      </c>
      <c r="AW109" s="157">
        <v>2.2464000000000001E-2</v>
      </c>
      <c r="AX109" s="157">
        <v>2.5507999999999999E-2</v>
      </c>
      <c r="AY109" s="157">
        <v>2.6294000000000001E-2</v>
      </c>
      <c r="AZ109" s="158">
        <v>0.65510000000000002</v>
      </c>
      <c r="BA109" s="159">
        <v>0.35270000000000001</v>
      </c>
      <c r="BB109" s="159">
        <v>0.14799999999999999</v>
      </c>
      <c r="BC109" s="159">
        <v>0.15429999999999999</v>
      </c>
      <c r="BD109" s="159">
        <v>0.28560000000000002</v>
      </c>
      <c r="BE109" s="159">
        <v>0.2354</v>
      </c>
      <c r="BF109" s="159">
        <v>0.47899999999999998</v>
      </c>
      <c r="BG109" s="159">
        <v>0.62029999999999996</v>
      </c>
      <c r="BH109" s="159">
        <v>0.56389999999999996</v>
      </c>
      <c r="BI109" s="159">
        <v>1.0871999999999999</v>
      </c>
      <c r="BJ109" s="158">
        <v>0.68700000000000006</v>
      </c>
      <c r="BK109" s="159">
        <v>0.34649999999999997</v>
      </c>
      <c r="BL109" s="159">
        <v>0.1454</v>
      </c>
      <c r="BM109" s="159">
        <v>0.1951</v>
      </c>
      <c r="BN109" s="159">
        <v>0.23699999999999999</v>
      </c>
      <c r="BO109" s="159">
        <v>0.23130000000000001</v>
      </c>
      <c r="BP109" s="159">
        <v>0.53169999999999995</v>
      </c>
      <c r="BQ109" s="159">
        <v>0.54810000000000003</v>
      </c>
      <c r="BR109" s="159">
        <v>0.55389999999999995</v>
      </c>
      <c r="BS109" s="159">
        <v>1.0680000000000001</v>
      </c>
      <c r="BT109" s="160">
        <v>-1E-4</v>
      </c>
      <c r="BU109" s="160">
        <v>-2.8999999999999998E-3</v>
      </c>
      <c r="BV109" s="160">
        <v>1.6199999999999999E-2</v>
      </c>
      <c r="BW109" s="160">
        <v>1.4E-2</v>
      </c>
      <c r="BX109" s="160">
        <v>0.1172</v>
      </c>
      <c r="BY109" s="161">
        <v>1</v>
      </c>
      <c r="BZ109" s="161">
        <v>1</v>
      </c>
      <c r="CA109" s="162">
        <v>1</v>
      </c>
      <c r="CB109" s="161">
        <v>1</v>
      </c>
      <c r="CC109" s="161">
        <v>1</v>
      </c>
      <c r="CD109" s="161">
        <v>1</v>
      </c>
      <c r="CE109" s="161">
        <v>0</v>
      </c>
      <c r="CF109" s="154">
        <v>728</v>
      </c>
      <c r="CG109" s="154">
        <v>771</v>
      </c>
      <c r="CH109" s="154">
        <v>702</v>
      </c>
      <c r="CI109" s="154">
        <v>727</v>
      </c>
      <c r="CJ109" s="154">
        <v>811</v>
      </c>
      <c r="CK109" s="154">
        <v>66</v>
      </c>
      <c r="CL109" s="154">
        <v>67</v>
      </c>
      <c r="CM109" s="154">
        <v>68</v>
      </c>
      <c r="CN109" s="154">
        <v>69</v>
      </c>
      <c r="CO109" s="154">
        <v>70</v>
      </c>
      <c r="CP109" s="154">
        <v>71</v>
      </c>
      <c r="CQ109" s="154">
        <v>72</v>
      </c>
      <c r="CR109" s="154">
        <v>73</v>
      </c>
      <c r="CS109" s="154">
        <v>74</v>
      </c>
      <c r="CT109" s="154">
        <v>75</v>
      </c>
      <c r="CU109" s="154">
        <v>76</v>
      </c>
      <c r="CV109" s="154">
        <v>77</v>
      </c>
      <c r="CW109" s="154">
        <v>77</v>
      </c>
      <c r="CX109" s="154">
        <v>78</v>
      </c>
      <c r="CY109" s="154">
        <v>79</v>
      </c>
      <c r="CZ109" s="154">
        <v>79</v>
      </c>
      <c r="DA109" s="154">
        <v>80</v>
      </c>
      <c r="DB109" s="154">
        <v>80</v>
      </c>
      <c r="DC109" s="154">
        <v>81</v>
      </c>
      <c r="DD109" s="154">
        <v>72</v>
      </c>
      <c r="DE109" s="154">
        <v>88</v>
      </c>
      <c r="DF109" s="148">
        <v>1.03</v>
      </c>
      <c r="DG109" s="148">
        <v>0.48399999999999999</v>
      </c>
      <c r="DH109" s="154">
        <v>750</v>
      </c>
      <c r="DI109" s="154">
        <v>7</v>
      </c>
      <c r="DJ109" s="154">
        <v>45</v>
      </c>
      <c r="DK109" s="163">
        <v>140</v>
      </c>
      <c r="DL109" s="164">
        <v>53.8</v>
      </c>
      <c r="DM109" s="148">
        <v>0.3</v>
      </c>
      <c r="DN109" s="163">
        <v>142</v>
      </c>
      <c r="DO109" s="165">
        <v>-6.7100000000000001E-7</v>
      </c>
      <c r="DP109" s="165">
        <v>8.2999999999999999E-9</v>
      </c>
      <c r="DQ109" s="165">
        <v>-1.2200000000000001E-11</v>
      </c>
      <c r="DR109" s="165">
        <v>1.61E-6</v>
      </c>
      <c r="DS109" s="165">
        <v>1.6500000000000001E-9</v>
      </c>
      <c r="DT109" s="165">
        <v>0.23200000000000001</v>
      </c>
      <c r="DU109" s="166">
        <v>12.9</v>
      </c>
      <c r="DV109" s="166">
        <v>13.3</v>
      </c>
      <c r="DW109" s="166">
        <v>13.8</v>
      </c>
      <c r="DX109" s="166">
        <v>14.3</v>
      </c>
      <c r="DY109" s="166">
        <v>14.9</v>
      </c>
      <c r="DZ109" s="166">
        <v>15.4</v>
      </c>
      <c r="EA109" s="166">
        <v>16</v>
      </c>
      <c r="EB109" s="166">
        <v>16.600000000000001</v>
      </c>
      <c r="EC109" s="166">
        <v>17.2</v>
      </c>
      <c r="ED109" s="166">
        <v>17.600000000000001</v>
      </c>
      <c r="EE109" s="166">
        <v>9.9</v>
      </c>
      <c r="EF109" s="166">
        <v>10.8</v>
      </c>
      <c r="EG109" s="166">
        <v>11.6</v>
      </c>
      <c r="EH109" s="166">
        <v>12.4</v>
      </c>
      <c r="EI109" s="166">
        <v>13.2</v>
      </c>
      <c r="EJ109" s="166">
        <v>14</v>
      </c>
      <c r="EK109" s="166">
        <v>14.7</v>
      </c>
      <c r="EL109" s="166">
        <v>15.4</v>
      </c>
      <c r="EM109" s="166">
        <v>16.100000000000001</v>
      </c>
      <c r="EN109" s="166">
        <v>16.600000000000001</v>
      </c>
      <c r="EO109" s="166">
        <v>10.6</v>
      </c>
      <c r="EP109" s="166">
        <v>10.9</v>
      </c>
      <c r="EQ109" s="166">
        <v>11.2</v>
      </c>
      <c r="ER109" s="166">
        <v>11.7</v>
      </c>
      <c r="ES109" s="166">
        <v>12.1</v>
      </c>
      <c r="ET109" s="166">
        <v>12.6</v>
      </c>
      <c r="EU109" s="166">
        <v>13</v>
      </c>
      <c r="EV109" s="166">
        <v>13.5</v>
      </c>
      <c r="EW109" s="166">
        <v>13.9</v>
      </c>
      <c r="EX109" s="166">
        <v>14.3</v>
      </c>
      <c r="EY109" s="166">
        <v>7.6</v>
      </c>
      <c r="EZ109" s="166">
        <v>8.3000000000000007</v>
      </c>
      <c r="FA109" s="166">
        <v>9</v>
      </c>
      <c r="FB109" s="166">
        <v>9.6999999999999993</v>
      </c>
      <c r="FC109" s="166">
        <v>10.4</v>
      </c>
      <c r="FD109" s="166">
        <v>11.1</v>
      </c>
      <c r="FE109" s="166">
        <v>11.7</v>
      </c>
      <c r="FF109" s="166">
        <v>12.3</v>
      </c>
      <c r="FG109" s="166">
        <v>12.9</v>
      </c>
      <c r="FH109" s="166">
        <v>13.3</v>
      </c>
      <c r="FI109" s="166">
        <v>8.3000000000000007</v>
      </c>
      <c r="FJ109" s="166">
        <v>8.6</v>
      </c>
      <c r="FK109" s="166">
        <v>8.8000000000000007</v>
      </c>
      <c r="FL109" s="166">
        <v>9.1</v>
      </c>
      <c r="FM109" s="166">
        <v>9.5</v>
      </c>
      <c r="FN109" s="166">
        <v>9.9</v>
      </c>
      <c r="FO109" s="166">
        <v>10.199999999999999</v>
      </c>
      <c r="FP109" s="166">
        <v>10.6</v>
      </c>
      <c r="FQ109" s="166">
        <v>10.9</v>
      </c>
      <c r="FR109" s="166">
        <v>11.2</v>
      </c>
      <c r="FS109" s="166">
        <v>5.4</v>
      </c>
      <c r="FT109" s="166">
        <v>6.1</v>
      </c>
      <c r="FU109" s="166">
        <v>6.7</v>
      </c>
      <c r="FV109" s="166">
        <v>7.3</v>
      </c>
      <c r="FW109" s="166">
        <v>7.8</v>
      </c>
      <c r="FX109" s="166">
        <v>8.4</v>
      </c>
      <c r="FY109" s="166">
        <v>8.9</v>
      </c>
      <c r="FZ109" s="166">
        <v>9.4</v>
      </c>
      <c r="GA109" s="166">
        <v>9.9</v>
      </c>
      <c r="GB109" s="166">
        <v>10.199999999999999</v>
      </c>
      <c r="GC109" s="166">
        <v>8.1</v>
      </c>
      <c r="GD109" s="166">
        <v>8.3000000000000007</v>
      </c>
      <c r="GE109" s="166">
        <v>8.6</v>
      </c>
      <c r="GF109" s="166">
        <v>8.9</v>
      </c>
      <c r="GG109" s="166">
        <v>9.1999999999999993</v>
      </c>
      <c r="GH109" s="166">
        <v>9.6</v>
      </c>
      <c r="GI109" s="166">
        <v>9.9</v>
      </c>
      <c r="GJ109" s="166">
        <v>10.3</v>
      </c>
      <c r="GK109" s="166">
        <v>10.6</v>
      </c>
      <c r="GL109" s="166">
        <v>10.9</v>
      </c>
      <c r="GM109" s="166">
        <v>5.2</v>
      </c>
      <c r="GN109" s="166">
        <v>5.8</v>
      </c>
      <c r="GO109" s="166">
        <v>6.4</v>
      </c>
      <c r="GP109" s="166">
        <v>7</v>
      </c>
      <c r="GQ109" s="166">
        <v>7.6</v>
      </c>
      <c r="GR109" s="166">
        <v>8.1</v>
      </c>
      <c r="GS109" s="166">
        <v>8.6</v>
      </c>
      <c r="GT109" s="166">
        <v>9.1</v>
      </c>
      <c r="GU109" s="166">
        <v>9.5</v>
      </c>
      <c r="GV109" s="166">
        <v>9.9</v>
      </c>
      <c r="GW109" s="166">
        <v>6.3</v>
      </c>
      <c r="GX109" s="166">
        <v>6.5</v>
      </c>
      <c r="GY109" s="166">
        <v>6.6</v>
      </c>
      <c r="GZ109" s="166">
        <v>6.9</v>
      </c>
      <c r="HA109" s="166">
        <v>7.1</v>
      </c>
      <c r="HB109" s="166">
        <v>7.4</v>
      </c>
      <c r="HC109" s="166">
        <v>7.7</v>
      </c>
      <c r="HD109" s="166">
        <v>7.9</v>
      </c>
      <c r="HE109" s="166">
        <v>8.1999999999999993</v>
      </c>
      <c r="HF109" s="166">
        <v>8.4</v>
      </c>
      <c r="HG109" s="166">
        <v>3.5</v>
      </c>
      <c r="HH109" s="166">
        <v>4</v>
      </c>
      <c r="HI109" s="166">
        <v>4.5</v>
      </c>
      <c r="HJ109" s="166">
        <v>5</v>
      </c>
      <c r="HK109" s="166">
        <v>5.5</v>
      </c>
      <c r="HL109" s="166">
        <v>5.9</v>
      </c>
      <c r="HM109" s="166">
        <v>6.4</v>
      </c>
      <c r="HN109" s="166">
        <v>6.8</v>
      </c>
      <c r="HO109" s="166">
        <v>7.1</v>
      </c>
      <c r="HP109" s="166">
        <v>7.4</v>
      </c>
      <c r="HQ109" s="166">
        <v>5.5</v>
      </c>
      <c r="HR109" s="166">
        <v>5.6</v>
      </c>
      <c r="HS109" s="166">
        <v>5.7</v>
      </c>
      <c r="HT109" s="166">
        <v>5.9</v>
      </c>
      <c r="HU109" s="166">
        <v>6.2</v>
      </c>
      <c r="HV109" s="166">
        <v>6.4</v>
      </c>
      <c r="HW109" s="166">
        <v>6.6</v>
      </c>
      <c r="HX109" s="166">
        <v>6.9</v>
      </c>
      <c r="HY109" s="166">
        <v>7.1</v>
      </c>
      <c r="HZ109" s="166">
        <v>7.2</v>
      </c>
      <c r="IA109" s="166">
        <v>2.7</v>
      </c>
      <c r="IB109" s="166">
        <v>3.2</v>
      </c>
      <c r="IC109" s="166">
        <v>3.6</v>
      </c>
      <c r="ID109" s="166">
        <v>4.0999999999999996</v>
      </c>
      <c r="IE109" s="166">
        <v>4.5</v>
      </c>
      <c r="IF109" s="166">
        <v>4.9000000000000004</v>
      </c>
      <c r="IG109" s="166">
        <v>5.3</v>
      </c>
      <c r="IH109" s="166">
        <v>5.7</v>
      </c>
      <c r="II109" s="166">
        <v>6</v>
      </c>
      <c r="IJ109" s="166">
        <v>6.3</v>
      </c>
      <c r="IK109" s="167">
        <v>4.8</v>
      </c>
      <c r="IL109" s="167">
        <v>4.9000000000000004</v>
      </c>
      <c r="IM109" s="167">
        <v>5</v>
      </c>
      <c r="IN109" s="167">
        <v>5.2</v>
      </c>
      <c r="IO109" s="167">
        <v>5.4</v>
      </c>
      <c r="IP109" s="167">
        <v>5.6</v>
      </c>
      <c r="IQ109" s="167">
        <v>5.8</v>
      </c>
      <c r="IR109" s="167">
        <v>5.9</v>
      </c>
      <c r="IS109" s="167">
        <v>6.2</v>
      </c>
      <c r="IT109" s="167">
        <v>6.3</v>
      </c>
      <c r="IU109" s="167">
        <v>2</v>
      </c>
      <c r="IV109" s="167">
        <v>2.5</v>
      </c>
      <c r="IW109" s="167">
        <v>2.9</v>
      </c>
      <c r="IX109" s="167">
        <v>3.4</v>
      </c>
      <c r="IY109" s="167">
        <v>3.8</v>
      </c>
      <c r="IZ109" s="167">
        <v>4.0999999999999996</v>
      </c>
      <c r="JA109" s="166">
        <v>4.5</v>
      </c>
      <c r="JB109" s="166">
        <v>4.8</v>
      </c>
      <c r="JC109" s="166">
        <v>5.0999999999999996</v>
      </c>
      <c r="JD109" s="166">
        <v>5.3</v>
      </c>
      <c r="JE109" s="166">
        <v>4.7</v>
      </c>
      <c r="JF109" s="166">
        <v>4.8</v>
      </c>
      <c r="JG109" s="166">
        <v>4.9000000000000004</v>
      </c>
      <c r="JH109" s="166">
        <v>5</v>
      </c>
      <c r="JI109" s="166">
        <v>5.2</v>
      </c>
      <c r="JJ109" s="166">
        <v>5.4</v>
      </c>
      <c r="JK109" s="166">
        <v>5.6</v>
      </c>
      <c r="JL109" s="166">
        <v>5.8</v>
      </c>
      <c r="JM109" s="166">
        <v>6</v>
      </c>
      <c r="JN109" s="166">
        <v>6.1</v>
      </c>
      <c r="JO109" s="166">
        <v>1.9</v>
      </c>
      <c r="JP109" s="166">
        <v>2.2999999999999998</v>
      </c>
      <c r="JQ109" s="166">
        <v>2.8</v>
      </c>
      <c r="JR109" s="166">
        <v>3.2</v>
      </c>
      <c r="JS109" s="166">
        <v>3.6</v>
      </c>
      <c r="JT109" s="166">
        <v>4</v>
      </c>
      <c r="JU109" s="166">
        <v>4.3</v>
      </c>
      <c r="JV109" s="166">
        <v>4.5999999999999996</v>
      </c>
      <c r="JW109" s="166">
        <v>4.9000000000000004</v>
      </c>
      <c r="JX109" s="166">
        <v>5.2</v>
      </c>
      <c r="JY109" s="166">
        <v>4.5999999999999996</v>
      </c>
      <c r="JZ109" s="166">
        <v>4.5999999999999996</v>
      </c>
      <c r="KA109" s="166">
        <v>4.7</v>
      </c>
      <c r="KB109" s="166">
        <v>4.9000000000000004</v>
      </c>
      <c r="KC109" s="166">
        <v>5</v>
      </c>
      <c r="KD109" s="166">
        <v>5.2</v>
      </c>
      <c r="KE109" s="166">
        <v>5.4</v>
      </c>
      <c r="KF109" s="166">
        <v>5.6</v>
      </c>
      <c r="KG109" s="166">
        <v>5.8</v>
      </c>
      <c r="KH109" s="166">
        <v>5.9</v>
      </c>
      <c r="KI109" s="166">
        <v>1.7</v>
      </c>
      <c r="KJ109" s="166">
        <v>2.2000000000000002</v>
      </c>
      <c r="KK109" s="166">
        <v>2.6</v>
      </c>
      <c r="KL109" s="166">
        <v>3</v>
      </c>
      <c r="KM109" s="166">
        <v>3.4</v>
      </c>
      <c r="KN109" s="166">
        <v>3.8</v>
      </c>
      <c r="KO109" s="166">
        <v>4.0999999999999996</v>
      </c>
      <c r="KP109" s="166">
        <v>4.5</v>
      </c>
      <c r="KQ109" s="166">
        <v>4.7</v>
      </c>
      <c r="KR109" s="166">
        <v>4.9000000000000004</v>
      </c>
      <c r="KS109" s="166">
        <v>4.0999999999999996</v>
      </c>
      <c r="KT109" s="166">
        <v>4.0999999999999996</v>
      </c>
      <c r="KU109" s="166">
        <v>4.2</v>
      </c>
      <c r="KV109" s="166">
        <v>4.3</v>
      </c>
      <c r="KW109" s="166">
        <v>4.4000000000000004</v>
      </c>
      <c r="KX109" s="166">
        <v>4.5999999999999996</v>
      </c>
      <c r="KY109" s="166">
        <v>4.8</v>
      </c>
      <c r="KZ109" s="166">
        <v>4.9000000000000004</v>
      </c>
      <c r="LA109" s="166">
        <v>5.0999999999999996</v>
      </c>
      <c r="LB109" s="166">
        <v>5.2</v>
      </c>
      <c r="LC109" s="166">
        <v>1.3</v>
      </c>
      <c r="LD109" s="166">
        <v>1.7</v>
      </c>
      <c r="LE109" s="166">
        <v>2.1</v>
      </c>
      <c r="LF109" s="166">
        <v>2.5</v>
      </c>
      <c r="LG109" s="166">
        <v>2.9</v>
      </c>
      <c r="LH109" s="166">
        <v>3.2</v>
      </c>
      <c r="LI109" s="166">
        <v>3.5</v>
      </c>
      <c r="LJ109" s="166">
        <v>3.8</v>
      </c>
      <c r="LK109" s="166">
        <v>4.0999999999999996</v>
      </c>
      <c r="LL109" s="166">
        <v>4.3</v>
      </c>
      <c r="LM109" s="166">
        <v>-1.7</v>
      </c>
      <c r="LN109" s="166">
        <v>-1.7</v>
      </c>
      <c r="LO109" s="166">
        <v>-1.8</v>
      </c>
      <c r="LP109" s="166">
        <v>-1.9</v>
      </c>
      <c r="LQ109" s="166">
        <v>-1.9</v>
      </c>
      <c r="LR109" s="166">
        <v>-2</v>
      </c>
      <c r="LS109" s="166">
        <v>-2.1</v>
      </c>
      <c r="LT109" s="166">
        <v>-2.1</v>
      </c>
      <c r="LU109" s="166">
        <v>-2.2000000000000002</v>
      </c>
      <c r="LV109" s="166">
        <v>-2.2000000000000002</v>
      </c>
      <c r="LW109" s="166">
        <v>-1.7</v>
      </c>
      <c r="LX109" s="166">
        <v>-1.7</v>
      </c>
      <c r="LY109" s="166">
        <v>-1.8</v>
      </c>
      <c r="LZ109" s="166">
        <v>-1.9</v>
      </c>
      <c r="MA109" s="166">
        <v>-1.9</v>
      </c>
      <c r="MB109" s="166">
        <v>-2</v>
      </c>
      <c r="MC109" s="166">
        <v>-2.1</v>
      </c>
      <c r="MD109" s="166">
        <v>-2.1</v>
      </c>
      <c r="ME109" s="166">
        <v>-2.2000000000000002</v>
      </c>
      <c r="MF109" s="166">
        <v>-2.2999999999999998</v>
      </c>
      <c r="MG109" s="166">
        <v>-1.6</v>
      </c>
      <c r="MH109" s="166">
        <v>-1.7</v>
      </c>
      <c r="MI109" s="166">
        <v>-1.8</v>
      </c>
      <c r="MJ109" s="166">
        <v>-1.8</v>
      </c>
      <c r="MK109" s="166">
        <v>-1.9</v>
      </c>
      <c r="ML109" s="166">
        <v>-2</v>
      </c>
      <c r="MM109" s="166">
        <v>-2</v>
      </c>
      <c r="MN109" s="166">
        <v>-2.1</v>
      </c>
      <c r="MO109" s="166">
        <v>-2.2000000000000002</v>
      </c>
      <c r="MP109" s="166">
        <v>-2.2000000000000002</v>
      </c>
      <c r="MQ109" s="166">
        <v>-1.7</v>
      </c>
      <c r="MR109" s="166">
        <v>-1.7</v>
      </c>
      <c r="MS109" s="166">
        <v>-1.8</v>
      </c>
      <c r="MT109" s="166">
        <v>-1.9</v>
      </c>
      <c r="MU109" s="166">
        <v>-1.9</v>
      </c>
      <c r="MV109" s="166">
        <v>-2</v>
      </c>
      <c r="MW109" s="166">
        <v>-2.1</v>
      </c>
      <c r="MX109" s="166">
        <v>-2.1</v>
      </c>
      <c r="MY109" s="166">
        <v>-2.2000000000000002</v>
      </c>
      <c r="MZ109" s="166">
        <v>-2.2000000000000002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0.8</v>
      </c>
      <c r="NF109" s="150">
        <v>5.07</v>
      </c>
      <c r="NG109" s="154" t="s">
        <v>474</v>
      </c>
      <c r="NH109" s="154">
        <v>430</v>
      </c>
      <c r="NI109" s="154">
        <v>375</v>
      </c>
      <c r="NJ109" s="154">
        <v>406</v>
      </c>
      <c r="NK109" s="154">
        <v>375</v>
      </c>
      <c r="NL109" s="150">
        <v>4.95</v>
      </c>
      <c r="NM109" s="150">
        <v>5.33</v>
      </c>
      <c r="NN109" s="148">
        <v>0.95299999999999996</v>
      </c>
      <c r="NO109" s="148">
        <v>0.96499999999999997</v>
      </c>
      <c r="NP109" s="148">
        <v>0.98899999999999999</v>
      </c>
      <c r="NQ109" s="148">
        <v>0.995</v>
      </c>
      <c r="NR109" s="148">
        <v>0.998</v>
      </c>
      <c r="NS109" s="148">
        <v>0.999</v>
      </c>
      <c r="NT109" s="148">
        <v>0.999</v>
      </c>
      <c r="NU109" s="148">
        <v>0.999</v>
      </c>
      <c r="NV109" s="148">
        <v>0.999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0.998</v>
      </c>
      <c r="ON109" s="148">
        <v>0.995</v>
      </c>
      <c r="OO109" s="148">
        <v>0.99299999999999999</v>
      </c>
      <c r="OP109" s="148">
        <v>0.99099999999999999</v>
      </c>
      <c r="OQ109" s="148">
        <v>0.98699999999999999</v>
      </c>
      <c r="OR109" s="148">
        <v>0.97699999999999998</v>
      </c>
      <c r="OS109" s="148">
        <v>0.93500000000000005</v>
      </c>
      <c r="OT109" s="148">
        <v>0.85899999999999999</v>
      </c>
      <c r="OU109" s="148">
        <v>0.68200000000000005</v>
      </c>
      <c r="OV109" s="148">
        <v>0.39700000000000002</v>
      </c>
      <c r="OW109" s="148">
        <v>2.5999999999999999E-2</v>
      </c>
      <c r="OX109" s="148">
        <v>0</v>
      </c>
      <c r="OY109" s="148">
        <v>0</v>
      </c>
      <c r="OZ109" s="148">
        <v>0</v>
      </c>
      <c r="PA109" s="148">
        <v>0</v>
      </c>
      <c r="PB109" s="148">
        <v>0</v>
      </c>
      <c r="PC109" s="148">
        <v>0</v>
      </c>
      <c r="PD109" s="148">
        <v>0</v>
      </c>
      <c r="PE109" s="148">
        <v>0</v>
      </c>
      <c r="PF109" s="148">
        <v>0.88600000000000001</v>
      </c>
      <c r="PG109" s="148">
        <v>0.91600000000000004</v>
      </c>
      <c r="PH109" s="148">
        <v>0.97399999999999998</v>
      </c>
      <c r="PI109" s="148">
        <v>0.98699999999999999</v>
      </c>
      <c r="PJ109" s="148">
        <v>0.99399999999999999</v>
      </c>
      <c r="PK109" s="148">
        <v>0.999</v>
      </c>
      <c r="PL109" s="148">
        <v>0.999</v>
      </c>
      <c r="PM109" s="148">
        <v>0.999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0.998</v>
      </c>
      <c r="QD109" s="148">
        <v>0.997</v>
      </c>
      <c r="QE109" s="148">
        <v>0.99399999999999999</v>
      </c>
      <c r="QF109" s="148">
        <v>0.98699999999999999</v>
      </c>
      <c r="QG109" s="148">
        <v>0.98299999999999998</v>
      </c>
      <c r="QH109" s="148">
        <v>0.97799999999999998</v>
      </c>
      <c r="QI109" s="148">
        <v>0.96799999999999997</v>
      </c>
      <c r="QJ109" s="148">
        <v>0.94299999999999995</v>
      </c>
      <c r="QK109" s="148">
        <v>0.84499999999999997</v>
      </c>
      <c r="QL109" s="148">
        <v>0.68400000000000005</v>
      </c>
      <c r="QM109" s="148">
        <v>0.38400000000000001</v>
      </c>
      <c r="QN109" s="148">
        <v>9.9000000000000005E-2</v>
      </c>
      <c r="QO109" s="148">
        <v>0</v>
      </c>
      <c r="QP109" s="148">
        <v>0</v>
      </c>
      <c r="QQ109" s="148">
        <v>0</v>
      </c>
      <c r="QR109" s="148">
        <v>0</v>
      </c>
      <c r="QS109" s="148">
        <v>0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0.78500000000000003</v>
      </c>
      <c r="QY109" s="148">
        <v>0.83799999999999997</v>
      </c>
      <c r="QZ109" s="148">
        <v>0.94799999999999995</v>
      </c>
      <c r="RA109" s="148">
        <v>0.97399999999999998</v>
      </c>
      <c r="RB109" s="148">
        <v>0.98899999999999999</v>
      </c>
      <c r="RC109" s="148">
        <v>0.998</v>
      </c>
      <c r="RD109" s="148">
        <v>0.998</v>
      </c>
      <c r="RE109" s="148">
        <v>0.997</v>
      </c>
      <c r="RF109" s="148">
        <v>0.999</v>
      </c>
      <c r="RG109" s="148">
        <v>0.999</v>
      </c>
      <c r="RH109" s="148">
        <v>0.999</v>
      </c>
      <c r="RI109" s="148">
        <v>0.999</v>
      </c>
      <c r="RJ109" s="148">
        <v>0.999</v>
      </c>
      <c r="RK109" s="148">
        <v>0.999</v>
      </c>
      <c r="RL109" s="148">
        <v>0.999</v>
      </c>
      <c r="RM109" s="148">
        <v>0.999</v>
      </c>
      <c r="RN109" s="148">
        <v>0.999</v>
      </c>
      <c r="RO109" s="148">
        <v>0.999</v>
      </c>
      <c r="RP109" s="148">
        <v>0.999</v>
      </c>
      <c r="RQ109" s="148">
        <v>0.999</v>
      </c>
      <c r="RR109" s="148">
        <v>0.999</v>
      </c>
      <c r="RS109" s="148">
        <v>0.999</v>
      </c>
      <c r="RT109" s="148">
        <v>0.997</v>
      </c>
      <c r="RU109" s="148">
        <v>0.996</v>
      </c>
      <c r="RV109" s="148">
        <v>0.99299999999999999</v>
      </c>
      <c r="RW109" s="148">
        <v>0.98799999999999999</v>
      </c>
      <c r="RX109" s="148">
        <v>0.97399999999999998</v>
      </c>
      <c r="RY109" s="148">
        <v>0.96599999999999997</v>
      </c>
      <c r="RZ109" s="148">
        <v>0.95599999999999996</v>
      </c>
      <c r="SA109" s="148">
        <v>0.93799999999999994</v>
      </c>
      <c r="SB109" s="148">
        <v>0.88900000000000001</v>
      </c>
      <c r="SC109" s="148">
        <v>0.71299999999999997</v>
      </c>
      <c r="SD109" s="148">
        <v>0.46800000000000003</v>
      </c>
      <c r="SE109" s="148">
        <v>0.14799999999999999</v>
      </c>
      <c r="SF109" s="148">
        <v>0.01</v>
      </c>
      <c r="SG109" s="148">
        <v>0</v>
      </c>
      <c r="SH109" s="148">
        <v>0</v>
      </c>
      <c r="SI109" s="148">
        <v>0</v>
      </c>
      <c r="SJ109" s="148">
        <v>0</v>
      </c>
      <c r="SK109" s="148">
        <v>0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0.31664904042938025</v>
      </c>
      <c r="SQ109" s="148">
        <v>0.33468741996811424</v>
      </c>
      <c r="SR109" s="168" t="s">
        <v>474</v>
      </c>
      <c r="SS109" s="169" t="s">
        <v>474</v>
      </c>
      <c r="ST109" s="168" t="s">
        <v>474</v>
      </c>
      <c r="SU109" s="169" t="s">
        <v>474</v>
      </c>
      <c r="SV109" s="170" t="s">
        <v>474</v>
      </c>
      <c r="SW109" s="169" t="s">
        <v>474</v>
      </c>
      <c r="SX109" s="171" t="s">
        <v>474</v>
      </c>
      <c r="SY109" s="172" t="s">
        <v>474</v>
      </c>
      <c r="SZ109" s="171" t="s">
        <v>474</v>
      </c>
      <c r="TA109" s="172" t="s">
        <v>474</v>
      </c>
      <c r="TB109" s="173" t="s">
        <v>474</v>
      </c>
      <c r="TC109" s="174">
        <v>20250512</v>
      </c>
    </row>
    <row r="110" spans="1:523" x14ac:dyDescent="0.2">
      <c r="A110" s="175" t="s">
        <v>152</v>
      </c>
      <c r="B110" s="175">
        <v>106</v>
      </c>
      <c r="C110" s="176" t="s">
        <v>354</v>
      </c>
      <c r="D110" s="175" t="s">
        <v>355</v>
      </c>
      <c r="E110" s="177">
        <v>1.4564999999999999</v>
      </c>
      <c r="F110" s="178">
        <v>90.27</v>
      </c>
      <c r="G110" s="179">
        <v>90.271000000000001</v>
      </c>
      <c r="H110" s="180">
        <v>5.0569999999999999E-3</v>
      </c>
      <c r="I110" s="177">
        <v>1.4577100000000001</v>
      </c>
      <c r="J110" s="181">
        <v>89.84</v>
      </c>
      <c r="K110" s="182">
        <v>89.834999999999994</v>
      </c>
      <c r="L110" s="180">
        <v>5.0949999999999997E-3</v>
      </c>
      <c r="M110" s="177">
        <v>1.4471700000000001</v>
      </c>
      <c r="N110" s="177">
        <v>1.4498500000000001</v>
      </c>
      <c r="O110" s="177">
        <v>1.4507099999999999</v>
      </c>
      <c r="P110" s="177">
        <v>1.45218</v>
      </c>
      <c r="Q110" s="177">
        <v>1.4531700000000001</v>
      </c>
      <c r="R110" s="177">
        <v>1.4540599999999999</v>
      </c>
      <c r="S110" s="177">
        <v>1.45495</v>
      </c>
      <c r="T110" s="177">
        <v>1.4552</v>
      </c>
      <c r="U110" s="177">
        <v>1.45543</v>
      </c>
      <c r="V110" s="177">
        <v>1.45645</v>
      </c>
      <c r="W110" s="177">
        <v>1.4564999999999999</v>
      </c>
      <c r="X110" s="177">
        <v>1.4577100000000001</v>
      </c>
      <c r="Y110" s="177">
        <v>1.46001</v>
      </c>
      <c r="Z110" s="177">
        <v>1.4602900000000001</v>
      </c>
      <c r="AA110" s="177">
        <v>1.46271</v>
      </c>
      <c r="AB110" s="177">
        <v>1.4649300000000001</v>
      </c>
      <c r="AC110" s="177">
        <v>1.4686399999999999</v>
      </c>
      <c r="AD110" s="183"/>
      <c r="AE110" s="184">
        <v>2.1032489999999999</v>
      </c>
      <c r="AF110" s="185">
        <v>0</v>
      </c>
      <c r="AG110" s="186">
        <v>-5.0247988000000001</v>
      </c>
      <c r="AH110" s="185">
        <v>-3</v>
      </c>
      <c r="AI110" s="186">
        <v>6.5323076999999996</v>
      </c>
      <c r="AJ110" s="185">
        <v>-3</v>
      </c>
      <c r="AK110" s="186">
        <v>1.3078405</v>
      </c>
      <c r="AL110" s="185">
        <v>-4</v>
      </c>
      <c r="AM110" s="186">
        <v>-6.3652072000000004</v>
      </c>
      <c r="AN110" s="185">
        <v>-6</v>
      </c>
      <c r="AO110" s="186">
        <v>1.9254745</v>
      </c>
      <c r="AP110" s="185">
        <v>-7</v>
      </c>
      <c r="AQ110" s="187">
        <v>4.2430000000000002E-3</v>
      </c>
      <c r="AR110" s="187">
        <v>1.7819999999999999E-3</v>
      </c>
      <c r="AS110" s="188">
        <v>1.549E-3</v>
      </c>
      <c r="AT110" s="188">
        <v>3.5079999999999998E-3</v>
      </c>
      <c r="AU110" s="188">
        <v>2.7039999999999998E-3</v>
      </c>
      <c r="AV110" s="187">
        <v>4.4900000000000001E-3</v>
      </c>
      <c r="AW110" s="188">
        <v>2.5100000000000001E-3</v>
      </c>
      <c r="AX110" s="188">
        <v>2.5850000000000001E-3</v>
      </c>
      <c r="AY110" s="188">
        <v>2.4190000000000001E-3</v>
      </c>
      <c r="AZ110" s="189">
        <v>0.83899999999999997</v>
      </c>
      <c r="BA110" s="190">
        <v>0.48670000000000002</v>
      </c>
      <c r="BB110" s="190">
        <v>0.1772</v>
      </c>
      <c r="BC110" s="190">
        <v>0.17519999999999999</v>
      </c>
      <c r="BD110" s="190">
        <v>0.30630000000000002</v>
      </c>
      <c r="BE110" s="190">
        <v>0.2389</v>
      </c>
      <c r="BF110" s="190">
        <v>0.45479999999999998</v>
      </c>
      <c r="BG110" s="190">
        <v>0.53469999999999995</v>
      </c>
      <c r="BH110" s="190">
        <v>0.43819999999999998</v>
      </c>
      <c r="BI110" s="190">
        <v>0.73340000000000005</v>
      </c>
      <c r="BJ110" s="189">
        <v>0.88129999999999997</v>
      </c>
      <c r="BK110" s="190">
        <v>0.48299999999999998</v>
      </c>
      <c r="BL110" s="190">
        <v>0.1759</v>
      </c>
      <c r="BM110" s="190">
        <v>0.22239999999999999</v>
      </c>
      <c r="BN110" s="190">
        <v>0.2555</v>
      </c>
      <c r="BO110" s="190">
        <v>0.23710000000000001</v>
      </c>
      <c r="BP110" s="190">
        <v>0.50739999999999996</v>
      </c>
      <c r="BQ110" s="190">
        <v>0.4748</v>
      </c>
      <c r="BR110" s="190">
        <v>0.43490000000000001</v>
      </c>
      <c r="BS110" s="190">
        <v>0.72799999999999998</v>
      </c>
      <c r="BT110" s="191">
        <v>-0.12859999999999999</v>
      </c>
      <c r="BU110" s="191">
        <v>-3.4099999999999998E-2</v>
      </c>
      <c r="BV110" s="191">
        <v>6.2100000000000002E-2</v>
      </c>
      <c r="BW110" s="191">
        <v>4.8800000000000003E-2</v>
      </c>
      <c r="BX110" s="191">
        <v>0.22919999999999999</v>
      </c>
      <c r="BY110" s="192">
        <v>1</v>
      </c>
      <c r="BZ110" s="192">
        <v>2</v>
      </c>
      <c r="CA110" s="193">
        <v>2</v>
      </c>
      <c r="CB110" s="192">
        <v>5</v>
      </c>
      <c r="CC110" s="192">
        <v>5</v>
      </c>
      <c r="CD110" s="192">
        <v>5</v>
      </c>
      <c r="CE110" s="192" t="s">
        <v>474</v>
      </c>
      <c r="CF110" s="185">
        <v>441</v>
      </c>
      <c r="CG110" s="185">
        <v>471</v>
      </c>
      <c r="CH110" s="185">
        <v>422</v>
      </c>
      <c r="CI110" s="185">
        <v>434</v>
      </c>
      <c r="CJ110" s="185">
        <v>564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134</v>
      </c>
      <c r="DE110" s="185">
        <v>157</v>
      </c>
      <c r="DF110" s="179">
        <v>0.73299999999999998</v>
      </c>
      <c r="DG110" s="179">
        <v>0.60799999999999998</v>
      </c>
      <c r="DH110" s="185">
        <v>360</v>
      </c>
      <c r="DI110" s="185">
        <v>4</v>
      </c>
      <c r="DJ110" s="185">
        <v>470</v>
      </c>
      <c r="DK110" s="194">
        <v>71</v>
      </c>
      <c r="DL110" s="195">
        <v>27.5</v>
      </c>
      <c r="DM110" s="179">
        <v>0.29699999999999999</v>
      </c>
      <c r="DN110" s="194">
        <v>46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-5</v>
      </c>
      <c r="IL110" s="197">
        <v>-5.4</v>
      </c>
      <c r="IM110" s="197">
        <v>-5.7</v>
      </c>
      <c r="IN110" s="197">
        <v>-5.9</v>
      </c>
      <c r="IO110" s="197">
        <v>-6.1</v>
      </c>
      <c r="IP110" s="197">
        <v>-6.4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-7</v>
      </c>
      <c r="IV110" s="197">
        <v>-7.1</v>
      </c>
      <c r="IW110" s="197">
        <v>-7.1</v>
      </c>
      <c r="IX110" s="197">
        <v>-7.2</v>
      </c>
      <c r="IY110" s="197">
        <v>-7.3</v>
      </c>
      <c r="IZ110" s="197">
        <v>-7.3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0.66</v>
      </c>
      <c r="NF110" s="181">
        <v>3.6</v>
      </c>
      <c r="NG110" s="185">
        <v>330</v>
      </c>
      <c r="NH110" s="185" t="s">
        <v>474</v>
      </c>
      <c r="NI110" s="185">
        <v>290</v>
      </c>
      <c r="NJ110" s="185" t="s">
        <v>474</v>
      </c>
      <c r="NK110" s="185" t="s">
        <v>474</v>
      </c>
      <c r="NL110" s="181">
        <v>0.09</v>
      </c>
      <c r="NM110" s="181">
        <v>0.05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0.999</v>
      </c>
      <c r="PM110" s="179">
        <v>0.999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0.998</v>
      </c>
      <c r="PS110" s="179">
        <v>0.998</v>
      </c>
      <c r="PT110" s="179">
        <v>0.998</v>
      </c>
      <c r="PU110" s="179">
        <v>0.998</v>
      </c>
      <c r="PV110" s="179">
        <v>0.998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0.999</v>
      </c>
      <c r="QG110" s="179">
        <v>0.999</v>
      </c>
      <c r="QH110" s="179">
        <v>0.998</v>
      </c>
      <c r="QI110" s="179">
        <v>0.998</v>
      </c>
      <c r="QJ110" s="179">
        <v>0.998</v>
      </c>
      <c r="QK110" s="179">
        <v>0.999</v>
      </c>
      <c r="QL110" s="179">
        <v>0.999</v>
      </c>
      <c r="QM110" s="179">
        <v>0.998</v>
      </c>
      <c r="QN110" s="179">
        <v>0.996</v>
      </c>
      <c r="QO110" s="179">
        <v>0.99099999999999999</v>
      </c>
      <c r="QP110" s="179">
        <v>0.98</v>
      </c>
      <c r="QQ110" s="179">
        <v>0.95599999999999996</v>
      </c>
      <c r="QR110" s="179">
        <v>0.90500000000000003</v>
      </c>
      <c r="QS110" s="179">
        <v>0.82</v>
      </c>
      <c r="QT110" s="179">
        <v>0.68</v>
      </c>
      <c r="QU110" s="179">
        <v>0.51</v>
      </c>
      <c r="QV110" s="179">
        <v>0.32</v>
      </c>
      <c r="QW110" s="179">
        <v>0.17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0.999</v>
      </c>
      <c r="RE110" s="179">
        <v>0.999</v>
      </c>
      <c r="RF110" s="179">
        <v>0.999</v>
      </c>
      <c r="RG110" s="179">
        <v>0.998</v>
      </c>
      <c r="RH110" s="179">
        <v>0.998</v>
      </c>
      <c r="RI110" s="179">
        <v>0.998</v>
      </c>
      <c r="RJ110" s="179">
        <v>0.997</v>
      </c>
      <c r="RK110" s="179">
        <v>0.996</v>
      </c>
      <c r="RL110" s="179">
        <v>0.997</v>
      </c>
      <c r="RM110" s="179">
        <v>0.997</v>
      </c>
      <c r="RN110" s="179">
        <v>0.997</v>
      </c>
      <c r="RO110" s="179">
        <v>0.998</v>
      </c>
      <c r="RP110" s="179">
        <v>0.998</v>
      </c>
      <c r="RQ110" s="179">
        <v>0.998</v>
      </c>
      <c r="RR110" s="179">
        <v>0.998</v>
      </c>
      <c r="RS110" s="179">
        <v>0.998</v>
      </c>
      <c r="RT110" s="179">
        <v>0.998</v>
      </c>
      <c r="RU110" s="179">
        <v>0.998</v>
      </c>
      <c r="RV110" s="179">
        <v>0.998</v>
      </c>
      <c r="RW110" s="179">
        <v>0.999</v>
      </c>
      <c r="RX110" s="179">
        <v>0.999</v>
      </c>
      <c r="RY110" s="179">
        <v>0.998</v>
      </c>
      <c r="RZ110" s="179">
        <v>0.997</v>
      </c>
      <c r="SA110" s="179">
        <v>0.996</v>
      </c>
      <c r="SB110" s="179">
        <v>0.996</v>
      </c>
      <c r="SC110" s="179">
        <v>0.998</v>
      </c>
      <c r="SD110" s="179">
        <v>0.998</v>
      </c>
      <c r="SE110" s="179">
        <v>0.997</v>
      </c>
      <c r="SF110" s="179">
        <v>0.99199999999999999</v>
      </c>
      <c r="SG110" s="179">
        <v>0.98199999999999998</v>
      </c>
      <c r="SH110" s="179">
        <v>0.96</v>
      </c>
      <c r="SI110" s="179">
        <v>0.91400000000000003</v>
      </c>
      <c r="SJ110" s="179">
        <v>0.82</v>
      </c>
      <c r="SK110" s="179">
        <v>0.67</v>
      </c>
      <c r="SL110" s="179">
        <v>0.47</v>
      </c>
      <c r="SM110" s="179">
        <v>0.26</v>
      </c>
      <c r="SN110" s="179">
        <v>0.1</v>
      </c>
      <c r="SO110" s="179">
        <v>0.03</v>
      </c>
      <c r="SP110" s="179">
        <v>0.31276632467697768</v>
      </c>
      <c r="SQ110" s="179">
        <v>0.32937166004119028</v>
      </c>
      <c r="SR110" s="198" t="s">
        <v>563</v>
      </c>
      <c r="SS110" s="199" t="s">
        <v>564</v>
      </c>
      <c r="ST110" s="198" t="s">
        <v>474</v>
      </c>
      <c r="SU110" s="199" t="s">
        <v>474</v>
      </c>
      <c r="SV110" s="200" t="s">
        <v>474</v>
      </c>
      <c r="SW110" s="199" t="s">
        <v>474</v>
      </c>
      <c r="SX110" s="201" t="s">
        <v>1479</v>
      </c>
      <c r="SY110" s="202" t="s">
        <v>1480</v>
      </c>
      <c r="SZ110" s="201" t="s">
        <v>565</v>
      </c>
      <c r="TA110" s="202" t="s">
        <v>355</v>
      </c>
      <c r="TB110" s="203" t="s">
        <v>474</v>
      </c>
      <c r="TC110" s="204">
        <v>20190614</v>
      </c>
    </row>
    <row r="111" spans="1:523" x14ac:dyDescent="0.2">
      <c r="A111" s="143" t="s">
        <v>152</v>
      </c>
      <c r="B111" s="143">
        <v>107</v>
      </c>
      <c r="C111" s="145" t="s">
        <v>110</v>
      </c>
      <c r="D111" s="144" t="s">
        <v>111</v>
      </c>
      <c r="E111" s="146">
        <v>1.5928199999999999</v>
      </c>
      <c r="F111" s="147">
        <v>68.62</v>
      </c>
      <c r="G111" s="148">
        <v>68.620999999999995</v>
      </c>
      <c r="H111" s="149">
        <v>8.6390000000000008E-3</v>
      </c>
      <c r="I111" s="146">
        <v>1.5948899999999999</v>
      </c>
      <c r="J111" s="150">
        <v>68.25</v>
      </c>
      <c r="K111" s="151">
        <v>68.253</v>
      </c>
      <c r="L111" s="149">
        <v>8.7159999999999998E-3</v>
      </c>
      <c r="M111" s="146">
        <v>1.57819</v>
      </c>
      <c r="N111" s="146">
        <v>1.58203</v>
      </c>
      <c r="O111" s="146">
        <v>1.5833299999999999</v>
      </c>
      <c r="P111" s="146">
        <v>1.5856399999999999</v>
      </c>
      <c r="Q111" s="146">
        <v>1.58725</v>
      </c>
      <c r="R111" s="146">
        <v>1.58873</v>
      </c>
      <c r="S111" s="146">
        <v>1.5902099999999999</v>
      </c>
      <c r="T111" s="146">
        <v>1.5906199999999999</v>
      </c>
      <c r="U111" s="146">
        <v>1.59101</v>
      </c>
      <c r="V111" s="146">
        <v>1.5927500000000001</v>
      </c>
      <c r="W111" s="146">
        <v>1.5928199999999999</v>
      </c>
      <c r="X111" s="146">
        <v>1.5948899999999999</v>
      </c>
      <c r="Y111" s="146">
        <v>1.59884</v>
      </c>
      <c r="Z111" s="146">
        <v>1.59934</v>
      </c>
      <c r="AA111" s="146">
        <v>1.60355</v>
      </c>
      <c r="AB111" s="146">
        <v>1.60744</v>
      </c>
      <c r="AC111" s="146">
        <v>1.61405</v>
      </c>
      <c r="AD111" s="152"/>
      <c r="AE111" s="153">
        <v>2.5023550000000001</v>
      </c>
      <c r="AF111" s="154">
        <v>0</v>
      </c>
      <c r="AG111" s="155">
        <v>-7.2080042000000004</v>
      </c>
      <c r="AH111" s="154">
        <v>-3</v>
      </c>
      <c r="AI111" s="155">
        <v>1.2012742999999999</v>
      </c>
      <c r="AJ111" s="154">
        <v>-2</v>
      </c>
      <c r="AK111" s="155">
        <v>3.4920841999999999</v>
      </c>
      <c r="AL111" s="154">
        <v>-4</v>
      </c>
      <c r="AM111" s="155">
        <v>-2.4729676</v>
      </c>
      <c r="AN111" s="154">
        <v>-5</v>
      </c>
      <c r="AO111" s="155">
        <v>1.3801566999999999</v>
      </c>
      <c r="AP111" s="154">
        <v>-6</v>
      </c>
      <c r="AQ111" s="156">
        <v>6.875E-3</v>
      </c>
      <c r="AR111" s="156">
        <v>2.9589999999999998E-3</v>
      </c>
      <c r="AS111" s="157">
        <v>2.6180000000000001E-3</v>
      </c>
      <c r="AT111" s="157">
        <v>6.0210000000000003E-3</v>
      </c>
      <c r="AU111" s="157">
        <v>4.7000000000000002E-3</v>
      </c>
      <c r="AV111" s="156">
        <v>7.2909999999999997E-3</v>
      </c>
      <c r="AW111" s="157">
        <v>4.2630000000000003E-3</v>
      </c>
      <c r="AX111" s="157">
        <v>4.4530000000000004E-3</v>
      </c>
      <c r="AY111" s="157">
        <v>4.2069999999999998E-3</v>
      </c>
      <c r="AZ111" s="158">
        <v>0.79579999999999995</v>
      </c>
      <c r="BA111" s="159">
        <v>0.45329999999999998</v>
      </c>
      <c r="BB111" s="159">
        <v>0.1711</v>
      </c>
      <c r="BC111" s="159">
        <v>0.1714</v>
      </c>
      <c r="BD111" s="159">
        <v>0.30299999999999999</v>
      </c>
      <c r="BE111" s="159">
        <v>0.23860000000000001</v>
      </c>
      <c r="BF111" s="159">
        <v>0.45839999999999997</v>
      </c>
      <c r="BG111" s="159">
        <v>0.54400000000000004</v>
      </c>
      <c r="BH111" s="159">
        <v>0.45029999999999998</v>
      </c>
      <c r="BI111" s="159">
        <v>0.76549999999999996</v>
      </c>
      <c r="BJ111" s="158">
        <v>0.83650000000000002</v>
      </c>
      <c r="BK111" s="159">
        <v>0.44929999999999998</v>
      </c>
      <c r="BL111" s="159">
        <v>0.1696</v>
      </c>
      <c r="BM111" s="159">
        <v>0.21759999999999999</v>
      </c>
      <c r="BN111" s="159">
        <v>0.25259999999999999</v>
      </c>
      <c r="BO111" s="159">
        <v>0.23649999999999999</v>
      </c>
      <c r="BP111" s="159">
        <v>0.51090000000000002</v>
      </c>
      <c r="BQ111" s="159">
        <v>0.48270000000000002</v>
      </c>
      <c r="BR111" s="159">
        <v>0.44629999999999997</v>
      </c>
      <c r="BS111" s="159">
        <v>0.75870000000000004</v>
      </c>
      <c r="BT111" s="160">
        <v>-7.0699999999999999E-2</v>
      </c>
      <c r="BU111" s="160">
        <v>-1.77E-2</v>
      </c>
      <c r="BV111" s="160">
        <v>2.5399999999999999E-2</v>
      </c>
      <c r="BW111" s="160">
        <v>1.9199999999999998E-2</v>
      </c>
      <c r="BX111" s="160">
        <v>8.1900000000000001E-2</v>
      </c>
      <c r="BY111" s="161">
        <v>1</v>
      </c>
      <c r="BZ111" s="161">
        <v>3</v>
      </c>
      <c r="CA111" s="162">
        <v>1</v>
      </c>
      <c r="CB111" s="161">
        <v>4</v>
      </c>
      <c r="CC111" s="161">
        <v>2</v>
      </c>
      <c r="CD111" s="161">
        <v>2</v>
      </c>
      <c r="CE111" s="161" t="s">
        <v>474</v>
      </c>
      <c r="CF111" s="154">
        <v>581</v>
      </c>
      <c r="CG111" s="154">
        <v>611</v>
      </c>
      <c r="CH111" s="154">
        <v>556</v>
      </c>
      <c r="CI111" s="154">
        <v>573</v>
      </c>
      <c r="CJ111" s="154">
        <v>641</v>
      </c>
      <c r="CK111" s="154">
        <v>106</v>
      </c>
      <c r="CL111" s="154">
        <v>109</v>
      </c>
      <c r="CM111" s="154">
        <v>111</v>
      </c>
      <c r="CN111" s="154">
        <v>113</v>
      </c>
      <c r="CO111" s="154">
        <v>115</v>
      </c>
      <c r="CP111" s="154">
        <v>116</v>
      </c>
      <c r="CQ111" s="154">
        <v>117</v>
      </c>
      <c r="CR111" s="154">
        <v>117</v>
      </c>
      <c r="CS111" s="154">
        <v>117</v>
      </c>
      <c r="CT111" s="154">
        <v>117</v>
      </c>
      <c r="CU111" s="154">
        <v>116</v>
      </c>
      <c r="CV111" s="154">
        <v>116</v>
      </c>
      <c r="CW111" s="154">
        <v>115</v>
      </c>
      <c r="CX111" s="154">
        <v>115</v>
      </c>
      <c r="CY111" s="154">
        <v>114</v>
      </c>
      <c r="CZ111" s="154">
        <v>114</v>
      </c>
      <c r="DA111" s="154">
        <v>113</v>
      </c>
      <c r="DB111" s="154">
        <v>113</v>
      </c>
      <c r="DC111" s="154">
        <v>112</v>
      </c>
      <c r="DD111" s="154">
        <v>115</v>
      </c>
      <c r="DE111" s="154">
        <v>140</v>
      </c>
      <c r="DF111" s="148">
        <v>0.629</v>
      </c>
      <c r="DG111" s="148">
        <v>0.51400000000000001</v>
      </c>
      <c r="DH111" s="154">
        <v>355</v>
      </c>
      <c r="DI111" s="154">
        <v>4</v>
      </c>
      <c r="DJ111" s="154">
        <v>460</v>
      </c>
      <c r="DK111" s="163">
        <v>75</v>
      </c>
      <c r="DL111" s="164">
        <v>29</v>
      </c>
      <c r="DM111" s="148">
        <v>0.29799999999999999</v>
      </c>
      <c r="DN111" s="163">
        <v>51</v>
      </c>
      <c r="DO111" s="165">
        <v>-1.88E-5</v>
      </c>
      <c r="DP111" s="165">
        <v>4.9300000000000001E-9</v>
      </c>
      <c r="DQ111" s="165">
        <v>5.5900000000000002E-11</v>
      </c>
      <c r="DR111" s="165">
        <v>5.3499999999999996E-7</v>
      </c>
      <c r="DS111" s="165">
        <v>4.2499999999999998E-10</v>
      </c>
      <c r="DT111" s="165">
        <v>1.81E-8</v>
      </c>
      <c r="DU111" s="166">
        <v>-5.6</v>
      </c>
      <c r="DV111" s="166">
        <v>-5.9</v>
      </c>
      <c r="DW111" s="166">
        <v>-6.1</v>
      </c>
      <c r="DX111" s="166">
        <v>-6.2</v>
      </c>
      <c r="DY111" s="166">
        <v>-6.1</v>
      </c>
      <c r="DZ111" s="166">
        <v>-6</v>
      </c>
      <c r="EA111" s="166">
        <v>-5.8</v>
      </c>
      <c r="EB111" s="166">
        <v>-5.5</v>
      </c>
      <c r="EC111" s="166">
        <v>-5.0999999999999996</v>
      </c>
      <c r="ED111" s="166">
        <v>-4.8</v>
      </c>
      <c r="EE111" s="166">
        <v>-7.8</v>
      </c>
      <c r="EF111" s="166">
        <v>-7.8</v>
      </c>
      <c r="EG111" s="166">
        <v>-7.7</v>
      </c>
      <c r="EH111" s="166">
        <v>-7.6</v>
      </c>
      <c r="EI111" s="166">
        <v>-7.4</v>
      </c>
      <c r="EJ111" s="166">
        <v>-7.1</v>
      </c>
      <c r="EK111" s="166">
        <v>-6.8</v>
      </c>
      <c r="EL111" s="166">
        <v>-6.4</v>
      </c>
      <c r="EM111" s="166">
        <v>-5.9</v>
      </c>
      <c r="EN111" s="166">
        <v>-5.5</v>
      </c>
      <c r="EO111" s="166">
        <v>-5.8</v>
      </c>
      <c r="EP111" s="166">
        <v>-6.1</v>
      </c>
      <c r="EQ111" s="166">
        <v>-6.3</v>
      </c>
      <c r="ER111" s="166">
        <v>-6.4</v>
      </c>
      <c r="ES111" s="166">
        <v>-6.3</v>
      </c>
      <c r="ET111" s="166">
        <v>-6.2</v>
      </c>
      <c r="EU111" s="166">
        <v>-6</v>
      </c>
      <c r="EV111" s="166">
        <v>-5.7</v>
      </c>
      <c r="EW111" s="166">
        <v>-5.3</v>
      </c>
      <c r="EX111" s="166">
        <v>-5</v>
      </c>
      <c r="EY111" s="166">
        <v>-8</v>
      </c>
      <c r="EZ111" s="166">
        <v>-8</v>
      </c>
      <c r="FA111" s="166">
        <v>-7.9</v>
      </c>
      <c r="FB111" s="166">
        <v>-7.8</v>
      </c>
      <c r="FC111" s="166">
        <v>-7.6</v>
      </c>
      <c r="FD111" s="166">
        <v>-7.3</v>
      </c>
      <c r="FE111" s="166">
        <v>-7</v>
      </c>
      <c r="FF111" s="166">
        <v>-6.6</v>
      </c>
      <c r="FG111" s="166">
        <v>-6.1</v>
      </c>
      <c r="FH111" s="166">
        <v>-5.8</v>
      </c>
      <c r="FI111" s="166">
        <v>-6</v>
      </c>
      <c r="FJ111" s="166">
        <v>-6.3</v>
      </c>
      <c r="FK111" s="166">
        <v>-6.5</v>
      </c>
      <c r="FL111" s="166">
        <v>-6.6</v>
      </c>
      <c r="FM111" s="166">
        <v>-6.6</v>
      </c>
      <c r="FN111" s="166">
        <v>-6.4</v>
      </c>
      <c r="FO111" s="166">
        <v>-6.2</v>
      </c>
      <c r="FP111" s="166">
        <v>-6</v>
      </c>
      <c r="FQ111" s="166">
        <v>-5.6</v>
      </c>
      <c r="FR111" s="166">
        <v>-5.3</v>
      </c>
      <c r="FS111" s="166">
        <v>-8.1</v>
      </c>
      <c r="FT111" s="166">
        <v>-8.1999999999999993</v>
      </c>
      <c r="FU111" s="166">
        <v>-8.1</v>
      </c>
      <c r="FV111" s="166">
        <v>-8</v>
      </c>
      <c r="FW111" s="166">
        <v>-7.8</v>
      </c>
      <c r="FX111" s="166">
        <v>-7.5</v>
      </c>
      <c r="FY111" s="166">
        <v>-7.2</v>
      </c>
      <c r="FZ111" s="166">
        <v>-6.8</v>
      </c>
      <c r="GA111" s="166">
        <v>-6.4</v>
      </c>
      <c r="GB111" s="166">
        <v>-6</v>
      </c>
      <c r="GC111" s="166">
        <v>-6</v>
      </c>
      <c r="GD111" s="166">
        <v>-6.3</v>
      </c>
      <c r="GE111" s="166">
        <v>-6.5</v>
      </c>
      <c r="GF111" s="166">
        <v>-6.6</v>
      </c>
      <c r="GG111" s="166">
        <v>-6.6</v>
      </c>
      <c r="GH111" s="166">
        <v>-6.5</v>
      </c>
      <c r="GI111" s="166">
        <v>-6.3</v>
      </c>
      <c r="GJ111" s="166">
        <v>-6</v>
      </c>
      <c r="GK111" s="166">
        <v>-5.6</v>
      </c>
      <c r="GL111" s="166">
        <v>-5.3</v>
      </c>
      <c r="GM111" s="166">
        <v>-8.1999999999999993</v>
      </c>
      <c r="GN111" s="166">
        <v>-8.1999999999999993</v>
      </c>
      <c r="GO111" s="166">
        <v>-8.1</v>
      </c>
      <c r="GP111" s="166">
        <v>-8</v>
      </c>
      <c r="GQ111" s="166">
        <v>-7.8</v>
      </c>
      <c r="GR111" s="166">
        <v>-7.6</v>
      </c>
      <c r="GS111" s="166">
        <v>-7.2</v>
      </c>
      <c r="GT111" s="166">
        <v>-6.9</v>
      </c>
      <c r="GU111" s="166">
        <v>-6.4</v>
      </c>
      <c r="GV111" s="166">
        <v>-6</v>
      </c>
      <c r="GW111" s="166">
        <v>-6.2</v>
      </c>
      <c r="GX111" s="166">
        <v>-6.5</v>
      </c>
      <c r="GY111" s="166">
        <v>-6.7</v>
      </c>
      <c r="GZ111" s="166">
        <v>-6.8</v>
      </c>
      <c r="HA111" s="166">
        <v>-6.8</v>
      </c>
      <c r="HB111" s="166">
        <v>-6.7</v>
      </c>
      <c r="HC111" s="166">
        <v>-6.5</v>
      </c>
      <c r="HD111" s="166">
        <v>-6.2</v>
      </c>
      <c r="HE111" s="166">
        <v>-5.9</v>
      </c>
      <c r="HF111" s="166">
        <v>-5.5</v>
      </c>
      <c r="HG111" s="166">
        <v>-8.3000000000000007</v>
      </c>
      <c r="HH111" s="166">
        <v>-8.3000000000000007</v>
      </c>
      <c r="HI111" s="166">
        <v>-8.3000000000000007</v>
      </c>
      <c r="HJ111" s="166">
        <v>-8.1999999999999993</v>
      </c>
      <c r="HK111" s="166">
        <v>-8</v>
      </c>
      <c r="HL111" s="166">
        <v>-7.8</v>
      </c>
      <c r="HM111" s="166">
        <v>-7.5</v>
      </c>
      <c r="HN111" s="166">
        <v>-7.1</v>
      </c>
      <c r="HO111" s="166">
        <v>-6.6</v>
      </c>
      <c r="HP111" s="166">
        <v>-6.3</v>
      </c>
      <c r="HQ111" s="166">
        <v>-6.2</v>
      </c>
      <c r="HR111" s="166">
        <v>-6.6</v>
      </c>
      <c r="HS111" s="166">
        <v>-6.8</v>
      </c>
      <c r="HT111" s="166">
        <v>-6.9</v>
      </c>
      <c r="HU111" s="166">
        <v>-6.9</v>
      </c>
      <c r="HV111" s="166">
        <v>-6.8</v>
      </c>
      <c r="HW111" s="166">
        <v>-6.6</v>
      </c>
      <c r="HX111" s="166">
        <v>-6.3</v>
      </c>
      <c r="HY111" s="166">
        <v>-6</v>
      </c>
      <c r="HZ111" s="166">
        <v>-5.7</v>
      </c>
      <c r="IA111" s="166">
        <v>-8.4</v>
      </c>
      <c r="IB111" s="166">
        <v>-8.4</v>
      </c>
      <c r="IC111" s="166">
        <v>-8.4</v>
      </c>
      <c r="ID111" s="166">
        <v>-8.3000000000000007</v>
      </c>
      <c r="IE111" s="166">
        <v>-8.1</v>
      </c>
      <c r="IF111" s="166">
        <v>-7.9</v>
      </c>
      <c r="IG111" s="166">
        <v>-7.6</v>
      </c>
      <c r="IH111" s="166">
        <v>-7.2</v>
      </c>
      <c r="II111" s="166">
        <v>-6.8</v>
      </c>
      <c r="IJ111" s="166">
        <v>-6.4</v>
      </c>
      <c r="IK111" s="167">
        <v>-6.3</v>
      </c>
      <c r="IL111" s="167">
        <v>-6.7</v>
      </c>
      <c r="IM111" s="167">
        <v>-6.9</v>
      </c>
      <c r="IN111" s="167">
        <v>-7</v>
      </c>
      <c r="IO111" s="167">
        <v>-7</v>
      </c>
      <c r="IP111" s="167">
        <v>-6.9</v>
      </c>
      <c r="IQ111" s="167">
        <v>-6.7</v>
      </c>
      <c r="IR111" s="167">
        <v>-6.4</v>
      </c>
      <c r="IS111" s="167">
        <v>-6.1</v>
      </c>
      <c r="IT111" s="167">
        <v>-5.8</v>
      </c>
      <c r="IU111" s="167">
        <v>-8.5</v>
      </c>
      <c r="IV111" s="167">
        <v>-8.5</v>
      </c>
      <c r="IW111" s="167">
        <v>-8.5</v>
      </c>
      <c r="IX111" s="167">
        <v>-8.4</v>
      </c>
      <c r="IY111" s="167">
        <v>-8.1999999999999993</v>
      </c>
      <c r="IZ111" s="167">
        <v>-8</v>
      </c>
      <c r="JA111" s="166">
        <v>-7.7</v>
      </c>
      <c r="JB111" s="166">
        <v>-7.3</v>
      </c>
      <c r="JC111" s="166">
        <v>-6.9</v>
      </c>
      <c r="JD111" s="166">
        <v>-6.5</v>
      </c>
      <c r="JE111" s="166">
        <v>-6.4</v>
      </c>
      <c r="JF111" s="166">
        <v>-6.7</v>
      </c>
      <c r="JG111" s="166">
        <v>-6.9</v>
      </c>
      <c r="JH111" s="166">
        <v>-7</v>
      </c>
      <c r="JI111" s="166">
        <v>-7</v>
      </c>
      <c r="JJ111" s="166">
        <v>-6.9</v>
      </c>
      <c r="JK111" s="166">
        <v>-6.7</v>
      </c>
      <c r="JL111" s="166">
        <v>-6.5</v>
      </c>
      <c r="JM111" s="166">
        <v>-6.1</v>
      </c>
      <c r="JN111" s="166">
        <v>-5.8</v>
      </c>
      <c r="JO111" s="166">
        <v>-8.5</v>
      </c>
      <c r="JP111" s="166">
        <v>-8.5</v>
      </c>
      <c r="JQ111" s="166">
        <v>-8.5</v>
      </c>
      <c r="JR111" s="166">
        <v>-8.4</v>
      </c>
      <c r="JS111" s="166">
        <v>-8.1999999999999993</v>
      </c>
      <c r="JT111" s="166">
        <v>-8</v>
      </c>
      <c r="JU111" s="166">
        <v>-7.7</v>
      </c>
      <c r="JV111" s="166">
        <v>-7.3</v>
      </c>
      <c r="JW111" s="166">
        <v>-6.9</v>
      </c>
      <c r="JX111" s="166">
        <v>-6.5</v>
      </c>
      <c r="JY111" s="166">
        <v>-6.4</v>
      </c>
      <c r="JZ111" s="166">
        <v>-6.7</v>
      </c>
      <c r="KA111" s="166">
        <v>-6.9</v>
      </c>
      <c r="KB111" s="166">
        <v>-7</v>
      </c>
      <c r="KC111" s="166">
        <v>-7</v>
      </c>
      <c r="KD111" s="166">
        <v>-6.9</v>
      </c>
      <c r="KE111" s="166">
        <v>-6.7</v>
      </c>
      <c r="KF111" s="166">
        <v>-6.5</v>
      </c>
      <c r="KG111" s="166">
        <v>-6.1</v>
      </c>
      <c r="KH111" s="166">
        <v>-5.8</v>
      </c>
      <c r="KI111" s="166">
        <v>-8.5</v>
      </c>
      <c r="KJ111" s="166">
        <v>-8.5</v>
      </c>
      <c r="KK111" s="166">
        <v>-8.5</v>
      </c>
      <c r="KL111" s="166">
        <v>-8.4</v>
      </c>
      <c r="KM111" s="166">
        <v>-8.1999999999999993</v>
      </c>
      <c r="KN111" s="166">
        <v>-8</v>
      </c>
      <c r="KO111" s="166">
        <v>-7.7</v>
      </c>
      <c r="KP111" s="166">
        <v>-7.3</v>
      </c>
      <c r="KQ111" s="166">
        <v>-6.9</v>
      </c>
      <c r="KR111" s="166">
        <v>-6.5</v>
      </c>
      <c r="KS111" s="166">
        <v>-6.4</v>
      </c>
      <c r="KT111" s="166">
        <v>-6.8</v>
      </c>
      <c r="KU111" s="166">
        <v>-7</v>
      </c>
      <c r="KV111" s="166">
        <v>-7.1</v>
      </c>
      <c r="KW111" s="166">
        <v>-7.1</v>
      </c>
      <c r="KX111" s="166">
        <v>-7</v>
      </c>
      <c r="KY111" s="166">
        <v>-6.8</v>
      </c>
      <c r="KZ111" s="166">
        <v>-6.6</v>
      </c>
      <c r="LA111" s="166">
        <v>-6.2</v>
      </c>
      <c r="LB111" s="166">
        <v>-5.9</v>
      </c>
      <c r="LC111" s="166">
        <v>-8.6</v>
      </c>
      <c r="LD111" s="166">
        <v>-8.6</v>
      </c>
      <c r="LE111" s="166">
        <v>-8.6</v>
      </c>
      <c r="LF111" s="166">
        <v>-8.5</v>
      </c>
      <c r="LG111" s="166">
        <v>-8.3000000000000007</v>
      </c>
      <c r="LH111" s="166">
        <v>-8.1</v>
      </c>
      <c r="LI111" s="166">
        <v>-7.8</v>
      </c>
      <c r="LJ111" s="166">
        <v>-7.4</v>
      </c>
      <c r="LK111" s="166">
        <v>-7</v>
      </c>
      <c r="LL111" s="166">
        <v>-6.6</v>
      </c>
      <c r="LM111" s="166">
        <v>-3.9</v>
      </c>
      <c r="LN111" s="166">
        <v>-4</v>
      </c>
      <c r="LO111" s="166">
        <v>-4</v>
      </c>
      <c r="LP111" s="166">
        <v>-4.0999999999999996</v>
      </c>
      <c r="LQ111" s="166">
        <v>-4.0999999999999996</v>
      </c>
      <c r="LR111" s="166">
        <v>-4.4000000000000004</v>
      </c>
      <c r="LS111" s="166">
        <v>-4.4000000000000004</v>
      </c>
      <c r="LT111" s="166">
        <v>-4.5999999999999996</v>
      </c>
      <c r="LU111" s="166">
        <v>-4.7</v>
      </c>
      <c r="LV111" s="166">
        <v>-4.7</v>
      </c>
      <c r="LW111" s="166">
        <v>-3.8</v>
      </c>
      <c r="LX111" s="166">
        <v>-3.9</v>
      </c>
      <c r="LY111" s="166">
        <v>-4</v>
      </c>
      <c r="LZ111" s="166">
        <v>-4.0999999999999996</v>
      </c>
      <c r="MA111" s="166">
        <v>-4.2</v>
      </c>
      <c r="MB111" s="166">
        <v>-4.3</v>
      </c>
      <c r="MC111" s="166">
        <v>-4.5</v>
      </c>
      <c r="MD111" s="166">
        <v>-4.5999999999999996</v>
      </c>
      <c r="ME111" s="166">
        <v>-4.7</v>
      </c>
      <c r="MF111" s="166">
        <v>-4.7</v>
      </c>
      <c r="MG111" s="166">
        <v>-3.8</v>
      </c>
      <c r="MH111" s="166">
        <v>-3.8</v>
      </c>
      <c r="MI111" s="166">
        <v>-4</v>
      </c>
      <c r="MJ111" s="166">
        <v>-4.0999999999999996</v>
      </c>
      <c r="MK111" s="166">
        <v>-4.0999999999999996</v>
      </c>
      <c r="ML111" s="166">
        <v>-4.4000000000000004</v>
      </c>
      <c r="MM111" s="166">
        <v>-4.3</v>
      </c>
      <c r="MN111" s="166">
        <v>-4.5999999999999996</v>
      </c>
      <c r="MO111" s="166">
        <v>-4.7</v>
      </c>
      <c r="MP111" s="166">
        <v>-4.7</v>
      </c>
      <c r="MQ111" s="166">
        <v>-3.7</v>
      </c>
      <c r="MR111" s="166">
        <v>-3.9</v>
      </c>
      <c r="MS111" s="166">
        <v>-4</v>
      </c>
      <c r="MT111" s="166">
        <v>-4.0999999999999996</v>
      </c>
      <c r="MU111" s="166">
        <v>-4.2</v>
      </c>
      <c r="MV111" s="166">
        <v>-4.3</v>
      </c>
      <c r="MW111" s="166">
        <v>-4.4000000000000004</v>
      </c>
      <c r="MX111" s="166">
        <v>-4.5</v>
      </c>
      <c r="MY111" s="166">
        <v>-4.5999999999999996</v>
      </c>
      <c r="MZ111" s="166">
        <v>-4.7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0.41</v>
      </c>
      <c r="NF111" s="150">
        <v>4.2</v>
      </c>
      <c r="NG111" s="154">
        <v>375</v>
      </c>
      <c r="NH111" s="154" t="s">
        <v>474</v>
      </c>
      <c r="NI111" s="154">
        <v>325</v>
      </c>
      <c r="NJ111" s="154">
        <v>364</v>
      </c>
      <c r="NK111" s="154">
        <v>323</v>
      </c>
      <c r="NL111" s="150">
        <v>0.45</v>
      </c>
      <c r="NM111" s="150">
        <v>0.47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>
        <v>0.96699999999999997</v>
      </c>
      <c r="PG111" s="148">
        <v>0.97499999999999998</v>
      </c>
      <c r="PH111" s="148">
        <v>0.98399999999999999</v>
      </c>
      <c r="PI111" s="148">
        <v>0.99299999999999999</v>
      </c>
      <c r="PJ111" s="148">
        <v>0.997</v>
      </c>
      <c r="PK111" s="148">
        <v>0.999</v>
      </c>
      <c r="PL111" s="148">
        <v>0.999</v>
      </c>
      <c r="PM111" s="148">
        <v>0.999</v>
      </c>
      <c r="PN111" s="148">
        <v>0.999</v>
      </c>
      <c r="PO111" s="148">
        <v>0.999</v>
      </c>
      <c r="PP111" s="148">
        <v>0.999</v>
      </c>
      <c r="PQ111" s="148">
        <v>0.999</v>
      </c>
      <c r="PR111" s="148">
        <v>0.999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0.998</v>
      </c>
      <c r="QC111" s="148">
        <v>0.998</v>
      </c>
      <c r="QD111" s="148">
        <v>0.998</v>
      </c>
      <c r="QE111" s="148">
        <v>0.998</v>
      </c>
      <c r="QF111" s="148">
        <v>0.997</v>
      </c>
      <c r="QG111" s="148">
        <v>0.997</v>
      </c>
      <c r="QH111" s="148">
        <v>0.996</v>
      </c>
      <c r="QI111" s="148">
        <v>0.99399999999999999</v>
      </c>
      <c r="QJ111" s="148">
        <v>0.99399999999999999</v>
      </c>
      <c r="QK111" s="148">
        <v>0.98799999999999999</v>
      </c>
      <c r="QL111" s="148">
        <v>0.98099999999999998</v>
      </c>
      <c r="QM111" s="148">
        <v>0.96399999999999997</v>
      </c>
      <c r="QN111" s="148">
        <v>0.93100000000000005</v>
      </c>
      <c r="QO111" s="148">
        <v>0.86599999999999999</v>
      </c>
      <c r="QP111" s="148">
        <v>0.749</v>
      </c>
      <c r="QQ111" s="148">
        <v>0.58499999999999996</v>
      </c>
      <c r="QR111" s="148">
        <v>0.39</v>
      </c>
      <c r="QS111" s="148">
        <v>0.21299999999999999</v>
      </c>
      <c r="QT111" s="148">
        <v>0</v>
      </c>
      <c r="QU111" s="148">
        <v>0</v>
      </c>
      <c r="QV111" s="148">
        <v>0</v>
      </c>
      <c r="QW111" s="148">
        <v>0</v>
      </c>
      <c r="QX111" s="148">
        <v>0.93500000000000005</v>
      </c>
      <c r="QY111" s="148">
        <v>0.95099999999999996</v>
      </c>
      <c r="QZ111" s="148">
        <v>0.96799999999999997</v>
      </c>
      <c r="RA111" s="148">
        <v>0.98699999999999999</v>
      </c>
      <c r="RB111" s="148">
        <v>0.995</v>
      </c>
      <c r="RC111" s="148">
        <v>0.999</v>
      </c>
      <c r="RD111" s="148">
        <v>0.998</v>
      </c>
      <c r="RE111" s="148">
        <v>0.999</v>
      </c>
      <c r="RF111" s="148">
        <v>0.999</v>
      </c>
      <c r="RG111" s="148">
        <v>0.999</v>
      </c>
      <c r="RH111" s="148">
        <v>0.999</v>
      </c>
      <c r="RI111" s="148">
        <v>0.999</v>
      </c>
      <c r="RJ111" s="148">
        <v>0.999</v>
      </c>
      <c r="RK111" s="148">
        <v>0.999</v>
      </c>
      <c r="RL111" s="148">
        <v>0.999</v>
      </c>
      <c r="RM111" s="148">
        <v>0.999</v>
      </c>
      <c r="RN111" s="148">
        <v>0.999</v>
      </c>
      <c r="RO111" s="148">
        <v>0.999</v>
      </c>
      <c r="RP111" s="148">
        <v>0.999</v>
      </c>
      <c r="RQ111" s="148">
        <v>0.999</v>
      </c>
      <c r="RR111" s="148">
        <v>0.999</v>
      </c>
      <c r="RS111" s="148">
        <v>0.999</v>
      </c>
      <c r="RT111" s="148">
        <v>0.997</v>
      </c>
      <c r="RU111" s="148">
        <v>0.997</v>
      </c>
      <c r="RV111" s="148">
        <v>0.997</v>
      </c>
      <c r="RW111" s="148">
        <v>0.997</v>
      </c>
      <c r="RX111" s="148">
        <v>0.995</v>
      </c>
      <c r="RY111" s="148">
        <v>0.99399999999999999</v>
      </c>
      <c r="RZ111" s="148">
        <v>0.99199999999999999</v>
      </c>
      <c r="SA111" s="148">
        <v>0.98899999999999999</v>
      </c>
      <c r="SB111" s="148">
        <v>0.98799999999999999</v>
      </c>
      <c r="SC111" s="148">
        <v>0.97699999999999998</v>
      </c>
      <c r="SD111" s="148">
        <v>0.96199999999999997</v>
      </c>
      <c r="SE111" s="148">
        <v>0.93</v>
      </c>
      <c r="SF111" s="148">
        <v>0.86599999999999999</v>
      </c>
      <c r="SG111" s="148">
        <v>0.75</v>
      </c>
      <c r="SH111" s="148">
        <v>0.56000000000000005</v>
      </c>
      <c r="SI111" s="148">
        <v>0.34200000000000003</v>
      </c>
      <c r="SJ111" s="148">
        <v>0.152</v>
      </c>
      <c r="SK111" s="148">
        <v>4.4999999999999998E-2</v>
      </c>
      <c r="SL111" s="148">
        <v>0</v>
      </c>
      <c r="SM111" s="148">
        <v>0</v>
      </c>
      <c r="SN111" s="148">
        <v>0</v>
      </c>
      <c r="SO111" s="148">
        <v>0</v>
      </c>
      <c r="SP111" s="148">
        <v>0.31316881865919072</v>
      </c>
      <c r="SQ111" s="148">
        <v>0.32982801216037988</v>
      </c>
      <c r="SR111" s="168" t="s">
        <v>474</v>
      </c>
      <c r="SS111" s="169" t="s">
        <v>474</v>
      </c>
      <c r="ST111" s="168" t="s">
        <v>112</v>
      </c>
      <c r="SU111" s="169" t="s">
        <v>113</v>
      </c>
      <c r="SV111" s="170" t="s">
        <v>18</v>
      </c>
      <c r="SW111" s="169" t="s">
        <v>114</v>
      </c>
      <c r="SX111" s="171" t="s">
        <v>612</v>
      </c>
      <c r="SY111" s="172" t="s">
        <v>613</v>
      </c>
      <c r="SZ111" s="171" t="s">
        <v>478</v>
      </c>
      <c r="TA111" s="172" t="s">
        <v>1485</v>
      </c>
      <c r="TB111" s="173" t="s">
        <v>474</v>
      </c>
      <c r="TC111" s="174">
        <v>20190614</v>
      </c>
    </row>
    <row r="112" spans="1:523" x14ac:dyDescent="0.2">
      <c r="A112" s="175" t="s">
        <v>152</v>
      </c>
      <c r="B112" s="175">
        <v>108</v>
      </c>
      <c r="C112" s="176" t="s">
        <v>356</v>
      </c>
      <c r="D112" s="175" t="s">
        <v>357</v>
      </c>
      <c r="E112" s="177">
        <v>1.60625</v>
      </c>
      <c r="F112" s="178">
        <v>63.72</v>
      </c>
      <c r="G112" s="179">
        <v>63.715000000000003</v>
      </c>
      <c r="H112" s="180">
        <v>9.5149999999999992E-3</v>
      </c>
      <c r="I112" s="177">
        <v>1.6085199999999999</v>
      </c>
      <c r="J112" s="181">
        <v>63.39</v>
      </c>
      <c r="K112" s="182">
        <v>63.393999999999998</v>
      </c>
      <c r="L112" s="180">
        <v>9.5989999999999999E-3</v>
      </c>
      <c r="M112" s="177">
        <v>1.5904799999999999</v>
      </c>
      <c r="N112" s="177">
        <v>1.5944</v>
      </c>
      <c r="O112" s="177">
        <v>1.5958000000000001</v>
      </c>
      <c r="P112" s="177">
        <v>1.59832</v>
      </c>
      <c r="Q112" s="177">
        <v>1.60009</v>
      </c>
      <c r="R112" s="177">
        <v>1.60172</v>
      </c>
      <c r="S112" s="177">
        <v>1.6033599999999999</v>
      </c>
      <c r="T112" s="177">
        <v>1.60382</v>
      </c>
      <c r="U112" s="177">
        <v>1.60425</v>
      </c>
      <c r="V112" s="177">
        <v>1.6061700000000001</v>
      </c>
      <c r="W112" s="177">
        <v>1.60625</v>
      </c>
      <c r="X112" s="177">
        <v>1.6085199999999999</v>
      </c>
      <c r="Y112" s="177">
        <v>1.6128800000000001</v>
      </c>
      <c r="Z112" s="177">
        <v>1.6134200000000001</v>
      </c>
      <c r="AA112" s="177">
        <v>1.6180600000000001</v>
      </c>
      <c r="AB112" s="177">
        <v>1.62235</v>
      </c>
      <c r="AC112" s="177">
        <v>1.6295999999999999</v>
      </c>
      <c r="AD112" s="183"/>
      <c r="AE112" s="184">
        <v>2.5388484</v>
      </c>
      <c r="AF112" s="185">
        <v>0</v>
      </c>
      <c r="AG112" s="186">
        <v>-6.6855865000000003</v>
      </c>
      <c r="AH112" s="185">
        <v>-3</v>
      </c>
      <c r="AI112" s="186">
        <v>1.5111456000000001</v>
      </c>
      <c r="AJ112" s="185">
        <v>-2</v>
      </c>
      <c r="AK112" s="186">
        <v>-1.5247241</v>
      </c>
      <c r="AL112" s="185">
        <v>-4</v>
      </c>
      <c r="AM112" s="186">
        <v>4.8340116000000002</v>
      </c>
      <c r="AN112" s="185">
        <v>-5</v>
      </c>
      <c r="AO112" s="186">
        <v>-2.4061785000000002</v>
      </c>
      <c r="AP112" s="185">
        <v>-6</v>
      </c>
      <c r="AQ112" s="187">
        <v>7.5640000000000004E-3</v>
      </c>
      <c r="AR112" s="187">
        <v>3.2720000000000002E-3</v>
      </c>
      <c r="AS112" s="188">
        <v>2.8879999999999999E-3</v>
      </c>
      <c r="AT112" s="188">
        <v>6.6270000000000001E-3</v>
      </c>
      <c r="AU112" s="188">
        <v>5.1809999999999998E-3</v>
      </c>
      <c r="AV112" s="187">
        <v>8.0230000000000006E-3</v>
      </c>
      <c r="AW112" s="188">
        <v>4.6979999999999999E-3</v>
      </c>
      <c r="AX112" s="188">
        <v>4.901E-3</v>
      </c>
      <c r="AY112" s="188">
        <v>4.6379999999999998E-3</v>
      </c>
      <c r="AZ112" s="189">
        <v>0.79500000000000004</v>
      </c>
      <c r="BA112" s="190">
        <v>0.4511</v>
      </c>
      <c r="BB112" s="190">
        <v>0.17180000000000001</v>
      </c>
      <c r="BC112" s="190">
        <v>0.17199999999999999</v>
      </c>
      <c r="BD112" s="190">
        <v>0.30349999999999999</v>
      </c>
      <c r="BE112" s="190">
        <v>0.23849999999999999</v>
      </c>
      <c r="BF112" s="190">
        <v>0.45800000000000002</v>
      </c>
      <c r="BG112" s="190">
        <v>0.54449999999999998</v>
      </c>
      <c r="BH112" s="190">
        <v>0.45100000000000001</v>
      </c>
      <c r="BI112" s="190">
        <v>0.76180000000000003</v>
      </c>
      <c r="BJ112" s="189">
        <v>0.83579999999999999</v>
      </c>
      <c r="BK112" s="190">
        <v>0.4471</v>
      </c>
      <c r="BL112" s="190">
        <v>0.17030000000000001</v>
      </c>
      <c r="BM112" s="190">
        <v>0.21840000000000001</v>
      </c>
      <c r="BN112" s="190">
        <v>0.253</v>
      </c>
      <c r="BO112" s="190">
        <v>0.2364</v>
      </c>
      <c r="BP112" s="190">
        <v>0.51060000000000005</v>
      </c>
      <c r="BQ112" s="190">
        <v>0.48320000000000002</v>
      </c>
      <c r="BR112" s="190">
        <v>0.44700000000000001</v>
      </c>
      <c r="BS112" s="190">
        <v>0.75519999999999998</v>
      </c>
      <c r="BT112" s="191">
        <v>-4.8599999999999997E-2</v>
      </c>
      <c r="BU112" s="191">
        <v>-1.03E-2</v>
      </c>
      <c r="BV112" s="191">
        <v>1.43E-2</v>
      </c>
      <c r="BW112" s="191">
        <v>1.0800000000000001E-2</v>
      </c>
      <c r="BX112" s="191">
        <v>3.56E-2</v>
      </c>
      <c r="BY112" s="192">
        <v>1</v>
      </c>
      <c r="BZ112" s="192">
        <v>3</v>
      </c>
      <c r="CA112" s="193">
        <v>1</v>
      </c>
      <c r="CB112" s="192">
        <v>3</v>
      </c>
      <c r="CC112" s="192">
        <v>3</v>
      </c>
      <c r="CD112" s="192">
        <v>2</v>
      </c>
      <c r="CE112" s="192" t="s">
        <v>474</v>
      </c>
      <c r="CF112" s="185">
        <v>544</v>
      </c>
      <c r="CG112" s="185">
        <v>568</v>
      </c>
      <c r="CH112" s="185">
        <v>531</v>
      </c>
      <c r="CI112" s="185">
        <v>540</v>
      </c>
      <c r="CJ112" s="185">
        <v>601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124</v>
      </c>
      <c r="DE112" s="185">
        <v>140</v>
      </c>
      <c r="DF112" s="179">
        <v>0.443</v>
      </c>
      <c r="DG112" s="179">
        <v>0.46400000000000002</v>
      </c>
      <c r="DH112" s="185">
        <v>300</v>
      </c>
      <c r="DI112" s="185">
        <v>3</v>
      </c>
      <c r="DJ112" s="185">
        <v>580</v>
      </c>
      <c r="DK112" s="194">
        <v>52</v>
      </c>
      <c r="DL112" s="195">
        <v>20</v>
      </c>
      <c r="DM112" s="179">
        <v>0.3</v>
      </c>
      <c r="DN112" s="194">
        <v>45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-7.9</v>
      </c>
      <c r="IL112" s="197">
        <v>-8.1</v>
      </c>
      <c r="IM112" s="197">
        <v>-8.1999999999999993</v>
      </c>
      <c r="IN112" s="197">
        <v>-8.1999999999999993</v>
      </c>
      <c r="IO112" s="197">
        <v>-8.1999999999999993</v>
      </c>
      <c r="IP112" s="197">
        <v>-8.1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-10.1</v>
      </c>
      <c r="IV112" s="197">
        <v>-9.9</v>
      </c>
      <c r="IW112" s="197">
        <v>-9.8000000000000007</v>
      </c>
      <c r="IX112" s="197">
        <v>-9.6</v>
      </c>
      <c r="IY112" s="197">
        <v>-9.4</v>
      </c>
      <c r="IZ112" s="197">
        <v>-9.1999999999999993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0.43</v>
      </c>
      <c r="NF112" s="181">
        <v>3.84</v>
      </c>
      <c r="NG112" s="185">
        <v>355</v>
      </c>
      <c r="NH112" s="185" t="s">
        <v>474</v>
      </c>
      <c r="NI112" s="185">
        <v>285</v>
      </c>
      <c r="NJ112" s="185">
        <v>339</v>
      </c>
      <c r="NK112" s="185">
        <v>283</v>
      </c>
      <c r="NL112" s="181">
        <v>0.36</v>
      </c>
      <c r="NM112" s="181">
        <v>0.35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0.997</v>
      </c>
      <c r="PN112" s="179">
        <v>0.999</v>
      </c>
      <c r="PO112" s="179">
        <v>0.999</v>
      </c>
      <c r="PP112" s="179">
        <v>0.999</v>
      </c>
      <c r="PQ112" s="179">
        <v>0.999</v>
      </c>
      <c r="PR112" s="179">
        <v>0.999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0.998</v>
      </c>
      <c r="QC112" s="179">
        <v>0.998</v>
      </c>
      <c r="QD112" s="179">
        <v>0.999</v>
      </c>
      <c r="QE112" s="179">
        <v>0.999</v>
      </c>
      <c r="QF112" s="179">
        <v>0.998</v>
      </c>
      <c r="QG112" s="179">
        <v>0.996</v>
      </c>
      <c r="QH112" s="179">
        <v>0.995</v>
      </c>
      <c r="QI112" s="179">
        <v>0.99399999999999999</v>
      </c>
      <c r="QJ112" s="179">
        <v>0.99399999999999999</v>
      </c>
      <c r="QK112" s="179">
        <v>0.99299999999999999</v>
      </c>
      <c r="QL112" s="179">
        <v>0.99099999999999999</v>
      </c>
      <c r="QM112" s="179">
        <v>0.98499999999999999</v>
      </c>
      <c r="QN112" s="179">
        <v>0.98099999999999998</v>
      </c>
      <c r="QO112" s="179">
        <v>0.96899999999999997</v>
      </c>
      <c r="QP112" s="179">
        <v>0.94099999999999995</v>
      </c>
      <c r="QQ112" s="179">
        <v>0.9</v>
      </c>
      <c r="QR112" s="179">
        <v>0.83599999999999997</v>
      </c>
      <c r="QS112" s="179">
        <v>0.74199999999999999</v>
      </c>
      <c r="QT112" s="179">
        <v>0.624</v>
      </c>
      <c r="QU112" s="179">
        <v>0.48599999999999999</v>
      </c>
      <c r="QV112" s="179">
        <v>0.33700000000000002</v>
      </c>
      <c r="QW112" s="179">
        <v>0.18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0.99299999999999999</v>
      </c>
      <c r="RE112" s="179">
        <v>0.995</v>
      </c>
      <c r="RF112" s="179">
        <v>0.999</v>
      </c>
      <c r="RG112" s="179">
        <v>0.999</v>
      </c>
      <c r="RH112" s="179">
        <v>0.999</v>
      </c>
      <c r="RI112" s="179">
        <v>0.999</v>
      </c>
      <c r="RJ112" s="179">
        <v>0.999</v>
      </c>
      <c r="RK112" s="179">
        <v>0.999</v>
      </c>
      <c r="RL112" s="179">
        <v>0.999</v>
      </c>
      <c r="RM112" s="179">
        <v>0.999</v>
      </c>
      <c r="RN112" s="179">
        <v>0.999</v>
      </c>
      <c r="RO112" s="179">
        <v>0.999</v>
      </c>
      <c r="RP112" s="179">
        <v>0.999</v>
      </c>
      <c r="RQ112" s="179">
        <v>0.999</v>
      </c>
      <c r="RR112" s="179">
        <v>0.999</v>
      </c>
      <c r="RS112" s="179">
        <v>0.999</v>
      </c>
      <c r="RT112" s="179">
        <v>0.996</v>
      </c>
      <c r="RU112" s="179">
        <v>0.996</v>
      </c>
      <c r="RV112" s="179">
        <v>0.998</v>
      </c>
      <c r="RW112" s="179">
        <v>0.997</v>
      </c>
      <c r="RX112" s="179">
        <v>0.995</v>
      </c>
      <c r="RY112" s="179">
        <v>0.99199999999999999</v>
      </c>
      <c r="RZ112" s="179">
        <v>0.99099999999999999</v>
      </c>
      <c r="SA112" s="179">
        <v>0.98799999999999999</v>
      </c>
      <c r="SB112" s="179">
        <v>0.98799999999999999</v>
      </c>
      <c r="SC112" s="179">
        <v>0.98599999999999999</v>
      </c>
      <c r="SD112" s="179">
        <v>0.98199999999999998</v>
      </c>
      <c r="SE112" s="179">
        <v>0.97099999999999997</v>
      </c>
      <c r="SF112" s="179">
        <v>0.96099999999999997</v>
      </c>
      <c r="SG112" s="179">
        <v>0.93899999999999995</v>
      </c>
      <c r="SH112" s="179">
        <v>0.88600000000000001</v>
      </c>
      <c r="SI112" s="179">
        <v>0.81</v>
      </c>
      <c r="SJ112" s="179">
        <v>0.69799999999999995</v>
      </c>
      <c r="SK112" s="179">
        <v>0.55000000000000004</v>
      </c>
      <c r="SL112" s="179">
        <v>0.39</v>
      </c>
      <c r="SM112" s="179">
        <v>0.23599999999999999</v>
      </c>
      <c r="SN112" s="179">
        <v>0.113</v>
      </c>
      <c r="SO112" s="179">
        <v>3.2000000000000001E-2</v>
      </c>
      <c r="SP112" s="179">
        <v>0.31327522248001916</v>
      </c>
      <c r="SQ112" s="179">
        <v>0.32994281699648514</v>
      </c>
      <c r="SR112" s="198" t="s">
        <v>474</v>
      </c>
      <c r="SS112" s="199" t="s">
        <v>474</v>
      </c>
      <c r="ST112" s="198" t="s">
        <v>1533</v>
      </c>
      <c r="SU112" s="199" t="s">
        <v>1534</v>
      </c>
      <c r="SV112" s="200" t="s">
        <v>474</v>
      </c>
      <c r="SW112" s="199" t="s">
        <v>474</v>
      </c>
      <c r="SX112" s="201" t="s">
        <v>474</v>
      </c>
      <c r="SY112" s="202" t="s">
        <v>474</v>
      </c>
      <c r="SZ112" s="201" t="s">
        <v>474</v>
      </c>
      <c r="TA112" s="202" t="s">
        <v>474</v>
      </c>
      <c r="TB112" s="203" t="s">
        <v>474</v>
      </c>
      <c r="TC112" s="204">
        <v>20190614</v>
      </c>
    </row>
    <row r="113" spans="1:523" x14ac:dyDescent="0.2">
      <c r="A113" s="143" t="s">
        <v>152</v>
      </c>
      <c r="B113" s="143">
        <v>109</v>
      </c>
      <c r="C113" s="145" t="s">
        <v>358</v>
      </c>
      <c r="D113" s="144" t="s">
        <v>359</v>
      </c>
      <c r="E113" s="146">
        <v>1.60738</v>
      </c>
      <c r="F113" s="147">
        <v>56.72</v>
      </c>
      <c r="G113" s="148">
        <v>56.716999999999999</v>
      </c>
      <c r="H113" s="149">
        <v>1.0709E-2</v>
      </c>
      <c r="I113" s="146">
        <v>1.6099399999999999</v>
      </c>
      <c r="J113" s="150">
        <v>56.43</v>
      </c>
      <c r="K113" s="151">
        <v>56.433999999999997</v>
      </c>
      <c r="L113" s="149">
        <v>1.0808E-2</v>
      </c>
      <c r="M113" s="146">
        <v>1.5892599999999999</v>
      </c>
      <c r="N113" s="146">
        <v>1.59398</v>
      </c>
      <c r="O113" s="146">
        <v>1.5955999999999999</v>
      </c>
      <c r="P113" s="146">
        <v>1.5984799999999999</v>
      </c>
      <c r="Q113" s="146">
        <v>1.6004700000000001</v>
      </c>
      <c r="R113" s="146">
        <v>1.6023099999999999</v>
      </c>
      <c r="S113" s="146">
        <v>1.6041399999999999</v>
      </c>
      <c r="T113" s="146">
        <v>1.60466</v>
      </c>
      <c r="U113" s="146">
        <v>1.60514</v>
      </c>
      <c r="V113" s="146">
        <v>1.6072900000000001</v>
      </c>
      <c r="W113" s="146">
        <v>1.60738</v>
      </c>
      <c r="X113" s="146">
        <v>1.6099399999999999</v>
      </c>
      <c r="Y113" s="146">
        <v>1.6148499999999999</v>
      </c>
      <c r="Z113" s="146">
        <v>1.61547</v>
      </c>
      <c r="AA113" s="146">
        <v>1.6207199999999999</v>
      </c>
      <c r="AB113" s="146">
        <v>1.62561</v>
      </c>
      <c r="AC113" s="146">
        <v>1.6339399999999999</v>
      </c>
      <c r="AD113" s="152"/>
      <c r="AE113" s="153">
        <v>2.5393254999999999</v>
      </c>
      <c r="AF113" s="154">
        <v>0</v>
      </c>
      <c r="AG113" s="155">
        <v>-8.7207883000000006</v>
      </c>
      <c r="AH113" s="154">
        <v>-3</v>
      </c>
      <c r="AI113" s="155">
        <v>1.5909565999999999</v>
      </c>
      <c r="AJ113" s="154">
        <v>-2</v>
      </c>
      <c r="AK113" s="155">
        <v>8.8163035999999995</v>
      </c>
      <c r="AL113" s="154">
        <v>-5</v>
      </c>
      <c r="AM113" s="155">
        <v>2.5876592999999999</v>
      </c>
      <c r="AN113" s="154">
        <v>-5</v>
      </c>
      <c r="AO113" s="155">
        <v>-1.1733522999999999</v>
      </c>
      <c r="AP113" s="154">
        <v>-6</v>
      </c>
      <c r="AQ113" s="156">
        <v>8.5430000000000002E-3</v>
      </c>
      <c r="AR113" s="156">
        <v>3.6719999999999999E-3</v>
      </c>
      <c r="AS113" s="157">
        <v>3.2420000000000001E-3</v>
      </c>
      <c r="AT113" s="157">
        <v>7.4669999999999997E-3</v>
      </c>
      <c r="AU113" s="157">
        <v>5.8710000000000004E-3</v>
      </c>
      <c r="AV113" s="156">
        <v>9.0580000000000001E-3</v>
      </c>
      <c r="AW113" s="157">
        <v>5.2789999999999998E-3</v>
      </c>
      <c r="AX113" s="157">
        <v>5.5290000000000001E-3</v>
      </c>
      <c r="AY113" s="157">
        <v>5.2570000000000004E-3</v>
      </c>
      <c r="AZ113" s="158">
        <v>0.79769999999999996</v>
      </c>
      <c r="BA113" s="159">
        <v>0.45490000000000003</v>
      </c>
      <c r="BB113" s="159">
        <v>0.1714</v>
      </c>
      <c r="BC113" s="159">
        <v>0.1714</v>
      </c>
      <c r="BD113" s="159">
        <v>0.30270000000000002</v>
      </c>
      <c r="BE113" s="159">
        <v>0.23830000000000001</v>
      </c>
      <c r="BF113" s="159">
        <v>0.45900000000000002</v>
      </c>
      <c r="BG113" s="159">
        <v>0.54820000000000002</v>
      </c>
      <c r="BH113" s="159">
        <v>0.45629999999999998</v>
      </c>
      <c r="BI113" s="159">
        <v>0.77780000000000005</v>
      </c>
      <c r="BJ113" s="158">
        <v>0.83809999999999996</v>
      </c>
      <c r="BK113" s="159">
        <v>0.45069999999999999</v>
      </c>
      <c r="BL113" s="159">
        <v>0.1699</v>
      </c>
      <c r="BM113" s="159">
        <v>0.2175</v>
      </c>
      <c r="BN113" s="159">
        <v>0.25230000000000002</v>
      </c>
      <c r="BO113" s="159">
        <v>0.2361</v>
      </c>
      <c r="BP113" s="159">
        <v>0.51160000000000005</v>
      </c>
      <c r="BQ113" s="159">
        <v>0.4864</v>
      </c>
      <c r="BR113" s="159">
        <v>0.45219999999999999</v>
      </c>
      <c r="BS113" s="159">
        <v>0.77059999999999995</v>
      </c>
      <c r="BT113" s="160">
        <v>-1.32E-2</v>
      </c>
      <c r="BU113" s="160">
        <v>-2.8E-3</v>
      </c>
      <c r="BV113" s="160">
        <v>2.8E-3</v>
      </c>
      <c r="BW113" s="160">
        <v>2E-3</v>
      </c>
      <c r="BX113" s="160">
        <v>-5.0000000000000001E-3</v>
      </c>
      <c r="BY113" s="161">
        <v>2</v>
      </c>
      <c r="BZ113" s="161">
        <v>3</v>
      </c>
      <c r="CA113" s="162">
        <v>3</v>
      </c>
      <c r="CB113" s="161">
        <v>2</v>
      </c>
      <c r="CC113" s="161">
        <v>2</v>
      </c>
      <c r="CD113" s="161">
        <v>2</v>
      </c>
      <c r="CE113" s="161" t="s">
        <v>474</v>
      </c>
      <c r="CF113" s="154">
        <v>644</v>
      </c>
      <c r="CG113" s="154">
        <v>703</v>
      </c>
      <c r="CH113" s="154">
        <v>615</v>
      </c>
      <c r="CI113" s="154">
        <v>636</v>
      </c>
      <c r="CJ113" s="154">
        <v>780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63</v>
      </c>
      <c r="DE113" s="154">
        <v>72</v>
      </c>
      <c r="DF113" s="148">
        <v>0.81100000000000005</v>
      </c>
      <c r="DG113" s="148">
        <v>0.54100000000000004</v>
      </c>
      <c r="DH113" s="154">
        <v>570</v>
      </c>
      <c r="DI113" s="154">
        <v>6</v>
      </c>
      <c r="DJ113" s="154">
        <v>130</v>
      </c>
      <c r="DK113" s="163">
        <v>77</v>
      </c>
      <c r="DL113" s="164">
        <v>30.3</v>
      </c>
      <c r="DM113" s="148">
        <v>0.26800000000000002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4</v>
      </c>
      <c r="IL113" s="167">
        <v>3.9</v>
      </c>
      <c r="IM113" s="167">
        <v>4</v>
      </c>
      <c r="IN113" s="167">
        <v>4</v>
      </c>
      <c r="IO113" s="167">
        <v>4.2</v>
      </c>
      <c r="IP113" s="167">
        <v>4.3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1.8</v>
      </c>
      <c r="IV113" s="167">
        <v>2.1</v>
      </c>
      <c r="IW113" s="167">
        <v>2.4</v>
      </c>
      <c r="IX113" s="167">
        <v>2.6</v>
      </c>
      <c r="IY113" s="167">
        <v>2.9</v>
      </c>
      <c r="IZ113" s="167">
        <v>3.2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2.29</v>
      </c>
      <c r="NF113" s="150">
        <v>3.53</v>
      </c>
      <c r="NG113" s="154">
        <v>350</v>
      </c>
      <c r="NH113" s="154" t="s">
        <v>474</v>
      </c>
      <c r="NI113" s="154">
        <v>300</v>
      </c>
      <c r="NJ113" s="154" t="s">
        <v>474</v>
      </c>
      <c r="NK113" s="154" t="s">
        <v>474</v>
      </c>
      <c r="NL113" s="150">
        <v>0.3</v>
      </c>
      <c r="NM113" s="150">
        <v>0.24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0.997</v>
      </c>
      <c r="PM113" s="148">
        <v>0.997</v>
      </c>
      <c r="PN113" s="148">
        <v>0.99399999999999999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0.998</v>
      </c>
      <c r="PT113" s="148">
        <v>0.998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0.999</v>
      </c>
      <c r="QH113" s="148">
        <v>0.997</v>
      </c>
      <c r="QI113" s="148">
        <v>0.997</v>
      </c>
      <c r="QJ113" s="148">
        <v>0.996</v>
      </c>
      <c r="QK113" s="148">
        <v>0.99399999999999999</v>
      </c>
      <c r="QL113" s="148">
        <v>0.99099999999999999</v>
      </c>
      <c r="QM113" s="148">
        <v>0.98399999999999999</v>
      </c>
      <c r="QN113" s="148">
        <v>0.97499999999999998</v>
      </c>
      <c r="QO113" s="148">
        <v>0.95299999999999996</v>
      </c>
      <c r="QP113" s="148">
        <v>0.91</v>
      </c>
      <c r="QQ113" s="148">
        <v>0.84</v>
      </c>
      <c r="QR113" s="148">
        <v>0.71</v>
      </c>
      <c r="QS113" s="148">
        <v>0.52</v>
      </c>
      <c r="QT113" s="148">
        <v>0.5</v>
      </c>
      <c r="QU113" s="148">
        <v>0.03</v>
      </c>
      <c r="QV113" s="148">
        <v>0</v>
      </c>
      <c r="QW113" s="148">
        <v>0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0.99399999999999999</v>
      </c>
      <c r="RE113" s="148">
        <v>0.995</v>
      </c>
      <c r="RF113" s="148">
        <v>0.98799999999999999</v>
      </c>
      <c r="RG113" s="148">
        <v>0.997</v>
      </c>
      <c r="RH113" s="148">
        <v>0.997</v>
      </c>
      <c r="RI113" s="148">
        <v>0.997</v>
      </c>
      <c r="RJ113" s="148">
        <v>0.997</v>
      </c>
      <c r="RK113" s="148">
        <v>0.997</v>
      </c>
      <c r="RL113" s="148">
        <v>0.997</v>
      </c>
      <c r="RM113" s="148">
        <v>0.998</v>
      </c>
      <c r="RN113" s="148">
        <v>0.998</v>
      </c>
      <c r="RO113" s="148">
        <v>0.998</v>
      </c>
      <c r="RP113" s="148">
        <v>0.998</v>
      </c>
      <c r="RQ113" s="148">
        <v>0.999</v>
      </c>
      <c r="RR113" s="148">
        <v>0.999</v>
      </c>
      <c r="RS113" s="148">
        <v>0.999</v>
      </c>
      <c r="RT113" s="148">
        <v>0.997</v>
      </c>
      <c r="RU113" s="148">
        <v>0.997</v>
      </c>
      <c r="RV113" s="148">
        <v>0.999</v>
      </c>
      <c r="RW113" s="148">
        <v>0.999</v>
      </c>
      <c r="RX113" s="148">
        <v>0.999</v>
      </c>
      <c r="RY113" s="148">
        <v>0.997</v>
      </c>
      <c r="RZ113" s="148">
        <v>0.99399999999999999</v>
      </c>
      <c r="SA113" s="148">
        <v>0.99399999999999999</v>
      </c>
      <c r="SB113" s="148">
        <v>0.99199999999999999</v>
      </c>
      <c r="SC113" s="148">
        <v>0.98699999999999999</v>
      </c>
      <c r="SD113" s="148">
        <v>0.98199999999999998</v>
      </c>
      <c r="SE113" s="148">
        <v>0.96899999999999997</v>
      </c>
      <c r="SF113" s="148">
        <v>0.95099999999999996</v>
      </c>
      <c r="SG113" s="148">
        <v>0.90800000000000003</v>
      </c>
      <c r="SH113" s="148">
        <v>0.83</v>
      </c>
      <c r="SI113" s="148">
        <v>0.7</v>
      </c>
      <c r="SJ113" s="148">
        <v>0.51</v>
      </c>
      <c r="SK113" s="148">
        <v>0.27</v>
      </c>
      <c r="SL113" s="148">
        <v>0.25</v>
      </c>
      <c r="SM113" s="148">
        <v>0</v>
      </c>
      <c r="SN113" s="148">
        <v>0</v>
      </c>
      <c r="SO113" s="148">
        <v>0</v>
      </c>
      <c r="SP113" s="148">
        <v>0.31297987592551185</v>
      </c>
      <c r="SQ113" s="148">
        <v>0.32971338488983326</v>
      </c>
      <c r="SR113" s="168" t="s">
        <v>360</v>
      </c>
      <c r="SS113" s="169" t="s">
        <v>359</v>
      </c>
      <c r="ST113" s="168" t="s">
        <v>1762</v>
      </c>
      <c r="SU113" s="169" t="s">
        <v>361</v>
      </c>
      <c r="SV113" s="170" t="s">
        <v>61</v>
      </c>
      <c r="SW113" s="169" t="s">
        <v>359</v>
      </c>
      <c r="SX113" s="171" t="s">
        <v>474</v>
      </c>
      <c r="SY113" s="172" t="s">
        <v>474</v>
      </c>
      <c r="SZ113" s="171" t="s">
        <v>362</v>
      </c>
      <c r="TA113" s="172" t="s">
        <v>359</v>
      </c>
      <c r="TB113" s="173" t="s">
        <v>474</v>
      </c>
      <c r="TC113" s="174">
        <v>20190614</v>
      </c>
    </row>
    <row r="114" spans="1:523" x14ac:dyDescent="0.2">
      <c r="A114" s="175" t="s">
        <v>152</v>
      </c>
      <c r="B114" s="175">
        <v>110</v>
      </c>
      <c r="C114" s="176" t="s">
        <v>363</v>
      </c>
      <c r="D114" s="175" t="s">
        <v>364</v>
      </c>
      <c r="E114" s="177">
        <v>1.6127199999999999</v>
      </c>
      <c r="F114" s="178">
        <v>58.58</v>
      </c>
      <c r="G114" s="179">
        <v>58.576999999999998</v>
      </c>
      <c r="H114" s="180">
        <v>1.0460000000000001E-2</v>
      </c>
      <c r="I114" s="177">
        <v>1.61521</v>
      </c>
      <c r="J114" s="181">
        <v>58.3</v>
      </c>
      <c r="K114" s="182">
        <v>58.302999999999997</v>
      </c>
      <c r="L114" s="180">
        <v>1.0552000000000001E-2</v>
      </c>
      <c r="M114" s="177">
        <v>1.5944199999999999</v>
      </c>
      <c r="N114" s="177">
        <v>1.5993900000000001</v>
      </c>
      <c r="O114" s="177">
        <v>1.6010500000000001</v>
      </c>
      <c r="P114" s="177">
        <v>1.60395</v>
      </c>
      <c r="Q114" s="177">
        <v>1.60592</v>
      </c>
      <c r="R114" s="177">
        <v>1.6077399999999999</v>
      </c>
      <c r="S114" s="177">
        <v>1.60954</v>
      </c>
      <c r="T114" s="177">
        <v>1.61005</v>
      </c>
      <c r="U114" s="177">
        <v>1.61052</v>
      </c>
      <c r="V114" s="177">
        <v>1.6126199999999999</v>
      </c>
      <c r="W114" s="177">
        <v>1.6127199999999999</v>
      </c>
      <c r="X114" s="177">
        <v>1.61521</v>
      </c>
      <c r="Y114" s="177">
        <v>1.62</v>
      </c>
      <c r="Z114" s="177">
        <v>1.6206</v>
      </c>
      <c r="AA114" s="177">
        <v>1.6256999999999999</v>
      </c>
      <c r="AB114" s="177">
        <v>1.63043</v>
      </c>
      <c r="AC114" s="177">
        <v>1.6385000000000001</v>
      </c>
      <c r="AD114" s="183"/>
      <c r="AE114" s="184">
        <v>2.5584620999999999</v>
      </c>
      <c r="AF114" s="185">
        <v>0</v>
      </c>
      <c r="AG114" s="186">
        <v>-9.7457282999999997</v>
      </c>
      <c r="AH114" s="185">
        <v>-3</v>
      </c>
      <c r="AI114" s="186">
        <v>1.5110494999999999</v>
      </c>
      <c r="AJ114" s="185">
        <v>-2</v>
      </c>
      <c r="AK114" s="186">
        <v>2.3273332999999998</v>
      </c>
      <c r="AL114" s="185">
        <v>-4</v>
      </c>
      <c r="AM114" s="186">
        <v>1.1137249</v>
      </c>
      <c r="AN114" s="185">
        <v>-6</v>
      </c>
      <c r="AO114" s="186">
        <v>1.6424767</v>
      </c>
      <c r="AP114" s="185">
        <v>-7</v>
      </c>
      <c r="AQ114" s="187">
        <v>8.4910000000000003E-3</v>
      </c>
      <c r="AR114" s="187">
        <v>3.617E-3</v>
      </c>
      <c r="AS114" s="188">
        <v>3.1770000000000001E-3</v>
      </c>
      <c r="AT114" s="188">
        <v>7.2830000000000004E-3</v>
      </c>
      <c r="AU114" s="188">
        <v>5.6990000000000001E-3</v>
      </c>
      <c r="AV114" s="187">
        <v>8.9960000000000005E-3</v>
      </c>
      <c r="AW114" s="188">
        <v>5.1659999999999996E-3</v>
      </c>
      <c r="AX114" s="188">
        <v>5.3860000000000002E-3</v>
      </c>
      <c r="AY114" s="188">
        <v>5.1019999999999998E-3</v>
      </c>
      <c r="AZ114" s="189">
        <v>0.81179999999999997</v>
      </c>
      <c r="BA114" s="190">
        <v>0.46600000000000003</v>
      </c>
      <c r="BB114" s="190">
        <v>0.17319999999999999</v>
      </c>
      <c r="BC114" s="190">
        <v>0.1726</v>
      </c>
      <c r="BD114" s="190">
        <v>0.30370000000000003</v>
      </c>
      <c r="BE114" s="190">
        <v>0.2384</v>
      </c>
      <c r="BF114" s="190">
        <v>0.45779999999999998</v>
      </c>
      <c r="BG114" s="190">
        <v>0.54479999999999995</v>
      </c>
      <c r="BH114" s="190">
        <v>0.45240000000000002</v>
      </c>
      <c r="BI114" s="190">
        <v>0.7712</v>
      </c>
      <c r="BJ114" s="189">
        <v>0.85250000000000004</v>
      </c>
      <c r="BK114" s="190">
        <v>0.46189999999999998</v>
      </c>
      <c r="BL114" s="190">
        <v>0.17169999999999999</v>
      </c>
      <c r="BM114" s="190">
        <v>0.21890000000000001</v>
      </c>
      <c r="BN114" s="190">
        <v>0.25319999999999998</v>
      </c>
      <c r="BO114" s="190">
        <v>0.2364</v>
      </c>
      <c r="BP114" s="190">
        <v>0.51039999999999996</v>
      </c>
      <c r="BQ114" s="190">
        <v>0.48349999999999999</v>
      </c>
      <c r="BR114" s="190">
        <v>0.44840000000000002</v>
      </c>
      <c r="BS114" s="190">
        <v>0.76449999999999996</v>
      </c>
      <c r="BT114" s="191">
        <v>-7.7999999999999996E-3</v>
      </c>
      <c r="BU114" s="191">
        <v>-2.2000000000000001E-3</v>
      </c>
      <c r="BV114" s="191">
        <v>2.7000000000000001E-3</v>
      </c>
      <c r="BW114" s="191">
        <v>1.9E-3</v>
      </c>
      <c r="BX114" s="191">
        <v>8.9999999999999998E-4</v>
      </c>
      <c r="BY114" s="192">
        <v>2</v>
      </c>
      <c r="BZ114" s="192">
        <v>4</v>
      </c>
      <c r="CA114" s="193">
        <v>4</v>
      </c>
      <c r="CB114" s="192">
        <v>4</v>
      </c>
      <c r="CC114" s="192">
        <v>1</v>
      </c>
      <c r="CD114" s="192">
        <v>2</v>
      </c>
      <c r="CE114" s="192" t="s">
        <v>474</v>
      </c>
      <c r="CF114" s="185">
        <v>646</v>
      </c>
      <c r="CG114" s="185">
        <v>699</v>
      </c>
      <c r="CH114" s="185">
        <v>622</v>
      </c>
      <c r="CI114" s="185">
        <v>638</v>
      </c>
      <c r="CJ114" s="185">
        <v>762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66</v>
      </c>
      <c r="DE114" s="185">
        <v>77</v>
      </c>
      <c r="DF114" s="179">
        <v>0.86399999999999999</v>
      </c>
      <c r="DG114" s="179">
        <v>0.55700000000000005</v>
      </c>
      <c r="DH114" s="185">
        <v>560</v>
      </c>
      <c r="DI114" s="185">
        <v>6</v>
      </c>
      <c r="DJ114" s="185">
        <v>140</v>
      </c>
      <c r="DK114" s="194">
        <v>81</v>
      </c>
      <c r="DL114" s="195">
        <v>32</v>
      </c>
      <c r="DM114" s="179">
        <v>0.27100000000000002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2.4</v>
      </c>
      <c r="IL114" s="197">
        <v>2.5</v>
      </c>
      <c r="IM114" s="197">
        <v>2.6</v>
      </c>
      <c r="IN114" s="197">
        <v>2.6</v>
      </c>
      <c r="IO114" s="197">
        <v>2.7</v>
      </c>
      <c r="IP114" s="197">
        <v>2.8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0.2</v>
      </c>
      <c r="IV114" s="197">
        <v>0.6</v>
      </c>
      <c r="IW114" s="197">
        <v>1</v>
      </c>
      <c r="IX114" s="197">
        <v>1.2</v>
      </c>
      <c r="IY114" s="197">
        <v>1.5</v>
      </c>
      <c r="IZ114" s="197">
        <v>1.7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1.93</v>
      </c>
      <c r="NF114" s="181">
        <v>3.58</v>
      </c>
      <c r="NG114" s="185">
        <v>360</v>
      </c>
      <c r="NH114" s="185" t="s">
        <v>474</v>
      </c>
      <c r="NI114" s="185">
        <v>300</v>
      </c>
      <c r="NJ114" s="185" t="s">
        <v>474</v>
      </c>
      <c r="NK114" s="185" t="s">
        <v>474</v>
      </c>
      <c r="NL114" s="181">
        <v>0.18</v>
      </c>
      <c r="NM114" s="181">
        <v>0.18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0.996</v>
      </c>
      <c r="PN114" s="179">
        <v>0.99199999999999999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0.999</v>
      </c>
      <c r="QH114" s="179">
        <v>0.999</v>
      </c>
      <c r="QI114" s="179">
        <v>0.999</v>
      </c>
      <c r="QJ114" s="179">
        <v>0.998</v>
      </c>
      <c r="QK114" s="179">
        <v>0.99399999999999999</v>
      </c>
      <c r="QL114" s="179">
        <v>0.99199999999999999</v>
      </c>
      <c r="QM114" s="179">
        <v>0.98499999999999999</v>
      </c>
      <c r="QN114" s="179">
        <v>0.97299999999999998</v>
      </c>
      <c r="QO114" s="179">
        <v>0.94899999999999995</v>
      </c>
      <c r="QP114" s="179">
        <v>0.91</v>
      </c>
      <c r="QQ114" s="179">
        <v>0.83</v>
      </c>
      <c r="QR114" s="179">
        <v>0.71</v>
      </c>
      <c r="QS114" s="179">
        <v>0.54</v>
      </c>
      <c r="QT114" s="179">
        <v>0.35</v>
      </c>
      <c r="QU114" s="179">
        <v>0.18</v>
      </c>
      <c r="QV114" s="179">
        <v>0.04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0.99099999999999999</v>
      </c>
      <c r="RE114" s="179">
        <v>0.99099999999999999</v>
      </c>
      <c r="RF114" s="179">
        <v>0.98399999999999999</v>
      </c>
      <c r="RG114" s="179">
        <v>0.996</v>
      </c>
      <c r="RH114" s="179">
        <v>0.996</v>
      </c>
      <c r="RI114" s="179">
        <v>0.996</v>
      </c>
      <c r="RJ114" s="179">
        <v>0.996</v>
      </c>
      <c r="RK114" s="179">
        <v>0.998</v>
      </c>
      <c r="RL114" s="179">
        <v>0.998</v>
      </c>
      <c r="RM114" s="179">
        <v>0.998</v>
      </c>
      <c r="RN114" s="179">
        <v>0.998</v>
      </c>
      <c r="RO114" s="179">
        <v>0.998</v>
      </c>
      <c r="RP114" s="179">
        <v>0.998</v>
      </c>
      <c r="RQ114" s="179">
        <v>0.998</v>
      </c>
      <c r="RR114" s="179">
        <v>0.998</v>
      </c>
      <c r="RS114" s="179">
        <v>0.999</v>
      </c>
      <c r="RT114" s="179">
        <v>0.999</v>
      </c>
      <c r="RU114" s="179">
        <v>0.999</v>
      </c>
      <c r="RV114" s="179">
        <v>0.999</v>
      </c>
      <c r="RW114" s="179">
        <v>0.999</v>
      </c>
      <c r="RX114" s="179">
        <v>0.999</v>
      </c>
      <c r="RY114" s="179">
        <v>0.997</v>
      </c>
      <c r="RZ114" s="179">
        <v>0.997</v>
      </c>
      <c r="SA114" s="179">
        <v>0.997</v>
      </c>
      <c r="SB114" s="179">
        <v>0.996</v>
      </c>
      <c r="SC114" s="179">
        <v>0.98899999999999999</v>
      </c>
      <c r="SD114" s="179">
        <v>0.98299999999999998</v>
      </c>
      <c r="SE114" s="179">
        <v>0.97099999999999997</v>
      </c>
      <c r="SF114" s="179">
        <v>0.94599999999999995</v>
      </c>
      <c r="SG114" s="179">
        <v>0.90100000000000002</v>
      </c>
      <c r="SH114" s="179">
        <v>0.82</v>
      </c>
      <c r="SI114" s="179">
        <v>0.69</v>
      </c>
      <c r="SJ114" s="179">
        <v>0.51</v>
      </c>
      <c r="SK114" s="179">
        <v>0.3</v>
      </c>
      <c r="SL114" s="179">
        <v>0.13</v>
      </c>
      <c r="SM114" s="179">
        <v>0.03</v>
      </c>
      <c r="SN114" s="179">
        <v>0</v>
      </c>
      <c r="SO114" s="179">
        <v>0</v>
      </c>
      <c r="SP114" s="179">
        <v>0.312873037710587</v>
      </c>
      <c r="SQ114" s="179">
        <v>0.32938652146153224</v>
      </c>
      <c r="SR114" s="198" t="s">
        <v>365</v>
      </c>
      <c r="SS114" s="199" t="s">
        <v>364</v>
      </c>
      <c r="ST114" s="198" t="s">
        <v>474</v>
      </c>
      <c r="SU114" s="199" t="s">
        <v>474</v>
      </c>
      <c r="SV114" s="200" t="s">
        <v>62</v>
      </c>
      <c r="SW114" s="199" t="s">
        <v>566</v>
      </c>
      <c r="SX114" s="201" t="s">
        <v>1108</v>
      </c>
      <c r="SY114" s="202" t="s">
        <v>364</v>
      </c>
      <c r="SZ114" s="201" t="s">
        <v>366</v>
      </c>
      <c r="TA114" s="202" t="s">
        <v>364</v>
      </c>
      <c r="TB114" s="203" t="s">
        <v>474</v>
      </c>
      <c r="TC114" s="204">
        <v>20190614</v>
      </c>
    </row>
    <row r="115" spans="1:523" x14ac:dyDescent="0.2">
      <c r="A115" s="143" t="s">
        <v>152</v>
      </c>
      <c r="B115" s="143">
        <v>111</v>
      </c>
      <c r="C115" s="145" t="s">
        <v>367</v>
      </c>
      <c r="D115" s="144" t="s">
        <v>368</v>
      </c>
      <c r="E115" s="146">
        <v>1.5638399999999999</v>
      </c>
      <c r="F115" s="147">
        <v>60.83</v>
      </c>
      <c r="G115" s="148">
        <v>60.831000000000003</v>
      </c>
      <c r="H115" s="149">
        <v>9.2689999999999995E-3</v>
      </c>
      <c r="I115" s="146">
        <v>1.5660499999999999</v>
      </c>
      <c r="J115" s="150">
        <v>60.58</v>
      </c>
      <c r="K115" s="151">
        <v>60.579000000000001</v>
      </c>
      <c r="L115" s="149">
        <v>9.3439999999999999E-3</v>
      </c>
      <c r="M115" s="146">
        <v>1.5471200000000001</v>
      </c>
      <c r="N115" s="146">
        <v>1.5518099999999999</v>
      </c>
      <c r="O115" s="146">
        <v>1.5533399999999999</v>
      </c>
      <c r="P115" s="146">
        <v>1.5559799999999999</v>
      </c>
      <c r="Q115" s="146">
        <v>1.5577700000000001</v>
      </c>
      <c r="R115" s="146">
        <v>1.5593999999999999</v>
      </c>
      <c r="S115" s="146">
        <v>1.56101</v>
      </c>
      <c r="T115" s="146">
        <v>1.5614600000000001</v>
      </c>
      <c r="U115" s="146">
        <v>1.5618799999999999</v>
      </c>
      <c r="V115" s="146">
        <v>1.56376</v>
      </c>
      <c r="W115" s="146">
        <v>1.5638399999999999</v>
      </c>
      <c r="X115" s="146">
        <v>1.5660499999999999</v>
      </c>
      <c r="Y115" s="146">
        <v>1.5702799999999999</v>
      </c>
      <c r="Z115" s="146">
        <v>1.57081</v>
      </c>
      <c r="AA115" s="146">
        <v>1.5752900000000001</v>
      </c>
      <c r="AB115" s="146">
        <v>1.57945</v>
      </c>
      <c r="AC115" s="146">
        <v>1.5865499999999999</v>
      </c>
      <c r="AD115" s="152"/>
      <c r="AE115" s="153">
        <v>2.4095162999999999</v>
      </c>
      <c r="AF115" s="154">
        <v>0</v>
      </c>
      <c r="AG115" s="155">
        <v>-9.1904415000000004</v>
      </c>
      <c r="AH115" s="154">
        <v>-3</v>
      </c>
      <c r="AI115" s="155">
        <v>1.2939967999999999</v>
      </c>
      <c r="AJ115" s="154">
        <v>-2</v>
      </c>
      <c r="AK115" s="155">
        <v>2.3461430000000001</v>
      </c>
      <c r="AL115" s="154">
        <v>-4</v>
      </c>
      <c r="AM115" s="155">
        <v>-1.1130589</v>
      </c>
      <c r="AN115" s="154">
        <v>-5</v>
      </c>
      <c r="AO115" s="155">
        <v>1.0131863000000001</v>
      </c>
      <c r="AP115" s="154">
        <v>-6</v>
      </c>
      <c r="AQ115" s="156">
        <v>7.672E-3</v>
      </c>
      <c r="AR115" s="156">
        <v>3.2420000000000001E-3</v>
      </c>
      <c r="AS115" s="157">
        <v>2.8279999999999998E-3</v>
      </c>
      <c r="AT115" s="157">
        <v>6.4409999999999997E-3</v>
      </c>
      <c r="AU115" s="157">
        <v>5.0130000000000001E-3</v>
      </c>
      <c r="AV115" s="156">
        <v>8.123E-3</v>
      </c>
      <c r="AW115" s="157">
        <v>4.5880000000000001E-3</v>
      </c>
      <c r="AX115" s="157">
        <v>4.7559999999999998E-3</v>
      </c>
      <c r="AY115" s="157">
        <v>4.4869999999999997E-3</v>
      </c>
      <c r="AZ115" s="158">
        <v>0.82769999999999999</v>
      </c>
      <c r="BA115" s="159">
        <v>0.47789999999999999</v>
      </c>
      <c r="BB115" s="159">
        <v>0.17549999999999999</v>
      </c>
      <c r="BC115" s="159">
        <v>0.17419999999999999</v>
      </c>
      <c r="BD115" s="159">
        <v>0.30509999999999998</v>
      </c>
      <c r="BE115" s="159">
        <v>0.23849999999999999</v>
      </c>
      <c r="BF115" s="159">
        <v>0.45639999999999997</v>
      </c>
      <c r="BG115" s="159">
        <v>0.54079999999999995</v>
      </c>
      <c r="BH115" s="159">
        <v>0.44829999999999998</v>
      </c>
      <c r="BI115" s="159">
        <v>0.76600000000000001</v>
      </c>
      <c r="BJ115" s="158">
        <v>0.86929999999999996</v>
      </c>
      <c r="BK115" s="159">
        <v>0.47410000000000002</v>
      </c>
      <c r="BL115" s="159">
        <v>0.1741</v>
      </c>
      <c r="BM115" s="159">
        <v>0.22109999999999999</v>
      </c>
      <c r="BN115" s="159">
        <v>0.25440000000000002</v>
      </c>
      <c r="BO115" s="159">
        <v>0.2366</v>
      </c>
      <c r="BP115" s="159">
        <v>0.50900000000000001</v>
      </c>
      <c r="BQ115" s="159">
        <v>0.48020000000000002</v>
      </c>
      <c r="BR115" s="159">
        <v>0.44469999999999998</v>
      </c>
      <c r="BS115" s="159">
        <v>0.75980000000000003</v>
      </c>
      <c r="BT115" s="160">
        <v>-2.3999999999999998E-3</v>
      </c>
      <c r="BU115" s="160">
        <v>-8.9999999999999998E-4</v>
      </c>
      <c r="BV115" s="160">
        <v>2.3999999999999998E-3</v>
      </c>
      <c r="BW115" s="160">
        <v>1.9E-3</v>
      </c>
      <c r="BX115" s="160">
        <v>1.15E-2</v>
      </c>
      <c r="BY115" s="161">
        <v>1</v>
      </c>
      <c r="BZ115" s="161">
        <v>2</v>
      </c>
      <c r="CA115" s="162">
        <v>2</v>
      </c>
      <c r="CB115" s="161">
        <v>2</v>
      </c>
      <c r="CC115" s="161">
        <v>1</v>
      </c>
      <c r="CD115" s="161">
        <v>1</v>
      </c>
      <c r="CE115" s="161" t="s">
        <v>474</v>
      </c>
      <c r="CF115" s="154">
        <v>597</v>
      </c>
      <c r="CG115" s="154">
        <v>657</v>
      </c>
      <c r="CH115" s="154">
        <v>569</v>
      </c>
      <c r="CI115" s="154">
        <v>588</v>
      </c>
      <c r="CJ115" s="154">
        <v>728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66</v>
      </c>
      <c r="DE115" s="154">
        <v>78</v>
      </c>
      <c r="DF115" s="148">
        <v>0.90300000000000002</v>
      </c>
      <c r="DG115" s="148">
        <v>0.59799999999999998</v>
      </c>
      <c r="DH115" s="154">
        <v>605</v>
      </c>
      <c r="DI115" s="154">
        <v>6</v>
      </c>
      <c r="DJ115" s="154">
        <v>120</v>
      </c>
      <c r="DK115" s="163">
        <v>80</v>
      </c>
      <c r="DL115" s="164">
        <v>32.1</v>
      </c>
      <c r="DM115" s="148">
        <v>0.24099999999999999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2.9</v>
      </c>
      <c r="IL115" s="167">
        <v>2.9</v>
      </c>
      <c r="IM115" s="167">
        <v>3</v>
      </c>
      <c r="IN115" s="167">
        <v>3.1</v>
      </c>
      <c r="IO115" s="167">
        <v>3.2</v>
      </c>
      <c r="IP115" s="167">
        <v>3.4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0.8</v>
      </c>
      <c r="IV115" s="167">
        <v>1.1000000000000001</v>
      </c>
      <c r="IW115" s="167">
        <v>1.4</v>
      </c>
      <c r="IX115" s="167">
        <v>1.7</v>
      </c>
      <c r="IY115" s="167">
        <v>2</v>
      </c>
      <c r="IZ115" s="167">
        <v>2.2999999999999998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2.48</v>
      </c>
      <c r="NF115" s="150">
        <v>3.07</v>
      </c>
      <c r="NG115" s="154">
        <v>335</v>
      </c>
      <c r="NH115" s="154" t="s">
        <v>474</v>
      </c>
      <c r="NI115" s="154">
        <v>285</v>
      </c>
      <c r="NJ115" s="154">
        <v>327</v>
      </c>
      <c r="NK115" s="154">
        <v>285</v>
      </c>
      <c r="NL115" s="150">
        <v>0.11</v>
      </c>
      <c r="NM115" s="150">
        <v>0.12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0.996</v>
      </c>
      <c r="PN115" s="148">
        <v>0.98899999999999999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0.998</v>
      </c>
      <c r="PT115" s="148">
        <v>0.998</v>
      </c>
      <c r="PU115" s="148">
        <v>0.998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0.999</v>
      </c>
      <c r="QH115" s="148">
        <v>0.998</v>
      </c>
      <c r="QI115" s="148">
        <v>0.998</v>
      </c>
      <c r="QJ115" s="148">
        <v>0.999</v>
      </c>
      <c r="QK115" s="148">
        <v>0.999</v>
      </c>
      <c r="QL115" s="148">
        <v>0.997</v>
      </c>
      <c r="QM115" s="148">
        <v>0.996</v>
      </c>
      <c r="QN115" s="148">
        <v>0.99299999999999999</v>
      </c>
      <c r="QO115" s="148">
        <v>0.99199999999999999</v>
      </c>
      <c r="QP115" s="148">
        <v>0.97199999999999998</v>
      </c>
      <c r="QQ115" s="148">
        <v>0.95199999999999996</v>
      </c>
      <c r="QR115" s="148">
        <v>0.91300000000000003</v>
      </c>
      <c r="QS115" s="148">
        <v>0.83799999999999997</v>
      </c>
      <c r="QT115" s="148">
        <v>0.71799999999999997</v>
      </c>
      <c r="QU115" s="148">
        <v>0.52700000000000002</v>
      </c>
      <c r="QV115" s="148">
        <v>0.311</v>
      </c>
      <c r="QW115" s="148">
        <v>0.129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0.99099999999999999</v>
      </c>
      <c r="RE115" s="148">
        <v>0.99199999999999999</v>
      </c>
      <c r="RF115" s="148">
        <v>0.97899999999999998</v>
      </c>
      <c r="RG115" s="148">
        <v>0.996</v>
      </c>
      <c r="RH115" s="148">
        <v>0.996</v>
      </c>
      <c r="RI115" s="148">
        <v>0.997</v>
      </c>
      <c r="RJ115" s="148">
        <v>0.997</v>
      </c>
      <c r="RK115" s="148">
        <v>0.997</v>
      </c>
      <c r="RL115" s="148">
        <v>0.997</v>
      </c>
      <c r="RM115" s="148">
        <v>0.997</v>
      </c>
      <c r="RN115" s="148">
        <v>0.998</v>
      </c>
      <c r="RO115" s="148">
        <v>0.998</v>
      </c>
      <c r="RP115" s="148">
        <v>0.998</v>
      </c>
      <c r="RQ115" s="148">
        <v>0.999</v>
      </c>
      <c r="RR115" s="148">
        <v>0.999</v>
      </c>
      <c r="RS115" s="148">
        <v>0.999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0.997</v>
      </c>
      <c r="RZ115" s="148">
        <v>0.996</v>
      </c>
      <c r="SA115" s="148">
        <v>0.996</v>
      </c>
      <c r="SB115" s="148">
        <v>0.997</v>
      </c>
      <c r="SC115" s="148">
        <v>0.997</v>
      </c>
      <c r="SD115" s="148">
        <v>0.995</v>
      </c>
      <c r="SE115" s="148">
        <v>0.99299999999999999</v>
      </c>
      <c r="SF115" s="148">
        <v>0.98499999999999999</v>
      </c>
      <c r="SG115" s="148">
        <v>0.98399999999999999</v>
      </c>
      <c r="SH115" s="148">
        <v>0.94399999999999995</v>
      </c>
      <c r="SI115" s="148">
        <v>0.90500000000000003</v>
      </c>
      <c r="SJ115" s="148">
        <v>0.83399999999999996</v>
      </c>
      <c r="SK115" s="148">
        <v>0.70299999999999996</v>
      </c>
      <c r="SL115" s="148">
        <v>0.51600000000000001</v>
      </c>
      <c r="SM115" s="148">
        <v>0.27800000000000002</v>
      </c>
      <c r="SN115" s="148">
        <v>9.7000000000000003E-2</v>
      </c>
      <c r="SO115" s="148">
        <v>1.7000000000000001E-2</v>
      </c>
      <c r="SP115" s="148">
        <v>0.31290493964955057</v>
      </c>
      <c r="SQ115" s="148">
        <v>0.3294475084999724</v>
      </c>
      <c r="SR115" s="168" t="s">
        <v>369</v>
      </c>
      <c r="SS115" s="169" t="s">
        <v>368</v>
      </c>
      <c r="ST115" s="168" t="s">
        <v>370</v>
      </c>
      <c r="SU115" s="169" t="s">
        <v>371</v>
      </c>
      <c r="SV115" s="170" t="s">
        <v>63</v>
      </c>
      <c r="SW115" s="169" t="s">
        <v>371</v>
      </c>
      <c r="SX115" s="171" t="s">
        <v>474</v>
      </c>
      <c r="SY115" s="172" t="s">
        <v>474</v>
      </c>
      <c r="SZ115" s="171" t="s">
        <v>567</v>
      </c>
      <c r="TA115" s="172" t="s">
        <v>368</v>
      </c>
      <c r="TB115" s="173" t="s">
        <v>474</v>
      </c>
      <c r="TC115" s="174">
        <v>20190614</v>
      </c>
    </row>
    <row r="116" spans="1:523" x14ac:dyDescent="0.2">
      <c r="A116" s="175" t="s">
        <v>152</v>
      </c>
      <c r="B116" s="175">
        <v>112</v>
      </c>
      <c r="C116" s="176" t="s">
        <v>146</v>
      </c>
      <c r="D116" s="175" t="s">
        <v>147</v>
      </c>
      <c r="E116" s="177">
        <v>1.60311</v>
      </c>
      <c r="F116" s="178">
        <v>60.7</v>
      </c>
      <c r="G116" s="179">
        <v>60.698999999999998</v>
      </c>
      <c r="H116" s="180">
        <v>9.9360000000000004E-3</v>
      </c>
      <c r="I116" s="177">
        <v>1.60548</v>
      </c>
      <c r="J116" s="181">
        <v>60.43</v>
      </c>
      <c r="K116" s="182">
        <v>60.427</v>
      </c>
      <c r="L116" s="180">
        <v>1.0019999999999999E-2</v>
      </c>
      <c r="M116" s="177">
        <v>1.58463</v>
      </c>
      <c r="N116" s="177">
        <v>1.5901099999999999</v>
      </c>
      <c r="O116" s="177">
        <v>1.59182</v>
      </c>
      <c r="P116" s="177">
        <v>1.5947</v>
      </c>
      <c r="Q116" s="177">
        <v>1.5966199999999999</v>
      </c>
      <c r="R116" s="177">
        <v>1.59836</v>
      </c>
      <c r="S116" s="177">
        <v>1.60009</v>
      </c>
      <c r="T116" s="177">
        <v>1.60057</v>
      </c>
      <c r="U116" s="177">
        <v>1.6010200000000001</v>
      </c>
      <c r="V116" s="177">
        <v>1.6030199999999999</v>
      </c>
      <c r="W116" s="177">
        <v>1.60311</v>
      </c>
      <c r="X116" s="177">
        <v>1.60548</v>
      </c>
      <c r="Y116" s="177">
        <v>1.61002</v>
      </c>
      <c r="Z116" s="177">
        <v>1.61059</v>
      </c>
      <c r="AA116" s="177">
        <v>1.6153999999999999</v>
      </c>
      <c r="AB116" s="177">
        <v>1.6198399999999999</v>
      </c>
      <c r="AC116" s="177">
        <v>1.6274200000000001</v>
      </c>
      <c r="AD116" s="183"/>
      <c r="AE116" s="184">
        <v>2.5335255999999999</v>
      </c>
      <c r="AF116" s="185">
        <v>0</v>
      </c>
      <c r="AG116" s="186">
        <v>-1.1903338000000001</v>
      </c>
      <c r="AH116" s="185">
        <v>-2</v>
      </c>
      <c r="AI116" s="186">
        <v>1.2257248999999999</v>
      </c>
      <c r="AJ116" s="185">
        <v>-2</v>
      </c>
      <c r="AK116" s="186">
        <v>7.9172149000000003</v>
      </c>
      <c r="AL116" s="185">
        <v>-4</v>
      </c>
      <c r="AM116" s="186">
        <v>-7.7381829</v>
      </c>
      <c r="AN116" s="185">
        <v>-5</v>
      </c>
      <c r="AO116" s="186">
        <v>3.9935440999999998</v>
      </c>
      <c r="AP116" s="185">
        <v>-6</v>
      </c>
      <c r="AQ116" s="187">
        <v>8.2660000000000008E-3</v>
      </c>
      <c r="AR116" s="187">
        <v>3.4640000000000001E-3</v>
      </c>
      <c r="AS116" s="188">
        <v>3.0249999999999999E-3</v>
      </c>
      <c r="AT116" s="188">
        <v>6.9109999999999996E-3</v>
      </c>
      <c r="AU116" s="188">
        <v>5.3769999999999998E-3</v>
      </c>
      <c r="AV116" s="187">
        <v>8.7469999999999996E-3</v>
      </c>
      <c r="AW116" s="188">
        <v>4.9150000000000001E-3</v>
      </c>
      <c r="AX116" s="188">
        <v>5.1050000000000002E-3</v>
      </c>
      <c r="AY116" s="188">
        <v>4.8120000000000003E-3</v>
      </c>
      <c r="AZ116" s="189">
        <v>0.83189999999999997</v>
      </c>
      <c r="BA116" s="190">
        <v>0.48330000000000001</v>
      </c>
      <c r="BB116" s="190">
        <v>0.17499999999999999</v>
      </c>
      <c r="BC116" s="190">
        <v>0.1736</v>
      </c>
      <c r="BD116" s="190">
        <v>0.3044</v>
      </c>
      <c r="BE116" s="190">
        <v>0.23860000000000001</v>
      </c>
      <c r="BF116" s="190">
        <v>0.45689999999999997</v>
      </c>
      <c r="BG116" s="190">
        <v>0.54120000000000001</v>
      </c>
      <c r="BH116" s="190">
        <v>0.44719999999999999</v>
      </c>
      <c r="BI116" s="190">
        <v>0.76259999999999994</v>
      </c>
      <c r="BJ116" s="189">
        <v>0.873</v>
      </c>
      <c r="BK116" s="190">
        <v>0.47920000000000001</v>
      </c>
      <c r="BL116" s="190">
        <v>0.1736</v>
      </c>
      <c r="BM116" s="190">
        <v>0.22020000000000001</v>
      </c>
      <c r="BN116" s="190">
        <v>0.25390000000000001</v>
      </c>
      <c r="BO116" s="190">
        <v>0.2366</v>
      </c>
      <c r="BP116" s="190">
        <v>0.50949999999999995</v>
      </c>
      <c r="BQ116" s="190">
        <v>0.48020000000000002</v>
      </c>
      <c r="BR116" s="190">
        <v>0.44340000000000002</v>
      </c>
      <c r="BS116" s="190">
        <v>0.75619999999999998</v>
      </c>
      <c r="BT116" s="191">
        <v>2.3999999999999998E-3</v>
      </c>
      <c r="BU116" s="191">
        <v>-1.9E-3</v>
      </c>
      <c r="BV116" s="191">
        <v>3.0999999999999999E-3</v>
      </c>
      <c r="BW116" s="191">
        <v>2E-3</v>
      </c>
      <c r="BX116" s="191">
        <v>5.7999999999999996E-3</v>
      </c>
      <c r="BY116" s="192">
        <v>3</v>
      </c>
      <c r="BZ116" s="192">
        <v>4</v>
      </c>
      <c r="CA116" s="193">
        <v>5</v>
      </c>
      <c r="CB116" s="192">
        <v>5</v>
      </c>
      <c r="CC116" s="192">
        <v>2</v>
      </c>
      <c r="CD116" s="192">
        <v>5</v>
      </c>
      <c r="CE116" s="192" t="s">
        <v>474</v>
      </c>
      <c r="CF116" s="185">
        <v>646</v>
      </c>
      <c r="CG116" s="185">
        <v>699</v>
      </c>
      <c r="CH116" s="185">
        <v>618</v>
      </c>
      <c r="CI116" s="185">
        <v>639</v>
      </c>
      <c r="CJ116" s="185">
        <v>756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60</v>
      </c>
      <c r="DE116" s="185">
        <v>74</v>
      </c>
      <c r="DF116" s="179">
        <v>0.82599999999999996</v>
      </c>
      <c r="DG116" s="179">
        <v>0.51400000000000001</v>
      </c>
      <c r="DH116" s="185">
        <v>585</v>
      </c>
      <c r="DI116" s="185">
        <v>6</v>
      </c>
      <c r="DJ116" s="185">
        <v>130</v>
      </c>
      <c r="DK116" s="194">
        <v>84</v>
      </c>
      <c r="DL116" s="195">
        <v>33</v>
      </c>
      <c r="DM116" s="179">
        <v>0.26400000000000001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1.9</v>
      </c>
      <c r="IL116" s="197">
        <v>1.8</v>
      </c>
      <c r="IM116" s="197">
        <v>2</v>
      </c>
      <c r="IN116" s="197">
        <v>2</v>
      </c>
      <c r="IO116" s="197">
        <v>2.1</v>
      </c>
      <c r="IP116" s="197">
        <v>2.2000000000000002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-0.3</v>
      </c>
      <c r="IV116" s="197">
        <v>0</v>
      </c>
      <c r="IW116" s="197">
        <v>0.4</v>
      </c>
      <c r="IX116" s="197">
        <v>0.6</v>
      </c>
      <c r="IY116" s="197">
        <v>0.9</v>
      </c>
      <c r="IZ116" s="197">
        <v>1.1000000000000001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2.04</v>
      </c>
      <c r="NF116" s="181">
        <v>3.43</v>
      </c>
      <c r="NG116" s="185">
        <v>350</v>
      </c>
      <c r="NH116" s="185" t="s">
        <v>474</v>
      </c>
      <c r="NI116" s="185">
        <v>295</v>
      </c>
      <c r="NJ116" s="185">
        <v>339</v>
      </c>
      <c r="NK116" s="185">
        <v>293</v>
      </c>
      <c r="NL116" s="181">
        <v>0.3</v>
      </c>
      <c r="NM116" s="181">
        <v>0.26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>
        <v>0.999</v>
      </c>
      <c r="NU116" s="179">
        <v>0.998</v>
      </c>
      <c r="NV116" s="179">
        <v>0.997</v>
      </c>
      <c r="NW116" s="179">
        <v>0.999</v>
      </c>
      <c r="NX116" s="179">
        <v>0.999</v>
      </c>
      <c r="NY116" s="179">
        <v>0.999</v>
      </c>
      <c r="NZ116" s="179">
        <v>0.999</v>
      </c>
      <c r="OA116" s="179">
        <v>0.999</v>
      </c>
      <c r="OB116" s="179">
        <v>0.999</v>
      </c>
      <c r="OC116" s="179">
        <v>0.999</v>
      </c>
      <c r="OD116" s="179">
        <v>0.999</v>
      </c>
      <c r="OE116" s="179">
        <v>0.999</v>
      </c>
      <c r="OF116" s="179">
        <v>0.999</v>
      </c>
      <c r="OG116" s="179">
        <v>0.999</v>
      </c>
      <c r="OH116" s="179">
        <v>0.999</v>
      </c>
      <c r="OI116" s="179">
        <v>0.999</v>
      </c>
      <c r="OJ116" s="179">
        <v>0.999</v>
      </c>
      <c r="OK116" s="179">
        <v>0.999</v>
      </c>
      <c r="OL116" s="179">
        <v>0.999</v>
      </c>
      <c r="OM116" s="179">
        <v>0.999</v>
      </c>
      <c r="ON116" s="179">
        <v>0.999</v>
      </c>
      <c r="OO116" s="179">
        <v>0.999</v>
      </c>
      <c r="OP116" s="179">
        <v>0.998</v>
      </c>
      <c r="OQ116" s="179">
        <v>0.998</v>
      </c>
      <c r="OR116" s="179">
        <v>0.998</v>
      </c>
      <c r="OS116" s="179">
        <v>0.998</v>
      </c>
      <c r="OT116" s="179">
        <v>0.998</v>
      </c>
      <c r="OU116" s="179">
        <v>0.996</v>
      </c>
      <c r="OV116" s="179">
        <v>0.99299999999999999</v>
      </c>
      <c r="OW116" s="179">
        <v>0.98799999999999999</v>
      </c>
      <c r="OX116" s="179">
        <v>0.97799999999999998</v>
      </c>
      <c r="OY116" s="179">
        <v>0.96099999999999997</v>
      </c>
      <c r="OZ116" s="179">
        <v>0.92900000000000005</v>
      </c>
      <c r="PA116" s="179">
        <v>0.878</v>
      </c>
      <c r="PB116" s="179">
        <v>0.79300000000000004</v>
      </c>
      <c r="PC116" s="179">
        <v>0.66400000000000003</v>
      </c>
      <c r="PD116" s="179">
        <v>0.49</v>
      </c>
      <c r="PE116" s="179">
        <v>0.30299999999999999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0.99099999999999999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0.998</v>
      </c>
      <c r="QG116" s="179">
        <v>0.997</v>
      </c>
      <c r="QH116" s="179">
        <v>0.996</v>
      </c>
      <c r="QI116" s="179">
        <v>0.995</v>
      </c>
      <c r="QJ116" s="179">
        <v>0.996</v>
      </c>
      <c r="QK116" s="179">
        <v>0.995</v>
      </c>
      <c r="QL116" s="179">
        <v>0.99399999999999999</v>
      </c>
      <c r="QM116" s="179">
        <v>0.98899999999999999</v>
      </c>
      <c r="QN116" s="179">
        <v>0.98199999999999998</v>
      </c>
      <c r="QO116" s="179">
        <v>0.97</v>
      </c>
      <c r="QP116" s="179">
        <v>0.94599999999999995</v>
      </c>
      <c r="QQ116" s="179">
        <v>0.90500000000000003</v>
      </c>
      <c r="QR116" s="179">
        <v>0.83299999999999996</v>
      </c>
      <c r="QS116" s="179">
        <v>0.72199999999999998</v>
      </c>
      <c r="QT116" s="179">
        <v>0.55900000000000005</v>
      </c>
      <c r="QU116" s="179">
        <v>0.35799999999999998</v>
      </c>
      <c r="QV116" s="179">
        <v>0.16700000000000001</v>
      </c>
      <c r="QW116" s="179">
        <v>0.05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0.99299999999999999</v>
      </c>
      <c r="RE116" s="179">
        <v>0.99199999999999999</v>
      </c>
      <c r="RF116" s="179">
        <v>0.98299999999999998</v>
      </c>
      <c r="RG116" s="179">
        <v>0.998</v>
      </c>
      <c r="RH116" s="179">
        <v>0.998</v>
      </c>
      <c r="RI116" s="179">
        <v>0.998</v>
      </c>
      <c r="RJ116" s="179">
        <v>0.998</v>
      </c>
      <c r="RK116" s="179">
        <v>0.999</v>
      </c>
      <c r="RL116" s="179">
        <v>0.999</v>
      </c>
      <c r="RM116" s="179">
        <v>0.999</v>
      </c>
      <c r="RN116" s="179">
        <v>0.999</v>
      </c>
      <c r="RO116" s="179">
        <v>0.999</v>
      </c>
      <c r="RP116" s="179">
        <v>0.999</v>
      </c>
      <c r="RQ116" s="179">
        <v>0.999</v>
      </c>
      <c r="RR116" s="179">
        <v>0.999</v>
      </c>
      <c r="RS116" s="179">
        <v>0.999</v>
      </c>
      <c r="RT116" s="179">
        <v>0.999</v>
      </c>
      <c r="RU116" s="179">
        <v>0.997</v>
      </c>
      <c r="RV116" s="179">
        <v>0.997</v>
      </c>
      <c r="RW116" s="179">
        <v>0.999</v>
      </c>
      <c r="RX116" s="179">
        <v>0.996</v>
      </c>
      <c r="RY116" s="179">
        <v>0.99399999999999999</v>
      </c>
      <c r="RZ116" s="179">
        <v>0.99199999999999999</v>
      </c>
      <c r="SA116" s="179">
        <v>0.99099999999999999</v>
      </c>
      <c r="SB116" s="179">
        <v>0.99099999999999999</v>
      </c>
      <c r="SC116" s="179">
        <v>0.99</v>
      </c>
      <c r="SD116" s="179">
        <v>0.98799999999999999</v>
      </c>
      <c r="SE116" s="179">
        <v>0.97799999999999998</v>
      </c>
      <c r="SF116" s="179">
        <v>0.96499999999999997</v>
      </c>
      <c r="SG116" s="179">
        <v>0.94099999999999995</v>
      </c>
      <c r="SH116" s="179">
        <v>0.89400000000000002</v>
      </c>
      <c r="SI116" s="179">
        <v>0.81899999999999995</v>
      </c>
      <c r="SJ116" s="179">
        <v>0.69299999999999995</v>
      </c>
      <c r="SK116" s="179">
        <v>0.52200000000000002</v>
      </c>
      <c r="SL116" s="179">
        <v>0.313</v>
      </c>
      <c r="SM116" s="179">
        <v>0.128</v>
      </c>
      <c r="SN116" s="179">
        <v>2.8000000000000001E-2</v>
      </c>
      <c r="SO116" s="179">
        <v>0</v>
      </c>
      <c r="SP116" s="179">
        <v>0.3130835651044106</v>
      </c>
      <c r="SQ116" s="179">
        <v>0.32984858328362487</v>
      </c>
      <c r="SR116" s="198" t="s">
        <v>148</v>
      </c>
      <c r="SS116" s="199" t="s">
        <v>149</v>
      </c>
      <c r="ST116" s="198" t="s">
        <v>150</v>
      </c>
      <c r="SU116" s="199" t="s">
        <v>147</v>
      </c>
      <c r="SV116" s="200" t="s">
        <v>24</v>
      </c>
      <c r="SW116" s="199" t="s">
        <v>147</v>
      </c>
      <c r="SX116" s="201" t="s">
        <v>1077</v>
      </c>
      <c r="SY116" s="202" t="s">
        <v>147</v>
      </c>
      <c r="SZ116" s="201" t="s">
        <v>151</v>
      </c>
      <c r="TA116" s="202" t="s">
        <v>149</v>
      </c>
      <c r="TB116" s="203" t="s">
        <v>474</v>
      </c>
      <c r="TC116" s="204">
        <v>20210517</v>
      </c>
    </row>
    <row r="117" spans="1:523" x14ac:dyDescent="0.2">
      <c r="A117" s="143" t="s">
        <v>152</v>
      </c>
      <c r="B117" s="143">
        <v>113</v>
      </c>
      <c r="C117" s="145" t="s">
        <v>153</v>
      </c>
      <c r="D117" s="144" t="s">
        <v>154</v>
      </c>
      <c r="E117" s="146">
        <v>1.6229899999999999</v>
      </c>
      <c r="F117" s="147">
        <v>58.12</v>
      </c>
      <c r="G117" s="148">
        <v>58.12</v>
      </c>
      <c r="H117" s="149">
        <v>1.0718999999999999E-2</v>
      </c>
      <c r="I117" s="146">
        <v>1.6255500000000001</v>
      </c>
      <c r="J117" s="150">
        <v>57.87</v>
      </c>
      <c r="K117" s="151">
        <v>57.872999999999998</v>
      </c>
      <c r="L117" s="149">
        <v>1.0808999999999999E-2</v>
      </c>
      <c r="M117" s="146">
        <v>1.6047800000000001</v>
      </c>
      <c r="N117" s="146">
        <v>1.60941</v>
      </c>
      <c r="O117" s="146">
        <v>1.61104</v>
      </c>
      <c r="P117" s="146">
        <v>1.6139699999999999</v>
      </c>
      <c r="Q117" s="146">
        <v>1.6160000000000001</v>
      </c>
      <c r="R117" s="146">
        <v>1.6178699999999999</v>
      </c>
      <c r="S117" s="146">
        <v>1.6197299999999999</v>
      </c>
      <c r="T117" s="146">
        <v>1.62025</v>
      </c>
      <c r="U117" s="146">
        <v>1.6207400000000001</v>
      </c>
      <c r="V117" s="146">
        <v>1.6229</v>
      </c>
      <c r="W117" s="146">
        <v>1.6229899999999999</v>
      </c>
      <c r="X117" s="146">
        <v>1.6255500000000001</v>
      </c>
      <c r="Y117" s="146">
        <v>1.63045</v>
      </c>
      <c r="Z117" s="146">
        <v>1.63106</v>
      </c>
      <c r="AA117" s="146">
        <v>1.63628</v>
      </c>
      <c r="AB117" s="146">
        <v>1.6411500000000001</v>
      </c>
      <c r="AC117" s="146">
        <v>1.6494599999999999</v>
      </c>
      <c r="AD117" s="152"/>
      <c r="AE117" s="153">
        <v>2.5864832</v>
      </c>
      <c r="AF117" s="154">
        <v>0</v>
      </c>
      <c r="AG117" s="155">
        <v>-8.0357828999999992</v>
      </c>
      <c r="AH117" s="154">
        <v>-3</v>
      </c>
      <c r="AI117" s="155">
        <v>1.8080573</v>
      </c>
      <c r="AJ117" s="154">
        <v>-2</v>
      </c>
      <c r="AK117" s="155">
        <v>-4.5974171999999998</v>
      </c>
      <c r="AL117" s="154">
        <v>-4</v>
      </c>
      <c r="AM117" s="155">
        <v>8.8484321000000001</v>
      </c>
      <c r="AN117" s="154">
        <v>-5</v>
      </c>
      <c r="AO117" s="155">
        <v>-3.7544765</v>
      </c>
      <c r="AP117" s="154">
        <v>-6</v>
      </c>
      <c r="AQ117" s="156">
        <v>8.6890000000000005E-3</v>
      </c>
      <c r="AR117" s="156">
        <v>3.728E-3</v>
      </c>
      <c r="AS117" s="157">
        <v>3.2650000000000001E-3</v>
      </c>
      <c r="AT117" s="157">
        <v>7.4539999999999997E-3</v>
      </c>
      <c r="AU117" s="157">
        <v>5.836E-3</v>
      </c>
      <c r="AV117" s="156">
        <v>9.2090000000000002E-3</v>
      </c>
      <c r="AW117" s="157">
        <v>5.3010000000000002E-3</v>
      </c>
      <c r="AX117" s="157">
        <v>5.5079999999999999E-3</v>
      </c>
      <c r="AY117" s="157">
        <v>5.2259999999999997E-3</v>
      </c>
      <c r="AZ117" s="158">
        <v>0.81059999999999999</v>
      </c>
      <c r="BA117" s="159">
        <v>0.46279999999999999</v>
      </c>
      <c r="BB117" s="159">
        <v>0.17430000000000001</v>
      </c>
      <c r="BC117" s="159">
        <v>0.17349999999999999</v>
      </c>
      <c r="BD117" s="159">
        <v>0.30459999999999998</v>
      </c>
      <c r="BE117" s="159">
        <v>0.23849999999999999</v>
      </c>
      <c r="BF117" s="159">
        <v>0.45689999999999997</v>
      </c>
      <c r="BG117" s="159">
        <v>0.54449999999999998</v>
      </c>
      <c r="BH117" s="159">
        <v>0.45390000000000003</v>
      </c>
      <c r="BI117" s="159">
        <v>0.77529999999999999</v>
      </c>
      <c r="BJ117" s="158">
        <v>0.85199999999999998</v>
      </c>
      <c r="BK117" s="159">
        <v>0.45900000000000002</v>
      </c>
      <c r="BL117" s="159">
        <v>0.17280000000000001</v>
      </c>
      <c r="BM117" s="159">
        <v>0.22020000000000001</v>
      </c>
      <c r="BN117" s="159">
        <v>0.254</v>
      </c>
      <c r="BO117" s="159">
        <v>0.23649999999999999</v>
      </c>
      <c r="BP117" s="159">
        <v>0.50960000000000005</v>
      </c>
      <c r="BQ117" s="159">
        <v>0.48349999999999999</v>
      </c>
      <c r="BR117" s="159">
        <v>0.4501</v>
      </c>
      <c r="BS117" s="159">
        <v>0.76880000000000004</v>
      </c>
      <c r="BT117" s="160">
        <v>-6.7999999999999996E-3</v>
      </c>
      <c r="BU117" s="160">
        <v>4.0000000000000002E-4</v>
      </c>
      <c r="BV117" s="160">
        <v>4.0000000000000002E-4</v>
      </c>
      <c r="BW117" s="160">
        <v>6.9999999999999999E-4</v>
      </c>
      <c r="BX117" s="160">
        <v>2.3999999999999998E-3</v>
      </c>
      <c r="BY117" s="161">
        <v>2</v>
      </c>
      <c r="BZ117" s="161">
        <v>4</v>
      </c>
      <c r="CA117" s="162">
        <v>4</v>
      </c>
      <c r="CB117" s="161">
        <v>2</v>
      </c>
      <c r="CC117" s="161">
        <v>2</v>
      </c>
      <c r="CD117" s="161">
        <v>4</v>
      </c>
      <c r="CE117" s="161" t="s">
        <v>474</v>
      </c>
      <c r="CF117" s="154">
        <v>656</v>
      </c>
      <c r="CG117" s="154">
        <v>711</v>
      </c>
      <c r="CH117" s="154">
        <v>627</v>
      </c>
      <c r="CI117" s="154">
        <v>649</v>
      </c>
      <c r="CJ117" s="154">
        <v>761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61</v>
      </c>
      <c r="DE117" s="154">
        <v>75</v>
      </c>
      <c r="DF117" s="148">
        <v>0.83299999999999996</v>
      </c>
      <c r="DG117" s="148">
        <v>0.51500000000000001</v>
      </c>
      <c r="DH117" s="154">
        <v>595</v>
      </c>
      <c r="DI117" s="154">
        <v>6</v>
      </c>
      <c r="DJ117" s="154">
        <v>130</v>
      </c>
      <c r="DK117" s="163">
        <v>87</v>
      </c>
      <c r="DL117" s="164">
        <v>34.299999999999997</v>
      </c>
      <c r="DM117" s="148">
        <v>0.26900000000000002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3.1</v>
      </c>
      <c r="IL117" s="167">
        <v>2.9</v>
      </c>
      <c r="IM117" s="167">
        <v>2.9</v>
      </c>
      <c r="IN117" s="167">
        <v>2.9</v>
      </c>
      <c r="IO117" s="167">
        <v>2.9</v>
      </c>
      <c r="IP117" s="167">
        <v>3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0.9</v>
      </c>
      <c r="IV117" s="167">
        <v>1.1000000000000001</v>
      </c>
      <c r="IW117" s="167">
        <v>1.3</v>
      </c>
      <c r="IX117" s="167">
        <v>1.5</v>
      </c>
      <c r="IY117" s="167">
        <v>1.7</v>
      </c>
      <c r="IZ117" s="167">
        <v>1.9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1.99</v>
      </c>
      <c r="NF117" s="150">
        <v>3.55</v>
      </c>
      <c r="NG117" s="154">
        <v>360</v>
      </c>
      <c r="NH117" s="154" t="s">
        <v>474</v>
      </c>
      <c r="NI117" s="154">
        <v>300</v>
      </c>
      <c r="NJ117" s="154">
        <v>345</v>
      </c>
      <c r="NK117" s="154">
        <v>300</v>
      </c>
      <c r="NL117" s="150">
        <v>0.16</v>
      </c>
      <c r="NM117" s="150">
        <v>0.13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>
        <v>0.999</v>
      </c>
      <c r="NU117" s="148">
        <v>0.998</v>
      </c>
      <c r="NV117" s="148">
        <v>0.997</v>
      </c>
      <c r="NW117" s="148">
        <v>0.999</v>
      </c>
      <c r="NX117" s="148">
        <v>0.999</v>
      </c>
      <c r="NY117" s="148">
        <v>0.999</v>
      </c>
      <c r="NZ117" s="148">
        <v>0.999</v>
      </c>
      <c r="OA117" s="148">
        <v>0.999</v>
      </c>
      <c r="OB117" s="148">
        <v>0.999</v>
      </c>
      <c r="OC117" s="148">
        <v>0.999</v>
      </c>
      <c r="OD117" s="148">
        <v>0.999</v>
      </c>
      <c r="OE117" s="148">
        <v>0.999</v>
      </c>
      <c r="OF117" s="148">
        <v>0.999</v>
      </c>
      <c r="OG117" s="148">
        <v>0.999</v>
      </c>
      <c r="OH117" s="148">
        <v>0.999</v>
      </c>
      <c r="OI117" s="148">
        <v>0.999</v>
      </c>
      <c r="OJ117" s="148">
        <v>0.999</v>
      </c>
      <c r="OK117" s="148">
        <v>0.999</v>
      </c>
      <c r="OL117" s="148">
        <v>0.999</v>
      </c>
      <c r="OM117" s="148">
        <v>0.999</v>
      </c>
      <c r="ON117" s="148">
        <v>0.999</v>
      </c>
      <c r="OO117" s="148">
        <v>0.999</v>
      </c>
      <c r="OP117" s="148">
        <v>0.999</v>
      </c>
      <c r="OQ117" s="148">
        <v>0.999</v>
      </c>
      <c r="OR117" s="148">
        <v>0.999</v>
      </c>
      <c r="OS117" s="148">
        <v>0.998</v>
      </c>
      <c r="OT117" s="148">
        <v>0.997</v>
      </c>
      <c r="OU117" s="148">
        <v>0.995</v>
      </c>
      <c r="OV117" s="148">
        <v>0.99199999999999999</v>
      </c>
      <c r="OW117" s="148">
        <v>0.98499999999999999</v>
      </c>
      <c r="OX117" s="148">
        <v>0.97099999999999997</v>
      </c>
      <c r="OY117" s="148">
        <v>0.95</v>
      </c>
      <c r="OZ117" s="148">
        <v>0.90500000000000003</v>
      </c>
      <c r="PA117" s="148">
        <v>0.84199999999999997</v>
      </c>
      <c r="PB117" s="148">
        <v>0.73899999999999999</v>
      </c>
      <c r="PC117" s="148">
        <v>0.60099999999999998</v>
      </c>
      <c r="PD117" s="148">
        <v>0.42799999999999999</v>
      </c>
      <c r="PE117" s="148">
        <v>0.32500000000000001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0.997</v>
      </c>
      <c r="PM117" s="148">
        <v>0.996</v>
      </c>
      <c r="PN117" s="148">
        <v>0.99199999999999999</v>
      </c>
      <c r="PO117" s="148">
        <v>0.999</v>
      </c>
      <c r="PP117" s="148">
        <v>0.999</v>
      </c>
      <c r="PQ117" s="148">
        <v>0.999</v>
      </c>
      <c r="PR117" s="148">
        <v>0.998</v>
      </c>
      <c r="PS117" s="148">
        <v>0.998</v>
      </c>
      <c r="PT117" s="148">
        <v>0.998</v>
      </c>
      <c r="PU117" s="148">
        <v>0.998</v>
      </c>
      <c r="PV117" s="148">
        <v>0.998</v>
      </c>
      <c r="PW117" s="148">
        <v>0.998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0.998</v>
      </c>
      <c r="QD117" s="148">
        <v>0.998</v>
      </c>
      <c r="QE117" s="148">
        <v>0.999</v>
      </c>
      <c r="QF117" s="148">
        <v>0.999</v>
      </c>
      <c r="QG117" s="148">
        <v>0.999</v>
      </c>
      <c r="QH117" s="148">
        <v>0.998</v>
      </c>
      <c r="QI117" s="148">
        <v>0.997</v>
      </c>
      <c r="QJ117" s="148">
        <v>0.997</v>
      </c>
      <c r="QK117" s="148">
        <v>0.995</v>
      </c>
      <c r="QL117" s="148">
        <v>0.99299999999999999</v>
      </c>
      <c r="QM117" s="148">
        <v>0.98799999999999999</v>
      </c>
      <c r="QN117" s="148">
        <v>0.97899999999999998</v>
      </c>
      <c r="QO117" s="148">
        <v>0.96299999999999997</v>
      </c>
      <c r="QP117" s="148">
        <v>0.93</v>
      </c>
      <c r="QQ117" s="148">
        <v>0.88</v>
      </c>
      <c r="QR117" s="148">
        <v>0.78</v>
      </c>
      <c r="QS117" s="148">
        <v>0.65</v>
      </c>
      <c r="QT117" s="148">
        <v>0.47</v>
      </c>
      <c r="QU117" s="148">
        <v>0.28000000000000003</v>
      </c>
      <c r="QV117" s="148">
        <v>0.12</v>
      </c>
      <c r="QW117" s="148">
        <v>0.06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0.99299999999999999</v>
      </c>
      <c r="RE117" s="148">
        <v>0.99299999999999999</v>
      </c>
      <c r="RF117" s="148">
        <v>0.98399999999999999</v>
      </c>
      <c r="RG117" s="148">
        <v>0.997</v>
      </c>
      <c r="RH117" s="148">
        <v>0.997</v>
      </c>
      <c r="RI117" s="148">
        <v>0.997</v>
      </c>
      <c r="RJ117" s="148">
        <v>0.996</v>
      </c>
      <c r="RK117" s="148">
        <v>0.996</v>
      </c>
      <c r="RL117" s="148">
        <v>0.996</v>
      </c>
      <c r="RM117" s="148">
        <v>0.996</v>
      </c>
      <c r="RN117" s="148">
        <v>0.996</v>
      </c>
      <c r="RO117" s="148">
        <v>0.996</v>
      </c>
      <c r="RP117" s="148">
        <v>0.997</v>
      </c>
      <c r="RQ117" s="148">
        <v>0.997</v>
      </c>
      <c r="RR117" s="148">
        <v>0.998</v>
      </c>
      <c r="RS117" s="148">
        <v>0.998</v>
      </c>
      <c r="RT117" s="148">
        <v>0.997</v>
      </c>
      <c r="RU117" s="148">
        <v>0.997</v>
      </c>
      <c r="RV117" s="148">
        <v>0.997</v>
      </c>
      <c r="RW117" s="148">
        <v>0.998</v>
      </c>
      <c r="RX117" s="148">
        <v>0.997</v>
      </c>
      <c r="RY117" s="148">
        <v>0.997</v>
      </c>
      <c r="RZ117" s="148">
        <v>0.996</v>
      </c>
      <c r="SA117" s="148">
        <v>0.995</v>
      </c>
      <c r="SB117" s="148">
        <v>0.99399999999999999</v>
      </c>
      <c r="SC117" s="148">
        <v>0.99099999999999999</v>
      </c>
      <c r="SD117" s="148">
        <v>0.98599999999999999</v>
      </c>
      <c r="SE117" s="148">
        <v>0.97499999999999998</v>
      </c>
      <c r="SF117" s="148">
        <v>0.95899999999999996</v>
      </c>
      <c r="SG117" s="148">
        <v>0.92700000000000005</v>
      </c>
      <c r="SH117" s="148">
        <v>0.87</v>
      </c>
      <c r="SI117" s="148">
        <v>0.77</v>
      </c>
      <c r="SJ117" s="148">
        <v>0.62</v>
      </c>
      <c r="SK117" s="148">
        <v>0.43</v>
      </c>
      <c r="SL117" s="148">
        <v>0.22</v>
      </c>
      <c r="SM117" s="148">
        <v>0.08</v>
      </c>
      <c r="SN117" s="148">
        <v>0.01</v>
      </c>
      <c r="SO117" s="148">
        <v>0</v>
      </c>
      <c r="SP117" s="148">
        <v>0.31280151509829335</v>
      </c>
      <c r="SQ117" s="148">
        <v>0.32936578858164761</v>
      </c>
      <c r="SR117" s="168" t="s">
        <v>474</v>
      </c>
      <c r="SS117" s="169" t="s">
        <v>474</v>
      </c>
      <c r="ST117" s="168" t="s">
        <v>155</v>
      </c>
      <c r="SU117" s="169" t="s">
        <v>156</v>
      </c>
      <c r="SV117" s="170" t="s">
        <v>64</v>
      </c>
      <c r="SW117" s="169" t="s">
        <v>154</v>
      </c>
      <c r="SX117" s="171" t="s">
        <v>1078</v>
      </c>
      <c r="SY117" s="172" t="s">
        <v>154</v>
      </c>
      <c r="SZ117" s="171" t="s">
        <v>157</v>
      </c>
      <c r="TA117" s="172" t="s">
        <v>154</v>
      </c>
      <c r="TB117" s="173" t="s">
        <v>474</v>
      </c>
      <c r="TC117" s="174">
        <v>20210517</v>
      </c>
    </row>
    <row r="118" spans="1:523" x14ac:dyDescent="0.2">
      <c r="A118" s="175" t="s">
        <v>152</v>
      </c>
      <c r="B118" s="175">
        <v>114</v>
      </c>
      <c r="C118" s="176" t="s">
        <v>163</v>
      </c>
      <c r="D118" s="175" t="s">
        <v>164</v>
      </c>
      <c r="E118" s="177">
        <v>1.6385400000000001</v>
      </c>
      <c r="F118" s="178">
        <v>55.45</v>
      </c>
      <c r="G118" s="179">
        <v>55.453000000000003</v>
      </c>
      <c r="H118" s="180">
        <v>1.1514999999999999E-2</v>
      </c>
      <c r="I118" s="177">
        <v>1.6412899999999999</v>
      </c>
      <c r="J118" s="181">
        <v>55.18</v>
      </c>
      <c r="K118" s="182">
        <v>55.183999999999997</v>
      </c>
      <c r="L118" s="180">
        <v>1.1620999999999999E-2</v>
      </c>
      <c r="M118" s="177">
        <v>1.61897</v>
      </c>
      <c r="N118" s="177">
        <v>1.6241000000000001</v>
      </c>
      <c r="O118" s="177">
        <v>1.62585</v>
      </c>
      <c r="P118" s="177">
        <v>1.6289499999999999</v>
      </c>
      <c r="Q118" s="177">
        <v>1.6311</v>
      </c>
      <c r="R118" s="177">
        <v>1.6330800000000001</v>
      </c>
      <c r="S118" s="177">
        <v>1.6350499999999999</v>
      </c>
      <c r="T118" s="177">
        <v>1.63561</v>
      </c>
      <c r="U118" s="177">
        <v>1.6361300000000001</v>
      </c>
      <c r="V118" s="177">
        <v>1.6384399999999999</v>
      </c>
      <c r="W118" s="177">
        <v>1.6385400000000001</v>
      </c>
      <c r="X118" s="177">
        <v>1.6412899999999999</v>
      </c>
      <c r="Y118" s="177">
        <v>1.6465700000000001</v>
      </c>
      <c r="Z118" s="177">
        <v>1.64723</v>
      </c>
      <c r="AA118" s="177">
        <v>1.6528700000000001</v>
      </c>
      <c r="AB118" s="177">
        <v>1.6581300000000001</v>
      </c>
      <c r="AC118" s="177">
        <v>1.6671499999999999</v>
      </c>
      <c r="AD118" s="183"/>
      <c r="AE118" s="184">
        <v>2.6365276999999998</v>
      </c>
      <c r="AF118" s="185">
        <v>0</v>
      </c>
      <c r="AG118" s="186">
        <v>-9.7558463999999994</v>
      </c>
      <c r="AH118" s="185">
        <v>-3</v>
      </c>
      <c r="AI118" s="186">
        <v>1.7143664999999999</v>
      </c>
      <c r="AJ118" s="185">
        <v>-2</v>
      </c>
      <c r="AK118" s="186">
        <v>2.2592496999999998</v>
      </c>
      <c r="AL118" s="185">
        <v>-4</v>
      </c>
      <c r="AM118" s="186">
        <v>3.0855342000000001</v>
      </c>
      <c r="AN118" s="185">
        <v>-6</v>
      </c>
      <c r="AO118" s="186">
        <v>4.5831917000000004</v>
      </c>
      <c r="AP118" s="185">
        <v>-7</v>
      </c>
      <c r="AQ118" s="187">
        <v>9.2040000000000004E-3</v>
      </c>
      <c r="AR118" s="187">
        <v>3.9529999999999999E-3</v>
      </c>
      <c r="AS118" s="188">
        <v>3.4880000000000002E-3</v>
      </c>
      <c r="AT118" s="188">
        <v>8.0269999999999994E-3</v>
      </c>
      <c r="AU118" s="188">
        <v>6.3049999999999998E-3</v>
      </c>
      <c r="AV118" s="187">
        <v>9.7579999999999993E-3</v>
      </c>
      <c r="AW118" s="188">
        <v>5.6800000000000002E-3</v>
      </c>
      <c r="AX118" s="188">
        <v>5.9410000000000001E-3</v>
      </c>
      <c r="AY118" s="188">
        <v>5.6449999999999998E-3</v>
      </c>
      <c r="AZ118" s="189">
        <v>0.79930000000000001</v>
      </c>
      <c r="BA118" s="190">
        <v>0.45600000000000002</v>
      </c>
      <c r="BB118" s="190">
        <v>0.1716</v>
      </c>
      <c r="BC118" s="190">
        <v>0.17169999999999999</v>
      </c>
      <c r="BD118" s="190">
        <v>0.3029</v>
      </c>
      <c r="BE118" s="190">
        <v>0.23849999999999999</v>
      </c>
      <c r="BF118" s="190">
        <v>0.45860000000000001</v>
      </c>
      <c r="BG118" s="190">
        <v>0.54749999999999999</v>
      </c>
      <c r="BH118" s="190">
        <v>0.45639999999999997</v>
      </c>
      <c r="BI118" s="190">
        <v>0.7833</v>
      </c>
      <c r="BJ118" s="189">
        <v>0.8397</v>
      </c>
      <c r="BK118" s="190">
        <v>0.45190000000000002</v>
      </c>
      <c r="BL118" s="190">
        <v>0.17</v>
      </c>
      <c r="BM118" s="190">
        <v>0.21779999999999999</v>
      </c>
      <c r="BN118" s="190">
        <v>0.2525</v>
      </c>
      <c r="BO118" s="190">
        <v>0.23630000000000001</v>
      </c>
      <c r="BP118" s="190">
        <v>0.51119999999999999</v>
      </c>
      <c r="BQ118" s="190">
        <v>0.48580000000000001</v>
      </c>
      <c r="BR118" s="190">
        <v>0.45219999999999999</v>
      </c>
      <c r="BS118" s="190">
        <v>0.7762</v>
      </c>
      <c r="BT118" s="191">
        <v>-5.7000000000000002E-3</v>
      </c>
      <c r="BU118" s="191">
        <v>-8.9999999999999998E-4</v>
      </c>
      <c r="BV118" s="191">
        <v>-8.9999999999999998E-4</v>
      </c>
      <c r="BW118" s="191">
        <v>-1E-3</v>
      </c>
      <c r="BX118" s="191">
        <v>-1.0699999999999999E-2</v>
      </c>
      <c r="BY118" s="192">
        <v>1</v>
      </c>
      <c r="BZ118" s="192">
        <v>4</v>
      </c>
      <c r="CA118" s="193">
        <v>4</v>
      </c>
      <c r="CB118" s="192">
        <v>2</v>
      </c>
      <c r="CC118" s="192">
        <v>2</v>
      </c>
      <c r="CD118" s="192">
        <v>3</v>
      </c>
      <c r="CE118" s="192" t="s">
        <v>474</v>
      </c>
      <c r="CF118" s="185">
        <v>620</v>
      </c>
      <c r="CG118" s="185">
        <v>676</v>
      </c>
      <c r="CH118" s="185">
        <v>595</v>
      </c>
      <c r="CI118" s="185">
        <v>613</v>
      </c>
      <c r="CJ118" s="185">
        <v>746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69</v>
      </c>
      <c r="DE118" s="185">
        <v>81</v>
      </c>
      <c r="DF118" s="179">
        <v>0.79400000000000004</v>
      </c>
      <c r="DG118" s="179">
        <v>0.51600000000000001</v>
      </c>
      <c r="DH118" s="185">
        <v>590</v>
      </c>
      <c r="DI118" s="185">
        <v>6</v>
      </c>
      <c r="DJ118" s="185">
        <v>150</v>
      </c>
      <c r="DK118" s="194">
        <v>82</v>
      </c>
      <c r="DL118" s="195">
        <v>31.9</v>
      </c>
      <c r="DM118" s="179">
        <v>0.28100000000000003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2.2999999999999998</v>
      </c>
      <c r="IL118" s="197">
        <v>2.2999999999999998</v>
      </c>
      <c r="IM118" s="197">
        <v>2.4</v>
      </c>
      <c r="IN118" s="197">
        <v>2.4</v>
      </c>
      <c r="IO118" s="197">
        <v>2.6</v>
      </c>
      <c r="IP118" s="197">
        <v>2.7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0.1</v>
      </c>
      <c r="IV118" s="197">
        <v>0.4</v>
      </c>
      <c r="IW118" s="197">
        <v>0.7</v>
      </c>
      <c r="IX118" s="197">
        <v>1</v>
      </c>
      <c r="IY118" s="197">
        <v>1.3</v>
      </c>
      <c r="IZ118" s="197">
        <v>1.5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1.77</v>
      </c>
      <c r="NF118" s="181">
        <v>3.66</v>
      </c>
      <c r="NG118" s="185">
        <v>360</v>
      </c>
      <c r="NH118" s="185" t="s">
        <v>474</v>
      </c>
      <c r="NI118" s="185">
        <v>320</v>
      </c>
      <c r="NJ118" s="185">
        <v>350</v>
      </c>
      <c r="NK118" s="185">
        <v>318</v>
      </c>
      <c r="NL118" s="181">
        <v>0.36</v>
      </c>
      <c r="NM118" s="181">
        <v>0.32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>
        <v>0.998</v>
      </c>
      <c r="NU118" s="179">
        <v>0.998</v>
      </c>
      <c r="NV118" s="179">
        <v>0.998</v>
      </c>
      <c r="NW118" s="179">
        <v>0.999</v>
      </c>
      <c r="NX118" s="179">
        <v>0.999</v>
      </c>
      <c r="NY118" s="179">
        <v>0.999</v>
      </c>
      <c r="NZ118" s="179">
        <v>0.999</v>
      </c>
      <c r="OA118" s="179">
        <v>0.999</v>
      </c>
      <c r="OB118" s="179">
        <v>0.999</v>
      </c>
      <c r="OC118" s="179">
        <v>0.999</v>
      </c>
      <c r="OD118" s="179">
        <v>0.999</v>
      </c>
      <c r="OE118" s="179">
        <v>0.999</v>
      </c>
      <c r="OF118" s="179">
        <v>0.999</v>
      </c>
      <c r="OG118" s="179">
        <v>0.999</v>
      </c>
      <c r="OH118" s="179">
        <v>0.999</v>
      </c>
      <c r="OI118" s="179">
        <v>0.999</v>
      </c>
      <c r="OJ118" s="179">
        <v>0.999</v>
      </c>
      <c r="OK118" s="179">
        <v>0.999</v>
      </c>
      <c r="OL118" s="179">
        <v>0.999</v>
      </c>
      <c r="OM118" s="179">
        <v>0.999</v>
      </c>
      <c r="ON118" s="179">
        <v>0.999</v>
      </c>
      <c r="OO118" s="179">
        <v>0.999</v>
      </c>
      <c r="OP118" s="179">
        <v>0.998</v>
      </c>
      <c r="OQ118" s="179">
        <v>0.998</v>
      </c>
      <c r="OR118" s="179">
        <v>0.998</v>
      </c>
      <c r="OS118" s="179">
        <v>0.997</v>
      </c>
      <c r="OT118" s="179">
        <v>0.996</v>
      </c>
      <c r="OU118" s="179">
        <v>0.99399999999999999</v>
      </c>
      <c r="OV118" s="179">
        <v>0.99</v>
      </c>
      <c r="OW118" s="179">
        <v>0.98</v>
      </c>
      <c r="OX118" s="179">
        <v>0.95599999999999996</v>
      </c>
      <c r="OY118" s="179">
        <v>0.90900000000000003</v>
      </c>
      <c r="OZ118" s="179">
        <v>0.80400000000000005</v>
      </c>
      <c r="PA118" s="179">
        <v>0.60199999999999998</v>
      </c>
      <c r="PB118" s="179">
        <v>0.312</v>
      </c>
      <c r="PC118" s="179">
        <v>0</v>
      </c>
      <c r="PD118" s="179">
        <v>0</v>
      </c>
      <c r="PE118" s="179">
        <v>0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0.996</v>
      </c>
      <c r="PM118" s="179">
        <v>0.996</v>
      </c>
      <c r="PN118" s="179">
        <v>0.995</v>
      </c>
      <c r="PO118" s="179">
        <v>0.998</v>
      </c>
      <c r="PP118" s="179">
        <v>0.998</v>
      </c>
      <c r="PQ118" s="179">
        <v>0.998</v>
      </c>
      <c r="PR118" s="179">
        <v>0.998</v>
      </c>
      <c r="PS118" s="179">
        <v>0.998</v>
      </c>
      <c r="PT118" s="179">
        <v>0.998</v>
      </c>
      <c r="PU118" s="179">
        <v>0.998</v>
      </c>
      <c r="PV118" s="179">
        <v>0.998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0.998</v>
      </c>
      <c r="QD118" s="179">
        <v>0.999</v>
      </c>
      <c r="QE118" s="179">
        <v>0.999</v>
      </c>
      <c r="QF118" s="179">
        <v>0.998</v>
      </c>
      <c r="QG118" s="179">
        <v>0.997</v>
      </c>
      <c r="QH118" s="179">
        <v>0.996</v>
      </c>
      <c r="QI118" s="179">
        <v>0.995</v>
      </c>
      <c r="QJ118" s="179">
        <v>0.995</v>
      </c>
      <c r="QK118" s="179">
        <v>0.99399999999999999</v>
      </c>
      <c r="QL118" s="179">
        <v>0.99099999999999999</v>
      </c>
      <c r="QM118" s="179">
        <v>0.98599999999999999</v>
      </c>
      <c r="QN118" s="179">
        <v>0.97399999999999998</v>
      </c>
      <c r="QO118" s="179">
        <v>0.95</v>
      </c>
      <c r="QP118" s="179">
        <v>0.89400000000000002</v>
      </c>
      <c r="QQ118" s="179">
        <v>0.78800000000000003</v>
      </c>
      <c r="QR118" s="179">
        <v>0.57999999999999996</v>
      </c>
      <c r="QS118" s="179">
        <v>0.28100000000000003</v>
      </c>
      <c r="QT118" s="179">
        <v>5.3999999999999999E-2</v>
      </c>
      <c r="QU118" s="179">
        <v>0</v>
      </c>
      <c r="QV118" s="179">
        <v>0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0.99199999999999999</v>
      </c>
      <c r="RE118" s="179">
        <v>0.99199999999999999</v>
      </c>
      <c r="RF118" s="179">
        <v>0.99</v>
      </c>
      <c r="RG118" s="179">
        <v>0.997</v>
      </c>
      <c r="RH118" s="179">
        <v>0.997</v>
      </c>
      <c r="RI118" s="179">
        <v>0.996</v>
      </c>
      <c r="RJ118" s="179">
        <v>0.996</v>
      </c>
      <c r="RK118" s="179">
        <v>0.996</v>
      </c>
      <c r="RL118" s="179">
        <v>0.996</v>
      </c>
      <c r="RM118" s="179">
        <v>0.997</v>
      </c>
      <c r="RN118" s="179">
        <v>0.997</v>
      </c>
      <c r="RO118" s="179">
        <v>0.997</v>
      </c>
      <c r="RP118" s="179">
        <v>0.997</v>
      </c>
      <c r="RQ118" s="179">
        <v>0.998</v>
      </c>
      <c r="RR118" s="179">
        <v>0.998</v>
      </c>
      <c r="RS118" s="179">
        <v>0.998</v>
      </c>
      <c r="RT118" s="179">
        <v>0.999</v>
      </c>
      <c r="RU118" s="179">
        <v>0.997</v>
      </c>
      <c r="RV118" s="179">
        <v>0.998</v>
      </c>
      <c r="RW118" s="179">
        <v>0.999</v>
      </c>
      <c r="RX118" s="179">
        <v>0.996</v>
      </c>
      <c r="RY118" s="179">
        <v>0.99399999999999999</v>
      </c>
      <c r="RZ118" s="179">
        <v>0.99199999999999999</v>
      </c>
      <c r="SA118" s="179">
        <v>0.99</v>
      </c>
      <c r="SB118" s="179">
        <v>0.99099999999999999</v>
      </c>
      <c r="SC118" s="179">
        <v>0.98699999999999999</v>
      </c>
      <c r="SD118" s="179">
        <v>0.98199999999999998</v>
      </c>
      <c r="SE118" s="179">
        <v>0.97099999999999997</v>
      </c>
      <c r="SF118" s="179">
        <v>0.94899999999999995</v>
      </c>
      <c r="SG118" s="179">
        <v>0.90200000000000002</v>
      </c>
      <c r="SH118" s="179">
        <v>0.79900000000000004</v>
      </c>
      <c r="SI118" s="179">
        <v>0.621</v>
      </c>
      <c r="SJ118" s="179">
        <v>0.33600000000000002</v>
      </c>
      <c r="SK118" s="179">
        <v>7.9000000000000001E-2</v>
      </c>
      <c r="SL118" s="179">
        <v>0</v>
      </c>
      <c r="SM118" s="179">
        <v>0</v>
      </c>
      <c r="SN118" s="179">
        <v>0</v>
      </c>
      <c r="SO118" s="179">
        <v>0</v>
      </c>
      <c r="SP118" s="179">
        <v>0.31317758620791142</v>
      </c>
      <c r="SQ118" s="179">
        <v>0.32993332351368776</v>
      </c>
      <c r="SR118" s="198" t="s">
        <v>474</v>
      </c>
      <c r="SS118" s="199" t="s">
        <v>474</v>
      </c>
      <c r="ST118" s="198" t="s">
        <v>166</v>
      </c>
      <c r="SU118" s="199" t="s">
        <v>165</v>
      </c>
      <c r="SV118" s="200" t="s">
        <v>26</v>
      </c>
      <c r="SW118" s="199" t="s">
        <v>489</v>
      </c>
      <c r="SX118" s="201" t="s">
        <v>1080</v>
      </c>
      <c r="SY118" s="202" t="s">
        <v>164</v>
      </c>
      <c r="SZ118" s="201" t="s">
        <v>167</v>
      </c>
      <c r="TA118" s="202" t="s">
        <v>164</v>
      </c>
      <c r="TB118" s="203" t="s">
        <v>474</v>
      </c>
      <c r="TC118" s="204">
        <v>20230125</v>
      </c>
    </row>
    <row r="119" spans="1:523" x14ac:dyDescent="0.2">
      <c r="A119" s="143" t="s">
        <v>152</v>
      </c>
      <c r="B119" s="143">
        <v>115</v>
      </c>
      <c r="C119" s="145" t="s">
        <v>372</v>
      </c>
      <c r="D119" s="144" t="s">
        <v>373</v>
      </c>
      <c r="E119" s="146">
        <v>1.6516</v>
      </c>
      <c r="F119" s="147">
        <v>58.4</v>
      </c>
      <c r="G119" s="148">
        <v>58.402999999999999</v>
      </c>
      <c r="H119" s="149">
        <v>1.1157E-2</v>
      </c>
      <c r="I119" s="146">
        <v>1.6542600000000001</v>
      </c>
      <c r="J119" s="150">
        <v>58.15</v>
      </c>
      <c r="K119" s="151">
        <v>58.151000000000003</v>
      </c>
      <c r="L119" s="149">
        <v>1.1251000000000001E-2</v>
      </c>
      <c r="M119" s="146">
        <v>1.63083</v>
      </c>
      <c r="N119" s="146">
        <v>1.63707</v>
      </c>
      <c r="O119" s="146">
        <v>1.6389899999999999</v>
      </c>
      <c r="P119" s="146">
        <v>1.6422000000000001</v>
      </c>
      <c r="Q119" s="146">
        <v>1.6443399999999999</v>
      </c>
      <c r="R119" s="146">
        <v>1.64628</v>
      </c>
      <c r="S119" s="146">
        <v>1.64821</v>
      </c>
      <c r="T119" s="146">
        <v>1.6487499999999999</v>
      </c>
      <c r="U119" s="146">
        <v>1.6492500000000001</v>
      </c>
      <c r="V119" s="146">
        <v>1.6515</v>
      </c>
      <c r="W119" s="146">
        <v>1.6516</v>
      </c>
      <c r="X119" s="146">
        <v>1.6542600000000001</v>
      </c>
      <c r="Y119" s="146">
        <v>1.6593599999999999</v>
      </c>
      <c r="Z119" s="146">
        <v>1.66</v>
      </c>
      <c r="AA119" s="146">
        <v>1.6653800000000001</v>
      </c>
      <c r="AB119" s="146">
        <v>1.67035</v>
      </c>
      <c r="AC119" s="146">
        <v>1.6788400000000001</v>
      </c>
      <c r="AD119" s="152"/>
      <c r="AE119" s="153">
        <v>2.6876223000000001</v>
      </c>
      <c r="AF119" s="154">
        <v>0</v>
      </c>
      <c r="AG119" s="155">
        <v>-1.4375187</v>
      </c>
      <c r="AH119" s="154">
        <v>-2</v>
      </c>
      <c r="AI119" s="155">
        <v>1.2545953999999999</v>
      </c>
      <c r="AJ119" s="154">
        <v>-2</v>
      </c>
      <c r="AK119" s="155">
        <v>1.4642295000000001</v>
      </c>
      <c r="AL119" s="154">
        <v>-3</v>
      </c>
      <c r="AM119" s="155">
        <v>-1.6982461</v>
      </c>
      <c r="AN119" s="154">
        <v>-4</v>
      </c>
      <c r="AO119" s="155">
        <v>8.8048639000000009</v>
      </c>
      <c r="AP119" s="154">
        <v>-6</v>
      </c>
      <c r="AQ119" s="156">
        <v>9.2180000000000005E-3</v>
      </c>
      <c r="AR119" s="156">
        <v>3.8670000000000002E-3</v>
      </c>
      <c r="AS119" s="157">
        <v>3.3930000000000002E-3</v>
      </c>
      <c r="AT119" s="157">
        <v>7.7640000000000001E-3</v>
      </c>
      <c r="AU119" s="157">
        <v>6.0219999999999996E-3</v>
      </c>
      <c r="AV119" s="156">
        <v>9.7579999999999993E-3</v>
      </c>
      <c r="AW119" s="157">
        <v>5.5160000000000001E-3</v>
      </c>
      <c r="AX119" s="157">
        <v>5.7349999999999996E-3</v>
      </c>
      <c r="AY119" s="157">
        <v>5.3880000000000004E-3</v>
      </c>
      <c r="AZ119" s="158">
        <v>0.82620000000000005</v>
      </c>
      <c r="BA119" s="159">
        <v>0.47960000000000003</v>
      </c>
      <c r="BB119" s="159">
        <v>0.1739</v>
      </c>
      <c r="BC119" s="159">
        <v>0.17269999999999999</v>
      </c>
      <c r="BD119" s="159">
        <v>0.30409999999999998</v>
      </c>
      <c r="BE119" s="159">
        <v>0.2387</v>
      </c>
      <c r="BF119" s="159">
        <v>0.4572</v>
      </c>
      <c r="BG119" s="159">
        <v>0.53979999999999995</v>
      </c>
      <c r="BH119" s="159">
        <v>0.44479999999999997</v>
      </c>
      <c r="BI119" s="159">
        <v>0.76090000000000002</v>
      </c>
      <c r="BJ119" s="158">
        <v>0.86729999999999996</v>
      </c>
      <c r="BK119" s="159">
        <v>0.47560000000000002</v>
      </c>
      <c r="BL119" s="159">
        <v>0.1724</v>
      </c>
      <c r="BM119" s="159">
        <v>0.21929999999999999</v>
      </c>
      <c r="BN119" s="159">
        <v>0.25359999999999999</v>
      </c>
      <c r="BO119" s="159">
        <v>0.23669999999999999</v>
      </c>
      <c r="BP119" s="159">
        <v>0.50970000000000004</v>
      </c>
      <c r="BQ119" s="159">
        <v>0.47889999999999999</v>
      </c>
      <c r="BR119" s="159">
        <v>0.44109999999999999</v>
      </c>
      <c r="BS119" s="159">
        <v>0.75449999999999995</v>
      </c>
      <c r="BT119" s="160">
        <v>7.4999999999999997E-3</v>
      </c>
      <c r="BU119" s="160">
        <v>-1.1999999999999999E-3</v>
      </c>
      <c r="BV119" s="160">
        <v>-3.2000000000000002E-3</v>
      </c>
      <c r="BW119" s="160">
        <v>-3.5000000000000001E-3</v>
      </c>
      <c r="BX119" s="160">
        <v>-1.8599999999999998E-2</v>
      </c>
      <c r="BY119" s="161">
        <v>4</v>
      </c>
      <c r="BZ119" s="161">
        <v>5</v>
      </c>
      <c r="CA119" s="162" t="s">
        <v>67</v>
      </c>
      <c r="CB119" s="161">
        <v>3</v>
      </c>
      <c r="CC119" s="161">
        <v>5</v>
      </c>
      <c r="CD119" s="161">
        <v>5</v>
      </c>
      <c r="CE119" s="161" t="s">
        <v>474</v>
      </c>
      <c r="CF119" s="154">
        <v>636</v>
      </c>
      <c r="CG119" s="154">
        <v>679</v>
      </c>
      <c r="CH119" s="154">
        <v>616</v>
      </c>
      <c r="CI119" s="154">
        <v>632</v>
      </c>
      <c r="CJ119" s="154">
        <v>717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69</v>
      </c>
      <c r="DE119" s="154">
        <v>83</v>
      </c>
      <c r="DF119" s="148">
        <v>0.84799999999999998</v>
      </c>
      <c r="DG119" s="148">
        <v>0.58899999999999997</v>
      </c>
      <c r="DH119" s="154">
        <v>580</v>
      </c>
      <c r="DI119" s="154">
        <v>6</v>
      </c>
      <c r="DJ119" s="154">
        <v>150</v>
      </c>
      <c r="DK119" s="163">
        <v>98</v>
      </c>
      <c r="DL119" s="164">
        <v>38.200000000000003</v>
      </c>
      <c r="DM119" s="148">
        <v>0.28499999999999998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1.9</v>
      </c>
      <c r="IL119" s="167">
        <v>1.9</v>
      </c>
      <c r="IM119" s="167">
        <v>1.9</v>
      </c>
      <c r="IN119" s="167">
        <v>1.9</v>
      </c>
      <c r="IO119" s="167">
        <v>2</v>
      </c>
      <c r="IP119" s="167">
        <v>2.1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-0.3</v>
      </c>
      <c r="IV119" s="167">
        <v>0</v>
      </c>
      <c r="IW119" s="167">
        <v>0.2</v>
      </c>
      <c r="IX119" s="167">
        <v>0.5</v>
      </c>
      <c r="IY119" s="167">
        <v>0.8</v>
      </c>
      <c r="IZ119" s="167">
        <v>1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1.88</v>
      </c>
      <c r="NF119" s="150">
        <v>3.62</v>
      </c>
      <c r="NG119" s="154">
        <v>370</v>
      </c>
      <c r="NH119" s="154" t="s">
        <v>474</v>
      </c>
      <c r="NI119" s="154">
        <v>300</v>
      </c>
      <c r="NJ119" s="154" t="s">
        <v>474</v>
      </c>
      <c r="NK119" s="154" t="s">
        <v>474</v>
      </c>
      <c r="NL119" s="150">
        <v>0.43</v>
      </c>
      <c r="NM119" s="150">
        <v>0.43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0.995</v>
      </c>
      <c r="PM119" s="148">
        <v>0.995</v>
      </c>
      <c r="PN119" s="148">
        <v>0.995</v>
      </c>
      <c r="PO119" s="148">
        <v>0.998</v>
      </c>
      <c r="PP119" s="148">
        <v>0.998</v>
      </c>
      <c r="PQ119" s="148">
        <v>0.998</v>
      </c>
      <c r="PR119" s="148">
        <v>0.998</v>
      </c>
      <c r="PS119" s="148">
        <v>0.998</v>
      </c>
      <c r="PT119" s="148">
        <v>0.998</v>
      </c>
      <c r="PU119" s="148">
        <v>0.998</v>
      </c>
      <c r="PV119" s="148">
        <v>0.999</v>
      </c>
      <c r="PW119" s="148">
        <v>0.998</v>
      </c>
      <c r="PX119" s="148">
        <v>0.998</v>
      </c>
      <c r="PY119" s="148">
        <v>0.998</v>
      </c>
      <c r="PZ119" s="148">
        <v>0.998</v>
      </c>
      <c r="QA119" s="148">
        <v>0.998</v>
      </c>
      <c r="QB119" s="148">
        <v>0.999</v>
      </c>
      <c r="QC119" s="148">
        <v>0.999</v>
      </c>
      <c r="QD119" s="148">
        <v>0.999</v>
      </c>
      <c r="QE119" s="148">
        <v>0.999</v>
      </c>
      <c r="QF119" s="148">
        <v>0.999</v>
      </c>
      <c r="QG119" s="148">
        <v>0.998</v>
      </c>
      <c r="QH119" s="148">
        <v>0.997</v>
      </c>
      <c r="QI119" s="148">
        <v>0.996</v>
      </c>
      <c r="QJ119" s="148">
        <v>0.99399999999999999</v>
      </c>
      <c r="QK119" s="148">
        <v>0.99099999999999999</v>
      </c>
      <c r="QL119" s="148">
        <v>0.98499999999999999</v>
      </c>
      <c r="QM119" s="148">
        <v>0.97699999999999998</v>
      </c>
      <c r="QN119" s="148">
        <v>0.95699999999999996</v>
      </c>
      <c r="QO119" s="148">
        <v>0.92</v>
      </c>
      <c r="QP119" s="148">
        <v>0.87</v>
      </c>
      <c r="QQ119" s="148">
        <v>0.79</v>
      </c>
      <c r="QR119" s="148">
        <v>0.66</v>
      </c>
      <c r="QS119" s="148">
        <v>0.51</v>
      </c>
      <c r="QT119" s="148">
        <v>0.35</v>
      </c>
      <c r="QU119" s="148">
        <v>0.22</v>
      </c>
      <c r="QV119" s="148">
        <v>0.1</v>
      </c>
      <c r="QW119" s="148">
        <v>0.04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0.99099999999999999</v>
      </c>
      <c r="RE119" s="148">
        <v>0.99099999999999999</v>
      </c>
      <c r="RF119" s="148">
        <v>0.98899999999999999</v>
      </c>
      <c r="RG119" s="148">
        <v>0.996</v>
      </c>
      <c r="RH119" s="148">
        <v>0.996</v>
      </c>
      <c r="RI119" s="148">
        <v>0.996</v>
      </c>
      <c r="RJ119" s="148">
        <v>0.996</v>
      </c>
      <c r="RK119" s="148">
        <v>0.996</v>
      </c>
      <c r="RL119" s="148">
        <v>0.996</v>
      </c>
      <c r="RM119" s="148">
        <v>0.996</v>
      </c>
      <c r="RN119" s="148">
        <v>0.996</v>
      </c>
      <c r="RO119" s="148">
        <v>0.996</v>
      </c>
      <c r="RP119" s="148">
        <v>0.997</v>
      </c>
      <c r="RQ119" s="148">
        <v>0.997</v>
      </c>
      <c r="RR119" s="148">
        <v>0.997</v>
      </c>
      <c r="RS119" s="148">
        <v>0.998</v>
      </c>
      <c r="RT119" s="148">
        <v>0.999</v>
      </c>
      <c r="RU119" s="148">
        <v>0.999</v>
      </c>
      <c r="RV119" s="148">
        <v>0.999</v>
      </c>
      <c r="RW119" s="148">
        <v>0.999</v>
      </c>
      <c r="RX119" s="148">
        <v>0.999</v>
      </c>
      <c r="RY119" s="148">
        <v>0.996</v>
      </c>
      <c r="RZ119" s="148">
        <v>0.99399999999999999</v>
      </c>
      <c r="SA119" s="148">
        <v>0.99099999999999999</v>
      </c>
      <c r="SB119" s="148">
        <v>0.98899999999999999</v>
      </c>
      <c r="SC119" s="148">
        <v>0.98099999999999998</v>
      </c>
      <c r="SD119" s="148">
        <v>0.97</v>
      </c>
      <c r="SE119" s="148">
        <v>0.95399999999999996</v>
      </c>
      <c r="SF119" s="148">
        <v>0.91500000000000004</v>
      </c>
      <c r="SG119" s="148">
        <v>0.85</v>
      </c>
      <c r="SH119" s="148">
        <v>0.75</v>
      </c>
      <c r="SI119" s="148">
        <v>0.62</v>
      </c>
      <c r="SJ119" s="148">
        <v>0.43</v>
      </c>
      <c r="SK119" s="148">
        <v>0.26</v>
      </c>
      <c r="SL119" s="148">
        <v>0.12</v>
      </c>
      <c r="SM119" s="148">
        <v>0.05</v>
      </c>
      <c r="SN119" s="148">
        <v>0.01</v>
      </c>
      <c r="SO119" s="148">
        <v>0</v>
      </c>
      <c r="SP119" s="148">
        <v>0.31313149535579515</v>
      </c>
      <c r="SQ119" s="148">
        <v>0.32990359901604349</v>
      </c>
      <c r="SR119" s="168" t="s">
        <v>374</v>
      </c>
      <c r="SS119" s="169" t="s">
        <v>375</v>
      </c>
      <c r="ST119" s="168" t="s">
        <v>1761</v>
      </c>
      <c r="SU119" s="169" t="s">
        <v>375</v>
      </c>
      <c r="SV119" s="170" t="s">
        <v>75</v>
      </c>
      <c r="SW119" s="169" t="s">
        <v>568</v>
      </c>
      <c r="SX119" s="171" t="s">
        <v>1109</v>
      </c>
      <c r="SY119" s="172" t="s">
        <v>1110</v>
      </c>
      <c r="SZ119" s="171" t="s">
        <v>569</v>
      </c>
      <c r="TA119" s="172" t="s">
        <v>373</v>
      </c>
      <c r="TB119" s="173" t="s">
        <v>474</v>
      </c>
      <c r="TC119" s="174">
        <v>20190614</v>
      </c>
    </row>
    <row r="120" spans="1:523" x14ac:dyDescent="0.2">
      <c r="A120" s="175" t="s">
        <v>152</v>
      </c>
      <c r="B120" s="175">
        <v>116</v>
      </c>
      <c r="C120" s="176" t="s">
        <v>376</v>
      </c>
      <c r="D120" s="175" t="s">
        <v>377</v>
      </c>
      <c r="E120" s="177">
        <v>1.6910000000000001</v>
      </c>
      <c r="F120" s="178">
        <v>54.7</v>
      </c>
      <c r="G120" s="179">
        <v>54.698</v>
      </c>
      <c r="H120" s="180">
        <v>1.2633E-2</v>
      </c>
      <c r="I120" s="177">
        <v>1.69401</v>
      </c>
      <c r="J120" s="181">
        <v>54.48</v>
      </c>
      <c r="K120" s="182">
        <v>54.478999999999999</v>
      </c>
      <c r="L120" s="180">
        <v>1.2739E-2</v>
      </c>
      <c r="M120" s="177">
        <v>1.66814</v>
      </c>
      <c r="N120" s="177">
        <v>1.6746399999999999</v>
      </c>
      <c r="O120" s="177">
        <v>1.6767399999999999</v>
      </c>
      <c r="P120" s="177">
        <v>1.6803300000000001</v>
      </c>
      <c r="Q120" s="177">
        <v>1.68275</v>
      </c>
      <c r="R120" s="177">
        <v>1.68496</v>
      </c>
      <c r="S120" s="177">
        <v>1.6871499999999999</v>
      </c>
      <c r="T120" s="177">
        <v>1.6877599999999999</v>
      </c>
      <c r="U120" s="177">
        <v>1.6883300000000001</v>
      </c>
      <c r="V120" s="177">
        <v>1.6908799999999999</v>
      </c>
      <c r="W120" s="177">
        <v>1.6910000000000001</v>
      </c>
      <c r="X120" s="177">
        <v>1.69401</v>
      </c>
      <c r="Y120" s="177">
        <v>1.6997800000000001</v>
      </c>
      <c r="Z120" s="177">
        <v>1.7004999999999999</v>
      </c>
      <c r="AA120" s="177">
        <v>1.7066300000000001</v>
      </c>
      <c r="AB120" s="177">
        <v>1.71231</v>
      </c>
      <c r="AC120" s="177">
        <v>1.7220899999999999</v>
      </c>
      <c r="AD120" s="183"/>
      <c r="AE120" s="184">
        <v>2.8081523000000002</v>
      </c>
      <c r="AF120" s="185">
        <v>0</v>
      </c>
      <c r="AG120" s="186">
        <v>-1.4167885</v>
      </c>
      <c r="AH120" s="185">
        <v>-2</v>
      </c>
      <c r="AI120" s="186">
        <v>1.7693707000000001</v>
      </c>
      <c r="AJ120" s="185">
        <v>-2</v>
      </c>
      <c r="AK120" s="186">
        <v>7.6788759000000004</v>
      </c>
      <c r="AL120" s="185">
        <v>-4</v>
      </c>
      <c r="AM120" s="186">
        <v>-7.4886173999999999</v>
      </c>
      <c r="AN120" s="185">
        <v>-5</v>
      </c>
      <c r="AO120" s="186">
        <v>4.7044756000000003</v>
      </c>
      <c r="AP120" s="185">
        <v>-6</v>
      </c>
      <c r="AQ120" s="187">
        <v>1.0409E-2</v>
      </c>
      <c r="AR120" s="187">
        <v>4.3969999999999999E-3</v>
      </c>
      <c r="AS120" s="188">
        <v>3.8470000000000002E-3</v>
      </c>
      <c r="AT120" s="188">
        <v>8.7860000000000004E-3</v>
      </c>
      <c r="AU120" s="188">
        <v>6.8459999999999997E-3</v>
      </c>
      <c r="AV120" s="187">
        <v>1.1021E-2</v>
      </c>
      <c r="AW120" s="188">
        <v>6.2490000000000002E-3</v>
      </c>
      <c r="AX120" s="188">
        <v>6.4900000000000001E-3</v>
      </c>
      <c r="AY120" s="188">
        <v>6.1279999999999998E-3</v>
      </c>
      <c r="AZ120" s="189">
        <v>0.82399999999999995</v>
      </c>
      <c r="BA120" s="190">
        <v>0.47589999999999999</v>
      </c>
      <c r="BB120" s="190">
        <v>0.17460000000000001</v>
      </c>
      <c r="BC120" s="190">
        <v>0.1734</v>
      </c>
      <c r="BD120" s="190">
        <v>0.30449999999999999</v>
      </c>
      <c r="BE120" s="190">
        <v>0.23860000000000001</v>
      </c>
      <c r="BF120" s="190">
        <v>0.45689999999999997</v>
      </c>
      <c r="BG120" s="190">
        <v>0.54190000000000005</v>
      </c>
      <c r="BH120" s="190">
        <v>0.44990000000000002</v>
      </c>
      <c r="BI120" s="190">
        <v>0.77380000000000004</v>
      </c>
      <c r="BJ120" s="189">
        <v>0.86509999999999998</v>
      </c>
      <c r="BK120" s="190">
        <v>0.47189999999999999</v>
      </c>
      <c r="BL120" s="190">
        <v>0.17319999999999999</v>
      </c>
      <c r="BM120" s="190">
        <v>0.22</v>
      </c>
      <c r="BN120" s="190">
        <v>0.25390000000000001</v>
      </c>
      <c r="BO120" s="190">
        <v>0.2366</v>
      </c>
      <c r="BP120" s="190">
        <v>0.50949999999999995</v>
      </c>
      <c r="BQ120" s="190">
        <v>0.48099999999999998</v>
      </c>
      <c r="BR120" s="190">
        <v>0.44619999999999999</v>
      </c>
      <c r="BS120" s="190">
        <v>0.76739999999999997</v>
      </c>
      <c r="BT120" s="191">
        <v>2.2499999999999999E-2</v>
      </c>
      <c r="BU120" s="191">
        <v>4.7999999999999996E-3</v>
      </c>
      <c r="BV120" s="191">
        <v>-9.9000000000000008E-3</v>
      </c>
      <c r="BW120" s="191">
        <v>-8.0000000000000002E-3</v>
      </c>
      <c r="BX120" s="191">
        <v>-3.32E-2</v>
      </c>
      <c r="BY120" s="192">
        <v>1</v>
      </c>
      <c r="BZ120" s="192">
        <v>5</v>
      </c>
      <c r="CA120" s="193" t="s">
        <v>67</v>
      </c>
      <c r="CB120" s="192">
        <v>2</v>
      </c>
      <c r="CC120" s="192">
        <v>5</v>
      </c>
      <c r="CD120" s="192">
        <v>4</v>
      </c>
      <c r="CE120" s="192" t="s">
        <v>474</v>
      </c>
      <c r="CF120" s="185">
        <v>611</v>
      </c>
      <c r="CG120" s="185">
        <v>649</v>
      </c>
      <c r="CH120" s="185">
        <v>586</v>
      </c>
      <c r="CI120" s="185">
        <v>606</v>
      </c>
      <c r="CJ120" s="185">
        <v>682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58</v>
      </c>
      <c r="DE120" s="185">
        <v>73</v>
      </c>
      <c r="DF120" s="179">
        <v>0.85699999999999998</v>
      </c>
      <c r="DG120" s="179">
        <v>0.58499999999999996</v>
      </c>
      <c r="DH120" s="185">
        <v>695</v>
      </c>
      <c r="DI120" s="185">
        <v>7</v>
      </c>
      <c r="DJ120" s="185">
        <v>70</v>
      </c>
      <c r="DK120" s="194">
        <v>103</v>
      </c>
      <c r="DL120" s="195">
        <v>40.299999999999997</v>
      </c>
      <c r="DM120" s="179">
        <v>0.27700000000000002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5</v>
      </c>
      <c r="IL120" s="197">
        <v>5.0999999999999996</v>
      </c>
      <c r="IM120" s="197">
        <v>5.2</v>
      </c>
      <c r="IN120" s="197">
        <v>5.3</v>
      </c>
      <c r="IO120" s="197">
        <v>5.4</v>
      </c>
      <c r="IP120" s="197">
        <v>5.6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2.7</v>
      </c>
      <c r="IV120" s="197">
        <v>3.1</v>
      </c>
      <c r="IW120" s="197">
        <v>3.5</v>
      </c>
      <c r="IX120" s="197">
        <v>3.8</v>
      </c>
      <c r="IY120" s="197">
        <v>4.2</v>
      </c>
      <c r="IZ120" s="197">
        <v>4.4000000000000004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2.02</v>
      </c>
      <c r="NF120" s="181">
        <v>3.65</v>
      </c>
      <c r="NG120" s="185">
        <v>360</v>
      </c>
      <c r="NH120" s="185" t="s">
        <v>474</v>
      </c>
      <c r="NI120" s="185">
        <v>280</v>
      </c>
      <c r="NJ120" s="185" t="s">
        <v>474</v>
      </c>
      <c r="NK120" s="185" t="s">
        <v>474</v>
      </c>
      <c r="NL120" s="181">
        <v>0.28000000000000003</v>
      </c>
      <c r="NM120" s="181">
        <v>0.28000000000000003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0.997</v>
      </c>
      <c r="PM120" s="179">
        <v>0.997</v>
      </c>
      <c r="PN120" s="179">
        <v>0.996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0.999</v>
      </c>
      <c r="QG120" s="179">
        <v>0.999</v>
      </c>
      <c r="QH120" s="179">
        <v>0.998</v>
      </c>
      <c r="QI120" s="179">
        <v>0.997</v>
      </c>
      <c r="QJ120" s="179">
        <v>0.995</v>
      </c>
      <c r="QK120" s="179">
        <v>0.99199999999999999</v>
      </c>
      <c r="QL120" s="179">
        <v>0.98899999999999999</v>
      </c>
      <c r="QM120" s="179">
        <v>0.98499999999999999</v>
      </c>
      <c r="QN120" s="179">
        <v>0.97499999999999998</v>
      </c>
      <c r="QO120" s="179">
        <v>0.95799999999999996</v>
      </c>
      <c r="QP120" s="179">
        <v>0.92600000000000005</v>
      </c>
      <c r="QQ120" s="179">
        <v>0.88300000000000001</v>
      </c>
      <c r="QR120" s="179">
        <v>0.82199999999999995</v>
      </c>
      <c r="QS120" s="179">
        <v>0.74299999999999999</v>
      </c>
      <c r="QT120" s="179">
        <v>0.65</v>
      </c>
      <c r="QU120" s="179">
        <v>0.55100000000000005</v>
      </c>
      <c r="QV120" s="179">
        <v>0.44900000000000001</v>
      </c>
      <c r="QW120" s="179">
        <v>0.34300000000000003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0.995</v>
      </c>
      <c r="RE120" s="179">
        <v>0.99299999999999999</v>
      </c>
      <c r="RF120" s="179">
        <v>0.99199999999999999</v>
      </c>
      <c r="RG120" s="179">
        <v>0.998</v>
      </c>
      <c r="RH120" s="179">
        <v>0.999</v>
      </c>
      <c r="RI120" s="179">
        <v>0.999</v>
      </c>
      <c r="RJ120" s="179">
        <v>0.999</v>
      </c>
      <c r="RK120" s="179">
        <v>0.999</v>
      </c>
      <c r="RL120" s="179">
        <v>0.999</v>
      </c>
      <c r="RM120" s="179">
        <v>0.999</v>
      </c>
      <c r="RN120" s="179">
        <v>0.999</v>
      </c>
      <c r="RO120" s="179">
        <v>0.999</v>
      </c>
      <c r="RP120" s="179">
        <v>0.999</v>
      </c>
      <c r="RQ120" s="179">
        <v>0.999</v>
      </c>
      <c r="RR120" s="179">
        <v>0.999</v>
      </c>
      <c r="RS120" s="179">
        <v>0.999</v>
      </c>
      <c r="RT120" s="179">
        <v>0.999</v>
      </c>
      <c r="RU120" s="179">
        <v>0.999</v>
      </c>
      <c r="RV120" s="179">
        <v>0.999</v>
      </c>
      <c r="RW120" s="179">
        <v>0.999</v>
      </c>
      <c r="RX120" s="179">
        <v>0.999</v>
      </c>
      <c r="RY120" s="179">
        <v>0.999</v>
      </c>
      <c r="RZ120" s="179">
        <v>0.997</v>
      </c>
      <c r="SA120" s="179">
        <v>0.995</v>
      </c>
      <c r="SB120" s="179">
        <v>0.99</v>
      </c>
      <c r="SC120" s="179">
        <v>0.98499999999999999</v>
      </c>
      <c r="SD120" s="179">
        <v>0.97899999999999998</v>
      </c>
      <c r="SE120" s="179">
        <v>0.97</v>
      </c>
      <c r="SF120" s="179">
        <v>0.95</v>
      </c>
      <c r="SG120" s="179">
        <v>0.91700000000000004</v>
      </c>
      <c r="SH120" s="179">
        <v>0.85799999999999998</v>
      </c>
      <c r="SI120" s="179">
        <v>0.78</v>
      </c>
      <c r="SJ120" s="179">
        <v>0.67500000000000004</v>
      </c>
      <c r="SK120" s="179">
        <v>0.55200000000000005</v>
      </c>
      <c r="SL120" s="179">
        <v>0.42199999999999999</v>
      </c>
      <c r="SM120" s="179">
        <v>0.30299999999999999</v>
      </c>
      <c r="SN120" s="179">
        <v>0.20100000000000001</v>
      </c>
      <c r="SO120" s="179">
        <v>0.08</v>
      </c>
      <c r="SP120" s="179">
        <v>0.31292516414365812</v>
      </c>
      <c r="SQ120" s="179">
        <v>0.32954459963236493</v>
      </c>
      <c r="SR120" s="198" t="s">
        <v>378</v>
      </c>
      <c r="SS120" s="199" t="s">
        <v>377</v>
      </c>
      <c r="ST120" s="198" t="s">
        <v>1760</v>
      </c>
      <c r="SU120" s="199" t="s">
        <v>379</v>
      </c>
      <c r="SV120" s="200" t="s">
        <v>76</v>
      </c>
      <c r="SW120" s="199" t="s">
        <v>570</v>
      </c>
      <c r="SX120" s="201" t="s">
        <v>1111</v>
      </c>
      <c r="SY120" s="202" t="s">
        <v>379</v>
      </c>
      <c r="SZ120" s="201" t="s">
        <v>571</v>
      </c>
      <c r="TA120" s="202" t="s">
        <v>379</v>
      </c>
      <c r="TB120" s="203" t="s">
        <v>474</v>
      </c>
      <c r="TC120" s="204">
        <v>20190614</v>
      </c>
    </row>
    <row r="121" spans="1:523" x14ac:dyDescent="0.2">
      <c r="A121" s="143" t="s">
        <v>152</v>
      </c>
      <c r="B121" s="143">
        <v>117</v>
      </c>
      <c r="C121" s="145" t="s">
        <v>380</v>
      </c>
      <c r="D121" s="144" t="s">
        <v>1618</v>
      </c>
      <c r="E121" s="146">
        <v>1.72</v>
      </c>
      <c r="F121" s="147">
        <v>50.35</v>
      </c>
      <c r="G121" s="148">
        <v>50.345999999999997</v>
      </c>
      <c r="H121" s="149">
        <v>1.4300999999999999E-2</v>
      </c>
      <c r="I121" s="146">
        <v>1.7234100000000001</v>
      </c>
      <c r="J121" s="150">
        <v>50.1</v>
      </c>
      <c r="K121" s="151">
        <v>50.104999999999997</v>
      </c>
      <c r="L121" s="149">
        <v>1.4437999999999999E-2</v>
      </c>
      <c r="M121" s="146">
        <v>1.69628</v>
      </c>
      <c r="N121" s="146">
        <v>1.7023200000000001</v>
      </c>
      <c r="O121" s="146">
        <v>1.70442</v>
      </c>
      <c r="P121" s="146">
        <v>1.70818</v>
      </c>
      <c r="Q121" s="146">
        <v>1.7108099999999999</v>
      </c>
      <c r="R121" s="146">
        <v>1.7132400000000001</v>
      </c>
      <c r="S121" s="146">
        <v>1.7156800000000001</v>
      </c>
      <c r="T121" s="146">
        <v>1.7163600000000001</v>
      </c>
      <c r="U121" s="146">
        <v>1.7170000000000001</v>
      </c>
      <c r="V121" s="146">
        <v>1.71987</v>
      </c>
      <c r="W121" s="146">
        <v>1.72</v>
      </c>
      <c r="X121" s="146">
        <v>1.7234100000000001</v>
      </c>
      <c r="Y121" s="146">
        <v>1.7299800000000001</v>
      </c>
      <c r="Z121" s="146">
        <v>1.7307999999999999</v>
      </c>
      <c r="AA121" s="146">
        <v>1.7378499999999999</v>
      </c>
      <c r="AB121" s="146">
        <v>1.7444299999999999</v>
      </c>
      <c r="AC121" s="146">
        <v>1.75579</v>
      </c>
      <c r="AD121" s="152"/>
      <c r="AE121" s="153">
        <v>2.8951997999999999</v>
      </c>
      <c r="AF121" s="154">
        <v>0</v>
      </c>
      <c r="AG121" s="155">
        <v>-1.1701218</v>
      </c>
      <c r="AH121" s="154">
        <v>-2</v>
      </c>
      <c r="AI121" s="155">
        <v>2.2126484999999998</v>
      </c>
      <c r="AJ121" s="154">
        <v>-2</v>
      </c>
      <c r="AK121" s="155">
        <v>3.8494790999999999</v>
      </c>
      <c r="AL121" s="154">
        <v>-4</v>
      </c>
      <c r="AM121" s="155">
        <v>-7.9808301999999998</v>
      </c>
      <c r="AN121" s="154">
        <v>-6</v>
      </c>
      <c r="AO121" s="155">
        <v>1.5035115999999999</v>
      </c>
      <c r="AP121" s="154">
        <v>-6</v>
      </c>
      <c r="AQ121" s="156">
        <v>1.1259E-2</v>
      </c>
      <c r="AR121" s="156">
        <v>4.8700000000000002E-3</v>
      </c>
      <c r="AS121" s="157">
        <v>4.3189999999999999E-3</v>
      </c>
      <c r="AT121" s="157">
        <v>9.9819999999999996E-3</v>
      </c>
      <c r="AU121" s="157">
        <v>7.8700000000000003E-3</v>
      </c>
      <c r="AV121" s="156">
        <v>1.1944E-2</v>
      </c>
      <c r="AW121" s="157">
        <v>7.0419999999999996E-3</v>
      </c>
      <c r="AX121" s="157">
        <v>7.3959999999999998E-3</v>
      </c>
      <c r="AY121" s="157">
        <v>7.0479999999999996E-3</v>
      </c>
      <c r="AZ121" s="158">
        <v>0.7873</v>
      </c>
      <c r="BA121" s="159">
        <v>0.44679999999999997</v>
      </c>
      <c r="BB121" s="159">
        <v>0.17</v>
      </c>
      <c r="BC121" s="159">
        <v>0.17050000000000001</v>
      </c>
      <c r="BD121" s="159">
        <v>0.30199999999999999</v>
      </c>
      <c r="BE121" s="159">
        <v>0.23830000000000001</v>
      </c>
      <c r="BF121" s="159">
        <v>0.4597</v>
      </c>
      <c r="BG121" s="159">
        <v>0.55030000000000001</v>
      </c>
      <c r="BH121" s="159">
        <v>0.4602</v>
      </c>
      <c r="BI121" s="159">
        <v>0.79410000000000003</v>
      </c>
      <c r="BJ121" s="158">
        <v>0.82730000000000004</v>
      </c>
      <c r="BK121" s="159">
        <v>0.4425</v>
      </c>
      <c r="BL121" s="159">
        <v>0.16839999999999999</v>
      </c>
      <c r="BM121" s="159">
        <v>0.21640000000000001</v>
      </c>
      <c r="BN121" s="159">
        <v>0.25169999999999998</v>
      </c>
      <c r="BO121" s="159">
        <v>0.23599999999999999</v>
      </c>
      <c r="BP121" s="159">
        <v>0.51229999999999998</v>
      </c>
      <c r="BQ121" s="159">
        <v>0.48820000000000002</v>
      </c>
      <c r="BR121" s="159">
        <v>0.45579999999999998</v>
      </c>
      <c r="BS121" s="159">
        <v>0.78659999999999997</v>
      </c>
      <c r="BT121" s="160">
        <v>6.1999999999999998E-3</v>
      </c>
      <c r="BU121" s="160">
        <v>2.5999999999999999E-3</v>
      </c>
      <c r="BV121" s="160">
        <v>-8.8000000000000005E-3</v>
      </c>
      <c r="BW121" s="160">
        <v>-7.4000000000000003E-3</v>
      </c>
      <c r="BX121" s="160">
        <v>-4.1200000000000001E-2</v>
      </c>
      <c r="BY121" s="161">
        <v>1</v>
      </c>
      <c r="BZ121" s="161">
        <v>4</v>
      </c>
      <c r="CA121" s="162">
        <v>4</v>
      </c>
      <c r="CB121" s="161">
        <v>1</v>
      </c>
      <c r="CC121" s="161">
        <v>4</v>
      </c>
      <c r="CD121" s="161">
        <v>2</v>
      </c>
      <c r="CE121" s="161" t="s">
        <v>474</v>
      </c>
      <c r="CF121" s="154">
        <v>617</v>
      </c>
      <c r="CG121" s="154">
        <v>655</v>
      </c>
      <c r="CH121" s="154">
        <v>592</v>
      </c>
      <c r="CI121" s="154">
        <v>612</v>
      </c>
      <c r="CJ121" s="154">
        <v>692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74</v>
      </c>
      <c r="DE121" s="154">
        <v>91</v>
      </c>
      <c r="DF121" s="148">
        <v>0.83399999999999996</v>
      </c>
      <c r="DG121" s="148">
        <v>0.58799999999999997</v>
      </c>
      <c r="DH121" s="154">
        <v>650</v>
      </c>
      <c r="DI121" s="154">
        <v>7</v>
      </c>
      <c r="DJ121" s="154">
        <v>110</v>
      </c>
      <c r="DK121" s="163">
        <v>100</v>
      </c>
      <c r="DL121" s="164">
        <v>39.299999999999997</v>
      </c>
      <c r="DM121" s="148">
        <v>0.27600000000000002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3</v>
      </c>
      <c r="IL121" s="167">
        <v>2.9</v>
      </c>
      <c r="IM121" s="167">
        <v>2.8</v>
      </c>
      <c r="IN121" s="167">
        <v>2.9</v>
      </c>
      <c r="IO121" s="167">
        <v>3</v>
      </c>
      <c r="IP121" s="167">
        <v>3.1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0.7</v>
      </c>
      <c r="IV121" s="167">
        <v>0.9</v>
      </c>
      <c r="IW121" s="167">
        <v>1.1000000000000001</v>
      </c>
      <c r="IX121" s="167">
        <v>1.4</v>
      </c>
      <c r="IY121" s="167">
        <v>1.7</v>
      </c>
      <c r="IZ121" s="167">
        <v>2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1.87</v>
      </c>
      <c r="NF121" s="150">
        <v>3.87</v>
      </c>
      <c r="NG121" s="154">
        <v>370</v>
      </c>
      <c r="NH121" s="154" t="s">
        <v>474</v>
      </c>
      <c r="NI121" s="154">
        <v>310</v>
      </c>
      <c r="NJ121" s="154" t="s">
        <v>474</v>
      </c>
      <c r="NK121" s="154" t="s">
        <v>474</v>
      </c>
      <c r="NL121" s="150">
        <v>0.2</v>
      </c>
      <c r="NM121" s="150">
        <v>0.2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0.998</v>
      </c>
      <c r="PM121" s="148">
        <v>0.998</v>
      </c>
      <c r="PN121" s="148">
        <v>0.999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0.998</v>
      </c>
      <c r="QC121" s="148">
        <v>0.998</v>
      </c>
      <c r="QD121" s="148">
        <v>0.998</v>
      </c>
      <c r="QE121" s="148">
        <v>0.998</v>
      </c>
      <c r="QF121" s="148">
        <v>0.998</v>
      </c>
      <c r="QG121" s="148">
        <v>0.998</v>
      </c>
      <c r="QH121" s="148">
        <v>0.997</v>
      </c>
      <c r="QI121" s="148">
        <v>0.997</v>
      </c>
      <c r="QJ121" s="148">
        <v>0.996</v>
      </c>
      <c r="QK121" s="148">
        <v>0.99299999999999999</v>
      </c>
      <c r="QL121" s="148">
        <v>0.98899999999999999</v>
      </c>
      <c r="QM121" s="148">
        <v>0.98499999999999999</v>
      </c>
      <c r="QN121" s="148">
        <v>0.97499999999999998</v>
      </c>
      <c r="QO121" s="148">
        <v>0.95799999999999996</v>
      </c>
      <c r="QP121" s="148">
        <v>0.92600000000000005</v>
      </c>
      <c r="QQ121" s="148">
        <v>0.879</v>
      </c>
      <c r="QR121" s="148">
        <v>0.80700000000000005</v>
      </c>
      <c r="QS121" s="148">
        <v>0.69</v>
      </c>
      <c r="QT121" s="148">
        <v>0.49199999999999999</v>
      </c>
      <c r="QU121" s="148">
        <v>0.214</v>
      </c>
      <c r="QV121" s="148">
        <v>0.03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0.997</v>
      </c>
      <c r="RE121" s="148">
        <v>0.997</v>
      </c>
      <c r="RF121" s="148">
        <v>0.998</v>
      </c>
      <c r="RG121" s="148">
        <v>0.999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0.998</v>
      </c>
      <c r="RT121" s="148">
        <v>0.996</v>
      </c>
      <c r="RU121" s="148">
        <v>0.996</v>
      </c>
      <c r="RV121" s="148">
        <v>0.996</v>
      </c>
      <c r="RW121" s="148">
        <v>0.996</v>
      </c>
      <c r="RX121" s="148">
        <v>0.996</v>
      </c>
      <c r="RY121" s="148">
        <v>0.996</v>
      </c>
      <c r="RZ121" s="148">
        <v>0.99399999999999999</v>
      </c>
      <c r="SA121" s="148">
        <v>0.99399999999999999</v>
      </c>
      <c r="SB121" s="148">
        <v>0.99099999999999999</v>
      </c>
      <c r="SC121" s="148">
        <v>0.98499999999999999</v>
      </c>
      <c r="SD121" s="148">
        <v>0.97899999999999998</v>
      </c>
      <c r="SE121" s="148">
        <v>0.97</v>
      </c>
      <c r="SF121" s="148">
        <v>0.95</v>
      </c>
      <c r="SG121" s="148">
        <v>0.91700000000000004</v>
      </c>
      <c r="SH121" s="148">
        <v>0.85799999999999998</v>
      </c>
      <c r="SI121" s="148">
        <v>0.77200000000000002</v>
      </c>
      <c r="SJ121" s="148">
        <v>0.65</v>
      </c>
      <c r="SK121" s="148">
        <v>0.47599999999999998</v>
      </c>
      <c r="SL121" s="148">
        <v>0.24199999999999999</v>
      </c>
      <c r="SM121" s="148">
        <v>4.5999999999999999E-2</v>
      </c>
      <c r="SN121" s="148">
        <v>0</v>
      </c>
      <c r="SO121" s="148">
        <v>0</v>
      </c>
      <c r="SP121" s="148">
        <v>0.31285501931926063</v>
      </c>
      <c r="SQ121" s="148">
        <v>0.32939115036476863</v>
      </c>
      <c r="SR121" s="168" t="s">
        <v>572</v>
      </c>
      <c r="SS121" s="169" t="s">
        <v>573</v>
      </c>
      <c r="ST121" s="168" t="s">
        <v>382</v>
      </c>
      <c r="SU121" s="169" t="s">
        <v>383</v>
      </c>
      <c r="SV121" s="170" t="s">
        <v>77</v>
      </c>
      <c r="SW121" s="169" t="s">
        <v>381</v>
      </c>
      <c r="SX121" s="171" t="s">
        <v>1112</v>
      </c>
      <c r="SY121" s="172" t="s">
        <v>381</v>
      </c>
      <c r="SZ121" s="171" t="s">
        <v>574</v>
      </c>
      <c r="TA121" s="172" t="s">
        <v>381</v>
      </c>
      <c r="TB121" s="173" t="s">
        <v>474</v>
      </c>
      <c r="TC121" s="174">
        <v>20190614</v>
      </c>
    </row>
    <row r="122" spans="1:523" x14ac:dyDescent="0.2">
      <c r="A122" s="175" t="s">
        <v>152</v>
      </c>
      <c r="B122" s="175">
        <v>118</v>
      </c>
      <c r="C122" s="176" t="s">
        <v>384</v>
      </c>
      <c r="D122" s="175" t="s">
        <v>385</v>
      </c>
      <c r="E122" s="177">
        <v>1.6778999999999999</v>
      </c>
      <c r="F122" s="178">
        <v>55.52</v>
      </c>
      <c r="G122" s="179">
        <v>55.515999999999998</v>
      </c>
      <c r="H122" s="180">
        <v>1.2211E-2</v>
      </c>
      <c r="I122" s="177">
        <v>1.6808099999999999</v>
      </c>
      <c r="J122" s="181">
        <v>55.27</v>
      </c>
      <c r="K122" s="182">
        <v>55.265000000000001</v>
      </c>
      <c r="L122" s="180">
        <v>1.2319E-2</v>
      </c>
      <c r="M122" s="177">
        <v>1.6569400000000001</v>
      </c>
      <c r="N122" s="177">
        <v>1.6625099999999999</v>
      </c>
      <c r="O122" s="177">
        <v>1.66439</v>
      </c>
      <c r="P122" s="177">
        <v>1.66771</v>
      </c>
      <c r="Q122" s="177">
        <v>1.6699900000000001</v>
      </c>
      <c r="R122" s="177">
        <v>1.6720999999999999</v>
      </c>
      <c r="S122" s="177">
        <v>1.6741999999999999</v>
      </c>
      <c r="T122" s="177">
        <v>1.67479</v>
      </c>
      <c r="U122" s="177">
        <v>1.6753400000000001</v>
      </c>
      <c r="V122" s="177">
        <v>1.6777899999999999</v>
      </c>
      <c r="W122" s="177">
        <v>1.6778999999999999</v>
      </c>
      <c r="X122" s="177">
        <v>1.6808099999999999</v>
      </c>
      <c r="Y122" s="177">
        <v>1.68641</v>
      </c>
      <c r="Z122" s="177">
        <v>1.6871</v>
      </c>
      <c r="AA122" s="177">
        <v>1.6930700000000001</v>
      </c>
      <c r="AB122" s="177">
        <v>1.6986000000000001</v>
      </c>
      <c r="AC122" s="177">
        <v>1.70808</v>
      </c>
      <c r="AD122" s="183"/>
      <c r="AE122" s="184">
        <v>2.7634843999999998</v>
      </c>
      <c r="AF122" s="185">
        <v>0</v>
      </c>
      <c r="AG122" s="186">
        <v>-1.1068339</v>
      </c>
      <c r="AH122" s="185">
        <v>-2</v>
      </c>
      <c r="AI122" s="186">
        <v>1.8246442</v>
      </c>
      <c r="AJ122" s="185">
        <v>-2</v>
      </c>
      <c r="AK122" s="186">
        <v>3.7697356000000002</v>
      </c>
      <c r="AL122" s="185">
        <v>-4</v>
      </c>
      <c r="AM122" s="186">
        <v>-1.7788655</v>
      </c>
      <c r="AN122" s="185">
        <v>-5</v>
      </c>
      <c r="AO122" s="186">
        <v>1.5314262000000001</v>
      </c>
      <c r="AP122" s="185">
        <v>-6</v>
      </c>
      <c r="AQ122" s="187">
        <v>9.8069999999999997E-3</v>
      </c>
      <c r="AR122" s="187">
        <v>4.2030000000000001E-3</v>
      </c>
      <c r="AS122" s="188">
        <v>3.705E-3</v>
      </c>
      <c r="AT122" s="188">
        <v>8.5059999999999997E-3</v>
      </c>
      <c r="AU122" s="188">
        <v>6.6569999999999997E-3</v>
      </c>
      <c r="AV122" s="187">
        <v>1.0396000000000001E-2</v>
      </c>
      <c r="AW122" s="188">
        <v>6.0280000000000004E-3</v>
      </c>
      <c r="AX122" s="188">
        <v>6.2909999999999997E-3</v>
      </c>
      <c r="AY122" s="188">
        <v>5.96E-3</v>
      </c>
      <c r="AZ122" s="189">
        <v>0.80310000000000004</v>
      </c>
      <c r="BA122" s="190">
        <v>0.45889999999999997</v>
      </c>
      <c r="BB122" s="190">
        <v>0.17219999999999999</v>
      </c>
      <c r="BC122" s="190">
        <v>0.17199999999999999</v>
      </c>
      <c r="BD122" s="190">
        <v>0.3034</v>
      </c>
      <c r="BE122" s="190">
        <v>0.23849999999999999</v>
      </c>
      <c r="BF122" s="190">
        <v>0.45810000000000001</v>
      </c>
      <c r="BG122" s="190">
        <v>0.54520000000000002</v>
      </c>
      <c r="BH122" s="190">
        <v>0.45329999999999998</v>
      </c>
      <c r="BI122" s="190">
        <v>0.77629999999999999</v>
      </c>
      <c r="BJ122" s="189">
        <v>0.84389999999999998</v>
      </c>
      <c r="BK122" s="190">
        <v>0.45490000000000003</v>
      </c>
      <c r="BL122" s="190">
        <v>0.17069999999999999</v>
      </c>
      <c r="BM122" s="190">
        <v>0.21829999999999999</v>
      </c>
      <c r="BN122" s="190">
        <v>0.25290000000000001</v>
      </c>
      <c r="BO122" s="190">
        <v>0.2364</v>
      </c>
      <c r="BP122" s="190">
        <v>0.51070000000000004</v>
      </c>
      <c r="BQ122" s="190">
        <v>0.48380000000000001</v>
      </c>
      <c r="BR122" s="190">
        <v>0.44929999999999998</v>
      </c>
      <c r="BS122" s="190">
        <v>0.76949999999999996</v>
      </c>
      <c r="BT122" s="191">
        <v>-2.2000000000000001E-3</v>
      </c>
      <c r="BU122" s="191">
        <v>-1E-4</v>
      </c>
      <c r="BV122" s="191">
        <v>-3.5999999999999999E-3</v>
      </c>
      <c r="BW122" s="191">
        <v>-3.3E-3</v>
      </c>
      <c r="BX122" s="191">
        <v>-2.0199999999999999E-2</v>
      </c>
      <c r="BY122" s="192">
        <v>3</v>
      </c>
      <c r="BZ122" s="192">
        <v>4</v>
      </c>
      <c r="CA122" s="193">
        <v>5</v>
      </c>
      <c r="CB122" s="192">
        <v>3</v>
      </c>
      <c r="CC122" s="192">
        <v>5</v>
      </c>
      <c r="CD122" s="192">
        <v>5</v>
      </c>
      <c r="CE122" s="192" t="s">
        <v>474</v>
      </c>
      <c r="CF122" s="185">
        <v>637</v>
      </c>
      <c r="CG122" s="185">
        <v>677</v>
      </c>
      <c r="CH122" s="185">
        <v>613</v>
      </c>
      <c r="CI122" s="185">
        <v>631</v>
      </c>
      <c r="CJ122" s="185">
        <v>715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77</v>
      </c>
      <c r="DE122" s="185">
        <v>90</v>
      </c>
      <c r="DF122" s="179">
        <v>0.83199999999999996</v>
      </c>
      <c r="DG122" s="179">
        <v>0.58199999999999996</v>
      </c>
      <c r="DH122" s="185">
        <v>590</v>
      </c>
      <c r="DI122" s="185">
        <v>6</v>
      </c>
      <c r="DJ122" s="185">
        <v>150</v>
      </c>
      <c r="DK122" s="194">
        <v>94</v>
      </c>
      <c r="DL122" s="195">
        <v>36.4</v>
      </c>
      <c r="DM122" s="179">
        <v>0.29199999999999998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1</v>
      </c>
      <c r="IL122" s="197">
        <v>0.8</v>
      </c>
      <c r="IM122" s="197">
        <v>0.9</v>
      </c>
      <c r="IN122" s="197">
        <v>0.9</v>
      </c>
      <c r="IO122" s="197">
        <v>0.9</v>
      </c>
      <c r="IP122" s="197">
        <v>0.9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-1.3</v>
      </c>
      <c r="IV122" s="197">
        <v>-1.1000000000000001</v>
      </c>
      <c r="IW122" s="197">
        <v>-0.8</v>
      </c>
      <c r="IX122" s="197">
        <v>-0.6</v>
      </c>
      <c r="IY122" s="197">
        <v>-0.4</v>
      </c>
      <c r="IZ122" s="197">
        <v>-0.2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>
        <v>1.6</v>
      </c>
      <c r="NF122" s="181">
        <v>3.8</v>
      </c>
      <c r="NG122" s="185">
        <v>370</v>
      </c>
      <c r="NH122" s="185" t="s">
        <v>474</v>
      </c>
      <c r="NI122" s="185">
        <v>310</v>
      </c>
      <c r="NJ122" s="185" t="s">
        <v>474</v>
      </c>
      <c r="NK122" s="185" t="s">
        <v>474</v>
      </c>
      <c r="NL122" s="181">
        <v>0.56000000000000005</v>
      </c>
      <c r="NM122" s="181">
        <v>0.56000000000000005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0.996</v>
      </c>
      <c r="PM122" s="179">
        <v>0.997</v>
      </c>
      <c r="PN122" s="179">
        <v>0.997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0.998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0.999</v>
      </c>
      <c r="QD122" s="179">
        <v>0.999</v>
      </c>
      <c r="QE122" s="179">
        <v>0.999</v>
      </c>
      <c r="QF122" s="179">
        <v>0.999</v>
      </c>
      <c r="QG122" s="179">
        <v>0.997</v>
      </c>
      <c r="QH122" s="179">
        <v>0.997</v>
      </c>
      <c r="QI122" s="179">
        <v>0.99399999999999999</v>
      </c>
      <c r="QJ122" s="179">
        <v>0.99299999999999999</v>
      </c>
      <c r="QK122" s="179">
        <v>0.99</v>
      </c>
      <c r="QL122" s="179">
        <v>0.97499999999999998</v>
      </c>
      <c r="QM122" s="179">
        <v>0.95799999999999996</v>
      </c>
      <c r="QN122" s="179">
        <v>0.93</v>
      </c>
      <c r="QO122" s="179">
        <v>0.87</v>
      </c>
      <c r="QP122" s="179">
        <v>0.77</v>
      </c>
      <c r="QQ122" s="179">
        <v>0.64</v>
      </c>
      <c r="QR122" s="179">
        <v>0.47</v>
      </c>
      <c r="QS122" s="179">
        <v>0.3</v>
      </c>
      <c r="QT122" s="179">
        <v>0.17</v>
      </c>
      <c r="QU122" s="179">
        <v>0.09</v>
      </c>
      <c r="QV122" s="179">
        <v>0.04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0.99299999999999999</v>
      </c>
      <c r="RE122" s="179">
        <v>0.99299999999999999</v>
      </c>
      <c r="RF122" s="179">
        <v>0.99399999999999999</v>
      </c>
      <c r="RG122" s="179">
        <v>0.998</v>
      </c>
      <c r="RH122" s="179">
        <v>0.998</v>
      </c>
      <c r="RI122" s="179">
        <v>0.998</v>
      </c>
      <c r="RJ122" s="179">
        <v>0.998</v>
      </c>
      <c r="RK122" s="179">
        <v>0.997</v>
      </c>
      <c r="RL122" s="179">
        <v>0.997</v>
      </c>
      <c r="RM122" s="179">
        <v>0.997</v>
      </c>
      <c r="RN122" s="179">
        <v>0.997</v>
      </c>
      <c r="RO122" s="179">
        <v>0.998</v>
      </c>
      <c r="RP122" s="179">
        <v>0.998</v>
      </c>
      <c r="RQ122" s="179">
        <v>0.998</v>
      </c>
      <c r="RR122" s="179">
        <v>0.998</v>
      </c>
      <c r="RS122" s="179">
        <v>0.998</v>
      </c>
      <c r="RT122" s="179">
        <v>0.999</v>
      </c>
      <c r="RU122" s="179">
        <v>0.999</v>
      </c>
      <c r="RV122" s="179">
        <v>0.999</v>
      </c>
      <c r="RW122" s="179">
        <v>0.999</v>
      </c>
      <c r="RX122" s="179">
        <v>0.999</v>
      </c>
      <c r="RY122" s="179">
        <v>0.99399999999999999</v>
      </c>
      <c r="RZ122" s="179">
        <v>0.99399999999999999</v>
      </c>
      <c r="SA122" s="179">
        <v>0.98899999999999999</v>
      </c>
      <c r="SB122" s="179">
        <v>0.98599999999999999</v>
      </c>
      <c r="SC122" s="179">
        <v>0.98</v>
      </c>
      <c r="SD122" s="179">
        <v>0.95099999999999996</v>
      </c>
      <c r="SE122" s="179">
        <v>0.91700000000000004</v>
      </c>
      <c r="SF122" s="179">
        <v>0.86</v>
      </c>
      <c r="SG122" s="179">
        <v>0.76</v>
      </c>
      <c r="SH122" s="179">
        <v>0.6</v>
      </c>
      <c r="SI122" s="179">
        <v>0.41</v>
      </c>
      <c r="SJ122" s="179">
        <v>0.22</v>
      </c>
      <c r="SK122" s="179">
        <v>0.09</v>
      </c>
      <c r="SL122" s="179">
        <v>0.03</v>
      </c>
      <c r="SM122" s="179">
        <v>0.01</v>
      </c>
      <c r="SN122" s="179">
        <v>0</v>
      </c>
      <c r="SO122" s="179">
        <v>0</v>
      </c>
      <c r="SP122" s="179">
        <v>0.31322537591707938</v>
      </c>
      <c r="SQ122" s="179">
        <v>0.33006484942721809</v>
      </c>
      <c r="SR122" s="198" t="s">
        <v>575</v>
      </c>
      <c r="SS122" s="199" t="s">
        <v>576</v>
      </c>
      <c r="ST122" s="198" t="s">
        <v>386</v>
      </c>
      <c r="SU122" s="199" t="s">
        <v>387</v>
      </c>
      <c r="SV122" s="200" t="s">
        <v>78</v>
      </c>
      <c r="SW122" s="199" t="s">
        <v>388</v>
      </c>
      <c r="SX122" s="201" t="s">
        <v>1113</v>
      </c>
      <c r="SY122" s="202" t="s">
        <v>385</v>
      </c>
      <c r="SZ122" s="201" t="s">
        <v>577</v>
      </c>
      <c r="TA122" s="202" t="s">
        <v>385</v>
      </c>
      <c r="TB122" s="203" t="s">
        <v>474</v>
      </c>
      <c r="TC122" s="204">
        <v>20190614</v>
      </c>
    </row>
    <row r="123" spans="1:523" x14ac:dyDescent="0.2">
      <c r="A123" s="143" t="s">
        <v>152</v>
      </c>
      <c r="B123" s="143">
        <v>119</v>
      </c>
      <c r="C123" s="145" t="s">
        <v>389</v>
      </c>
      <c r="D123" s="144" t="s">
        <v>390</v>
      </c>
      <c r="E123" s="146">
        <v>1.6935</v>
      </c>
      <c r="F123" s="147">
        <v>53.34</v>
      </c>
      <c r="G123" s="148">
        <v>53.341999999999999</v>
      </c>
      <c r="H123" s="149">
        <v>1.3001E-2</v>
      </c>
      <c r="I123" s="146">
        <v>1.6966000000000001</v>
      </c>
      <c r="J123" s="150">
        <v>53.12</v>
      </c>
      <c r="K123" s="151">
        <v>53.119</v>
      </c>
      <c r="L123" s="149">
        <v>1.3114000000000001E-2</v>
      </c>
      <c r="M123" s="146">
        <v>1.67059</v>
      </c>
      <c r="N123" s="146">
        <v>1.6768700000000001</v>
      </c>
      <c r="O123" s="146">
        <v>1.6789499999999999</v>
      </c>
      <c r="P123" s="146">
        <v>1.68258</v>
      </c>
      <c r="Q123" s="146">
        <v>1.6850499999999999</v>
      </c>
      <c r="R123" s="146">
        <v>1.6873100000000001</v>
      </c>
      <c r="S123" s="146">
        <v>1.6895500000000001</v>
      </c>
      <c r="T123" s="146">
        <v>1.69018</v>
      </c>
      <c r="U123" s="146">
        <v>1.6907700000000001</v>
      </c>
      <c r="V123" s="146">
        <v>1.69339</v>
      </c>
      <c r="W123" s="146">
        <v>1.6935</v>
      </c>
      <c r="X123" s="146">
        <v>1.6966000000000001</v>
      </c>
      <c r="Y123" s="146">
        <v>1.70255</v>
      </c>
      <c r="Z123" s="146">
        <v>1.7033</v>
      </c>
      <c r="AA123" s="146">
        <v>1.7096499999999999</v>
      </c>
      <c r="AB123" s="146">
        <v>1.7155499999999999</v>
      </c>
      <c r="AC123" s="146">
        <v>1.7256499999999999</v>
      </c>
      <c r="AD123" s="152"/>
      <c r="AE123" s="153">
        <v>2.8125315999999998</v>
      </c>
      <c r="AF123" s="154">
        <v>0</v>
      </c>
      <c r="AG123" s="155">
        <v>-1.2915270999999999</v>
      </c>
      <c r="AH123" s="154">
        <v>-2</v>
      </c>
      <c r="AI123" s="155">
        <v>1.9960339</v>
      </c>
      <c r="AJ123" s="154">
        <v>-2</v>
      </c>
      <c r="AK123" s="155">
        <v>1.9877887999999999</v>
      </c>
      <c r="AL123" s="154">
        <v>-4</v>
      </c>
      <c r="AM123" s="155">
        <v>1.7647060999999999</v>
      </c>
      <c r="AN123" s="154">
        <v>-5</v>
      </c>
      <c r="AO123" s="155">
        <v>-4.4767631999999997</v>
      </c>
      <c r="AP123" s="154">
        <v>-7</v>
      </c>
      <c r="AQ123" s="156">
        <v>1.0605E-2</v>
      </c>
      <c r="AR123" s="156">
        <v>4.5059999999999996E-3</v>
      </c>
      <c r="AS123" s="157">
        <v>3.9500000000000004E-3</v>
      </c>
      <c r="AT123" s="157">
        <v>9.051E-3</v>
      </c>
      <c r="AU123" s="157">
        <v>7.0939999999999996E-3</v>
      </c>
      <c r="AV123" s="156">
        <v>1.1233999999999999E-2</v>
      </c>
      <c r="AW123" s="157">
        <v>6.4200000000000004E-3</v>
      </c>
      <c r="AX123" s="157">
        <v>6.6940000000000003E-3</v>
      </c>
      <c r="AY123" s="157">
        <v>6.352E-3</v>
      </c>
      <c r="AZ123" s="158">
        <v>0.81569999999999998</v>
      </c>
      <c r="BA123" s="159">
        <v>0.46910000000000002</v>
      </c>
      <c r="BB123" s="159">
        <v>0.17380000000000001</v>
      </c>
      <c r="BC123" s="159">
        <v>0.17280000000000001</v>
      </c>
      <c r="BD123" s="159">
        <v>0.30380000000000001</v>
      </c>
      <c r="BE123" s="159">
        <v>0.2384</v>
      </c>
      <c r="BF123" s="159">
        <v>0.45779999999999998</v>
      </c>
      <c r="BG123" s="159">
        <v>0.54569999999999996</v>
      </c>
      <c r="BH123" s="159">
        <v>0.45419999999999999</v>
      </c>
      <c r="BI123" s="159">
        <v>0.77639999999999998</v>
      </c>
      <c r="BJ123" s="158">
        <v>0.85660000000000003</v>
      </c>
      <c r="BK123" s="159">
        <v>0.46510000000000001</v>
      </c>
      <c r="BL123" s="159">
        <v>0.17230000000000001</v>
      </c>
      <c r="BM123" s="159">
        <v>0.21929999999999999</v>
      </c>
      <c r="BN123" s="159">
        <v>0.25319999999999998</v>
      </c>
      <c r="BO123" s="159">
        <v>0.23630000000000001</v>
      </c>
      <c r="BP123" s="159">
        <v>0.51039999999999996</v>
      </c>
      <c r="BQ123" s="159">
        <v>0.4844</v>
      </c>
      <c r="BR123" s="159">
        <v>0.45029999999999998</v>
      </c>
      <c r="BS123" s="159">
        <v>0.76970000000000005</v>
      </c>
      <c r="BT123" s="160">
        <v>2.06E-2</v>
      </c>
      <c r="BU123" s="160">
        <v>5.0000000000000001E-3</v>
      </c>
      <c r="BV123" s="160">
        <v>-8.5000000000000006E-3</v>
      </c>
      <c r="BW123" s="160">
        <v>-6.7000000000000002E-3</v>
      </c>
      <c r="BX123" s="160">
        <v>-3.8399999999999997E-2</v>
      </c>
      <c r="BY123" s="161">
        <v>1</v>
      </c>
      <c r="BZ123" s="161">
        <v>4</v>
      </c>
      <c r="CA123" s="162">
        <v>4</v>
      </c>
      <c r="CB123" s="161">
        <v>1</v>
      </c>
      <c r="CC123" s="161">
        <v>2</v>
      </c>
      <c r="CD123" s="161">
        <v>3</v>
      </c>
      <c r="CE123" s="161" t="s">
        <v>474</v>
      </c>
      <c r="CF123" s="154">
        <v>626</v>
      </c>
      <c r="CG123" s="154">
        <v>665</v>
      </c>
      <c r="CH123" s="154">
        <v>603</v>
      </c>
      <c r="CI123" s="154">
        <v>620</v>
      </c>
      <c r="CJ123" s="154">
        <v>701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53</v>
      </c>
      <c r="DE123" s="154">
        <v>68</v>
      </c>
      <c r="DF123" s="148">
        <v>0.85499999999999998</v>
      </c>
      <c r="DG123" s="148">
        <v>0.57399999999999995</v>
      </c>
      <c r="DH123" s="154">
        <v>700</v>
      </c>
      <c r="DI123" s="154">
        <v>7</v>
      </c>
      <c r="DJ123" s="154">
        <v>70</v>
      </c>
      <c r="DK123" s="163">
        <v>105</v>
      </c>
      <c r="DL123" s="164">
        <v>45</v>
      </c>
      <c r="DM123" s="148">
        <v>0.26900000000000002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5.3</v>
      </c>
      <c r="IL123" s="167">
        <v>5.3</v>
      </c>
      <c r="IM123" s="167">
        <v>5.3</v>
      </c>
      <c r="IN123" s="167">
        <v>5.4</v>
      </c>
      <c r="IO123" s="167">
        <v>5.5</v>
      </c>
      <c r="IP123" s="167">
        <v>5.7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3</v>
      </c>
      <c r="IV123" s="167">
        <v>3.3</v>
      </c>
      <c r="IW123" s="167">
        <v>3.7</v>
      </c>
      <c r="IX123" s="167">
        <v>4</v>
      </c>
      <c r="IY123" s="167">
        <v>4.3</v>
      </c>
      <c r="IZ123" s="167">
        <v>4.5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>
        <v>2.08</v>
      </c>
      <c r="NF123" s="150">
        <v>3.56</v>
      </c>
      <c r="NG123" s="154">
        <v>370</v>
      </c>
      <c r="NH123" s="154" t="s">
        <v>474</v>
      </c>
      <c r="NI123" s="154">
        <v>300</v>
      </c>
      <c r="NJ123" s="154" t="s">
        <v>474</v>
      </c>
      <c r="NK123" s="154" t="s">
        <v>474</v>
      </c>
      <c r="NL123" s="150">
        <v>0.37</v>
      </c>
      <c r="NM123" s="150">
        <v>0.35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0.99399999999999999</v>
      </c>
      <c r="PM123" s="148">
        <v>0.99299999999999999</v>
      </c>
      <c r="PN123" s="148">
        <v>0.99099999999999999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0.999</v>
      </c>
      <c r="QD123" s="148">
        <v>0.999</v>
      </c>
      <c r="QE123" s="148">
        <v>0.999</v>
      </c>
      <c r="QF123" s="148">
        <v>0.998</v>
      </c>
      <c r="QG123" s="148">
        <v>0.998</v>
      </c>
      <c r="QH123" s="148">
        <v>0.998</v>
      </c>
      <c r="QI123" s="148">
        <v>0.997</v>
      </c>
      <c r="QJ123" s="148">
        <v>0.995</v>
      </c>
      <c r="QK123" s="148">
        <v>0.99</v>
      </c>
      <c r="QL123" s="148">
        <v>0.98499999999999999</v>
      </c>
      <c r="QM123" s="148">
        <v>0.97599999999999998</v>
      </c>
      <c r="QN123" s="148">
        <v>0.96</v>
      </c>
      <c r="QO123" s="148">
        <v>0.93</v>
      </c>
      <c r="QP123" s="148">
        <v>0.89</v>
      </c>
      <c r="QQ123" s="148">
        <v>0.82</v>
      </c>
      <c r="QR123" s="148">
        <v>0.72</v>
      </c>
      <c r="QS123" s="148">
        <v>0.59</v>
      </c>
      <c r="QT123" s="148">
        <v>0.39</v>
      </c>
      <c r="QU123" s="148">
        <v>0.16</v>
      </c>
      <c r="QV123" s="148">
        <v>0.06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0.98799999999999999</v>
      </c>
      <c r="RE123" s="148">
        <v>0.98599999999999999</v>
      </c>
      <c r="RF123" s="148">
        <v>0.98199999999999998</v>
      </c>
      <c r="RG123" s="148">
        <v>0.998</v>
      </c>
      <c r="RH123" s="148">
        <v>0.999</v>
      </c>
      <c r="RI123" s="148">
        <v>0.999</v>
      </c>
      <c r="RJ123" s="148">
        <v>0.999</v>
      </c>
      <c r="RK123" s="148">
        <v>0.999</v>
      </c>
      <c r="RL123" s="148">
        <v>0.999</v>
      </c>
      <c r="RM123" s="148">
        <v>0.999</v>
      </c>
      <c r="RN123" s="148">
        <v>0.999</v>
      </c>
      <c r="RO123" s="148">
        <v>0.999</v>
      </c>
      <c r="RP123" s="148">
        <v>0.999</v>
      </c>
      <c r="RQ123" s="148">
        <v>0.999</v>
      </c>
      <c r="RR123" s="148">
        <v>0.999</v>
      </c>
      <c r="RS123" s="148">
        <v>0.999</v>
      </c>
      <c r="RT123" s="148">
        <v>0.999</v>
      </c>
      <c r="RU123" s="148">
        <v>0.998</v>
      </c>
      <c r="RV123" s="148">
        <v>0.998</v>
      </c>
      <c r="RW123" s="148">
        <v>0.999</v>
      </c>
      <c r="RX123" s="148">
        <v>0.997</v>
      </c>
      <c r="RY123" s="148">
        <v>0.996</v>
      </c>
      <c r="RZ123" s="148">
        <v>0.995</v>
      </c>
      <c r="SA123" s="148">
        <v>0.99299999999999999</v>
      </c>
      <c r="SB123" s="148">
        <v>0.99</v>
      </c>
      <c r="SC123" s="148">
        <v>0.98</v>
      </c>
      <c r="SD123" s="148">
        <v>0.97</v>
      </c>
      <c r="SE123" s="148">
        <v>0.95199999999999996</v>
      </c>
      <c r="SF123" s="148">
        <v>0.92100000000000004</v>
      </c>
      <c r="SG123" s="148">
        <v>0.87</v>
      </c>
      <c r="SH123" s="148">
        <v>0.79</v>
      </c>
      <c r="SI123" s="148">
        <v>0.67</v>
      </c>
      <c r="SJ123" s="148">
        <v>0.52</v>
      </c>
      <c r="SK123" s="148">
        <v>0.34</v>
      </c>
      <c r="SL123" s="148">
        <v>0.16</v>
      </c>
      <c r="SM123" s="148">
        <v>0.03</v>
      </c>
      <c r="SN123" s="148">
        <v>0</v>
      </c>
      <c r="SO123" s="148">
        <v>0</v>
      </c>
      <c r="SP123" s="148">
        <v>0.31301317042099608</v>
      </c>
      <c r="SQ123" s="148">
        <v>0.32968899496593912</v>
      </c>
      <c r="SR123" s="168" t="s">
        <v>474</v>
      </c>
      <c r="SS123" s="169" t="s">
        <v>474</v>
      </c>
      <c r="ST123" s="168" t="s">
        <v>391</v>
      </c>
      <c r="SU123" s="169" t="s">
        <v>392</v>
      </c>
      <c r="SV123" s="170" t="s">
        <v>79</v>
      </c>
      <c r="SW123" s="169" t="s">
        <v>392</v>
      </c>
      <c r="SX123" s="171" t="s">
        <v>1114</v>
      </c>
      <c r="SY123" s="172" t="s">
        <v>393</v>
      </c>
      <c r="SZ123" s="171" t="s">
        <v>578</v>
      </c>
      <c r="TA123" s="172" t="s">
        <v>393</v>
      </c>
      <c r="TB123" s="173" t="s">
        <v>474</v>
      </c>
      <c r="TC123" s="174">
        <v>20190614</v>
      </c>
    </row>
    <row r="124" spans="1:523" x14ac:dyDescent="0.2">
      <c r="A124" s="175" t="s">
        <v>152</v>
      </c>
      <c r="B124" s="175">
        <v>120</v>
      </c>
      <c r="C124" s="176" t="s">
        <v>394</v>
      </c>
      <c r="D124" s="175" t="s">
        <v>395</v>
      </c>
      <c r="E124" s="177">
        <v>1.64</v>
      </c>
      <c r="F124" s="178">
        <v>60.2</v>
      </c>
      <c r="G124" s="179">
        <v>60.201000000000001</v>
      </c>
      <c r="H124" s="180">
        <v>1.0631E-2</v>
      </c>
      <c r="I124" s="177">
        <v>1.6425399999999999</v>
      </c>
      <c r="J124" s="181">
        <v>60</v>
      </c>
      <c r="K124" s="182">
        <v>60</v>
      </c>
      <c r="L124" s="180">
        <v>1.0709E-2</v>
      </c>
      <c r="M124" s="177">
        <v>1.6193299999999999</v>
      </c>
      <c r="N124" s="177">
        <v>1.62564</v>
      </c>
      <c r="O124" s="177">
        <v>1.6275900000000001</v>
      </c>
      <c r="P124" s="177">
        <v>1.63083</v>
      </c>
      <c r="Q124" s="177">
        <v>1.63296</v>
      </c>
      <c r="R124" s="177">
        <v>1.63486</v>
      </c>
      <c r="S124" s="177">
        <v>1.6367400000000001</v>
      </c>
      <c r="T124" s="177">
        <v>1.6372599999999999</v>
      </c>
      <c r="U124" s="177">
        <v>1.63775</v>
      </c>
      <c r="V124" s="177">
        <v>1.6398999999999999</v>
      </c>
      <c r="W124" s="177">
        <v>1.64</v>
      </c>
      <c r="X124" s="177">
        <v>1.6425399999999999</v>
      </c>
      <c r="Y124" s="177">
        <v>1.64737</v>
      </c>
      <c r="Z124" s="177">
        <v>1.6479699999999999</v>
      </c>
      <c r="AA124" s="177">
        <v>1.65307</v>
      </c>
      <c r="AB124" s="177">
        <v>1.65777</v>
      </c>
      <c r="AC124" s="177">
        <v>1.66577</v>
      </c>
      <c r="AD124" s="183"/>
      <c r="AE124" s="184">
        <v>2.6490884000000001</v>
      </c>
      <c r="AF124" s="185">
        <v>0</v>
      </c>
      <c r="AG124" s="186">
        <v>-1.4159869</v>
      </c>
      <c r="AH124" s="185">
        <v>-2</v>
      </c>
      <c r="AI124" s="186">
        <v>1.4451134999999999</v>
      </c>
      <c r="AJ124" s="185">
        <v>-2</v>
      </c>
      <c r="AK124" s="186">
        <v>5.2707873000000003</v>
      </c>
      <c r="AL124" s="185">
        <v>-4</v>
      </c>
      <c r="AM124" s="186">
        <v>-4.3447522999999997</v>
      </c>
      <c r="AN124" s="185">
        <v>-5</v>
      </c>
      <c r="AO124" s="186">
        <v>2.4612970999999999</v>
      </c>
      <c r="AP124" s="185">
        <v>-6</v>
      </c>
      <c r="AQ124" s="187">
        <v>9.1489999999999991E-3</v>
      </c>
      <c r="AR124" s="187">
        <v>3.7829999999999999E-3</v>
      </c>
      <c r="AS124" s="188">
        <v>3.2620000000000001E-3</v>
      </c>
      <c r="AT124" s="188">
        <v>7.3689999999999997E-3</v>
      </c>
      <c r="AU124" s="188">
        <v>5.7000000000000002E-3</v>
      </c>
      <c r="AV124" s="187">
        <v>9.6710000000000008E-3</v>
      </c>
      <c r="AW124" s="188">
        <v>5.2769999999999996E-3</v>
      </c>
      <c r="AX124" s="188">
        <v>5.4320000000000002E-3</v>
      </c>
      <c r="AY124" s="188">
        <v>5.1000000000000004E-3</v>
      </c>
      <c r="AZ124" s="189">
        <v>0.86060000000000003</v>
      </c>
      <c r="BA124" s="190">
        <v>0.50480000000000003</v>
      </c>
      <c r="BB124" s="190">
        <v>0.17949999999999999</v>
      </c>
      <c r="BC124" s="190">
        <v>0.1764</v>
      </c>
      <c r="BD124" s="190">
        <v>0.30680000000000002</v>
      </c>
      <c r="BE124" s="190">
        <v>0.23860000000000001</v>
      </c>
      <c r="BF124" s="190">
        <v>0.45450000000000002</v>
      </c>
      <c r="BG124" s="190">
        <v>0.53620000000000001</v>
      </c>
      <c r="BH124" s="190">
        <v>0.44240000000000002</v>
      </c>
      <c r="BI124" s="190">
        <v>0.75249999999999995</v>
      </c>
      <c r="BJ124" s="189">
        <v>0.90310000000000001</v>
      </c>
      <c r="BK124" s="190">
        <v>0.50109999999999999</v>
      </c>
      <c r="BL124" s="190">
        <v>0.1782</v>
      </c>
      <c r="BM124" s="190">
        <v>0.2238</v>
      </c>
      <c r="BN124" s="190">
        <v>0.25590000000000002</v>
      </c>
      <c r="BO124" s="190">
        <v>0.2369</v>
      </c>
      <c r="BP124" s="190">
        <v>0.50719999999999998</v>
      </c>
      <c r="BQ124" s="190">
        <v>0.47620000000000001</v>
      </c>
      <c r="BR124" s="190">
        <v>0.43919999999999998</v>
      </c>
      <c r="BS124" s="190">
        <v>0.747</v>
      </c>
      <c r="BT124" s="191">
        <v>3.3500000000000002E-2</v>
      </c>
      <c r="BU124" s="191">
        <v>5.8999999999999999E-3</v>
      </c>
      <c r="BV124" s="191">
        <v>-5.4000000000000003E-3</v>
      </c>
      <c r="BW124" s="191">
        <v>-3.8999999999999998E-3</v>
      </c>
      <c r="BX124" s="191">
        <v>-1.35E-2</v>
      </c>
      <c r="BY124" s="192">
        <v>3</v>
      </c>
      <c r="BZ124" s="192">
        <v>4</v>
      </c>
      <c r="CA124" s="193">
        <v>5</v>
      </c>
      <c r="CB124" s="192">
        <v>5</v>
      </c>
      <c r="CC124" s="192">
        <v>5</v>
      </c>
      <c r="CD124" s="192">
        <v>5</v>
      </c>
      <c r="CE124" s="192" t="s">
        <v>474</v>
      </c>
      <c r="CF124" s="185">
        <v>656</v>
      </c>
      <c r="CG124" s="185">
        <v>691</v>
      </c>
      <c r="CH124" s="185">
        <v>630</v>
      </c>
      <c r="CI124" s="185">
        <v>649</v>
      </c>
      <c r="CJ124" s="185">
        <v>722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60</v>
      </c>
      <c r="DE124" s="185">
        <v>78</v>
      </c>
      <c r="DF124" s="179">
        <v>0.97199999999999998</v>
      </c>
      <c r="DG124" s="179">
        <v>0.69599999999999995</v>
      </c>
      <c r="DH124" s="185">
        <v>665</v>
      </c>
      <c r="DI124" s="185">
        <v>7</v>
      </c>
      <c r="DJ124" s="185">
        <v>90</v>
      </c>
      <c r="DK124" s="194">
        <v>106</v>
      </c>
      <c r="DL124" s="195">
        <v>41.3</v>
      </c>
      <c r="DM124" s="179">
        <v>0.28199999999999997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3.1</v>
      </c>
      <c r="IL124" s="197">
        <v>3</v>
      </c>
      <c r="IM124" s="197">
        <v>3.1</v>
      </c>
      <c r="IN124" s="197">
        <v>3.1</v>
      </c>
      <c r="IO124" s="197">
        <v>3.3</v>
      </c>
      <c r="IP124" s="197">
        <v>3.5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0.9</v>
      </c>
      <c r="IV124" s="197">
        <v>1.1000000000000001</v>
      </c>
      <c r="IW124" s="197">
        <v>1.4</v>
      </c>
      <c r="IX124" s="197">
        <v>1.7</v>
      </c>
      <c r="IY124" s="197">
        <v>2</v>
      </c>
      <c r="IZ124" s="197">
        <v>2.2999999999999998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3.02</v>
      </c>
      <c r="NG124" s="185">
        <v>350</v>
      </c>
      <c r="NH124" s="185" t="s">
        <v>474</v>
      </c>
      <c r="NI124" s="185">
        <v>280</v>
      </c>
      <c r="NJ124" s="185" t="s">
        <v>474</v>
      </c>
      <c r="NK124" s="185" t="s">
        <v>474</v>
      </c>
      <c r="NL124" s="181">
        <v>0.28999999999999998</v>
      </c>
      <c r="NM124" s="181">
        <v>0.26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0.997</v>
      </c>
      <c r="PM124" s="179">
        <v>0.996</v>
      </c>
      <c r="PN124" s="179">
        <v>0.995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0.999</v>
      </c>
      <c r="QD124" s="179">
        <v>0.998</v>
      </c>
      <c r="QE124" s="179">
        <v>0.999</v>
      </c>
      <c r="QF124" s="179">
        <v>0.999</v>
      </c>
      <c r="QG124" s="179">
        <v>0.998</v>
      </c>
      <c r="QH124" s="179">
        <v>0.997</v>
      </c>
      <c r="QI124" s="179">
        <v>0.996</v>
      </c>
      <c r="QJ124" s="179">
        <v>0.995</v>
      </c>
      <c r="QK124" s="179">
        <v>0.99299999999999999</v>
      </c>
      <c r="QL124" s="179">
        <v>0.99</v>
      </c>
      <c r="QM124" s="179">
        <v>0.98399999999999999</v>
      </c>
      <c r="QN124" s="179">
        <v>0.97599999999999998</v>
      </c>
      <c r="QO124" s="179">
        <v>0.96</v>
      </c>
      <c r="QP124" s="179">
        <v>0.94</v>
      </c>
      <c r="QQ124" s="179">
        <v>0.9</v>
      </c>
      <c r="QR124" s="179">
        <v>0.84</v>
      </c>
      <c r="QS124" s="179">
        <v>0.76</v>
      </c>
      <c r="QT124" s="179">
        <v>0.65</v>
      </c>
      <c r="QU124" s="179">
        <v>0.54</v>
      </c>
      <c r="QV124" s="179">
        <v>0.41</v>
      </c>
      <c r="QW124" s="179">
        <v>0.28000000000000003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0.99299999999999999</v>
      </c>
      <c r="RE124" s="179">
        <v>0.99199999999999999</v>
      </c>
      <c r="RF124" s="179">
        <v>0.99099999999999999</v>
      </c>
      <c r="RG124" s="179">
        <v>0.998</v>
      </c>
      <c r="RH124" s="179">
        <v>0.998</v>
      </c>
      <c r="RI124" s="179">
        <v>0.998</v>
      </c>
      <c r="RJ124" s="179">
        <v>0.998</v>
      </c>
      <c r="RK124" s="179">
        <v>0.998</v>
      </c>
      <c r="RL124" s="179">
        <v>0.998</v>
      </c>
      <c r="RM124" s="179">
        <v>0.998</v>
      </c>
      <c r="RN124" s="179">
        <v>0.998</v>
      </c>
      <c r="RO124" s="179">
        <v>0.999</v>
      </c>
      <c r="RP124" s="179">
        <v>0.998</v>
      </c>
      <c r="RQ124" s="179">
        <v>0.998</v>
      </c>
      <c r="RR124" s="179">
        <v>0.998</v>
      </c>
      <c r="RS124" s="179">
        <v>0.998</v>
      </c>
      <c r="RT124" s="179">
        <v>0.998</v>
      </c>
      <c r="RU124" s="179">
        <v>0.997</v>
      </c>
      <c r="RV124" s="179">
        <v>0.997</v>
      </c>
      <c r="RW124" s="179">
        <v>0.998</v>
      </c>
      <c r="RX124" s="179">
        <v>0.997</v>
      </c>
      <c r="RY124" s="179">
        <v>0.996</v>
      </c>
      <c r="RZ124" s="179">
        <v>0.99399999999999999</v>
      </c>
      <c r="SA124" s="179">
        <v>0.99299999999999999</v>
      </c>
      <c r="SB124" s="179">
        <v>0.99</v>
      </c>
      <c r="SC124" s="179">
        <v>0.98499999999999999</v>
      </c>
      <c r="SD124" s="179">
        <v>0.97899999999999998</v>
      </c>
      <c r="SE124" s="179">
        <v>0.96899999999999997</v>
      </c>
      <c r="SF124" s="179">
        <v>0.95199999999999996</v>
      </c>
      <c r="SG124" s="179">
        <v>0.92200000000000004</v>
      </c>
      <c r="SH124" s="179">
        <v>0.87</v>
      </c>
      <c r="SI124" s="179">
        <v>0.8</v>
      </c>
      <c r="SJ124" s="179">
        <v>0.7</v>
      </c>
      <c r="SK124" s="179">
        <v>0.56999999999999995</v>
      </c>
      <c r="SL124" s="179">
        <v>0.43</v>
      </c>
      <c r="SM124" s="179">
        <v>0.28999999999999998</v>
      </c>
      <c r="SN124" s="179">
        <v>0.17</v>
      </c>
      <c r="SO124" s="179">
        <v>0.08</v>
      </c>
      <c r="SP124" s="179">
        <v>0.31294274984769399</v>
      </c>
      <c r="SQ124" s="179">
        <v>0.32963246448841799</v>
      </c>
      <c r="SR124" s="198" t="s">
        <v>1535</v>
      </c>
      <c r="SS124" s="199" t="s">
        <v>396</v>
      </c>
      <c r="ST124" s="198" t="s">
        <v>397</v>
      </c>
      <c r="SU124" s="199" t="s">
        <v>396</v>
      </c>
      <c r="SV124" s="200" t="s">
        <v>80</v>
      </c>
      <c r="SW124" s="199" t="s">
        <v>395</v>
      </c>
      <c r="SX124" s="201" t="s">
        <v>1536</v>
      </c>
      <c r="SY124" s="202" t="s">
        <v>1537</v>
      </c>
      <c r="SZ124" s="201" t="s">
        <v>579</v>
      </c>
      <c r="TA124" s="202" t="s">
        <v>395</v>
      </c>
      <c r="TB124" s="203" t="s">
        <v>474</v>
      </c>
      <c r="TC124" s="204">
        <v>20190614</v>
      </c>
    </row>
    <row r="125" spans="1:523" x14ac:dyDescent="0.2">
      <c r="A125" s="143" t="s">
        <v>152</v>
      </c>
      <c r="B125" s="143">
        <v>121</v>
      </c>
      <c r="C125" s="145" t="s">
        <v>398</v>
      </c>
      <c r="D125" s="144" t="s">
        <v>399</v>
      </c>
      <c r="E125" s="146">
        <v>1.53172</v>
      </c>
      <c r="F125" s="147">
        <v>48.84</v>
      </c>
      <c r="G125" s="148">
        <v>48.844000000000001</v>
      </c>
      <c r="H125" s="149">
        <v>1.0886E-2</v>
      </c>
      <c r="I125" s="146">
        <v>1.5343100000000001</v>
      </c>
      <c r="J125" s="150">
        <v>48.53</v>
      </c>
      <c r="K125" s="151">
        <v>48.533999999999999</v>
      </c>
      <c r="L125" s="149">
        <v>1.1009E-2</v>
      </c>
      <c r="M125" s="146">
        <v>1.51325</v>
      </c>
      <c r="N125" s="146">
        <v>1.5182899999999999</v>
      </c>
      <c r="O125" s="146">
        <v>1.5199499999999999</v>
      </c>
      <c r="P125" s="146">
        <v>1.52284</v>
      </c>
      <c r="Q125" s="146">
        <v>1.5248200000000001</v>
      </c>
      <c r="R125" s="146">
        <v>1.52664</v>
      </c>
      <c r="S125" s="146">
        <v>1.52847</v>
      </c>
      <c r="T125" s="146">
        <v>1.52898</v>
      </c>
      <c r="U125" s="146">
        <v>1.52946</v>
      </c>
      <c r="V125" s="146">
        <v>1.53162</v>
      </c>
      <c r="W125" s="146">
        <v>1.53172</v>
      </c>
      <c r="X125" s="146">
        <v>1.5343100000000001</v>
      </c>
      <c r="Y125" s="146">
        <v>1.53935</v>
      </c>
      <c r="Z125" s="146">
        <v>1.53999</v>
      </c>
      <c r="AA125" s="146">
        <v>1.5455099999999999</v>
      </c>
      <c r="AB125" s="146">
        <v>1.55077</v>
      </c>
      <c r="AC125" s="146">
        <v>1.56013</v>
      </c>
      <c r="AD125" s="152"/>
      <c r="AE125" s="153">
        <v>2.3068946000000001</v>
      </c>
      <c r="AF125" s="154">
        <v>0</v>
      </c>
      <c r="AG125" s="155">
        <v>-9.6888755</v>
      </c>
      <c r="AH125" s="154">
        <v>-3</v>
      </c>
      <c r="AI125" s="155">
        <v>1.3097019999999999</v>
      </c>
      <c r="AJ125" s="154">
        <v>-2</v>
      </c>
      <c r="AK125" s="155">
        <v>6.5013927000000002</v>
      </c>
      <c r="AL125" s="154">
        <v>-4</v>
      </c>
      <c r="AM125" s="155">
        <v>-4.2328222000000002</v>
      </c>
      <c r="AN125" s="154">
        <v>-5</v>
      </c>
      <c r="AO125" s="155">
        <v>3.5888776999999998</v>
      </c>
      <c r="AP125" s="154">
        <v>-6</v>
      </c>
      <c r="AQ125" s="156">
        <v>8.5159999999999993E-3</v>
      </c>
      <c r="AR125" s="156">
        <v>3.6519999999999999E-3</v>
      </c>
      <c r="AS125" s="157">
        <v>3.2529999999999998E-3</v>
      </c>
      <c r="AT125" s="157">
        <v>7.633E-3</v>
      </c>
      <c r="AU125" s="157">
        <v>6.1580000000000003E-3</v>
      </c>
      <c r="AV125" s="156">
        <v>9.0299999999999998E-3</v>
      </c>
      <c r="AW125" s="157">
        <v>5.3249999999999999E-3</v>
      </c>
      <c r="AX125" s="157">
        <v>5.6839999999999998E-3</v>
      </c>
      <c r="AY125" s="157">
        <v>5.5209999999999999E-3</v>
      </c>
      <c r="AZ125" s="158">
        <v>0.7823</v>
      </c>
      <c r="BA125" s="159">
        <v>0.44679999999999997</v>
      </c>
      <c r="BB125" s="159">
        <v>0.16750000000000001</v>
      </c>
      <c r="BC125" s="159">
        <v>0.16800000000000001</v>
      </c>
      <c r="BD125" s="159">
        <v>0.29880000000000001</v>
      </c>
      <c r="BE125" s="159">
        <v>0.23760000000000001</v>
      </c>
      <c r="BF125" s="159">
        <v>0.46360000000000001</v>
      </c>
      <c r="BG125" s="159">
        <v>0.56569999999999998</v>
      </c>
      <c r="BH125" s="159">
        <v>0.48320000000000002</v>
      </c>
      <c r="BI125" s="159">
        <v>0.86009999999999998</v>
      </c>
      <c r="BJ125" s="158">
        <v>0.82020000000000004</v>
      </c>
      <c r="BK125" s="159">
        <v>0.44180000000000003</v>
      </c>
      <c r="BL125" s="159">
        <v>0.1656</v>
      </c>
      <c r="BM125" s="159">
        <v>0.21279999999999999</v>
      </c>
      <c r="BN125" s="159">
        <v>0.24879999999999999</v>
      </c>
      <c r="BO125" s="159">
        <v>0.2349</v>
      </c>
      <c r="BP125" s="159">
        <v>0.51629999999999998</v>
      </c>
      <c r="BQ125" s="159">
        <v>0.50149999999999995</v>
      </c>
      <c r="BR125" s="159">
        <v>0.4778</v>
      </c>
      <c r="BS125" s="159">
        <v>0.85050000000000003</v>
      </c>
      <c r="BT125" s="160">
        <v>8.2000000000000007E-3</v>
      </c>
      <c r="BU125" s="160">
        <v>-6.9999999999999999E-4</v>
      </c>
      <c r="BV125" s="160">
        <v>6.3E-3</v>
      </c>
      <c r="BW125" s="160">
        <v>5.1999999999999998E-3</v>
      </c>
      <c r="BX125" s="160">
        <v>3.4500000000000003E-2</v>
      </c>
      <c r="BY125" s="161">
        <v>1</v>
      </c>
      <c r="BZ125" s="161">
        <v>1</v>
      </c>
      <c r="CA125" s="162">
        <v>1</v>
      </c>
      <c r="CB125" s="161">
        <v>2</v>
      </c>
      <c r="CC125" s="161">
        <v>1</v>
      </c>
      <c r="CD125" s="161">
        <v>1</v>
      </c>
      <c r="CE125" s="161" t="s">
        <v>474</v>
      </c>
      <c r="CF125" s="154">
        <v>521</v>
      </c>
      <c r="CG125" s="154">
        <v>592</v>
      </c>
      <c r="CH125" s="154">
        <v>493</v>
      </c>
      <c r="CI125" s="154">
        <v>512</v>
      </c>
      <c r="CJ125" s="154">
        <v>677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86</v>
      </c>
      <c r="DE125" s="154">
        <v>95</v>
      </c>
      <c r="DF125" s="148">
        <v>0.94299999999999995</v>
      </c>
      <c r="DG125" s="148">
        <v>0.72499999999999998</v>
      </c>
      <c r="DH125" s="154">
        <v>470</v>
      </c>
      <c r="DI125" s="154">
        <v>5</v>
      </c>
      <c r="DJ125" s="154">
        <v>140</v>
      </c>
      <c r="DK125" s="163" t="s">
        <v>474</v>
      </c>
      <c r="DL125" s="164" t="s">
        <v>474</v>
      </c>
      <c r="DM125" s="148" t="s">
        <v>474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0</v>
      </c>
      <c r="IL125" s="167">
        <v>0</v>
      </c>
      <c r="IM125" s="167">
        <v>0.1</v>
      </c>
      <c r="IN125" s="167">
        <v>0.2</v>
      </c>
      <c r="IO125" s="167">
        <v>0.3</v>
      </c>
      <c r="IP125" s="167">
        <v>0.4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-2.1</v>
      </c>
      <c r="IV125" s="167">
        <v>-1.7</v>
      </c>
      <c r="IW125" s="167">
        <v>-1.4</v>
      </c>
      <c r="IX125" s="167">
        <v>-1.1000000000000001</v>
      </c>
      <c r="IY125" s="167">
        <v>-0.9</v>
      </c>
      <c r="IZ125" s="167">
        <v>-0.6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2.5099999999999998</v>
      </c>
      <c r="NG125" s="154">
        <v>365</v>
      </c>
      <c r="NH125" s="154" t="s">
        <v>474</v>
      </c>
      <c r="NI125" s="154">
        <v>340</v>
      </c>
      <c r="NJ125" s="154">
        <v>361</v>
      </c>
      <c r="NK125" s="154">
        <v>339</v>
      </c>
      <c r="NL125" s="150">
        <v>0.28000000000000003</v>
      </c>
      <c r="NM125" s="150">
        <v>0.28000000000000003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0.996</v>
      </c>
      <c r="PM125" s="148">
        <v>0.997</v>
      </c>
      <c r="PN125" s="148">
        <v>0.998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0.998</v>
      </c>
      <c r="QC125" s="148">
        <v>0.998</v>
      </c>
      <c r="QD125" s="148">
        <v>0.998</v>
      </c>
      <c r="QE125" s="148">
        <v>0.998</v>
      </c>
      <c r="QF125" s="148">
        <v>0.997</v>
      </c>
      <c r="QG125" s="148">
        <v>0.996</v>
      </c>
      <c r="QH125" s="148">
        <v>0.996</v>
      </c>
      <c r="QI125" s="148">
        <v>0.996</v>
      </c>
      <c r="QJ125" s="148">
        <v>0.996</v>
      </c>
      <c r="QK125" s="148">
        <v>0.99399999999999999</v>
      </c>
      <c r="QL125" s="148">
        <v>0.99099999999999999</v>
      </c>
      <c r="QM125" s="148">
        <v>0.98199999999999998</v>
      </c>
      <c r="QN125" s="148">
        <v>0.96399999999999997</v>
      </c>
      <c r="QO125" s="148">
        <v>0.89400000000000002</v>
      </c>
      <c r="QP125" s="148">
        <v>0.67</v>
      </c>
      <c r="QQ125" s="148">
        <v>0.27800000000000002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0.99299999999999999</v>
      </c>
      <c r="RE125" s="148">
        <v>0.995</v>
      </c>
      <c r="RF125" s="148">
        <v>0.995</v>
      </c>
      <c r="RG125" s="148">
        <v>0.998</v>
      </c>
      <c r="RH125" s="148">
        <v>0.998</v>
      </c>
      <c r="RI125" s="148">
        <v>0.999</v>
      </c>
      <c r="RJ125" s="148">
        <v>0.998</v>
      </c>
      <c r="RK125" s="148">
        <v>0.998</v>
      </c>
      <c r="RL125" s="148">
        <v>0.998</v>
      </c>
      <c r="RM125" s="148">
        <v>0.999</v>
      </c>
      <c r="RN125" s="148">
        <v>0.998</v>
      </c>
      <c r="RO125" s="148">
        <v>0.999</v>
      </c>
      <c r="RP125" s="148">
        <v>0.998</v>
      </c>
      <c r="RQ125" s="148">
        <v>0.999</v>
      </c>
      <c r="RR125" s="148">
        <v>0.999</v>
      </c>
      <c r="RS125" s="148">
        <v>0.999</v>
      </c>
      <c r="RT125" s="148">
        <v>0.997</v>
      </c>
      <c r="RU125" s="148">
        <v>0.996</v>
      </c>
      <c r="RV125" s="148">
        <v>0.997</v>
      </c>
      <c r="RW125" s="148">
        <v>0.997</v>
      </c>
      <c r="RX125" s="148">
        <v>0.99299999999999999</v>
      </c>
      <c r="RY125" s="148">
        <v>0.99199999999999999</v>
      </c>
      <c r="RZ125" s="148">
        <v>0.99099999999999999</v>
      </c>
      <c r="SA125" s="148">
        <v>0.99099999999999999</v>
      </c>
      <c r="SB125" s="148">
        <v>0.99099999999999999</v>
      </c>
      <c r="SC125" s="148">
        <v>0.98899999999999999</v>
      </c>
      <c r="SD125" s="148">
        <v>0.98199999999999998</v>
      </c>
      <c r="SE125" s="148">
        <v>0.96499999999999997</v>
      </c>
      <c r="SF125" s="148">
        <v>0.92900000000000005</v>
      </c>
      <c r="SG125" s="148">
        <v>0.79900000000000004</v>
      </c>
      <c r="SH125" s="148">
        <v>0.44800000000000001</v>
      </c>
      <c r="SI125" s="148">
        <v>7.6999999999999999E-2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0.31317825240809183</v>
      </c>
      <c r="SQ125" s="148">
        <v>0.32969554984863048</v>
      </c>
      <c r="SR125" s="168" t="s">
        <v>474</v>
      </c>
      <c r="SS125" s="169" t="s">
        <v>474</v>
      </c>
      <c r="ST125" s="168" t="s">
        <v>1759</v>
      </c>
      <c r="SU125" s="169" t="s">
        <v>400</v>
      </c>
      <c r="SV125" s="170" t="s">
        <v>74</v>
      </c>
      <c r="SW125" s="169" t="s">
        <v>399</v>
      </c>
      <c r="SX125" s="171" t="s">
        <v>474</v>
      </c>
      <c r="SY125" s="172" t="s">
        <v>474</v>
      </c>
      <c r="SZ125" s="171" t="s">
        <v>580</v>
      </c>
      <c r="TA125" s="172" t="s">
        <v>399</v>
      </c>
      <c r="TB125" s="173" t="s">
        <v>474</v>
      </c>
      <c r="TC125" s="174">
        <v>20190614</v>
      </c>
    </row>
    <row r="126" spans="1:523" x14ac:dyDescent="0.2">
      <c r="A126" s="175" t="s">
        <v>152</v>
      </c>
      <c r="B126" s="175">
        <v>122</v>
      </c>
      <c r="C126" s="176" t="s">
        <v>401</v>
      </c>
      <c r="D126" s="175" t="s">
        <v>402</v>
      </c>
      <c r="E126" s="177">
        <v>1.62588</v>
      </c>
      <c r="F126" s="178">
        <v>35.74</v>
      </c>
      <c r="G126" s="179">
        <v>35.741999999999997</v>
      </c>
      <c r="H126" s="180">
        <v>1.7510999999999999E-2</v>
      </c>
      <c r="I126" s="177">
        <v>1.6300300000000001</v>
      </c>
      <c r="J126" s="181">
        <v>35.479999999999997</v>
      </c>
      <c r="K126" s="182">
        <v>35.482999999999997</v>
      </c>
      <c r="L126" s="180">
        <v>1.7756000000000001E-2</v>
      </c>
      <c r="M126" s="177">
        <v>1.59975</v>
      </c>
      <c r="N126" s="177">
        <v>1.6058399999999999</v>
      </c>
      <c r="O126" s="177">
        <v>1.60805</v>
      </c>
      <c r="P126" s="177">
        <v>1.61216</v>
      </c>
      <c r="Q126" s="177">
        <v>1.61511</v>
      </c>
      <c r="R126" s="177">
        <v>1.6178999999999999</v>
      </c>
      <c r="S126" s="177">
        <v>1.6207400000000001</v>
      </c>
      <c r="T126" s="177">
        <v>1.62155</v>
      </c>
      <c r="U126" s="177">
        <v>1.6223000000000001</v>
      </c>
      <c r="V126" s="177">
        <v>1.6257299999999999</v>
      </c>
      <c r="W126" s="177">
        <v>1.62588</v>
      </c>
      <c r="X126" s="177">
        <v>1.6300300000000001</v>
      </c>
      <c r="Y126" s="177">
        <v>1.63825</v>
      </c>
      <c r="Z126" s="177">
        <v>1.6393</v>
      </c>
      <c r="AA126" s="177">
        <v>1.64855</v>
      </c>
      <c r="AB126" s="177">
        <v>1.6575800000000001</v>
      </c>
      <c r="AC126" s="177">
        <v>1.6742699999999999</v>
      </c>
      <c r="AD126" s="183"/>
      <c r="AE126" s="184">
        <v>2.5730564999999999</v>
      </c>
      <c r="AF126" s="185">
        <v>0</v>
      </c>
      <c r="AG126" s="186">
        <v>-1.0203605</v>
      </c>
      <c r="AH126" s="185">
        <v>-2</v>
      </c>
      <c r="AI126" s="186">
        <v>2.3095783999999999</v>
      </c>
      <c r="AJ126" s="185">
        <v>-2</v>
      </c>
      <c r="AK126" s="186">
        <v>8.7114252000000008</v>
      </c>
      <c r="AL126" s="185">
        <v>-4</v>
      </c>
      <c r="AM126" s="186">
        <v>-3.0730078999999999</v>
      </c>
      <c r="AN126" s="185">
        <v>-5</v>
      </c>
      <c r="AO126" s="186">
        <v>6.9457985999999998</v>
      </c>
      <c r="AP126" s="185">
        <v>-6</v>
      </c>
      <c r="AQ126" s="187">
        <v>1.2689000000000001E-2</v>
      </c>
      <c r="AR126" s="187">
        <v>5.6309999999999997E-3</v>
      </c>
      <c r="AS126" s="188">
        <v>5.1390000000000003E-3</v>
      </c>
      <c r="AT126" s="188">
        <v>1.2371999999999999E-2</v>
      </c>
      <c r="AU126" s="188">
        <v>1.0293E-2</v>
      </c>
      <c r="AV126" s="187">
        <v>1.3495E-2</v>
      </c>
      <c r="AW126" s="188">
        <v>8.4779999999999994E-3</v>
      </c>
      <c r="AX126" s="188">
        <v>9.2779999999999998E-3</v>
      </c>
      <c r="AY126" s="188">
        <v>9.2420000000000002E-3</v>
      </c>
      <c r="AZ126" s="189">
        <v>0.72460000000000002</v>
      </c>
      <c r="BA126" s="190">
        <v>0.40310000000000001</v>
      </c>
      <c r="BB126" s="190">
        <v>0.15920000000000001</v>
      </c>
      <c r="BC126" s="190">
        <v>0.16239999999999999</v>
      </c>
      <c r="BD126" s="190">
        <v>0.29349999999999998</v>
      </c>
      <c r="BE126" s="190">
        <v>0.23669999999999999</v>
      </c>
      <c r="BF126" s="190">
        <v>0.4698</v>
      </c>
      <c r="BG126" s="190">
        <v>0.58779999999999999</v>
      </c>
      <c r="BH126" s="190">
        <v>0.51619999999999999</v>
      </c>
      <c r="BI126" s="190">
        <v>0.9526</v>
      </c>
      <c r="BJ126" s="189">
        <v>0.76</v>
      </c>
      <c r="BK126" s="190">
        <v>0.39750000000000002</v>
      </c>
      <c r="BL126" s="190">
        <v>0.157</v>
      </c>
      <c r="BM126" s="190">
        <v>0.20549999999999999</v>
      </c>
      <c r="BN126" s="190">
        <v>0.24399999999999999</v>
      </c>
      <c r="BO126" s="190">
        <v>0.2334</v>
      </c>
      <c r="BP126" s="190">
        <v>0.52249999999999996</v>
      </c>
      <c r="BQ126" s="190">
        <v>0.52049999999999996</v>
      </c>
      <c r="BR126" s="190">
        <v>0.5091</v>
      </c>
      <c r="BS126" s="190">
        <v>0.9395</v>
      </c>
      <c r="BT126" s="191">
        <v>1.17E-2</v>
      </c>
      <c r="BU126" s="191">
        <v>1.2999999999999999E-3</v>
      </c>
      <c r="BV126" s="191">
        <v>3.8999999999999998E-3</v>
      </c>
      <c r="BW126" s="191">
        <v>3.8E-3</v>
      </c>
      <c r="BX126" s="191">
        <v>4.41E-2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569</v>
      </c>
      <c r="CG126" s="185">
        <v>621</v>
      </c>
      <c r="CH126" s="185">
        <v>540</v>
      </c>
      <c r="CI126" s="185">
        <v>562</v>
      </c>
      <c r="CJ126" s="185">
        <v>679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86</v>
      </c>
      <c r="DE126" s="185">
        <v>107</v>
      </c>
      <c r="DF126" s="179">
        <v>1.0900000000000001</v>
      </c>
      <c r="DG126" s="179">
        <v>0.752</v>
      </c>
      <c r="DH126" s="185">
        <v>550</v>
      </c>
      <c r="DI126" s="185">
        <v>6</v>
      </c>
      <c r="DJ126" s="185">
        <v>140</v>
      </c>
      <c r="DK126" s="194">
        <v>78</v>
      </c>
      <c r="DL126" s="195">
        <v>31.5</v>
      </c>
      <c r="DM126" s="179">
        <v>0.24199999999999999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1.3</v>
      </c>
      <c r="IL126" s="197">
        <v>1.4</v>
      </c>
      <c r="IM126" s="197">
        <v>1.6</v>
      </c>
      <c r="IN126" s="197">
        <v>1.7</v>
      </c>
      <c r="IO126" s="197">
        <v>1.8</v>
      </c>
      <c r="IP126" s="197">
        <v>1.9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-0.9</v>
      </c>
      <c r="IV126" s="197">
        <v>-0.4</v>
      </c>
      <c r="IW126" s="197">
        <v>-0.1</v>
      </c>
      <c r="IX126" s="197">
        <v>0.3</v>
      </c>
      <c r="IY126" s="197">
        <v>0.6</v>
      </c>
      <c r="IZ126" s="197">
        <v>0.8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2.7</v>
      </c>
      <c r="NG126" s="185">
        <v>390</v>
      </c>
      <c r="NH126" s="185" t="s">
        <v>474</v>
      </c>
      <c r="NI126" s="185">
        <v>360</v>
      </c>
      <c r="NJ126" s="185">
        <v>382</v>
      </c>
      <c r="NK126" s="185">
        <v>357</v>
      </c>
      <c r="NL126" s="181">
        <v>1.19</v>
      </c>
      <c r="NM126" s="181">
        <v>1.23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0.996</v>
      </c>
      <c r="PM126" s="179">
        <v>0.996</v>
      </c>
      <c r="PN126" s="179">
        <v>0.996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0.998</v>
      </c>
      <c r="QA126" s="179">
        <v>0.998</v>
      </c>
      <c r="QB126" s="179">
        <v>0.998</v>
      </c>
      <c r="QC126" s="179">
        <v>0.998</v>
      </c>
      <c r="QD126" s="179">
        <v>0.998</v>
      </c>
      <c r="QE126" s="179">
        <v>0.999</v>
      </c>
      <c r="QF126" s="179">
        <v>0.996</v>
      </c>
      <c r="QG126" s="179">
        <v>0.995</v>
      </c>
      <c r="QH126" s="179">
        <v>0.99299999999999999</v>
      </c>
      <c r="QI126" s="179">
        <v>0.99099999999999999</v>
      </c>
      <c r="QJ126" s="179">
        <v>0.98799999999999999</v>
      </c>
      <c r="QK126" s="179">
        <v>0.97199999999999998</v>
      </c>
      <c r="QL126" s="179">
        <v>0.94699999999999995</v>
      </c>
      <c r="QM126" s="179">
        <v>0.877</v>
      </c>
      <c r="QN126" s="179">
        <v>0.70399999999999996</v>
      </c>
      <c r="QO126" s="179">
        <v>0.34499999999999997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0.99199999999999999</v>
      </c>
      <c r="RE126" s="179">
        <v>0.99299999999999999</v>
      </c>
      <c r="RF126" s="179">
        <v>0.99199999999999999</v>
      </c>
      <c r="RG126" s="179">
        <v>0.997</v>
      </c>
      <c r="RH126" s="179">
        <v>0.997</v>
      </c>
      <c r="RI126" s="179">
        <v>0.997</v>
      </c>
      <c r="RJ126" s="179">
        <v>0.997</v>
      </c>
      <c r="RK126" s="179">
        <v>0.997</v>
      </c>
      <c r="RL126" s="179">
        <v>0.997</v>
      </c>
      <c r="RM126" s="179">
        <v>0.997</v>
      </c>
      <c r="RN126" s="179">
        <v>0.997</v>
      </c>
      <c r="RO126" s="179">
        <v>0.998</v>
      </c>
      <c r="RP126" s="179">
        <v>0.998</v>
      </c>
      <c r="RQ126" s="179">
        <v>0.997</v>
      </c>
      <c r="RR126" s="179">
        <v>0.997</v>
      </c>
      <c r="RS126" s="179">
        <v>0.996</v>
      </c>
      <c r="RT126" s="179">
        <v>0.997</v>
      </c>
      <c r="RU126" s="179">
        <v>0.997</v>
      </c>
      <c r="RV126" s="179">
        <v>0.997</v>
      </c>
      <c r="RW126" s="179">
        <v>0.997</v>
      </c>
      <c r="RX126" s="179">
        <v>0.99299999999999999</v>
      </c>
      <c r="RY126" s="179">
        <v>0.98899999999999999</v>
      </c>
      <c r="RZ126" s="179">
        <v>0.98599999999999999</v>
      </c>
      <c r="SA126" s="179">
        <v>0.98199999999999998</v>
      </c>
      <c r="SB126" s="179">
        <v>0.97599999999999998</v>
      </c>
      <c r="SC126" s="179">
        <v>0.94599999999999995</v>
      </c>
      <c r="SD126" s="179">
        <v>0.89600000000000002</v>
      </c>
      <c r="SE126" s="179">
        <v>0.76900000000000002</v>
      </c>
      <c r="SF126" s="179">
        <v>0.495</v>
      </c>
      <c r="SG126" s="179">
        <v>0.11899999999999999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0.31369391129705348</v>
      </c>
      <c r="SQ126" s="179">
        <v>0.33064425927899321</v>
      </c>
      <c r="SR126" s="198" t="s">
        <v>474</v>
      </c>
      <c r="SS126" s="199" t="s">
        <v>474</v>
      </c>
      <c r="ST126" s="198" t="s">
        <v>1758</v>
      </c>
      <c r="SU126" s="199" t="s">
        <v>402</v>
      </c>
      <c r="SV126" s="200" t="s">
        <v>70</v>
      </c>
      <c r="SW126" s="199" t="s">
        <v>402</v>
      </c>
      <c r="SX126" s="201" t="s">
        <v>474</v>
      </c>
      <c r="SY126" s="202" t="s">
        <v>474</v>
      </c>
      <c r="SZ126" s="201" t="s">
        <v>403</v>
      </c>
      <c r="TA126" s="202" t="s">
        <v>402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404</v>
      </c>
      <c r="D127" s="144" t="s">
        <v>405</v>
      </c>
      <c r="E127" s="146">
        <v>1.61293</v>
      </c>
      <c r="F127" s="147">
        <v>36.96</v>
      </c>
      <c r="G127" s="148">
        <v>36.960999999999999</v>
      </c>
      <c r="H127" s="149">
        <v>1.6583000000000001E-2</v>
      </c>
      <c r="I127" s="146">
        <v>1.61686</v>
      </c>
      <c r="J127" s="150">
        <v>36.700000000000003</v>
      </c>
      <c r="K127" s="151">
        <v>36.698</v>
      </c>
      <c r="L127" s="149">
        <v>1.6809000000000001E-2</v>
      </c>
      <c r="M127" s="146">
        <v>1.5876699999999999</v>
      </c>
      <c r="N127" s="146">
        <v>1.5937399999999999</v>
      </c>
      <c r="O127" s="146">
        <v>1.5959000000000001</v>
      </c>
      <c r="P127" s="146">
        <v>1.5998600000000001</v>
      </c>
      <c r="Q127" s="146">
        <v>1.6026899999999999</v>
      </c>
      <c r="R127" s="146">
        <v>1.6053500000000001</v>
      </c>
      <c r="S127" s="146">
        <v>1.60805</v>
      </c>
      <c r="T127" s="146">
        <v>1.6088199999999999</v>
      </c>
      <c r="U127" s="146">
        <v>1.60954</v>
      </c>
      <c r="V127" s="146">
        <v>1.6127800000000001</v>
      </c>
      <c r="W127" s="146">
        <v>1.61293</v>
      </c>
      <c r="X127" s="146">
        <v>1.61686</v>
      </c>
      <c r="Y127" s="146">
        <v>1.62463</v>
      </c>
      <c r="Z127" s="146">
        <v>1.6256299999999999</v>
      </c>
      <c r="AA127" s="146">
        <v>1.6343399999999999</v>
      </c>
      <c r="AB127" s="146">
        <v>1.6428400000000001</v>
      </c>
      <c r="AC127" s="146">
        <v>1.65855</v>
      </c>
      <c r="AD127" s="152"/>
      <c r="AE127" s="153">
        <v>2.5362697000000001</v>
      </c>
      <c r="AF127" s="154">
        <v>0</v>
      </c>
      <c r="AG127" s="155">
        <v>-1.0610424000000001</v>
      </c>
      <c r="AH127" s="154">
        <v>-2</v>
      </c>
      <c r="AI127" s="155">
        <v>2.1233821000000002</v>
      </c>
      <c r="AJ127" s="154">
        <v>-2</v>
      </c>
      <c r="AK127" s="155">
        <v>9.9012104999999995</v>
      </c>
      <c r="AL127" s="154">
        <v>-4</v>
      </c>
      <c r="AM127" s="155">
        <v>-5.9984348000000001</v>
      </c>
      <c r="AN127" s="154">
        <v>-5</v>
      </c>
      <c r="AO127" s="155">
        <v>8.2354365999999999</v>
      </c>
      <c r="AP127" s="154">
        <v>-6</v>
      </c>
      <c r="AQ127" s="156">
        <v>1.2149E-2</v>
      </c>
      <c r="AR127" s="156">
        <v>5.3629999999999997E-3</v>
      </c>
      <c r="AS127" s="157">
        <v>4.8789999999999997E-3</v>
      </c>
      <c r="AT127" s="157">
        <v>1.1704000000000001E-2</v>
      </c>
      <c r="AU127" s="157">
        <v>9.7020000000000006E-3</v>
      </c>
      <c r="AV127" s="156">
        <v>1.2914999999999999E-2</v>
      </c>
      <c r="AW127" s="157">
        <v>8.0400000000000003E-3</v>
      </c>
      <c r="AX127" s="157">
        <v>8.7690000000000008E-3</v>
      </c>
      <c r="AY127" s="157">
        <v>8.7100000000000007E-3</v>
      </c>
      <c r="AZ127" s="158">
        <v>0.73260000000000003</v>
      </c>
      <c r="BA127" s="159">
        <v>0.40920000000000001</v>
      </c>
      <c r="BB127" s="159">
        <v>0.1603</v>
      </c>
      <c r="BC127" s="159">
        <v>0.16309999999999999</v>
      </c>
      <c r="BD127" s="159">
        <v>0.29420000000000002</v>
      </c>
      <c r="BE127" s="159">
        <v>0.23680000000000001</v>
      </c>
      <c r="BF127" s="159">
        <v>0.46899999999999997</v>
      </c>
      <c r="BG127" s="159">
        <v>0.58509999999999995</v>
      </c>
      <c r="BH127" s="159">
        <v>0.51290000000000002</v>
      </c>
      <c r="BI127" s="159">
        <v>0.94710000000000005</v>
      </c>
      <c r="BJ127" s="158">
        <v>0.76829999999999998</v>
      </c>
      <c r="BK127" s="159">
        <v>0.4037</v>
      </c>
      <c r="BL127" s="159">
        <v>0.15809999999999999</v>
      </c>
      <c r="BM127" s="159">
        <v>0.20649999999999999</v>
      </c>
      <c r="BN127" s="159">
        <v>0.2447</v>
      </c>
      <c r="BO127" s="159">
        <v>0.2336</v>
      </c>
      <c r="BP127" s="159">
        <v>0.52170000000000005</v>
      </c>
      <c r="BQ127" s="159">
        <v>0.51819999999999999</v>
      </c>
      <c r="BR127" s="159">
        <v>0.50600000000000001</v>
      </c>
      <c r="BS127" s="159">
        <v>0.93430000000000002</v>
      </c>
      <c r="BT127" s="160">
        <v>1.4E-2</v>
      </c>
      <c r="BU127" s="160">
        <v>1.6999999999999999E-3</v>
      </c>
      <c r="BV127" s="160">
        <v>3.2000000000000002E-3</v>
      </c>
      <c r="BW127" s="160">
        <v>3.2000000000000002E-3</v>
      </c>
      <c r="BX127" s="160">
        <v>4.5999999999999999E-2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581</v>
      </c>
      <c r="CG127" s="154">
        <v>633</v>
      </c>
      <c r="CH127" s="154">
        <v>545</v>
      </c>
      <c r="CI127" s="154">
        <v>572</v>
      </c>
      <c r="CJ127" s="154">
        <v>694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77</v>
      </c>
      <c r="DE127" s="154">
        <v>96</v>
      </c>
      <c r="DF127" s="148">
        <v>1.02</v>
      </c>
      <c r="DG127" s="148">
        <v>0.74199999999999999</v>
      </c>
      <c r="DH127" s="154">
        <v>540</v>
      </c>
      <c r="DI127" s="154">
        <v>5</v>
      </c>
      <c r="DJ127" s="154">
        <v>150</v>
      </c>
      <c r="DK127" s="163">
        <v>80</v>
      </c>
      <c r="DL127" s="164">
        <v>32.4</v>
      </c>
      <c r="DM127" s="148">
        <v>0.23300000000000001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2.6</v>
      </c>
      <c r="IL127" s="167">
        <v>2.8</v>
      </c>
      <c r="IM127" s="167">
        <v>3</v>
      </c>
      <c r="IN127" s="167">
        <v>3.1</v>
      </c>
      <c r="IO127" s="167">
        <v>3.2</v>
      </c>
      <c r="IP127" s="167">
        <v>3.3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0.4</v>
      </c>
      <c r="IV127" s="167">
        <v>1</v>
      </c>
      <c r="IW127" s="167">
        <v>1.4</v>
      </c>
      <c r="IX127" s="167">
        <v>1.7</v>
      </c>
      <c r="IY127" s="167">
        <v>1.9</v>
      </c>
      <c r="IZ127" s="167">
        <v>2.2000000000000002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2.64</v>
      </c>
      <c r="NG127" s="154">
        <v>390</v>
      </c>
      <c r="NH127" s="154" t="s">
        <v>474</v>
      </c>
      <c r="NI127" s="154">
        <v>355</v>
      </c>
      <c r="NJ127" s="154">
        <v>382</v>
      </c>
      <c r="NK127" s="154">
        <v>354</v>
      </c>
      <c r="NL127" s="150">
        <v>1.17</v>
      </c>
      <c r="NM127" s="150">
        <v>1.18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0.997</v>
      </c>
      <c r="PM127" s="148">
        <v>0.998</v>
      </c>
      <c r="PN127" s="148">
        <v>0.995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0.999</v>
      </c>
      <c r="QB127" s="148">
        <v>0.999</v>
      </c>
      <c r="QC127" s="148">
        <v>0.998</v>
      </c>
      <c r="QD127" s="148">
        <v>0.999</v>
      </c>
      <c r="QE127" s="148">
        <v>0.999</v>
      </c>
      <c r="QF127" s="148">
        <v>0.996</v>
      </c>
      <c r="QG127" s="148">
        <v>0.995</v>
      </c>
      <c r="QH127" s="148">
        <v>0.99299999999999999</v>
      </c>
      <c r="QI127" s="148">
        <v>0.99199999999999999</v>
      </c>
      <c r="QJ127" s="148">
        <v>0.98799999999999999</v>
      </c>
      <c r="QK127" s="148">
        <v>0.97399999999999998</v>
      </c>
      <c r="QL127" s="148">
        <v>0.94899999999999995</v>
      </c>
      <c r="QM127" s="148">
        <v>0.88</v>
      </c>
      <c r="QN127" s="148">
        <v>0.71</v>
      </c>
      <c r="QO127" s="148">
        <v>0.41</v>
      </c>
      <c r="QP127" s="148">
        <v>0.11700000000000001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0.995</v>
      </c>
      <c r="RE127" s="148">
        <v>0.995</v>
      </c>
      <c r="RF127" s="148">
        <v>0.99</v>
      </c>
      <c r="RG127" s="148">
        <v>0.999</v>
      </c>
      <c r="RH127" s="148">
        <v>0.999</v>
      </c>
      <c r="RI127" s="148">
        <v>0.999</v>
      </c>
      <c r="RJ127" s="148">
        <v>0.998</v>
      </c>
      <c r="RK127" s="148">
        <v>0.998</v>
      </c>
      <c r="RL127" s="148">
        <v>0.998</v>
      </c>
      <c r="RM127" s="148">
        <v>0.999</v>
      </c>
      <c r="RN127" s="148">
        <v>0.999</v>
      </c>
      <c r="RO127" s="148">
        <v>0.999</v>
      </c>
      <c r="RP127" s="148">
        <v>0.999</v>
      </c>
      <c r="RQ127" s="148">
        <v>0.999</v>
      </c>
      <c r="RR127" s="148">
        <v>0.998</v>
      </c>
      <c r="RS127" s="148">
        <v>0.998</v>
      </c>
      <c r="RT127" s="148">
        <v>0.998</v>
      </c>
      <c r="RU127" s="148">
        <v>0.997</v>
      </c>
      <c r="RV127" s="148">
        <v>0.998</v>
      </c>
      <c r="RW127" s="148">
        <v>0.998</v>
      </c>
      <c r="RX127" s="148">
        <v>0.99299999999999999</v>
      </c>
      <c r="RY127" s="148">
        <v>0.99</v>
      </c>
      <c r="RZ127" s="148">
        <v>0.98599999999999999</v>
      </c>
      <c r="SA127" s="148">
        <v>0.98299999999999998</v>
      </c>
      <c r="SB127" s="148">
        <v>0.97699999999999998</v>
      </c>
      <c r="SC127" s="148">
        <v>0.94899999999999995</v>
      </c>
      <c r="SD127" s="148">
        <v>0.90100000000000002</v>
      </c>
      <c r="SE127" s="148">
        <v>0.77500000000000002</v>
      </c>
      <c r="SF127" s="148">
        <v>0.504</v>
      </c>
      <c r="SG127" s="148">
        <v>0.16800000000000001</v>
      </c>
      <c r="SH127" s="148">
        <v>1.4E-2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0.31371056829888161</v>
      </c>
      <c r="SQ127" s="148">
        <v>0.33065112406871727</v>
      </c>
      <c r="SR127" s="168" t="s">
        <v>474</v>
      </c>
      <c r="SS127" s="169" t="s">
        <v>474</v>
      </c>
      <c r="ST127" s="168" t="s">
        <v>474</v>
      </c>
      <c r="SU127" s="169" t="s">
        <v>474</v>
      </c>
      <c r="SV127" s="170" t="s">
        <v>71</v>
      </c>
      <c r="SW127" s="169" t="s">
        <v>405</v>
      </c>
      <c r="SX127" s="171" t="s">
        <v>474</v>
      </c>
      <c r="SY127" s="172" t="s">
        <v>474</v>
      </c>
      <c r="SZ127" s="171" t="s">
        <v>406</v>
      </c>
      <c r="TA127" s="172" t="s">
        <v>405</v>
      </c>
      <c r="TB127" s="173" t="s">
        <v>474</v>
      </c>
      <c r="TC127" s="174">
        <v>20190614</v>
      </c>
    </row>
    <row r="128" spans="1:523" x14ac:dyDescent="0.2">
      <c r="A128" s="175" t="s">
        <v>152</v>
      </c>
      <c r="B128" s="175">
        <v>124</v>
      </c>
      <c r="C128" s="176" t="s">
        <v>407</v>
      </c>
      <c r="D128" s="175" t="s">
        <v>408</v>
      </c>
      <c r="E128" s="177">
        <v>1.59551</v>
      </c>
      <c r="F128" s="178">
        <v>39.22</v>
      </c>
      <c r="G128" s="179">
        <v>39.22</v>
      </c>
      <c r="H128" s="180">
        <v>1.5184E-2</v>
      </c>
      <c r="I128" s="177">
        <v>1.59911</v>
      </c>
      <c r="J128" s="181">
        <v>38.950000000000003</v>
      </c>
      <c r="K128" s="182">
        <v>38.948999999999998</v>
      </c>
      <c r="L128" s="180">
        <v>1.5382E-2</v>
      </c>
      <c r="M128" s="177">
        <v>1.5720099999999999</v>
      </c>
      <c r="N128" s="177">
        <v>1.5777699999999999</v>
      </c>
      <c r="O128" s="177">
        <v>1.57979</v>
      </c>
      <c r="P128" s="177">
        <v>1.5834699999999999</v>
      </c>
      <c r="Q128" s="177">
        <v>1.58609</v>
      </c>
      <c r="R128" s="177">
        <v>1.5885400000000001</v>
      </c>
      <c r="S128" s="177">
        <v>1.5910299999999999</v>
      </c>
      <c r="T128" s="177">
        <v>1.5917300000000001</v>
      </c>
      <c r="U128" s="177">
        <v>1.59239</v>
      </c>
      <c r="V128" s="177">
        <v>1.59538</v>
      </c>
      <c r="W128" s="177">
        <v>1.59551</v>
      </c>
      <c r="X128" s="177">
        <v>1.59911</v>
      </c>
      <c r="Y128" s="177">
        <v>1.6062099999999999</v>
      </c>
      <c r="Z128" s="177">
        <v>1.6071200000000001</v>
      </c>
      <c r="AA128" s="177">
        <v>1.61503</v>
      </c>
      <c r="AB128" s="177">
        <v>1.62269</v>
      </c>
      <c r="AC128" s="177">
        <v>1.6367</v>
      </c>
      <c r="AD128" s="183"/>
      <c r="AE128" s="184">
        <v>2.4866560999999998</v>
      </c>
      <c r="AF128" s="185">
        <v>0</v>
      </c>
      <c r="AG128" s="186">
        <v>-1.0188484</v>
      </c>
      <c r="AH128" s="185">
        <v>-2</v>
      </c>
      <c r="AI128" s="186">
        <v>1.9287417</v>
      </c>
      <c r="AJ128" s="185">
        <v>-2</v>
      </c>
      <c r="AK128" s="186">
        <v>8.8553736999999995</v>
      </c>
      <c r="AL128" s="185">
        <v>-4</v>
      </c>
      <c r="AM128" s="186">
        <v>-5.0937105999999996</v>
      </c>
      <c r="AN128" s="185">
        <v>-5</v>
      </c>
      <c r="AO128" s="186">
        <v>6.4256956000000001</v>
      </c>
      <c r="AP128" s="185">
        <v>-6</v>
      </c>
      <c r="AQ128" s="187">
        <v>1.1239000000000001E-2</v>
      </c>
      <c r="AR128" s="187">
        <v>4.9410000000000001E-3</v>
      </c>
      <c r="AS128" s="188">
        <v>4.4809999999999997E-3</v>
      </c>
      <c r="AT128" s="188">
        <v>1.0703000000000001E-2</v>
      </c>
      <c r="AU128" s="188">
        <v>8.8120000000000004E-3</v>
      </c>
      <c r="AV128" s="187">
        <v>1.1944E-2</v>
      </c>
      <c r="AW128" s="188">
        <v>7.3749999999999996E-3</v>
      </c>
      <c r="AX128" s="188">
        <v>8.0070000000000002E-3</v>
      </c>
      <c r="AY128" s="188">
        <v>7.9089999999999994E-3</v>
      </c>
      <c r="AZ128" s="189">
        <v>0.74019999999999997</v>
      </c>
      <c r="BA128" s="190">
        <v>0.4148</v>
      </c>
      <c r="BB128" s="190">
        <v>0.16139999999999999</v>
      </c>
      <c r="BC128" s="190">
        <v>0.16400000000000001</v>
      </c>
      <c r="BD128" s="190">
        <v>0.29509999999999997</v>
      </c>
      <c r="BE128" s="190">
        <v>0.23699999999999999</v>
      </c>
      <c r="BF128" s="190">
        <v>0.46789999999999998</v>
      </c>
      <c r="BG128" s="190">
        <v>0.58030000000000004</v>
      </c>
      <c r="BH128" s="190">
        <v>0.50509999999999999</v>
      </c>
      <c r="BI128" s="190">
        <v>0.92259999999999998</v>
      </c>
      <c r="BJ128" s="189">
        <v>0.77649999999999997</v>
      </c>
      <c r="BK128" s="190">
        <v>0.40939999999999999</v>
      </c>
      <c r="BL128" s="190">
        <v>0.1593</v>
      </c>
      <c r="BM128" s="190">
        <v>0.2077</v>
      </c>
      <c r="BN128" s="190">
        <v>0.2455</v>
      </c>
      <c r="BO128" s="190">
        <v>0.23400000000000001</v>
      </c>
      <c r="BP128" s="190">
        <v>0.52049999999999996</v>
      </c>
      <c r="BQ128" s="190">
        <v>0.51419999999999999</v>
      </c>
      <c r="BR128" s="190">
        <v>0.49859999999999999</v>
      </c>
      <c r="BS128" s="190">
        <v>0.91069999999999995</v>
      </c>
      <c r="BT128" s="191">
        <v>1.11E-2</v>
      </c>
      <c r="BU128" s="191">
        <v>1E-3</v>
      </c>
      <c r="BV128" s="191">
        <v>2.8E-3</v>
      </c>
      <c r="BW128" s="191">
        <v>2.5999999999999999E-3</v>
      </c>
      <c r="BX128" s="191">
        <v>3.3799999999999997E-2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574</v>
      </c>
      <c r="CG128" s="185">
        <v>625</v>
      </c>
      <c r="CH128" s="185">
        <v>539</v>
      </c>
      <c r="CI128" s="185">
        <v>564</v>
      </c>
      <c r="CJ128" s="185">
        <v>686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82</v>
      </c>
      <c r="DE128" s="185">
        <v>100</v>
      </c>
      <c r="DF128" s="179">
        <v>1.02</v>
      </c>
      <c r="DG128" s="179">
        <v>0.73</v>
      </c>
      <c r="DH128" s="185">
        <v>540</v>
      </c>
      <c r="DI128" s="185">
        <v>5</v>
      </c>
      <c r="DJ128" s="185">
        <v>140</v>
      </c>
      <c r="DK128" s="194" t="s">
        <v>474</v>
      </c>
      <c r="DL128" s="195" t="s">
        <v>474</v>
      </c>
      <c r="DM128" s="179" t="s">
        <v>474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2.1</v>
      </c>
      <c r="IL128" s="197">
        <v>2.2000000000000002</v>
      </c>
      <c r="IM128" s="197">
        <v>2.2999999999999998</v>
      </c>
      <c r="IN128" s="197">
        <v>2.4</v>
      </c>
      <c r="IO128" s="197">
        <v>2.6</v>
      </c>
      <c r="IP128" s="197">
        <v>2.7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-0.1</v>
      </c>
      <c r="IV128" s="197">
        <v>0.3</v>
      </c>
      <c r="IW128" s="197">
        <v>0.7</v>
      </c>
      <c r="IX128" s="197">
        <v>1.1000000000000001</v>
      </c>
      <c r="IY128" s="197">
        <v>1.4</v>
      </c>
      <c r="IZ128" s="197">
        <v>1.6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2.62</v>
      </c>
      <c r="NG128" s="185">
        <v>385</v>
      </c>
      <c r="NH128" s="185" t="s">
        <v>474</v>
      </c>
      <c r="NI128" s="185">
        <v>355</v>
      </c>
      <c r="NJ128" s="185">
        <v>377</v>
      </c>
      <c r="NK128" s="185">
        <v>353</v>
      </c>
      <c r="NL128" s="181">
        <v>0.78</v>
      </c>
      <c r="NM128" s="181">
        <v>0.76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0.999</v>
      </c>
      <c r="PM128" s="179">
        <v>0.999</v>
      </c>
      <c r="PN128" s="179">
        <v>0.997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0.999</v>
      </c>
      <c r="QC128" s="179">
        <v>0.998</v>
      </c>
      <c r="QD128" s="179">
        <v>0.999</v>
      </c>
      <c r="QE128" s="179">
        <v>0.999</v>
      </c>
      <c r="QF128" s="179">
        <v>0.997</v>
      </c>
      <c r="QG128" s="179">
        <v>0.996</v>
      </c>
      <c r="QH128" s="179">
        <v>0.995</v>
      </c>
      <c r="QI128" s="179">
        <v>0.99399999999999999</v>
      </c>
      <c r="QJ128" s="179">
        <v>0.99199999999999999</v>
      </c>
      <c r="QK128" s="179">
        <v>0.98199999999999998</v>
      </c>
      <c r="QL128" s="179">
        <v>0.96599999999999997</v>
      </c>
      <c r="QM128" s="179">
        <v>0.92200000000000004</v>
      </c>
      <c r="QN128" s="179">
        <v>0.8</v>
      </c>
      <c r="QO128" s="179">
        <v>0.50600000000000001</v>
      </c>
      <c r="QP128" s="179">
        <v>0.123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0.997</v>
      </c>
      <c r="RE128" s="179">
        <v>0.997</v>
      </c>
      <c r="RF128" s="179">
        <v>0.995</v>
      </c>
      <c r="RG128" s="179">
        <v>0.999</v>
      </c>
      <c r="RH128" s="179">
        <v>0.999</v>
      </c>
      <c r="RI128" s="179">
        <v>0.999</v>
      </c>
      <c r="RJ128" s="179">
        <v>0.999</v>
      </c>
      <c r="RK128" s="179">
        <v>0.999</v>
      </c>
      <c r="RL128" s="179">
        <v>0.999</v>
      </c>
      <c r="RM128" s="179">
        <v>0.999</v>
      </c>
      <c r="RN128" s="179">
        <v>0.999</v>
      </c>
      <c r="RO128" s="179">
        <v>0.999</v>
      </c>
      <c r="RP128" s="179">
        <v>0.999</v>
      </c>
      <c r="RQ128" s="179">
        <v>0.999</v>
      </c>
      <c r="RR128" s="179">
        <v>0.999</v>
      </c>
      <c r="RS128" s="179">
        <v>0.999</v>
      </c>
      <c r="RT128" s="179">
        <v>0.999</v>
      </c>
      <c r="RU128" s="179">
        <v>0.996</v>
      </c>
      <c r="RV128" s="179">
        <v>0.998</v>
      </c>
      <c r="RW128" s="179">
        <v>0.998</v>
      </c>
      <c r="RX128" s="179">
        <v>0.99399999999999999</v>
      </c>
      <c r="RY128" s="179">
        <v>0.99199999999999999</v>
      </c>
      <c r="RZ128" s="179">
        <v>0.99099999999999999</v>
      </c>
      <c r="SA128" s="179">
        <v>0.98799999999999999</v>
      </c>
      <c r="SB128" s="179">
        <v>0.98399999999999999</v>
      </c>
      <c r="SC128" s="179">
        <v>0.96499999999999997</v>
      </c>
      <c r="SD128" s="179">
        <v>0.93400000000000005</v>
      </c>
      <c r="SE128" s="179">
        <v>0.85099999999999998</v>
      </c>
      <c r="SF128" s="179">
        <v>0.64100000000000001</v>
      </c>
      <c r="SG128" s="179">
        <v>0.25600000000000001</v>
      </c>
      <c r="SH128" s="179">
        <v>1.4999999999999999E-2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0.31334994826941359</v>
      </c>
      <c r="SQ128" s="179">
        <v>0.33008817461477724</v>
      </c>
      <c r="SR128" s="198" t="s">
        <v>474</v>
      </c>
      <c r="SS128" s="199" t="s">
        <v>474</v>
      </c>
      <c r="ST128" s="198" t="s">
        <v>1757</v>
      </c>
      <c r="SU128" s="199" t="s">
        <v>408</v>
      </c>
      <c r="SV128" s="200" t="s">
        <v>72</v>
      </c>
      <c r="SW128" s="199" t="s">
        <v>408</v>
      </c>
      <c r="SX128" s="201" t="s">
        <v>474</v>
      </c>
      <c r="SY128" s="202" t="s">
        <v>474</v>
      </c>
      <c r="SZ128" s="201" t="s">
        <v>409</v>
      </c>
      <c r="TA128" s="202" t="s">
        <v>408</v>
      </c>
      <c r="TB128" s="203" t="s">
        <v>474</v>
      </c>
      <c r="TC128" s="204">
        <v>20190614</v>
      </c>
    </row>
    <row r="129" spans="1:523" x14ac:dyDescent="0.2">
      <c r="A129" s="143" t="s">
        <v>152</v>
      </c>
      <c r="B129" s="143">
        <v>125</v>
      </c>
      <c r="C129" s="145" t="s">
        <v>210</v>
      </c>
      <c r="D129" s="144" t="s">
        <v>211</v>
      </c>
      <c r="E129" s="146">
        <v>1.71736</v>
      </c>
      <c r="F129" s="147">
        <v>29.5</v>
      </c>
      <c r="G129" s="148">
        <v>29.501999999999999</v>
      </c>
      <c r="H129" s="149">
        <v>2.4316000000000001E-2</v>
      </c>
      <c r="I129" s="146">
        <v>1.7231000000000001</v>
      </c>
      <c r="J129" s="150">
        <v>29.27</v>
      </c>
      <c r="K129" s="151">
        <v>29.266999999999999</v>
      </c>
      <c r="L129" s="149">
        <v>2.4707E-2</v>
      </c>
      <c r="M129" s="146">
        <v>1.6831199999999999</v>
      </c>
      <c r="N129" s="146">
        <v>1.6907300000000001</v>
      </c>
      <c r="O129" s="146">
        <v>1.69354</v>
      </c>
      <c r="P129" s="146">
        <v>1.69886</v>
      </c>
      <c r="Q129" s="146">
        <v>1.70275</v>
      </c>
      <c r="R129" s="146">
        <v>1.70648</v>
      </c>
      <c r="S129" s="146">
        <v>1.7103200000000001</v>
      </c>
      <c r="T129" s="146">
        <v>1.7114199999999999</v>
      </c>
      <c r="U129" s="146">
        <v>1.71245</v>
      </c>
      <c r="V129" s="146">
        <v>1.71715</v>
      </c>
      <c r="W129" s="146">
        <v>1.71736</v>
      </c>
      <c r="X129" s="146">
        <v>1.7231000000000001</v>
      </c>
      <c r="Y129" s="146">
        <v>1.73464</v>
      </c>
      <c r="Z129" s="146">
        <v>1.73613</v>
      </c>
      <c r="AA129" s="146">
        <v>1.74932</v>
      </c>
      <c r="AB129" s="146">
        <v>1.76244</v>
      </c>
      <c r="AC129" s="146">
        <v>1.78735</v>
      </c>
      <c r="AD129" s="152"/>
      <c r="AE129" s="153">
        <v>2.8508499</v>
      </c>
      <c r="AF129" s="154">
        <v>0</v>
      </c>
      <c r="AG129" s="155">
        <v>-1.323461</v>
      </c>
      <c r="AH129" s="154">
        <v>-2</v>
      </c>
      <c r="AI129" s="155">
        <v>2.9415325000000001</v>
      </c>
      <c r="AJ129" s="154">
        <v>-2</v>
      </c>
      <c r="AK129" s="155">
        <v>2.5542666000000001</v>
      </c>
      <c r="AL129" s="154">
        <v>-3</v>
      </c>
      <c r="AM129" s="155">
        <v>-2.1232133000000002</v>
      </c>
      <c r="AN129" s="154">
        <v>-4</v>
      </c>
      <c r="AO129" s="155">
        <v>2.2261936000000002</v>
      </c>
      <c r="AP129" s="154">
        <v>-5</v>
      </c>
      <c r="AQ129" s="156">
        <v>1.6778999999999999E-2</v>
      </c>
      <c r="AR129" s="156">
        <v>7.5700000000000003E-3</v>
      </c>
      <c r="AS129" s="157">
        <v>7.0359999999999997E-3</v>
      </c>
      <c r="AT129" s="157">
        <v>1.728E-2</v>
      </c>
      <c r="AU129" s="157">
        <v>1.4676E-2</v>
      </c>
      <c r="AV129" s="156">
        <v>1.7874999999999999E-2</v>
      </c>
      <c r="AW129" s="157">
        <v>1.1682E-2</v>
      </c>
      <c r="AX129" s="157">
        <v>1.3025E-2</v>
      </c>
      <c r="AY129" s="157">
        <v>1.3188999999999999E-2</v>
      </c>
      <c r="AZ129" s="158">
        <v>0.69</v>
      </c>
      <c r="BA129" s="159">
        <v>0.37869999999999998</v>
      </c>
      <c r="BB129" s="159">
        <v>0.1532</v>
      </c>
      <c r="BC129" s="159">
        <v>0.15809999999999999</v>
      </c>
      <c r="BD129" s="159">
        <v>0.28939999999999999</v>
      </c>
      <c r="BE129" s="159">
        <v>0.2361</v>
      </c>
      <c r="BF129" s="159">
        <v>0.47449999999999998</v>
      </c>
      <c r="BG129" s="159">
        <v>0.60360000000000003</v>
      </c>
      <c r="BH129" s="159">
        <v>0.53969999999999996</v>
      </c>
      <c r="BI129" s="159">
        <v>1.0245</v>
      </c>
      <c r="BJ129" s="158">
        <v>0.72350000000000003</v>
      </c>
      <c r="BK129" s="159">
        <v>0.37269999999999998</v>
      </c>
      <c r="BL129" s="159">
        <v>0.15079999999999999</v>
      </c>
      <c r="BM129" s="159">
        <v>0.19989999999999999</v>
      </c>
      <c r="BN129" s="159">
        <v>0.2404</v>
      </c>
      <c r="BO129" s="159">
        <v>0.2324</v>
      </c>
      <c r="BP129" s="159">
        <v>0.5272</v>
      </c>
      <c r="BQ129" s="159">
        <v>0.53380000000000005</v>
      </c>
      <c r="BR129" s="159">
        <v>0.53110000000000002</v>
      </c>
      <c r="BS129" s="159">
        <v>1.0083</v>
      </c>
      <c r="BT129" s="160">
        <v>6.3E-3</v>
      </c>
      <c r="BU129" s="160">
        <v>-1.2999999999999999E-3</v>
      </c>
      <c r="BV129" s="160">
        <v>9.5999999999999992E-3</v>
      </c>
      <c r="BW129" s="160">
        <v>8.3000000000000001E-3</v>
      </c>
      <c r="BX129" s="160">
        <v>8.43E-2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2</v>
      </c>
      <c r="CE129" s="161" t="s">
        <v>474</v>
      </c>
      <c r="CF129" s="154">
        <v>592</v>
      </c>
      <c r="CG129" s="154">
        <v>634</v>
      </c>
      <c r="CH129" s="154">
        <v>566</v>
      </c>
      <c r="CI129" s="154">
        <v>583</v>
      </c>
      <c r="CJ129" s="154">
        <v>680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92</v>
      </c>
      <c r="DE129" s="154">
        <v>109</v>
      </c>
      <c r="DF129" s="148">
        <v>0.96499999999999997</v>
      </c>
      <c r="DG129" s="148">
        <v>0.66400000000000003</v>
      </c>
      <c r="DH129" s="154">
        <v>535</v>
      </c>
      <c r="DI129" s="154">
        <v>5</v>
      </c>
      <c r="DJ129" s="154">
        <v>170</v>
      </c>
      <c r="DK129" s="163">
        <v>87</v>
      </c>
      <c r="DL129" s="164">
        <v>34.6</v>
      </c>
      <c r="DM129" s="148">
        <v>0.25800000000000001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0.9</v>
      </c>
      <c r="IL129" s="167">
        <v>1</v>
      </c>
      <c r="IM129" s="167">
        <v>1.1000000000000001</v>
      </c>
      <c r="IN129" s="167">
        <v>1.3</v>
      </c>
      <c r="IO129" s="167">
        <v>1.5</v>
      </c>
      <c r="IP129" s="167">
        <v>1.7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-1.4</v>
      </c>
      <c r="IV129" s="167">
        <v>-1</v>
      </c>
      <c r="IW129" s="167">
        <v>-0.6</v>
      </c>
      <c r="IX129" s="167">
        <v>-0.2</v>
      </c>
      <c r="IY129" s="167">
        <v>0.2</v>
      </c>
      <c r="IZ129" s="167">
        <v>0.5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3.08</v>
      </c>
      <c r="NG129" s="154">
        <v>400</v>
      </c>
      <c r="NH129" s="154" t="s">
        <v>474</v>
      </c>
      <c r="NI129" s="154">
        <v>360</v>
      </c>
      <c r="NJ129" s="154">
        <v>389</v>
      </c>
      <c r="NK129" s="154">
        <v>361</v>
      </c>
      <c r="NL129" s="150">
        <v>1.99</v>
      </c>
      <c r="NM129" s="150">
        <v>2.13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>
        <v>0.998</v>
      </c>
      <c r="NU129" s="148">
        <v>0.998</v>
      </c>
      <c r="NV129" s="148">
        <v>0.998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0.999</v>
      </c>
      <c r="OK129" s="148">
        <v>0.999</v>
      </c>
      <c r="OL129" s="148">
        <v>0.999</v>
      </c>
      <c r="OM129" s="148">
        <v>0.999</v>
      </c>
      <c r="ON129" s="148">
        <v>0.998</v>
      </c>
      <c r="OO129" s="148">
        <v>0.997</v>
      </c>
      <c r="OP129" s="148">
        <v>0.996</v>
      </c>
      <c r="OQ129" s="148">
        <v>0.99399999999999999</v>
      </c>
      <c r="OR129" s="148">
        <v>0.99</v>
      </c>
      <c r="OS129" s="148">
        <v>0.97699999999999998</v>
      </c>
      <c r="OT129" s="148">
        <v>0.95799999999999996</v>
      </c>
      <c r="OU129" s="148">
        <v>0.91100000000000003</v>
      </c>
      <c r="OV129" s="148">
        <v>0.77600000000000002</v>
      </c>
      <c r="OW129" s="148">
        <v>0.45700000000000002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0.995</v>
      </c>
      <c r="PM129" s="148">
        <v>0.996</v>
      </c>
      <c r="PN129" s="148">
        <v>0.996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0.998</v>
      </c>
      <c r="PZ129" s="148">
        <v>0.998</v>
      </c>
      <c r="QA129" s="148">
        <v>0.998</v>
      </c>
      <c r="QB129" s="148">
        <v>0.998</v>
      </c>
      <c r="QC129" s="148">
        <v>0.998</v>
      </c>
      <c r="QD129" s="148">
        <v>0.997</v>
      </c>
      <c r="QE129" s="148">
        <v>0.996</v>
      </c>
      <c r="QF129" s="148">
        <v>0.99399999999999999</v>
      </c>
      <c r="QG129" s="148">
        <v>0.99299999999999999</v>
      </c>
      <c r="QH129" s="148">
        <v>0.99</v>
      </c>
      <c r="QI129" s="148">
        <v>0.98499999999999999</v>
      </c>
      <c r="QJ129" s="148">
        <v>0.97599999999999998</v>
      </c>
      <c r="QK129" s="148">
        <v>0.94399999999999995</v>
      </c>
      <c r="QL129" s="148">
        <v>0.89900000000000002</v>
      </c>
      <c r="QM129" s="148">
        <v>0.79300000000000004</v>
      </c>
      <c r="QN129" s="148">
        <v>0.53</v>
      </c>
      <c r="QO129" s="148">
        <v>0.14099999999999999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0.99099999999999999</v>
      </c>
      <c r="RE129" s="148">
        <v>0.99199999999999999</v>
      </c>
      <c r="RF129" s="148">
        <v>0.99199999999999999</v>
      </c>
      <c r="RG129" s="148">
        <v>0.998</v>
      </c>
      <c r="RH129" s="148">
        <v>0.998</v>
      </c>
      <c r="RI129" s="148">
        <v>0.998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0.998</v>
      </c>
      <c r="RO129" s="148">
        <v>0.998</v>
      </c>
      <c r="RP129" s="148">
        <v>0.998</v>
      </c>
      <c r="RQ129" s="148">
        <v>0.997</v>
      </c>
      <c r="RR129" s="148">
        <v>0.997</v>
      </c>
      <c r="RS129" s="148">
        <v>0.997</v>
      </c>
      <c r="RT129" s="148">
        <v>0.996</v>
      </c>
      <c r="RU129" s="148">
        <v>0.996</v>
      </c>
      <c r="RV129" s="148">
        <v>0.99399999999999999</v>
      </c>
      <c r="RW129" s="148">
        <v>0.99299999999999999</v>
      </c>
      <c r="RX129" s="148">
        <v>0.98899999999999999</v>
      </c>
      <c r="RY129" s="148">
        <v>0.98599999999999999</v>
      </c>
      <c r="RZ129" s="148">
        <v>0.98099999999999998</v>
      </c>
      <c r="SA129" s="148">
        <v>0.97099999999999997</v>
      </c>
      <c r="SB129" s="148">
        <v>0.95299999999999996</v>
      </c>
      <c r="SC129" s="148">
        <v>0.89200000000000002</v>
      </c>
      <c r="SD129" s="148">
        <v>0.80900000000000005</v>
      </c>
      <c r="SE129" s="148">
        <v>0.629</v>
      </c>
      <c r="SF129" s="148">
        <v>0.28100000000000003</v>
      </c>
      <c r="SG129" s="148">
        <v>0.02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0.31414705663052211</v>
      </c>
      <c r="SQ129" s="148">
        <v>0.33134479520640886</v>
      </c>
      <c r="SR129" s="168" t="s">
        <v>212</v>
      </c>
      <c r="SS129" s="169" t="s">
        <v>213</v>
      </c>
      <c r="ST129" s="168" t="s">
        <v>1756</v>
      </c>
      <c r="SU129" s="169" t="s">
        <v>211</v>
      </c>
      <c r="SV129" s="170" t="s">
        <v>35</v>
      </c>
      <c r="SW129" s="169" t="s">
        <v>213</v>
      </c>
      <c r="SX129" s="171" t="s">
        <v>1085</v>
      </c>
      <c r="SY129" s="172" t="s">
        <v>211</v>
      </c>
      <c r="SZ129" s="171" t="s">
        <v>214</v>
      </c>
      <c r="TA129" s="172" t="s">
        <v>211</v>
      </c>
      <c r="TB129" s="173" t="s">
        <v>474</v>
      </c>
      <c r="TC129" s="174">
        <v>20210517</v>
      </c>
    </row>
    <row r="130" spans="1:523" x14ac:dyDescent="0.2">
      <c r="A130" s="175" t="s">
        <v>152</v>
      </c>
      <c r="B130" s="175">
        <v>126</v>
      </c>
      <c r="C130" s="176" t="s">
        <v>219</v>
      </c>
      <c r="D130" s="175" t="s">
        <v>220</v>
      </c>
      <c r="E130" s="177">
        <v>1.7552000000000001</v>
      </c>
      <c r="F130" s="178">
        <v>27.53</v>
      </c>
      <c r="G130" s="179">
        <v>27.53</v>
      </c>
      <c r="H130" s="180">
        <v>2.7432000000000002E-2</v>
      </c>
      <c r="I130" s="177">
        <v>1.7616700000000001</v>
      </c>
      <c r="J130" s="181">
        <v>27.31</v>
      </c>
      <c r="K130" s="182">
        <v>27.312000000000001</v>
      </c>
      <c r="L130" s="180">
        <v>2.7888E-2</v>
      </c>
      <c r="M130" s="177">
        <v>1.71739</v>
      </c>
      <c r="N130" s="177">
        <v>1.7255499999999999</v>
      </c>
      <c r="O130" s="177">
        <v>1.7286300000000001</v>
      </c>
      <c r="P130" s="177">
        <v>1.7344900000000001</v>
      </c>
      <c r="Q130" s="177">
        <v>1.7388300000000001</v>
      </c>
      <c r="R130" s="177">
        <v>1.74299</v>
      </c>
      <c r="S130" s="177">
        <v>1.74729</v>
      </c>
      <c r="T130" s="177">
        <v>1.7485200000000001</v>
      </c>
      <c r="U130" s="177">
        <v>1.7496799999999999</v>
      </c>
      <c r="V130" s="177">
        <v>1.7549600000000001</v>
      </c>
      <c r="W130" s="177">
        <v>1.7552000000000001</v>
      </c>
      <c r="X130" s="177">
        <v>1.7616700000000001</v>
      </c>
      <c r="Y130" s="177">
        <v>1.7747200000000001</v>
      </c>
      <c r="Z130" s="177">
        <v>1.77641</v>
      </c>
      <c r="AA130" s="177">
        <v>1.7914300000000001</v>
      </c>
      <c r="AB130" s="177">
        <v>1.8064899999999999</v>
      </c>
      <c r="AC130" s="177">
        <v>1.8353900000000001</v>
      </c>
      <c r="AD130" s="183"/>
      <c r="AE130" s="184">
        <v>2.9673172999999999</v>
      </c>
      <c r="AF130" s="185">
        <v>0</v>
      </c>
      <c r="AG130" s="186">
        <v>-1.3989564999999999</v>
      </c>
      <c r="AH130" s="185">
        <v>-2</v>
      </c>
      <c r="AI130" s="186">
        <v>3.3456679999999999</v>
      </c>
      <c r="AJ130" s="185">
        <v>-2</v>
      </c>
      <c r="AK130" s="186">
        <v>3.0717804000000002</v>
      </c>
      <c r="AL130" s="185">
        <v>-3</v>
      </c>
      <c r="AM130" s="186">
        <v>-2.6682435</v>
      </c>
      <c r="AN130" s="185">
        <v>-4</v>
      </c>
      <c r="AO130" s="186">
        <v>2.8950241000000001</v>
      </c>
      <c r="AP130" s="185">
        <v>-5</v>
      </c>
      <c r="AQ130" s="187">
        <v>1.8662999999999999E-2</v>
      </c>
      <c r="AR130" s="187">
        <v>8.4670000000000006E-3</v>
      </c>
      <c r="AS130" s="188">
        <v>7.9070000000000008E-3</v>
      </c>
      <c r="AT130" s="188">
        <v>1.9525000000000001E-2</v>
      </c>
      <c r="AU130" s="188">
        <v>1.6708000000000001E-2</v>
      </c>
      <c r="AV130" s="187">
        <v>1.9893999999999998E-2</v>
      </c>
      <c r="AW130" s="188">
        <v>1.3147000000000001E-2</v>
      </c>
      <c r="AX130" s="188">
        <v>1.4741000000000001E-2</v>
      </c>
      <c r="AY130" s="188">
        <v>1.5021E-2</v>
      </c>
      <c r="AZ130" s="189">
        <v>0.68030000000000002</v>
      </c>
      <c r="BA130" s="190">
        <v>0.37169999999999997</v>
      </c>
      <c r="BB130" s="190">
        <v>0.1517</v>
      </c>
      <c r="BC130" s="190">
        <v>0.15690000000000001</v>
      </c>
      <c r="BD130" s="190">
        <v>0.28820000000000001</v>
      </c>
      <c r="BE130" s="190">
        <v>0.2359</v>
      </c>
      <c r="BF130" s="190">
        <v>0.47589999999999999</v>
      </c>
      <c r="BG130" s="190">
        <v>0.60909999999999997</v>
      </c>
      <c r="BH130" s="190">
        <v>0.54890000000000005</v>
      </c>
      <c r="BI130" s="190">
        <v>1.0535000000000001</v>
      </c>
      <c r="BJ130" s="189">
        <v>0.71340000000000003</v>
      </c>
      <c r="BK130" s="190">
        <v>0.36559999999999998</v>
      </c>
      <c r="BL130" s="190">
        <v>0.1492</v>
      </c>
      <c r="BM130" s="190">
        <v>0.19850000000000001</v>
      </c>
      <c r="BN130" s="190">
        <v>0.2394</v>
      </c>
      <c r="BO130" s="190">
        <v>0.23200000000000001</v>
      </c>
      <c r="BP130" s="190">
        <v>0.52859999999999996</v>
      </c>
      <c r="BQ130" s="190">
        <v>0.53859999999999997</v>
      </c>
      <c r="BR130" s="190">
        <v>0.53990000000000005</v>
      </c>
      <c r="BS130" s="190">
        <v>0</v>
      </c>
      <c r="BT130" s="191">
        <v>5.7999999999999996E-3</v>
      </c>
      <c r="BU130" s="191">
        <v>-1.6000000000000001E-3</v>
      </c>
      <c r="BV130" s="191">
        <v>1.18E-2</v>
      </c>
      <c r="BW130" s="191">
        <v>1.03E-2</v>
      </c>
      <c r="BX130" s="191">
        <v>0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608</v>
      </c>
      <c r="CG130" s="185">
        <v>652</v>
      </c>
      <c r="CH130" s="185">
        <v>583</v>
      </c>
      <c r="CI130" s="185">
        <v>602</v>
      </c>
      <c r="CJ130" s="185">
        <v>697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87</v>
      </c>
      <c r="DE130" s="185">
        <v>100</v>
      </c>
      <c r="DF130" s="179">
        <v>0.94299999999999995</v>
      </c>
      <c r="DG130" s="179">
        <v>0.627</v>
      </c>
      <c r="DH130" s="185">
        <v>550</v>
      </c>
      <c r="DI130" s="185">
        <v>6</v>
      </c>
      <c r="DJ130" s="185">
        <v>160</v>
      </c>
      <c r="DK130" s="194">
        <v>91</v>
      </c>
      <c r="DL130" s="195">
        <v>36.200000000000003</v>
      </c>
      <c r="DM130" s="179">
        <v>0.25600000000000001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1.3</v>
      </c>
      <c r="IL130" s="197">
        <v>1.4</v>
      </c>
      <c r="IM130" s="197">
        <v>1.5</v>
      </c>
      <c r="IN130" s="197">
        <v>1.6</v>
      </c>
      <c r="IO130" s="197">
        <v>1.8</v>
      </c>
      <c r="IP130" s="197">
        <v>1.9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-1.1000000000000001</v>
      </c>
      <c r="IV130" s="197">
        <v>-0.6</v>
      </c>
      <c r="IW130" s="197">
        <v>-0.2</v>
      </c>
      <c r="IX130" s="197">
        <v>0.1</v>
      </c>
      <c r="IY130" s="197">
        <v>0.4</v>
      </c>
      <c r="IZ130" s="197">
        <v>0.7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3.23</v>
      </c>
      <c r="NG130" s="185">
        <v>420</v>
      </c>
      <c r="NH130" s="185" t="s">
        <v>474</v>
      </c>
      <c r="NI130" s="185">
        <v>365</v>
      </c>
      <c r="NJ130" s="185">
        <v>392</v>
      </c>
      <c r="NK130" s="185">
        <v>364</v>
      </c>
      <c r="NL130" s="181">
        <v>2.52</v>
      </c>
      <c r="NM130" s="181">
        <v>2.58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0.999</v>
      </c>
      <c r="OL130" s="179">
        <v>0.999</v>
      </c>
      <c r="OM130" s="179">
        <v>0.999</v>
      </c>
      <c r="ON130" s="179">
        <v>0.997</v>
      </c>
      <c r="OO130" s="179">
        <v>0.996</v>
      </c>
      <c r="OP130" s="179">
        <v>0.995</v>
      </c>
      <c r="OQ130" s="179">
        <v>0.99299999999999999</v>
      </c>
      <c r="OR130" s="179">
        <v>0.98899999999999999</v>
      </c>
      <c r="OS130" s="179">
        <v>0.97399999999999998</v>
      </c>
      <c r="OT130" s="179">
        <v>0.95099999999999996</v>
      </c>
      <c r="OU130" s="179">
        <v>0.88800000000000001</v>
      </c>
      <c r="OV130" s="179">
        <v>0.71799999999999997</v>
      </c>
      <c r="OW130" s="179">
        <v>0.39400000000000002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0.998</v>
      </c>
      <c r="PM130" s="179">
        <v>0.998</v>
      </c>
      <c r="PN130" s="179">
        <v>0.998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0.998</v>
      </c>
      <c r="QB130" s="179">
        <v>0.997</v>
      </c>
      <c r="QC130" s="179">
        <v>0.998</v>
      </c>
      <c r="QD130" s="179">
        <v>0.998</v>
      </c>
      <c r="QE130" s="179">
        <v>0.998</v>
      </c>
      <c r="QF130" s="179">
        <v>0.99399999999999999</v>
      </c>
      <c r="QG130" s="179">
        <v>0.99099999999999999</v>
      </c>
      <c r="QH130" s="179">
        <v>0.98699999999999999</v>
      </c>
      <c r="QI130" s="179">
        <v>0.98299999999999998</v>
      </c>
      <c r="QJ130" s="179">
        <v>0.97199999999999998</v>
      </c>
      <c r="QK130" s="179">
        <v>0.93600000000000005</v>
      </c>
      <c r="QL130" s="179">
        <v>0.88200000000000001</v>
      </c>
      <c r="QM130" s="179">
        <v>0.74199999999999999</v>
      </c>
      <c r="QN130" s="179">
        <v>0.437</v>
      </c>
      <c r="QO130" s="179">
        <v>9.7000000000000003E-2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0.996</v>
      </c>
      <c r="RE130" s="179">
        <v>0.996</v>
      </c>
      <c r="RF130" s="179">
        <v>0.996</v>
      </c>
      <c r="RG130" s="179">
        <v>0.999</v>
      </c>
      <c r="RH130" s="179">
        <v>0.999</v>
      </c>
      <c r="RI130" s="179">
        <v>0.999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0.998</v>
      </c>
      <c r="RO130" s="179">
        <v>0.998</v>
      </c>
      <c r="RP130" s="179">
        <v>0.998</v>
      </c>
      <c r="RQ130" s="179">
        <v>0.998</v>
      </c>
      <c r="RR130" s="179">
        <v>0.998</v>
      </c>
      <c r="RS130" s="179">
        <v>0.997</v>
      </c>
      <c r="RT130" s="179">
        <v>0.99299999999999999</v>
      </c>
      <c r="RU130" s="179">
        <v>0.996</v>
      </c>
      <c r="RV130" s="179">
        <v>0.995</v>
      </c>
      <c r="RW130" s="179">
        <v>0.996</v>
      </c>
      <c r="RX130" s="179">
        <v>0.98699999999999999</v>
      </c>
      <c r="RY130" s="179">
        <v>0.98199999999999998</v>
      </c>
      <c r="RZ130" s="179">
        <v>0.97399999999999998</v>
      </c>
      <c r="SA130" s="179">
        <v>0.96599999999999997</v>
      </c>
      <c r="SB130" s="179">
        <v>0.94399999999999995</v>
      </c>
      <c r="SC130" s="179">
        <v>0.876</v>
      </c>
      <c r="SD130" s="179">
        <v>0.77800000000000002</v>
      </c>
      <c r="SE130" s="179">
        <v>0.55100000000000005</v>
      </c>
      <c r="SF130" s="179">
        <v>0.191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0.31466150028858908</v>
      </c>
      <c r="SQ130" s="179">
        <v>0.33227823680988444</v>
      </c>
      <c r="SR130" s="198" t="s">
        <v>1504</v>
      </c>
      <c r="SS130" s="199" t="s">
        <v>1505</v>
      </c>
      <c r="ST130" s="198" t="s">
        <v>1755</v>
      </c>
      <c r="SU130" s="199" t="s">
        <v>220</v>
      </c>
      <c r="SV130" s="200" t="s">
        <v>37</v>
      </c>
      <c r="SW130" s="199" t="s">
        <v>507</v>
      </c>
      <c r="SX130" s="201" t="s">
        <v>1088</v>
      </c>
      <c r="SY130" s="202" t="s">
        <v>220</v>
      </c>
      <c r="SZ130" s="201" t="s">
        <v>221</v>
      </c>
      <c r="TA130" s="202" t="s">
        <v>220</v>
      </c>
      <c r="TB130" s="203" t="s">
        <v>474</v>
      </c>
      <c r="TC130" s="204">
        <v>20190614</v>
      </c>
    </row>
    <row r="131" spans="1:523" x14ac:dyDescent="0.2">
      <c r="A131" s="143" t="s">
        <v>152</v>
      </c>
      <c r="B131" s="143">
        <v>127</v>
      </c>
      <c r="C131" s="145" t="s">
        <v>410</v>
      </c>
      <c r="D131" s="144" t="s">
        <v>411</v>
      </c>
      <c r="E131" s="146">
        <v>1.6397999999999999</v>
      </c>
      <c r="F131" s="147">
        <v>34.57</v>
      </c>
      <c r="G131" s="148">
        <v>34.570999999999998</v>
      </c>
      <c r="H131" s="149">
        <v>1.8506999999999999E-2</v>
      </c>
      <c r="I131" s="146">
        <v>1.64418</v>
      </c>
      <c r="J131" s="150">
        <v>34.31</v>
      </c>
      <c r="K131" s="151">
        <v>34.307000000000002</v>
      </c>
      <c r="L131" s="149">
        <v>1.8776999999999999E-2</v>
      </c>
      <c r="M131" s="146">
        <v>1.6123799999999999</v>
      </c>
      <c r="N131" s="146">
        <v>1.61883</v>
      </c>
      <c r="O131" s="146">
        <v>1.6211500000000001</v>
      </c>
      <c r="P131" s="146">
        <v>1.6254200000000001</v>
      </c>
      <c r="Q131" s="146">
        <v>1.6285000000000001</v>
      </c>
      <c r="R131" s="146">
        <v>1.63141</v>
      </c>
      <c r="S131" s="146">
        <v>1.63439</v>
      </c>
      <c r="T131" s="146">
        <v>1.63524</v>
      </c>
      <c r="U131" s="146">
        <v>1.6360300000000001</v>
      </c>
      <c r="V131" s="146">
        <v>1.63964</v>
      </c>
      <c r="W131" s="146">
        <v>1.6397999999999999</v>
      </c>
      <c r="X131" s="146">
        <v>1.64418</v>
      </c>
      <c r="Y131" s="146">
        <v>1.6529</v>
      </c>
      <c r="Z131" s="146">
        <v>1.65401</v>
      </c>
      <c r="AA131" s="146">
        <v>1.6638500000000001</v>
      </c>
      <c r="AB131" s="146">
        <v>1.6735100000000001</v>
      </c>
      <c r="AC131" s="146">
        <v>1.6915</v>
      </c>
      <c r="AD131" s="152"/>
      <c r="AE131" s="153">
        <v>2.6165864999999999</v>
      </c>
      <c r="AF131" s="154">
        <v>0</v>
      </c>
      <c r="AG131" s="155">
        <v>-1.1427854</v>
      </c>
      <c r="AH131" s="154">
        <v>-2</v>
      </c>
      <c r="AI131" s="155">
        <v>2.2534361000000001</v>
      </c>
      <c r="AJ131" s="154">
        <v>-2</v>
      </c>
      <c r="AK131" s="155">
        <v>1.5512889999999999</v>
      </c>
      <c r="AL131" s="154">
        <v>-3</v>
      </c>
      <c r="AM131" s="155">
        <v>-1.1769852000000001</v>
      </c>
      <c r="AN131" s="154">
        <v>-4</v>
      </c>
      <c r="AO131" s="155">
        <v>1.2401891</v>
      </c>
      <c r="AP131" s="154">
        <v>-5</v>
      </c>
      <c r="AQ131" s="156">
        <v>1.3243E-2</v>
      </c>
      <c r="AR131" s="156">
        <v>5.8919999999999997E-3</v>
      </c>
      <c r="AS131" s="157">
        <v>5.4079999999999996E-3</v>
      </c>
      <c r="AT131" s="157">
        <v>1.3099E-2</v>
      </c>
      <c r="AU131" s="157">
        <v>1.0951000000000001E-2</v>
      </c>
      <c r="AV131" s="156">
        <v>1.4089000000000001E-2</v>
      </c>
      <c r="AW131" s="157">
        <v>8.94E-3</v>
      </c>
      <c r="AX131" s="157">
        <v>9.8370000000000003E-3</v>
      </c>
      <c r="AY131" s="157">
        <v>9.835E-3</v>
      </c>
      <c r="AZ131" s="158">
        <v>0.71560000000000001</v>
      </c>
      <c r="BA131" s="159">
        <v>0.3972</v>
      </c>
      <c r="BB131" s="159">
        <v>0.1573</v>
      </c>
      <c r="BC131" s="159">
        <v>0.161</v>
      </c>
      <c r="BD131" s="159">
        <v>0.29220000000000002</v>
      </c>
      <c r="BE131" s="159">
        <v>0.2366</v>
      </c>
      <c r="BF131" s="159">
        <v>0.47120000000000001</v>
      </c>
      <c r="BG131" s="159">
        <v>0.5917</v>
      </c>
      <c r="BH131" s="159">
        <v>0.52190000000000003</v>
      </c>
      <c r="BI131" s="159">
        <v>0.97219999999999995</v>
      </c>
      <c r="BJ131" s="158">
        <v>0.75029999999999997</v>
      </c>
      <c r="BK131" s="159">
        <v>0.39150000000000001</v>
      </c>
      <c r="BL131" s="159">
        <v>0.15509999999999999</v>
      </c>
      <c r="BM131" s="159">
        <v>0.20380000000000001</v>
      </c>
      <c r="BN131" s="159">
        <v>0.24299999999999999</v>
      </c>
      <c r="BO131" s="159">
        <v>0.23319999999999999</v>
      </c>
      <c r="BP131" s="159">
        <v>0.52390000000000003</v>
      </c>
      <c r="BQ131" s="159">
        <v>0.52380000000000004</v>
      </c>
      <c r="BR131" s="159">
        <v>0.51439999999999997</v>
      </c>
      <c r="BS131" s="159">
        <v>0.95820000000000005</v>
      </c>
      <c r="BT131" s="160">
        <v>8.2000000000000007E-3</v>
      </c>
      <c r="BU131" s="160">
        <v>-4.0000000000000002E-4</v>
      </c>
      <c r="BV131" s="160">
        <v>6.4999999999999997E-3</v>
      </c>
      <c r="BW131" s="160">
        <v>5.5999999999999999E-3</v>
      </c>
      <c r="BX131" s="160">
        <v>5.91E-2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570</v>
      </c>
      <c r="CG131" s="154">
        <v>621</v>
      </c>
      <c r="CH131" s="154">
        <v>543</v>
      </c>
      <c r="CI131" s="154">
        <v>561</v>
      </c>
      <c r="CJ131" s="154">
        <v>677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87</v>
      </c>
      <c r="DE131" s="154">
        <v>107</v>
      </c>
      <c r="DF131" s="148">
        <v>0.98799999999999999</v>
      </c>
      <c r="DG131" s="148">
        <v>0.72499999999999998</v>
      </c>
      <c r="DH131" s="154">
        <v>540</v>
      </c>
      <c r="DI131" s="154">
        <v>5</v>
      </c>
      <c r="DJ131" s="154">
        <v>150</v>
      </c>
      <c r="DK131" s="163">
        <v>79</v>
      </c>
      <c r="DL131" s="164">
        <v>31.8</v>
      </c>
      <c r="DM131" s="148">
        <v>0.245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1.3</v>
      </c>
      <c r="IL131" s="167">
        <v>1.4</v>
      </c>
      <c r="IM131" s="167">
        <v>1.6</v>
      </c>
      <c r="IN131" s="167">
        <v>1.6</v>
      </c>
      <c r="IO131" s="167">
        <v>1.7</v>
      </c>
      <c r="IP131" s="167">
        <v>1.7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-0.9</v>
      </c>
      <c r="IV131" s="167">
        <v>-0.4</v>
      </c>
      <c r="IW131" s="167">
        <v>-0.1</v>
      </c>
      <c r="IX131" s="167">
        <v>0.2</v>
      </c>
      <c r="IY131" s="167">
        <v>0.4</v>
      </c>
      <c r="IZ131" s="167">
        <v>0.6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2.75</v>
      </c>
      <c r="NG131" s="154">
        <v>395</v>
      </c>
      <c r="NH131" s="154" t="s">
        <v>474</v>
      </c>
      <c r="NI131" s="154">
        <v>360</v>
      </c>
      <c r="NJ131" s="154">
        <v>384</v>
      </c>
      <c r="NK131" s="154">
        <v>359</v>
      </c>
      <c r="NL131" s="150">
        <v>1.38</v>
      </c>
      <c r="NM131" s="150">
        <v>1.31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 t="s">
        <v>474</v>
      </c>
      <c r="NU131" s="148" t="s">
        <v>474</v>
      </c>
      <c r="NV131" s="148" t="s">
        <v>474</v>
      </c>
      <c r="NW131" s="148" t="s">
        <v>474</v>
      </c>
      <c r="NX131" s="148" t="s">
        <v>474</v>
      </c>
      <c r="NY131" s="148" t="s">
        <v>474</v>
      </c>
      <c r="NZ131" s="148" t="s">
        <v>474</v>
      </c>
      <c r="OA131" s="148" t="s">
        <v>474</v>
      </c>
      <c r="OB131" s="148" t="s">
        <v>474</v>
      </c>
      <c r="OC131" s="148" t="s">
        <v>474</v>
      </c>
      <c r="OD131" s="148" t="s">
        <v>474</v>
      </c>
      <c r="OE131" s="148" t="s">
        <v>474</v>
      </c>
      <c r="OF131" s="148" t="s">
        <v>474</v>
      </c>
      <c r="OG131" s="148" t="s">
        <v>474</v>
      </c>
      <c r="OH131" s="148" t="s">
        <v>474</v>
      </c>
      <c r="OI131" s="148" t="s">
        <v>474</v>
      </c>
      <c r="OJ131" s="148" t="s">
        <v>474</v>
      </c>
      <c r="OK131" s="148" t="s">
        <v>474</v>
      </c>
      <c r="OL131" s="148" t="s">
        <v>474</v>
      </c>
      <c r="OM131" s="148" t="s">
        <v>474</v>
      </c>
      <c r="ON131" s="148" t="s">
        <v>474</v>
      </c>
      <c r="OO131" s="148" t="s">
        <v>474</v>
      </c>
      <c r="OP131" s="148" t="s">
        <v>474</v>
      </c>
      <c r="OQ131" s="148" t="s">
        <v>474</v>
      </c>
      <c r="OR131" s="148" t="s">
        <v>474</v>
      </c>
      <c r="OS131" s="148" t="s">
        <v>474</v>
      </c>
      <c r="OT131" s="148" t="s">
        <v>474</v>
      </c>
      <c r="OU131" s="148" t="s">
        <v>474</v>
      </c>
      <c r="OV131" s="148" t="s">
        <v>474</v>
      </c>
      <c r="OW131" s="148" t="s">
        <v>474</v>
      </c>
      <c r="OX131" s="148" t="s">
        <v>474</v>
      </c>
      <c r="OY131" s="148" t="s">
        <v>474</v>
      </c>
      <c r="OZ131" s="148" t="s">
        <v>474</v>
      </c>
      <c r="PA131" s="148" t="s">
        <v>474</v>
      </c>
      <c r="PB131" s="148" t="s">
        <v>474</v>
      </c>
      <c r="PC131" s="148" t="s">
        <v>474</v>
      </c>
      <c r="PD131" s="148" t="s">
        <v>474</v>
      </c>
      <c r="PE131" s="148" t="s">
        <v>474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0.997</v>
      </c>
      <c r="PM131" s="148">
        <v>0.998</v>
      </c>
      <c r="PN131" s="148">
        <v>0.997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0.999</v>
      </c>
      <c r="QB131" s="148">
        <v>0.999</v>
      </c>
      <c r="QC131" s="148">
        <v>0.997</v>
      </c>
      <c r="QD131" s="148">
        <v>0.998</v>
      </c>
      <c r="QE131" s="148">
        <v>0.999</v>
      </c>
      <c r="QF131" s="148">
        <v>0.996</v>
      </c>
      <c r="QG131" s="148">
        <v>0.995</v>
      </c>
      <c r="QH131" s="148">
        <v>0.99299999999999999</v>
      </c>
      <c r="QI131" s="148">
        <v>0.99099999999999999</v>
      </c>
      <c r="QJ131" s="148">
        <v>0.98599999999999999</v>
      </c>
      <c r="QK131" s="148">
        <v>0.96599999999999997</v>
      </c>
      <c r="QL131" s="148">
        <v>0.93400000000000005</v>
      </c>
      <c r="QM131" s="148">
        <v>0.85199999999999998</v>
      </c>
      <c r="QN131" s="148">
        <v>0.65</v>
      </c>
      <c r="QO131" s="148">
        <v>0.28599999999999998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0.99399999999999999</v>
      </c>
      <c r="RE131" s="148">
        <v>0.995</v>
      </c>
      <c r="RF131" s="148">
        <v>0.995</v>
      </c>
      <c r="RG131" s="148">
        <v>0.999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0.998</v>
      </c>
      <c r="RT131" s="148">
        <v>0.997</v>
      </c>
      <c r="RU131" s="148">
        <v>0.99399999999999999</v>
      </c>
      <c r="RV131" s="148">
        <v>0.997</v>
      </c>
      <c r="RW131" s="148">
        <v>0.998</v>
      </c>
      <c r="RX131" s="148">
        <v>0.99199999999999999</v>
      </c>
      <c r="RY131" s="148">
        <v>0.99</v>
      </c>
      <c r="RZ131" s="148">
        <v>0.98699999999999999</v>
      </c>
      <c r="SA131" s="148">
        <v>0.98199999999999998</v>
      </c>
      <c r="SB131" s="148">
        <v>0.97299999999999998</v>
      </c>
      <c r="SC131" s="148">
        <v>0.93300000000000005</v>
      </c>
      <c r="SD131" s="148">
        <v>0.872</v>
      </c>
      <c r="SE131" s="148">
        <v>0.72599999999999998</v>
      </c>
      <c r="SF131" s="148">
        <v>0.42299999999999999</v>
      </c>
      <c r="SG131" s="148">
        <v>8.2000000000000003E-2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0.31362451799807556</v>
      </c>
      <c r="SQ131" s="148">
        <v>0.3307115470239993</v>
      </c>
      <c r="SR131" s="168" t="s">
        <v>474</v>
      </c>
      <c r="SS131" s="169" t="s">
        <v>474</v>
      </c>
      <c r="ST131" s="168" t="s">
        <v>412</v>
      </c>
      <c r="SU131" s="169" t="s">
        <v>413</v>
      </c>
      <c r="SV131" s="170" t="s">
        <v>73</v>
      </c>
      <c r="SW131" s="169" t="s">
        <v>411</v>
      </c>
      <c r="SX131" s="171" t="s">
        <v>474</v>
      </c>
      <c r="SY131" s="172" t="s">
        <v>474</v>
      </c>
      <c r="SZ131" s="171" t="s">
        <v>414</v>
      </c>
      <c r="TA131" s="172" t="s">
        <v>413</v>
      </c>
      <c r="TB131" s="173" t="s">
        <v>474</v>
      </c>
      <c r="TC131" s="174">
        <v>20190614</v>
      </c>
    </row>
    <row r="132" spans="1:523" x14ac:dyDescent="0.2">
      <c r="A132" s="175" t="s">
        <v>152</v>
      </c>
      <c r="B132" s="175">
        <v>128</v>
      </c>
      <c r="C132" s="176" t="s">
        <v>236</v>
      </c>
      <c r="D132" s="175" t="s">
        <v>237</v>
      </c>
      <c r="E132" s="177">
        <v>1.7282500000000001</v>
      </c>
      <c r="F132" s="178">
        <v>28.32</v>
      </c>
      <c r="G132" s="179">
        <v>28.32</v>
      </c>
      <c r="H132" s="180">
        <v>2.5714999999999998E-2</v>
      </c>
      <c r="I132" s="177">
        <v>1.7343200000000001</v>
      </c>
      <c r="J132" s="181">
        <v>28.1</v>
      </c>
      <c r="K132" s="182">
        <v>28.099</v>
      </c>
      <c r="L132" s="180">
        <v>2.6133E-2</v>
      </c>
      <c r="M132" s="177">
        <v>1.69248</v>
      </c>
      <c r="N132" s="177">
        <v>1.7002699999999999</v>
      </c>
      <c r="O132" s="177">
        <v>1.70319</v>
      </c>
      <c r="P132" s="177">
        <v>1.70875</v>
      </c>
      <c r="Q132" s="177">
        <v>1.7128399999999999</v>
      </c>
      <c r="R132" s="177">
        <v>1.7167699999999999</v>
      </c>
      <c r="S132" s="177">
        <v>1.72082</v>
      </c>
      <c r="T132" s="177">
        <v>1.7219800000000001</v>
      </c>
      <c r="U132" s="177">
        <v>1.7230700000000001</v>
      </c>
      <c r="V132" s="177">
        <v>1.72803</v>
      </c>
      <c r="W132" s="177">
        <v>1.7282500000000001</v>
      </c>
      <c r="X132" s="177">
        <v>1.7343200000000001</v>
      </c>
      <c r="Y132" s="177">
        <v>1.7465299999999999</v>
      </c>
      <c r="Z132" s="177">
        <v>1.7481100000000001</v>
      </c>
      <c r="AA132" s="177">
        <v>1.7621100000000001</v>
      </c>
      <c r="AB132" s="177">
        <v>1.7761</v>
      </c>
      <c r="AC132" s="177">
        <v>1.80278</v>
      </c>
      <c r="AD132" s="183"/>
      <c r="AE132" s="184">
        <v>2.8815179999999998</v>
      </c>
      <c r="AF132" s="185">
        <v>0</v>
      </c>
      <c r="AG132" s="186">
        <v>-1.3228312</v>
      </c>
      <c r="AH132" s="185">
        <v>-2</v>
      </c>
      <c r="AI132" s="186">
        <v>3.145559</v>
      </c>
      <c r="AJ132" s="185">
        <v>-2</v>
      </c>
      <c r="AK132" s="186">
        <v>2.6851666000000001</v>
      </c>
      <c r="AL132" s="185">
        <v>-3</v>
      </c>
      <c r="AM132" s="186">
        <v>-2.2577544000000001</v>
      </c>
      <c r="AN132" s="185">
        <v>-4</v>
      </c>
      <c r="AO132" s="186">
        <v>2.4693268000000002</v>
      </c>
      <c r="AP132" s="185">
        <v>-5</v>
      </c>
      <c r="AQ132" s="187">
        <v>1.7627E-2</v>
      </c>
      <c r="AR132" s="187">
        <v>7.9769999999999997E-3</v>
      </c>
      <c r="AS132" s="188">
        <v>7.43E-3</v>
      </c>
      <c r="AT132" s="188">
        <v>1.8284999999999999E-2</v>
      </c>
      <c r="AU132" s="188">
        <v>1.558E-2</v>
      </c>
      <c r="AV132" s="187">
        <v>1.8785E-2</v>
      </c>
      <c r="AW132" s="188">
        <v>1.2342000000000001E-2</v>
      </c>
      <c r="AX132" s="188">
        <v>1.3790999999999999E-2</v>
      </c>
      <c r="AY132" s="188">
        <v>1.4004000000000001E-2</v>
      </c>
      <c r="AZ132" s="189">
        <v>0.6855</v>
      </c>
      <c r="BA132" s="190">
        <v>0.37530000000000002</v>
      </c>
      <c r="BB132" s="190">
        <v>0.15260000000000001</v>
      </c>
      <c r="BC132" s="190">
        <v>0.15759999999999999</v>
      </c>
      <c r="BD132" s="190">
        <v>0.28889999999999999</v>
      </c>
      <c r="BE132" s="190">
        <v>0.23599999999999999</v>
      </c>
      <c r="BF132" s="190">
        <v>0.47499999999999998</v>
      </c>
      <c r="BG132" s="190">
        <v>0.60589999999999999</v>
      </c>
      <c r="BH132" s="190">
        <v>0.54369999999999996</v>
      </c>
      <c r="BI132" s="190">
        <v>1.0376000000000001</v>
      </c>
      <c r="BJ132" s="189">
        <v>0.71879999999999999</v>
      </c>
      <c r="BK132" s="190">
        <v>0.36930000000000002</v>
      </c>
      <c r="BL132" s="190">
        <v>0.1502</v>
      </c>
      <c r="BM132" s="190">
        <v>0.19939999999999999</v>
      </c>
      <c r="BN132" s="190">
        <v>0.24</v>
      </c>
      <c r="BO132" s="190">
        <v>0.23230000000000001</v>
      </c>
      <c r="BP132" s="190">
        <v>0.52769999999999995</v>
      </c>
      <c r="BQ132" s="190">
        <v>0.53590000000000004</v>
      </c>
      <c r="BR132" s="190">
        <v>0.53500000000000003</v>
      </c>
      <c r="BS132" s="190">
        <v>0</v>
      </c>
      <c r="BT132" s="191">
        <v>7.3000000000000001E-3</v>
      </c>
      <c r="BU132" s="191">
        <v>-1E-3</v>
      </c>
      <c r="BV132" s="191">
        <v>9.7000000000000003E-3</v>
      </c>
      <c r="BW132" s="191">
        <v>8.5000000000000006E-3</v>
      </c>
      <c r="BX132" s="191">
        <v>0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592</v>
      </c>
      <c r="CG132" s="185">
        <v>634</v>
      </c>
      <c r="CH132" s="185">
        <v>565</v>
      </c>
      <c r="CI132" s="185">
        <v>583</v>
      </c>
      <c r="CJ132" s="185">
        <v>681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90</v>
      </c>
      <c r="DE132" s="185">
        <v>109</v>
      </c>
      <c r="DF132" s="179">
        <v>0.99299999999999999</v>
      </c>
      <c r="DG132" s="179">
        <v>0.68</v>
      </c>
      <c r="DH132" s="185">
        <v>545</v>
      </c>
      <c r="DI132" s="185">
        <v>5</v>
      </c>
      <c r="DJ132" s="185">
        <v>150</v>
      </c>
      <c r="DK132" s="194">
        <v>88</v>
      </c>
      <c r="DL132" s="195">
        <v>34.9</v>
      </c>
      <c r="DM132" s="179">
        <v>0.25600000000000001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1</v>
      </c>
      <c r="IL132" s="197">
        <v>1.1000000000000001</v>
      </c>
      <c r="IM132" s="197">
        <v>1.2</v>
      </c>
      <c r="IN132" s="197">
        <v>1.3</v>
      </c>
      <c r="IO132" s="197">
        <v>1.5</v>
      </c>
      <c r="IP132" s="197">
        <v>1.6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-1.3</v>
      </c>
      <c r="IV132" s="197">
        <v>-0.9</v>
      </c>
      <c r="IW132" s="197">
        <v>-0.5</v>
      </c>
      <c r="IX132" s="197">
        <v>-0.2</v>
      </c>
      <c r="IY132" s="197">
        <v>0.2</v>
      </c>
      <c r="IZ132" s="197">
        <v>0.5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3.07</v>
      </c>
      <c r="NG132" s="185">
        <v>420</v>
      </c>
      <c r="NH132" s="185" t="s">
        <v>474</v>
      </c>
      <c r="NI132" s="185">
        <v>365</v>
      </c>
      <c r="NJ132" s="185">
        <v>395</v>
      </c>
      <c r="NK132" s="185">
        <v>365</v>
      </c>
      <c r="NL132" s="181">
        <v>2.79</v>
      </c>
      <c r="NM132" s="181">
        <v>2.87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0.999</v>
      </c>
      <c r="OK132" s="179">
        <v>0.999</v>
      </c>
      <c r="OL132" s="179">
        <v>0.999</v>
      </c>
      <c r="OM132" s="179">
        <v>0.999</v>
      </c>
      <c r="ON132" s="179">
        <v>0.997</v>
      </c>
      <c r="OO132" s="179">
        <v>0.996</v>
      </c>
      <c r="OP132" s="179">
        <v>0.995</v>
      </c>
      <c r="OQ132" s="179">
        <v>0.99299999999999999</v>
      </c>
      <c r="OR132" s="179">
        <v>0.98699999999999999</v>
      </c>
      <c r="OS132" s="179">
        <v>0.96899999999999997</v>
      </c>
      <c r="OT132" s="179">
        <v>0.94</v>
      </c>
      <c r="OU132" s="179">
        <v>0.87</v>
      </c>
      <c r="OV132" s="179">
        <v>0.7</v>
      </c>
      <c r="OW132" s="179">
        <v>0.39600000000000002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0.998</v>
      </c>
      <c r="PM132" s="179">
        <v>0.998</v>
      </c>
      <c r="PN132" s="179">
        <v>0.997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0.999</v>
      </c>
      <c r="QB132" s="179">
        <v>0.997</v>
      </c>
      <c r="QC132" s="179">
        <v>0.997</v>
      </c>
      <c r="QD132" s="179">
        <v>0.998</v>
      </c>
      <c r="QE132" s="179">
        <v>0.997</v>
      </c>
      <c r="QF132" s="179">
        <v>0.99299999999999999</v>
      </c>
      <c r="QG132" s="179">
        <v>0.99</v>
      </c>
      <c r="QH132" s="179">
        <v>0.98599999999999999</v>
      </c>
      <c r="QI132" s="179">
        <v>0.98199999999999998</v>
      </c>
      <c r="QJ132" s="179">
        <v>0.96799999999999997</v>
      </c>
      <c r="QK132" s="179">
        <v>0.92300000000000004</v>
      </c>
      <c r="QL132" s="179">
        <v>0.85599999999999998</v>
      </c>
      <c r="QM132" s="179">
        <v>0.70499999999999996</v>
      </c>
      <c r="QN132" s="179">
        <v>0.40899999999999997</v>
      </c>
      <c r="QO132" s="179">
        <v>9.9000000000000005E-2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0.995</v>
      </c>
      <c r="RE132" s="179">
        <v>0.995</v>
      </c>
      <c r="RF132" s="179">
        <v>0.99399999999999999</v>
      </c>
      <c r="RG132" s="179">
        <v>0.999</v>
      </c>
      <c r="RH132" s="179">
        <v>0.999</v>
      </c>
      <c r="RI132" s="179">
        <v>0.999</v>
      </c>
      <c r="RJ132" s="179">
        <v>0.999</v>
      </c>
      <c r="RK132" s="179">
        <v>0.999</v>
      </c>
      <c r="RL132" s="179">
        <v>0.999</v>
      </c>
      <c r="RM132" s="179">
        <v>0.999</v>
      </c>
      <c r="RN132" s="179">
        <v>0.999</v>
      </c>
      <c r="RO132" s="179">
        <v>0.999</v>
      </c>
      <c r="RP132" s="179">
        <v>0.998</v>
      </c>
      <c r="RQ132" s="179">
        <v>0.998</v>
      </c>
      <c r="RR132" s="179">
        <v>0.998</v>
      </c>
      <c r="RS132" s="179">
        <v>0.998</v>
      </c>
      <c r="RT132" s="179">
        <v>0.995</v>
      </c>
      <c r="RU132" s="179">
        <v>0.99399999999999999</v>
      </c>
      <c r="RV132" s="179">
        <v>0.996</v>
      </c>
      <c r="RW132" s="179">
        <v>0.99399999999999999</v>
      </c>
      <c r="RX132" s="179">
        <v>0.98499999999999999</v>
      </c>
      <c r="RY132" s="179">
        <v>0.98</v>
      </c>
      <c r="RZ132" s="179">
        <v>0.97299999999999998</v>
      </c>
      <c r="SA132" s="179">
        <v>0.96399999999999997</v>
      </c>
      <c r="SB132" s="179">
        <v>0.93700000000000006</v>
      </c>
      <c r="SC132" s="179">
        <v>0.85299999999999998</v>
      </c>
      <c r="SD132" s="179">
        <v>0.73299999999999998</v>
      </c>
      <c r="SE132" s="179">
        <v>0.497</v>
      </c>
      <c r="SF132" s="179">
        <v>0.16800000000000001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0.31490385393512005</v>
      </c>
      <c r="SQ132" s="179">
        <v>0.33242134543336149</v>
      </c>
      <c r="SR132" s="198" t="s">
        <v>508</v>
      </c>
      <c r="SS132" s="199" t="s">
        <v>509</v>
      </c>
      <c r="ST132" s="198" t="s">
        <v>510</v>
      </c>
      <c r="SU132" s="199" t="s">
        <v>509</v>
      </c>
      <c r="SV132" s="200" t="s">
        <v>40</v>
      </c>
      <c r="SW132" s="199" t="s">
        <v>511</v>
      </c>
      <c r="SX132" s="201" t="s">
        <v>1091</v>
      </c>
      <c r="SY132" s="202" t="s">
        <v>511</v>
      </c>
      <c r="SZ132" s="201" t="s">
        <v>512</v>
      </c>
      <c r="TA132" s="202" t="s">
        <v>237</v>
      </c>
      <c r="TB132" s="203" t="s">
        <v>474</v>
      </c>
      <c r="TC132" s="204">
        <v>20210517</v>
      </c>
    </row>
    <row r="133" spans="1:523" x14ac:dyDescent="0.2">
      <c r="A133" s="143" t="s">
        <v>152</v>
      </c>
      <c r="B133" s="143">
        <v>129</v>
      </c>
      <c r="C133" s="145" t="s">
        <v>242</v>
      </c>
      <c r="D133" s="144" t="s">
        <v>243</v>
      </c>
      <c r="E133" s="146">
        <v>1.69895</v>
      </c>
      <c r="F133" s="147">
        <v>30.05</v>
      </c>
      <c r="G133" s="148">
        <v>30.050999999999998</v>
      </c>
      <c r="H133" s="149">
        <v>2.3258999999999998E-2</v>
      </c>
      <c r="I133" s="146">
        <v>1.70444</v>
      </c>
      <c r="J133" s="150">
        <v>29.82</v>
      </c>
      <c r="K133" s="151">
        <v>29.815000000000001</v>
      </c>
      <c r="L133" s="149">
        <v>2.3626999999999999E-2</v>
      </c>
      <c r="M133" s="146">
        <v>1.6660999999999999</v>
      </c>
      <c r="N133" s="146">
        <v>1.67337</v>
      </c>
      <c r="O133" s="146">
        <v>1.67608</v>
      </c>
      <c r="P133" s="146">
        <v>1.6812</v>
      </c>
      <c r="Q133" s="146">
        <v>1.6849400000000001</v>
      </c>
      <c r="R133" s="146">
        <v>1.68852</v>
      </c>
      <c r="S133" s="146">
        <v>1.69221</v>
      </c>
      <c r="T133" s="146">
        <v>1.69326</v>
      </c>
      <c r="U133" s="146">
        <v>1.69425</v>
      </c>
      <c r="V133" s="146">
        <v>1.69875</v>
      </c>
      <c r="W133" s="146">
        <v>1.69895</v>
      </c>
      <c r="X133" s="146">
        <v>1.70444</v>
      </c>
      <c r="Y133" s="146">
        <v>1.7154700000000001</v>
      </c>
      <c r="Z133" s="146">
        <v>1.71689</v>
      </c>
      <c r="AA133" s="146">
        <v>1.72949</v>
      </c>
      <c r="AB133" s="146">
        <v>1.74204</v>
      </c>
      <c r="AC133" s="146">
        <v>1.7658700000000001</v>
      </c>
      <c r="AD133" s="152"/>
      <c r="AE133" s="153">
        <v>2.7919942999999998</v>
      </c>
      <c r="AF133" s="154">
        <v>0</v>
      </c>
      <c r="AG133" s="155">
        <v>-1.2311205999999999</v>
      </c>
      <c r="AH133" s="154">
        <v>-2</v>
      </c>
      <c r="AI133" s="155">
        <v>2.8802740999999998</v>
      </c>
      <c r="AJ133" s="154">
        <v>-2</v>
      </c>
      <c r="AK133" s="155">
        <v>2.1430058999999999</v>
      </c>
      <c r="AL133" s="154">
        <v>-3</v>
      </c>
      <c r="AM133" s="155">
        <v>-1.6932119000000001</v>
      </c>
      <c r="AN133" s="154">
        <v>-4</v>
      </c>
      <c r="AO133" s="155">
        <v>1.9741766000000001</v>
      </c>
      <c r="AP133" s="154">
        <v>-5</v>
      </c>
      <c r="AQ133" s="156">
        <v>1.6131E-2</v>
      </c>
      <c r="AR133" s="156">
        <v>7.2680000000000002E-3</v>
      </c>
      <c r="AS133" s="157">
        <v>6.7400000000000003E-3</v>
      </c>
      <c r="AT133" s="157">
        <v>1.6518999999999999E-2</v>
      </c>
      <c r="AU133" s="157">
        <v>1.4022E-2</v>
      </c>
      <c r="AV133" s="156">
        <v>1.7183E-2</v>
      </c>
      <c r="AW133" s="157">
        <v>1.1180000000000001E-2</v>
      </c>
      <c r="AX133" s="157">
        <v>1.2447E-2</v>
      </c>
      <c r="AY133" s="157">
        <v>1.2602E-2</v>
      </c>
      <c r="AZ133" s="158">
        <v>0.69350000000000001</v>
      </c>
      <c r="BA133" s="159">
        <v>0.38109999999999999</v>
      </c>
      <c r="BB133" s="159">
        <v>0.15390000000000001</v>
      </c>
      <c r="BC133" s="159">
        <v>0.15859999999999999</v>
      </c>
      <c r="BD133" s="159">
        <v>0.2898</v>
      </c>
      <c r="BE133" s="159">
        <v>0.2361</v>
      </c>
      <c r="BF133" s="159">
        <v>0.47410000000000002</v>
      </c>
      <c r="BG133" s="159">
        <v>0.60289999999999999</v>
      </c>
      <c r="BH133" s="159">
        <v>0.53939999999999999</v>
      </c>
      <c r="BI133" s="159">
        <v>1.0247999999999999</v>
      </c>
      <c r="BJ133" s="158">
        <v>0.72729999999999995</v>
      </c>
      <c r="BK133" s="159">
        <v>0.37509999999999999</v>
      </c>
      <c r="BL133" s="159">
        <v>0.1515</v>
      </c>
      <c r="BM133" s="159">
        <v>0.2006</v>
      </c>
      <c r="BN133" s="159">
        <v>0.2407</v>
      </c>
      <c r="BO133" s="159">
        <v>0.2324</v>
      </c>
      <c r="BP133" s="159">
        <v>0.52680000000000005</v>
      </c>
      <c r="BQ133" s="159">
        <v>0.53339999999999999</v>
      </c>
      <c r="BR133" s="159">
        <v>0.53100000000000003</v>
      </c>
      <c r="BS133" s="159">
        <v>1.0087999999999999</v>
      </c>
      <c r="BT133" s="160">
        <v>7.1999999999999998E-3</v>
      </c>
      <c r="BU133" s="160">
        <v>-8.0000000000000004E-4</v>
      </c>
      <c r="BV133" s="160">
        <v>9.7999999999999997E-3</v>
      </c>
      <c r="BW133" s="160">
        <v>8.6E-3</v>
      </c>
      <c r="BX133" s="160">
        <v>8.9300000000000004E-2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 t="s">
        <v>474</v>
      </c>
      <c r="CF133" s="154">
        <v>593</v>
      </c>
      <c r="CG133" s="154">
        <v>640</v>
      </c>
      <c r="CH133" s="154">
        <v>566</v>
      </c>
      <c r="CI133" s="154">
        <v>585</v>
      </c>
      <c r="CJ133" s="154">
        <v>685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87</v>
      </c>
      <c r="DE133" s="154">
        <v>106</v>
      </c>
      <c r="DF133" s="148">
        <v>0.97299999999999998</v>
      </c>
      <c r="DG133" s="148">
        <v>0.67100000000000004</v>
      </c>
      <c r="DH133" s="154">
        <v>545</v>
      </c>
      <c r="DI133" s="154">
        <v>5</v>
      </c>
      <c r="DJ133" s="154">
        <v>140</v>
      </c>
      <c r="DK133" s="163">
        <v>85</v>
      </c>
      <c r="DL133" s="164">
        <v>34.1</v>
      </c>
      <c r="DM133" s="148">
        <v>0.25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7">
        <v>1.5</v>
      </c>
      <c r="IL133" s="167">
        <v>1.5</v>
      </c>
      <c r="IM133" s="167">
        <v>1.6</v>
      </c>
      <c r="IN133" s="167">
        <v>1.8</v>
      </c>
      <c r="IO133" s="167">
        <v>1.9</v>
      </c>
      <c r="IP133" s="167">
        <v>2.1</v>
      </c>
      <c r="IQ133" s="167" t="s">
        <v>474</v>
      </c>
      <c r="IR133" s="167" t="s">
        <v>474</v>
      </c>
      <c r="IS133" s="167" t="s">
        <v>474</v>
      </c>
      <c r="IT133" s="167" t="s">
        <v>474</v>
      </c>
      <c r="IU133" s="167">
        <v>-0.8</v>
      </c>
      <c r="IV133" s="167">
        <v>-0.4</v>
      </c>
      <c r="IW133" s="167">
        <v>0</v>
      </c>
      <c r="IX133" s="167">
        <v>0.3</v>
      </c>
      <c r="IY133" s="167">
        <v>0.7</v>
      </c>
      <c r="IZ133" s="167">
        <v>1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 t="s">
        <v>474</v>
      </c>
      <c r="NF133" s="150">
        <v>2.95</v>
      </c>
      <c r="NG133" s="154">
        <v>420</v>
      </c>
      <c r="NH133" s="154" t="s">
        <v>474</v>
      </c>
      <c r="NI133" s="154">
        <v>360</v>
      </c>
      <c r="NJ133" s="154">
        <v>393</v>
      </c>
      <c r="NK133" s="154">
        <v>361</v>
      </c>
      <c r="NL133" s="150">
        <v>2.5099999999999998</v>
      </c>
      <c r="NM133" s="150">
        <v>2.4900000000000002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0.999</v>
      </c>
      <c r="OK133" s="148">
        <v>0.998</v>
      </c>
      <c r="OL133" s="148">
        <v>0.999</v>
      </c>
      <c r="OM133" s="148">
        <v>0.999</v>
      </c>
      <c r="ON133" s="148">
        <v>0.997</v>
      </c>
      <c r="OO133" s="148">
        <v>0.996</v>
      </c>
      <c r="OP133" s="148">
        <v>0.995</v>
      </c>
      <c r="OQ133" s="148">
        <v>0.99299999999999999</v>
      </c>
      <c r="OR133" s="148">
        <v>0.98899999999999999</v>
      </c>
      <c r="OS133" s="148">
        <v>0.97299999999999998</v>
      </c>
      <c r="OT133" s="148">
        <v>0.94799999999999995</v>
      </c>
      <c r="OU133" s="148">
        <v>0.88500000000000001</v>
      </c>
      <c r="OV133" s="148">
        <v>0.746</v>
      </c>
      <c r="OW133" s="148">
        <v>0.51100000000000001</v>
      </c>
      <c r="OX133" s="148">
        <v>0.191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0.997</v>
      </c>
      <c r="PM133" s="148">
        <v>0.997</v>
      </c>
      <c r="PN133" s="148">
        <v>0.998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0.998</v>
      </c>
      <c r="QB133" s="148">
        <v>0.998</v>
      </c>
      <c r="QC133" s="148">
        <v>0.996</v>
      </c>
      <c r="QD133" s="148">
        <v>0.998</v>
      </c>
      <c r="QE133" s="148">
        <v>0.998</v>
      </c>
      <c r="QF133" s="148">
        <v>0.99299999999999999</v>
      </c>
      <c r="QG133" s="148">
        <v>0.99</v>
      </c>
      <c r="QH133" s="148">
        <v>0.98699999999999999</v>
      </c>
      <c r="QI133" s="148">
        <v>0.98299999999999998</v>
      </c>
      <c r="QJ133" s="148">
        <v>0.97399999999999998</v>
      </c>
      <c r="QK133" s="148">
        <v>0.93500000000000005</v>
      </c>
      <c r="QL133" s="148">
        <v>0.875</v>
      </c>
      <c r="QM133" s="148">
        <v>0.73599999999999999</v>
      </c>
      <c r="QN133" s="148">
        <v>0.48099999999999998</v>
      </c>
      <c r="QO133" s="148">
        <v>0.187</v>
      </c>
      <c r="QP133" s="148">
        <v>1.6E-2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0.997</v>
      </c>
      <c r="RE133" s="148">
        <v>0.996</v>
      </c>
      <c r="RF133" s="148">
        <v>0.996</v>
      </c>
      <c r="RG133" s="148">
        <v>0.998</v>
      </c>
      <c r="RH133" s="148">
        <v>0.999</v>
      </c>
      <c r="RI133" s="148">
        <v>0.999</v>
      </c>
      <c r="RJ133" s="148">
        <v>0.998</v>
      </c>
      <c r="RK133" s="148">
        <v>0.998</v>
      </c>
      <c r="RL133" s="148">
        <v>0.998</v>
      </c>
      <c r="RM133" s="148">
        <v>0.998</v>
      </c>
      <c r="RN133" s="148">
        <v>0.998</v>
      </c>
      <c r="RO133" s="148">
        <v>0.998</v>
      </c>
      <c r="RP133" s="148">
        <v>0.998</v>
      </c>
      <c r="RQ133" s="148">
        <v>0.998</v>
      </c>
      <c r="RR133" s="148">
        <v>0.998</v>
      </c>
      <c r="RS133" s="148">
        <v>0.997</v>
      </c>
      <c r="RT133" s="148">
        <v>0.995</v>
      </c>
      <c r="RU133" s="148">
        <v>0.99199999999999999</v>
      </c>
      <c r="RV133" s="148">
        <v>0.996</v>
      </c>
      <c r="RW133" s="148">
        <v>0.996</v>
      </c>
      <c r="RX133" s="148">
        <v>0.98599999999999999</v>
      </c>
      <c r="RY133" s="148">
        <v>0.98</v>
      </c>
      <c r="RZ133" s="148">
        <v>0.97299999999999998</v>
      </c>
      <c r="SA133" s="148">
        <v>0.96599999999999997</v>
      </c>
      <c r="SB133" s="148">
        <v>0.94799999999999995</v>
      </c>
      <c r="SC133" s="148">
        <v>0.874</v>
      </c>
      <c r="SD133" s="148">
        <v>0.76500000000000001</v>
      </c>
      <c r="SE133" s="148">
        <v>0.54200000000000004</v>
      </c>
      <c r="SF133" s="148">
        <v>0.23100000000000001</v>
      </c>
      <c r="SG133" s="148">
        <v>3.5000000000000003E-2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0.31468908541935725</v>
      </c>
      <c r="SQ133" s="148">
        <v>0.33230772902652794</v>
      </c>
      <c r="SR133" s="168" t="s">
        <v>244</v>
      </c>
      <c r="SS133" s="169" t="s">
        <v>245</v>
      </c>
      <c r="ST133" s="168" t="s">
        <v>246</v>
      </c>
      <c r="SU133" s="169" t="s">
        <v>243</v>
      </c>
      <c r="SV133" s="170" t="s">
        <v>42</v>
      </c>
      <c r="SW133" s="169" t="s">
        <v>243</v>
      </c>
      <c r="SX133" s="171" t="s">
        <v>1470</v>
      </c>
      <c r="SY133" s="172" t="s">
        <v>1471</v>
      </c>
      <c r="SZ133" s="171" t="s">
        <v>247</v>
      </c>
      <c r="TA133" s="172" t="s">
        <v>243</v>
      </c>
      <c r="TB133" s="173" t="s">
        <v>474</v>
      </c>
      <c r="TC133" s="174">
        <v>20210517</v>
      </c>
    </row>
    <row r="134" spans="1:523" x14ac:dyDescent="0.2">
      <c r="A134" s="175" t="s">
        <v>152</v>
      </c>
      <c r="B134" s="175">
        <v>130</v>
      </c>
      <c r="C134" s="176" t="s">
        <v>283</v>
      </c>
      <c r="D134" s="175" t="s">
        <v>284</v>
      </c>
      <c r="E134" s="177">
        <v>2.1042000000000001</v>
      </c>
      <c r="F134" s="178">
        <v>17.02</v>
      </c>
      <c r="G134" s="179">
        <v>17.018000000000001</v>
      </c>
      <c r="H134" s="180">
        <v>6.4882999999999996E-2</v>
      </c>
      <c r="I134" s="177">
        <v>2.1193499999999998</v>
      </c>
      <c r="J134" s="181">
        <v>16.88</v>
      </c>
      <c r="K134" s="182">
        <v>16.876000000000001</v>
      </c>
      <c r="L134" s="180">
        <v>6.6327999999999998E-2</v>
      </c>
      <c r="M134" s="177">
        <v>2.02712</v>
      </c>
      <c r="N134" s="177">
        <v>2.0405899999999999</v>
      </c>
      <c r="O134" s="177">
        <v>2.0464000000000002</v>
      </c>
      <c r="P134" s="177">
        <v>2.05829</v>
      </c>
      <c r="Q134" s="177">
        <v>2.0674999999999999</v>
      </c>
      <c r="R134" s="177">
        <v>2.0765899999999999</v>
      </c>
      <c r="S134" s="177">
        <v>2.0861800000000001</v>
      </c>
      <c r="T134" s="177">
        <v>2.0889500000000001</v>
      </c>
      <c r="U134" s="177">
        <v>2.0915699999999999</v>
      </c>
      <c r="V134" s="177">
        <v>2.10365</v>
      </c>
      <c r="W134" s="177">
        <v>2.1042000000000001</v>
      </c>
      <c r="X134" s="177">
        <v>2.1193499999999998</v>
      </c>
      <c r="Y134" s="177">
        <v>2.1510600000000002</v>
      </c>
      <c r="Z134" s="177">
        <v>2.1552699999999998</v>
      </c>
      <c r="AA134" s="177">
        <v>2.19408</v>
      </c>
      <c r="AB134" s="177">
        <v>2.2352099999999999</v>
      </c>
      <c r="AC134" s="177">
        <v>2.3195199999999998</v>
      </c>
      <c r="AD134" s="183"/>
      <c r="AE134" s="184">
        <v>4.1120387000000003</v>
      </c>
      <c r="AF134" s="185">
        <v>0</v>
      </c>
      <c r="AG134" s="186">
        <v>-1.822767</v>
      </c>
      <c r="AH134" s="185">
        <v>-2</v>
      </c>
      <c r="AI134" s="186">
        <v>8.9852105000000009</v>
      </c>
      <c r="AJ134" s="185">
        <v>-2</v>
      </c>
      <c r="AK134" s="186">
        <v>7.8714399999999998</v>
      </c>
      <c r="AL134" s="185">
        <v>-3</v>
      </c>
      <c r="AM134" s="186">
        <v>-5.2228007999999999</v>
      </c>
      <c r="AN134" s="185">
        <v>-4</v>
      </c>
      <c r="AO134" s="186">
        <v>1.1773061</v>
      </c>
      <c r="AP134" s="185">
        <v>-4</v>
      </c>
      <c r="AQ134" s="187">
        <v>3.9773000000000003E-2</v>
      </c>
      <c r="AR134" s="187">
        <v>1.8671E-2</v>
      </c>
      <c r="AS134" s="188">
        <v>1.8023999999999998E-2</v>
      </c>
      <c r="AT134" s="188">
        <v>4.6858999999999998E-2</v>
      </c>
      <c r="AU134" s="188">
        <v>4.3021999999999998E-2</v>
      </c>
      <c r="AV134" s="187">
        <v>4.2543999999999998E-2</v>
      </c>
      <c r="AW134" s="188">
        <v>3.0401999999999998E-2</v>
      </c>
      <c r="AX134" s="188">
        <v>3.5926E-2</v>
      </c>
      <c r="AY134" s="188">
        <v>3.8806E-2</v>
      </c>
      <c r="AZ134" s="189">
        <v>0.61299999999999999</v>
      </c>
      <c r="BA134" s="190">
        <v>0.32519999999999999</v>
      </c>
      <c r="BB134" s="190">
        <v>0.1401</v>
      </c>
      <c r="BC134" s="190">
        <v>0.1477</v>
      </c>
      <c r="BD134" s="190">
        <v>0.27779999999999999</v>
      </c>
      <c r="BE134" s="190">
        <v>0.23350000000000001</v>
      </c>
      <c r="BF134" s="190">
        <v>0.48870000000000002</v>
      </c>
      <c r="BG134" s="190">
        <v>0.66310000000000002</v>
      </c>
      <c r="BH134" s="190">
        <v>0.63390000000000002</v>
      </c>
      <c r="BI134" s="190">
        <v>1.2995000000000001</v>
      </c>
      <c r="BJ134" s="189">
        <v>0.64139999999999997</v>
      </c>
      <c r="BK134" s="190">
        <v>0.31809999999999999</v>
      </c>
      <c r="BL134" s="190">
        <v>0.13700000000000001</v>
      </c>
      <c r="BM134" s="190">
        <v>0.18629999999999999</v>
      </c>
      <c r="BN134" s="190">
        <v>0.23</v>
      </c>
      <c r="BO134" s="190">
        <v>0.22839999999999999</v>
      </c>
      <c r="BP134" s="190">
        <v>0.54159999999999997</v>
      </c>
      <c r="BQ134" s="190">
        <v>0.58509999999999995</v>
      </c>
      <c r="BR134" s="190">
        <v>0</v>
      </c>
      <c r="BS134" s="190">
        <v>0</v>
      </c>
      <c r="BT134" s="191">
        <v>-1.24E-2</v>
      </c>
      <c r="BU134" s="191">
        <v>-9.7000000000000003E-3</v>
      </c>
      <c r="BV134" s="191">
        <v>5.2299999999999999E-2</v>
      </c>
      <c r="BW134" s="191">
        <v>4.5400000000000003E-2</v>
      </c>
      <c r="BX134" s="191">
        <v>0</v>
      </c>
      <c r="BY134" s="192">
        <v>1</v>
      </c>
      <c r="BZ134" s="192">
        <v>1</v>
      </c>
      <c r="CA134" s="193">
        <v>1</v>
      </c>
      <c r="CB134" s="192">
        <v>2</v>
      </c>
      <c r="CC134" s="192">
        <v>2</v>
      </c>
      <c r="CD134" s="192">
        <v>1</v>
      </c>
      <c r="CE134" s="192" t="s">
        <v>474</v>
      </c>
      <c r="CF134" s="185">
        <v>561</v>
      </c>
      <c r="CG134" s="185">
        <v>596</v>
      </c>
      <c r="CH134" s="185">
        <v>529</v>
      </c>
      <c r="CI134" s="185">
        <v>552</v>
      </c>
      <c r="CJ134" s="185">
        <v>626</v>
      </c>
      <c r="CK134" s="185">
        <v>62</v>
      </c>
      <c r="CL134" s="185">
        <v>64</v>
      </c>
      <c r="CM134" s="185">
        <v>65</v>
      </c>
      <c r="CN134" s="185">
        <v>66</v>
      </c>
      <c r="CO134" s="185">
        <v>67</v>
      </c>
      <c r="CP134" s="185">
        <v>68</v>
      </c>
      <c r="CQ134" s="185">
        <v>69</v>
      </c>
      <c r="CR134" s="185">
        <v>69</v>
      </c>
      <c r="CS134" s="185">
        <v>70</v>
      </c>
      <c r="CT134" s="185">
        <v>70</v>
      </c>
      <c r="CU134" s="185">
        <v>70</v>
      </c>
      <c r="CV134" s="185">
        <v>71</v>
      </c>
      <c r="CW134" s="185">
        <v>71</v>
      </c>
      <c r="CX134" s="185">
        <v>71</v>
      </c>
      <c r="CY134" s="185">
        <v>72</v>
      </c>
      <c r="CZ134" s="185">
        <v>72</v>
      </c>
      <c r="DA134" s="185">
        <v>73</v>
      </c>
      <c r="DB134" s="185">
        <v>74</v>
      </c>
      <c r="DC134" s="185">
        <v>75</v>
      </c>
      <c r="DD134" s="185">
        <v>68</v>
      </c>
      <c r="DE134" s="185">
        <v>82</v>
      </c>
      <c r="DF134" s="179">
        <v>0.71899999999999997</v>
      </c>
      <c r="DG134" s="179">
        <v>0.378</v>
      </c>
      <c r="DH134" s="185">
        <v>410</v>
      </c>
      <c r="DI134" s="185">
        <v>4</v>
      </c>
      <c r="DJ134" s="185">
        <v>250</v>
      </c>
      <c r="DK134" s="194">
        <v>88</v>
      </c>
      <c r="DL134" s="195">
        <v>34.9</v>
      </c>
      <c r="DM134" s="179">
        <v>0.26300000000000001</v>
      </c>
      <c r="DN134" s="194">
        <v>53</v>
      </c>
      <c r="DO134" s="196">
        <v>1.9800000000000001E-6</v>
      </c>
      <c r="DP134" s="196">
        <v>1.44E-8</v>
      </c>
      <c r="DQ134" s="196">
        <v>-3.9499999999999999E-11</v>
      </c>
      <c r="DR134" s="196">
        <v>2.17E-6</v>
      </c>
      <c r="DS134" s="196">
        <v>2.0499999999999997E-9</v>
      </c>
      <c r="DT134" s="196">
        <v>0.30200000000000005</v>
      </c>
      <c r="DU134" s="197">
        <v>27.2</v>
      </c>
      <c r="DV134" s="197">
        <v>28.5</v>
      </c>
      <c r="DW134" s="197">
        <v>29.7</v>
      </c>
      <c r="DX134" s="197">
        <v>31</v>
      </c>
      <c r="DY134" s="197">
        <v>32.200000000000003</v>
      </c>
      <c r="DZ134" s="197">
        <v>33.4</v>
      </c>
      <c r="EA134" s="197">
        <v>34.5</v>
      </c>
      <c r="EB134" s="197">
        <v>35.6</v>
      </c>
      <c r="EC134" s="197">
        <v>36.6</v>
      </c>
      <c r="ED134" s="197">
        <v>37.299999999999997</v>
      </c>
      <c r="EE134" s="197">
        <v>24.2</v>
      </c>
      <c r="EF134" s="197">
        <v>25.9</v>
      </c>
      <c r="EG134" s="197">
        <v>27.5</v>
      </c>
      <c r="EH134" s="197">
        <v>29</v>
      </c>
      <c r="EI134" s="197">
        <v>30.5</v>
      </c>
      <c r="EJ134" s="197">
        <v>31.9</v>
      </c>
      <c r="EK134" s="197">
        <v>33.1</v>
      </c>
      <c r="EL134" s="197">
        <v>34.299999999999997</v>
      </c>
      <c r="EM134" s="197">
        <v>35.5</v>
      </c>
      <c r="EN134" s="197">
        <v>36.200000000000003</v>
      </c>
      <c r="EO134" s="197">
        <v>20.3</v>
      </c>
      <c r="EP134" s="197">
        <v>21.3</v>
      </c>
      <c r="EQ134" s="197">
        <v>22.2</v>
      </c>
      <c r="ER134" s="197">
        <v>23.2</v>
      </c>
      <c r="ES134" s="197">
        <v>24.1</v>
      </c>
      <c r="ET134" s="197">
        <v>25</v>
      </c>
      <c r="EU134" s="197">
        <v>25.8</v>
      </c>
      <c r="EV134" s="197">
        <v>26.6</v>
      </c>
      <c r="EW134" s="197">
        <v>27.3</v>
      </c>
      <c r="EX134" s="197">
        <v>27.8</v>
      </c>
      <c r="EY134" s="197">
        <v>17.3</v>
      </c>
      <c r="EZ134" s="197">
        <v>18.7</v>
      </c>
      <c r="FA134" s="197">
        <v>20</v>
      </c>
      <c r="FB134" s="197">
        <v>21.2</v>
      </c>
      <c r="FC134" s="197">
        <v>22.4</v>
      </c>
      <c r="FD134" s="197">
        <v>23.5</v>
      </c>
      <c r="FE134" s="197">
        <v>24.5</v>
      </c>
      <c r="FF134" s="197">
        <v>25.4</v>
      </c>
      <c r="FG134" s="197">
        <v>26.2</v>
      </c>
      <c r="FH134" s="197">
        <v>26.7</v>
      </c>
      <c r="FI134" s="197">
        <v>14.9</v>
      </c>
      <c r="FJ134" s="197">
        <v>15.6</v>
      </c>
      <c r="FK134" s="197">
        <v>16.399999999999999</v>
      </c>
      <c r="FL134" s="197">
        <v>17.100000000000001</v>
      </c>
      <c r="FM134" s="197">
        <v>17.8</v>
      </c>
      <c r="FN134" s="197">
        <v>18.399999999999999</v>
      </c>
      <c r="FO134" s="197">
        <v>19</v>
      </c>
      <c r="FP134" s="197">
        <v>19.600000000000001</v>
      </c>
      <c r="FQ134" s="197">
        <v>20.100000000000001</v>
      </c>
      <c r="FR134" s="197">
        <v>20.399999999999999</v>
      </c>
      <c r="FS134" s="197">
        <v>12</v>
      </c>
      <c r="FT134" s="197">
        <v>13.1</v>
      </c>
      <c r="FU134" s="197">
        <v>14.2</v>
      </c>
      <c r="FV134" s="197">
        <v>15.2</v>
      </c>
      <c r="FW134" s="197">
        <v>16.100000000000001</v>
      </c>
      <c r="FX134" s="197">
        <v>17</v>
      </c>
      <c r="FY134" s="197">
        <v>17.7</v>
      </c>
      <c r="FZ134" s="197">
        <v>18.399999999999999</v>
      </c>
      <c r="GA134" s="197">
        <v>19</v>
      </c>
      <c r="GB134" s="197">
        <v>19.399999999999999</v>
      </c>
      <c r="GC134" s="197">
        <v>14.4</v>
      </c>
      <c r="GD134" s="197">
        <v>15.1</v>
      </c>
      <c r="GE134" s="197">
        <v>15.8</v>
      </c>
      <c r="GF134" s="197">
        <v>16.5</v>
      </c>
      <c r="GG134" s="197">
        <v>17.2</v>
      </c>
      <c r="GH134" s="197">
        <v>17.8</v>
      </c>
      <c r="GI134" s="197">
        <v>18.399999999999999</v>
      </c>
      <c r="GJ134" s="197">
        <v>18.899999999999999</v>
      </c>
      <c r="GK134" s="197">
        <v>19.399999999999999</v>
      </c>
      <c r="GL134" s="197">
        <v>19.600000000000001</v>
      </c>
      <c r="GM134" s="197">
        <v>11.4</v>
      </c>
      <c r="GN134" s="197">
        <v>12.6</v>
      </c>
      <c r="GO134" s="197">
        <v>13.6</v>
      </c>
      <c r="GP134" s="197">
        <v>14.6</v>
      </c>
      <c r="GQ134" s="197">
        <v>15.5</v>
      </c>
      <c r="GR134" s="197">
        <v>16.3</v>
      </c>
      <c r="GS134" s="197">
        <v>17.100000000000001</v>
      </c>
      <c r="GT134" s="197">
        <v>17.7</v>
      </c>
      <c r="GU134" s="197">
        <v>18.3</v>
      </c>
      <c r="GV134" s="197">
        <v>18.7</v>
      </c>
      <c r="GW134" s="197">
        <v>10.8</v>
      </c>
      <c r="GX134" s="197">
        <v>11.3</v>
      </c>
      <c r="GY134" s="197">
        <v>11.8</v>
      </c>
      <c r="GZ134" s="197">
        <v>12.4</v>
      </c>
      <c r="HA134" s="197">
        <v>12.9</v>
      </c>
      <c r="HB134" s="197">
        <v>13.4</v>
      </c>
      <c r="HC134" s="197">
        <v>13.8</v>
      </c>
      <c r="HD134" s="197">
        <v>14.2</v>
      </c>
      <c r="HE134" s="197">
        <v>14.5</v>
      </c>
      <c r="HF134" s="197">
        <v>14.7</v>
      </c>
      <c r="HG134" s="197">
        <v>7.9</v>
      </c>
      <c r="HH134" s="197">
        <v>8.8000000000000007</v>
      </c>
      <c r="HI134" s="197">
        <v>9.6999999999999993</v>
      </c>
      <c r="HJ134" s="197">
        <v>10.5</v>
      </c>
      <c r="HK134" s="197">
        <v>11.3</v>
      </c>
      <c r="HL134" s="197">
        <v>11.9</v>
      </c>
      <c r="HM134" s="197">
        <v>12.5</v>
      </c>
      <c r="HN134" s="197">
        <v>13</v>
      </c>
      <c r="HO134" s="197">
        <v>13.4</v>
      </c>
      <c r="HP134" s="197">
        <v>13.7</v>
      </c>
      <c r="HQ134" s="197">
        <v>9.1999999999999993</v>
      </c>
      <c r="HR134" s="197">
        <v>9.6999999999999993</v>
      </c>
      <c r="HS134" s="197">
        <v>10.199999999999999</v>
      </c>
      <c r="HT134" s="197">
        <v>10.7</v>
      </c>
      <c r="HU134" s="197">
        <v>11.1</v>
      </c>
      <c r="HV134" s="197">
        <v>11.5</v>
      </c>
      <c r="HW134" s="197">
        <v>11.9</v>
      </c>
      <c r="HX134" s="197">
        <v>12.2</v>
      </c>
      <c r="HY134" s="197">
        <v>12.4</v>
      </c>
      <c r="HZ134" s="197">
        <v>12.6</v>
      </c>
      <c r="IA134" s="197">
        <v>6.4</v>
      </c>
      <c r="IB134" s="197">
        <v>7.3</v>
      </c>
      <c r="IC134" s="197">
        <v>8.1</v>
      </c>
      <c r="ID134" s="197">
        <v>8.8000000000000007</v>
      </c>
      <c r="IE134" s="197">
        <v>9.5</v>
      </c>
      <c r="IF134" s="197">
        <v>10.1</v>
      </c>
      <c r="IG134" s="197">
        <v>10.6</v>
      </c>
      <c r="IH134" s="197">
        <v>11</v>
      </c>
      <c r="II134" s="197">
        <v>11.4</v>
      </c>
      <c r="IJ134" s="197">
        <v>11.6</v>
      </c>
      <c r="IK134" s="197">
        <v>8</v>
      </c>
      <c r="IL134" s="197">
        <v>8.5</v>
      </c>
      <c r="IM134" s="197">
        <v>8.9</v>
      </c>
      <c r="IN134" s="197">
        <v>9.3000000000000007</v>
      </c>
      <c r="IO134" s="197">
        <v>9.6999999999999993</v>
      </c>
      <c r="IP134" s="197">
        <v>10.1</v>
      </c>
      <c r="IQ134" s="197">
        <v>10.4</v>
      </c>
      <c r="IR134" s="197">
        <v>10.6</v>
      </c>
      <c r="IS134" s="197">
        <v>10.8</v>
      </c>
      <c r="IT134" s="197">
        <v>10.9</v>
      </c>
      <c r="IU134" s="197">
        <v>5.2</v>
      </c>
      <c r="IV134" s="197">
        <v>6</v>
      </c>
      <c r="IW134" s="197">
        <v>6.8</v>
      </c>
      <c r="IX134" s="197">
        <v>7.5</v>
      </c>
      <c r="IY134" s="197">
        <v>8.1</v>
      </c>
      <c r="IZ134" s="197">
        <v>8.6</v>
      </c>
      <c r="JA134" s="197">
        <v>9.1</v>
      </c>
      <c r="JB134" s="197">
        <v>9.5</v>
      </c>
      <c r="JC134" s="197">
        <v>9.8000000000000007</v>
      </c>
      <c r="JD134" s="197">
        <v>10</v>
      </c>
      <c r="JE134" s="197">
        <v>7.8</v>
      </c>
      <c r="JF134" s="197">
        <v>8.1999999999999993</v>
      </c>
      <c r="JG134" s="197">
        <v>8.6</v>
      </c>
      <c r="JH134" s="197">
        <v>9</v>
      </c>
      <c r="JI134" s="197">
        <v>9.4</v>
      </c>
      <c r="JJ134" s="197">
        <v>9.8000000000000007</v>
      </c>
      <c r="JK134" s="197">
        <v>10.1</v>
      </c>
      <c r="JL134" s="197">
        <v>10.3</v>
      </c>
      <c r="JM134" s="197">
        <v>10.5</v>
      </c>
      <c r="JN134" s="197">
        <v>10.6</v>
      </c>
      <c r="JO134" s="197">
        <v>5</v>
      </c>
      <c r="JP134" s="197">
        <v>5.8</v>
      </c>
      <c r="JQ134" s="197">
        <v>6.5</v>
      </c>
      <c r="JR134" s="197">
        <v>7.2</v>
      </c>
      <c r="JS134" s="197">
        <v>7.8</v>
      </c>
      <c r="JT134" s="197">
        <v>8.4</v>
      </c>
      <c r="JU134" s="197">
        <v>8.8000000000000007</v>
      </c>
      <c r="JV134" s="197">
        <v>9.1999999999999993</v>
      </c>
      <c r="JW134" s="197">
        <v>9.5</v>
      </c>
      <c r="JX134" s="197">
        <v>9.6999999999999993</v>
      </c>
      <c r="JY134" s="197">
        <v>7.5</v>
      </c>
      <c r="JZ134" s="197">
        <v>7.9</v>
      </c>
      <c r="KA134" s="197">
        <v>8.4</v>
      </c>
      <c r="KB134" s="197">
        <v>8.8000000000000007</v>
      </c>
      <c r="KC134" s="197">
        <v>9.1</v>
      </c>
      <c r="KD134" s="197">
        <v>9.5</v>
      </c>
      <c r="KE134" s="197">
        <v>9.8000000000000007</v>
      </c>
      <c r="KF134" s="197">
        <v>10</v>
      </c>
      <c r="KG134" s="197">
        <v>10.199999999999999</v>
      </c>
      <c r="KH134" s="197">
        <v>10.3</v>
      </c>
      <c r="KI134" s="197">
        <v>4.7</v>
      </c>
      <c r="KJ134" s="197">
        <v>5.5</v>
      </c>
      <c r="KK134" s="197">
        <v>6.3</v>
      </c>
      <c r="KL134" s="197">
        <v>7</v>
      </c>
      <c r="KM134" s="197">
        <v>7.5</v>
      </c>
      <c r="KN134" s="197">
        <v>8.1</v>
      </c>
      <c r="KO134" s="197">
        <v>8.5</v>
      </c>
      <c r="KP134" s="197">
        <v>8.9</v>
      </c>
      <c r="KQ134" s="197">
        <v>9.1999999999999993</v>
      </c>
      <c r="KR134" s="197">
        <v>9.3000000000000007</v>
      </c>
      <c r="KS134" s="197">
        <v>6.7</v>
      </c>
      <c r="KT134" s="197">
        <v>7.1</v>
      </c>
      <c r="KU134" s="197">
        <v>7.5</v>
      </c>
      <c r="KV134" s="197">
        <v>7.8</v>
      </c>
      <c r="KW134" s="197">
        <v>8.1999999999999993</v>
      </c>
      <c r="KX134" s="197">
        <v>8.5</v>
      </c>
      <c r="KY134" s="197">
        <v>8.6999999999999993</v>
      </c>
      <c r="KZ134" s="197">
        <v>8.9</v>
      </c>
      <c r="LA134" s="197">
        <v>9.1</v>
      </c>
      <c r="LB134" s="197">
        <v>9.1999999999999993</v>
      </c>
      <c r="LC134" s="197">
        <v>3.9</v>
      </c>
      <c r="LD134" s="197">
        <v>4.7</v>
      </c>
      <c r="LE134" s="197">
        <v>5.4</v>
      </c>
      <c r="LF134" s="197">
        <v>6</v>
      </c>
      <c r="LG134" s="197">
        <v>6.6</v>
      </c>
      <c r="LH134" s="197">
        <v>7.1</v>
      </c>
      <c r="LI134" s="197">
        <v>7.5</v>
      </c>
      <c r="LJ134" s="197">
        <v>7.8</v>
      </c>
      <c r="LK134" s="197">
        <v>8.1</v>
      </c>
      <c r="LL134" s="197">
        <v>8.1999999999999993</v>
      </c>
      <c r="LM134" s="197">
        <v>-1.7</v>
      </c>
      <c r="LN134" s="197">
        <v>-1.7</v>
      </c>
      <c r="LO134" s="197">
        <v>-1.8</v>
      </c>
      <c r="LP134" s="197">
        <v>-1.9</v>
      </c>
      <c r="LQ134" s="197">
        <v>-1.9</v>
      </c>
      <c r="LR134" s="197">
        <v>-2</v>
      </c>
      <c r="LS134" s="197">
        <v>-2</v>
      </c>
      <c r="LT134" s="197">
        <v>-2.1</v>
      </c>
      <c r="LU134" s="197">
        <v>-2.2000000000000002</v>
      </c>
      <c r="LV134" s="197">
        <v>-2.2000000000000002</v>
      </c>
      <c r="LW134" s="197">
        <v>-1.7</v>
      </c>
      <c r="LX134" s="197">
        <v>-1.7</v>
      </c>
      <c r="LY134" s="197">
        <v>-1.8</v>
      </c>
      <c r="LZ134" s="197">
        <v>-1.9</v>
      </c>
      <c r="MA134" s="197">
        <v>-1.9</v>
      </c>
      <c r="MB134" s="197">
        <v>-2</v>
      </c>
      <c r="MC134" s="197">
        <v>-2</v>
      </c>
      <c r="MD134" s="197">
        <v>-2.1</v>
      </c>
      <c r="ME134" s="197">
        <v>-2.2000000000000002</v>
      </c>
      <c r="MF134" s="197">
        <v>-2.2000000000000002</v>
      </c>
      <c r="MG134" s="197">
        <v>-1.7</v>
      </c>
      <c r="MH134" s="197">
        <v>-1.7</v>
      </c>
      <c r="MI134" s="197">
        <v>-1.8</v>
      </c>
      <c r="MJ134" s="197">
        <v>-1.9</v>
      </c>
      <c r="MK134" s="197">
        <v>-1.9</v>
      </c>
      <c r="ML134" s="197">
        <v>-2</v>
      </c>
      <c r="MM134" s="197">
        <v>-2</v>
      </c>
      <c r="MN134" s="197">
        <v>-2.1</v>
      </c>
      <c r="MO134" s="197">
        <v>-2.2000000000000002</v>
      </c>
      <c r="MP134" s="197">
        <v>-2.2000000000000002</v>
      </c>
      <c r="MQ134" s="197">
        <v>-1.7</v>
      </c>
      <c r="MR134" s="197">
        <v>-1.7</v>
      </c>
      <c r="MS134" s="197">
        <v>-1.8</v>
      </c>
      <c r="MT134" s="197">
        <v>-1.9</v>
      </c>
      <c r="MU134" s="197">
        <v>-1.9</v>
      </c>
      <c r="MV134" s="197">
        <v>-2</v>
      </c>
      <c r="MW134" s="197">
        <v>-2</v>
      </c>
      <c r="MX134" s="197">
        <v>-2.1</v>
      </c>
      <c r="MY134" s="197">
        <v>-2.2000000000000002</v>
      </c>
      <c r="MZ134" s="197">
        <v>-2.2000000000000002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1.21</v>
      </c>
      <c r="NF134" s="181">
        <v>5.63</v>
      </c>
      <c r="NG134" s="185" t="s">
        <v>474</v>
      </c>
      <c r="NH134" s="185">
        <v>490</v>
      </c>
      <c r="NI134" s="185">
        <v>420</v>
      </c>
      <c r="NJ134" s="185">
        <v>458</v>
      </c>
      <c r="NK134" s="185">
        <v>417</v>
      </c>
      <c r="NL134" s="181">
        <v>31.36</v>
      </c>
      <c r="NM134" s="181">
        <v>32.53</v>
      </c>
      <c r="NN134" s="179">
        <v>0.98499999999999999</v>
      </c>
      <c r="NO134" s="179">
        <v>0.98899999999999999</v>
      </c>
      <c r="NP134" s="179">
        <v>0.996</v>
      </c>
      <c r="NQ134" s="179">
        <v>0.999</v>
      </c>
      <c r="NR134" s="179">
        <v>0.999</v>
      </c>
      <c r="NS134" s="179">
        <v>0.999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0.998</v>
      </c>
      <c r="OK134" s="179">
        <v>0.998</v>
      </c>
      <c r="OL134" s="179">
        <v>0.996</v>
      </c>
      <c r="OM134" s="179">
        <v>0.99299999999999999</v>
      </c>
      <c r="ON134" s="179">
        <v>0.98499999999999999</v>
      </c>
      <c r="OO134" s="179">
        <v>0.97699999999999998</v>
      </c>
      <c r="OP134" s="179">
        <v>0.96</v>
      </c>
      <c r="OQ134" s="179">
        <v>0.89400000000000002</v>
      </c>
      <c r="OR134" s="179">
        <v>0.60499999999999998</v>
      </c>
      <c r="OS134" s="179">
        <v>3.4000000000000002E-2</v>
      </c>
      <c r="OT134" s="179">
        <v>0</v>
      </c>
      <c r="OU134" s="179">
        <v>0</v>
      </c>
      <c r="OV134" s="179">
        <v>0</v>
      </c>
      <c r="OW134" s="179">
        <v>0</v>
      </c>
      <c r="OX134" s="179">
        <v>0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>
        <v>0.96199999999999997</v>
      </c>
      <c r="PG134" s="179">
        <v>0.97299999999999998</v>
      </c>
      <c r="PH134" s="179">
        <v>0.98899999999999999</v>
      </c>
      <c r="PI134" s="179">
        <v>0.998</v>
      </c>
      <c r="PJ134" s="179">
        <v>0.999</v>
      </c>
      <c r="PK134" s="179">
        <v>0.999</v>
      </c>
      <c r="PL134" s="179">
        <v>0.998</v>
      </c>
      <c r="PM134" s="179">
        <v>0.997</v>
      </c>
      <c r="PN134" s="179">
        <v>0.999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0.998</v>
      </c>
      <c r="PU134" s="179">
        <v>0.998</v>
      </c>
      <c r="PV134" s="179">
        <v>0.998</v>
      </c>
      <c r="PW134" s="179">
        <v>0.998</v>
      </c>
      <c r="PX134" s="179">
        <v>0.997</v>
      </c>
      <c r="PY134" s="179">
        <v>0.997</v>
      </c>
      <c r="PZ134" s="179">
        <v>0.997</v>
      </c>
      <c r="QA134" s="179">
        <v>0.997</v>
      </c>
      <c r="QB134" s="179">
        <v>0.996</v>
      </c>
      <c r="QC134" s="179">
        <v>0.99399999999999999</v>
      </c>
      <c r="QD134" s="179">
        <v>0.99099999999999999</v>
      </c>
      <c r="QE134" s="179">
        <v>0.98199999999999998</v>
      </c>
      <c r="QF134" s="179">
        <v>0.96199999999999997</v>
      </c>
      <c r="QG134" s="179">
        <v>0.94399999999999995</v>
      </c>
      <c r="QH134" s="179">
        <v>0.90200000000000002</v>
      </c>
      <c r="QI134" s="179">
        <v>0.755</v>
      </c>
      <c r="QJ134" s="179">
        <v>0.28499999999999998</v>
      </c>
      <c r="QK134" s="179">
        <v>0</v>
      </c>
      <c r="QL134" s="179">
        <v>0</v>
      </c>
      <c r="QM134" s="179">
        <v>0</v>
      </c>
      <c r="QN134" s="179">
        <v>0</v>
      </c>
      <c r="QO134" s="179">
        <v>0</v>
      </c>
      <c r="QP134" s="179">
        <v>0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>
        <v>0.92500000000000004</v>
      </c>
      <c r="QY134" s="179">
        <v>0.94699999999999995</v>
      </c>
      <c r="QZ134" s="179">
        <v>0.97799999999999998</v>
      </c>
      <c r="RA134" s="179">
        <v>0.996</v>
      </c>
      <c r="RB134" s="179">
        <v>0.998</v>
      </c>
      <c r="RC134" s="179">
        <v>0.999</v>
      </c>
      <c r="RD134" s="179">
        <v>0.996</v>
      </c>
      <c r="RE134" s="179">
        <v>0.995</v>
      </c>
      <c r="RF134" s="179">
        <v>0.999</v>
      </c>
      <c r="RG134" s="179">
        <v>0.999</v>
      </c>
      <c r="RH134" s="179">
        <v>0.999</v>
      </c>
      <c r="RI134" s="179">
        <v>0.998</v>
      </c>
      <c r="RJ134" s="179">
        <v>0.997</v>
      </c>
      <c r="RK134" s="179">
        <v>0.997</v>
      </c>
      <c r="RL134" s="179">
        <v>0.996</v>
      </c>
      <c r="RM134" s="179">
        <v>0.996</v>
      </c>
      <c r="RN134" s="179">
        <v>0.996</v>
      </c>
      <c r="RO134" s="179">
        <v>0.995</v>
      </c>
      <c r="RP134" s="179">
        <v>0.995</v>
      </c>
      <c r="RQ134" s="179">
        <v>0.99399999999999999</v>
      </c>
      <c r="RR134" s="179">
        <v>0.99399999999999999</v>
      </c>
      <c r="RS134" s="179">
        <v>0.99299999999999999</v>
      </c>
      <c r="RT134" s="179">
        <v>0.99199999999999999</v>
      </c>
      <c r="RU134" s="179">
        <v>0.98799999999999999</v>
      </c>
      <c r="RV134" s="179">
        <v>0.98199999999999998</v>
      </c>
      <c r="RW134" s="179">
        <v>0.96499999999999997</v>
      </c>
      <c r="RX134" s="179">
        <v>0.92500000000000004</v>
      </c>
      <c r="RY134" s="179">
        <v>0.89100000000000001</v>
      </c>
      <c r="RZ134" s="179">
        <v>0.81399999999999995</v>
      </c>
      <c r="SA134" s="179">
        <v>0.56999999999999995</v>
      </c>
      <c r="SB134" s="179">
        <v>8.1000000000000003E-2</v>
      </c>
      <c r="SC134" s="179">
        <v>0</v>
      </c>
      <c r="SD134" s="179">
        <v>0</v>
      </c>
      <c r="SE134" s="179">
        <v>0</v>
      </c>
      <c r="SF134" s="179">
        <v>0</v>
      </c>
      <c r="SG134" s="179">
        <v>0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0.33817184982838622</v>
      </c>
      <c r="SQ134" s="179">
        <v>0.37355614449770724</v>
      </c>
      <c r="SR134" s="198" t="s">
        <v>474</v>
      </c>
      <c r="SS134" s="199" t="s">
        <v>474</v>
      </c>
      <c r="ST134" s="198" t="s">
        <v>474</v>
      </c>
      <c r="SU134" s="199" t="s">
        <v>474</v>
      </c>
      <c r="SV134" s="200" t="s">
        <v>474</v>
      </c>
      <c r="SW134" s="199" t="s">
        <v>474</v>
      </c>
      <c r="SX134" s="201" t="s">
        <v>474</v>
      </c>
      <c r="SY134" s="202" t="s">
        <v>474</v>
      </c>
      <c r="SZ134" s="201" t="s">
        <v>474</v>
      </c>
      <c r="TA134" s="202" t="s">
        <v>474</v>
      </c>
      <c r="TB134" s="203" t="s">
        <v>1450</v>
      </c>
      <c r="TC134" s="204">
        <v>20220905</v>
      </c>
    </row>
    <row r="135" spans="1:523" x14ac:dyDescent="0.2">
      <c r="A135" s="143" t="s">
        <v>152</v>
      </c>
      <c r="B135" s="143">
        <v>131</v>
      </c>
      <c r="C135" s="145" t="s">
        <v>265</v>
      </c>
      <c r="D135" s="144" t="s">
        <v>266</v>
      </c>
      <c r="E135" s="146">
        <v>1.92119</v>
      </c>
      <c r="F135" s="147">
        <v>23.96</v>
      </c>
      <c r="G135" s="148">
        <v>23.956</v>
      </c>
      <c r="H135" s="149">
        <v>3.8453000000000001E-2</v>
      </c>
      <c r="I135" s="146">
        <v>1.93024</v>
      </c>
      <c r="J135" s="150">
        <v>23.77</v>
      </c>
      <c r="K135" s="151">
        <v>23.765999999999998</v>
      </c>
      <c r="L135" s="149">
        <v>3.9142000000000003E-2</v>
      </c>
      <c r="M135" s="146">
        <v>1.87097</v>
      </c>
      <c r="N135" s="146">
        <v>1.8808400000000001</v>
      </c>
      <c r="O135" s="146">
        <v>1.8848199999999999</v>
      </c>
      <c r="P135" s="146">
        <v>1.8926400000000001</v>
      </c>
      <c r="Q135" s="146">
        <v>1.8985399999999999</v>
      </c>
      <c r="R135" s="146">
        <v>1.90425</v>
      </c>
      <c r="S135" s="146">
        <v>1.9101999999999999</v>
      </c>
      <c r="T135" s="146">
        <v>1.91191</v>
      </c>
      <c r="U135" s="146">
        <v>1.91351</v>
      </c>
      <c r="V135" s="146">
        <v>1.92086</v>
      </c>
      <c r="W135" s="146">
        <v>1.92119</v>
      </c>
      <c r="X135" s="146">
        <v>1.93024</v>
      </c>
      <c r="Y135" s="146">
        <v>1.94865</v>
      </c>
      <c r="Z135" s="146">
        <v>1.95105</v>
      </c>
      <c r="AA135" s="146">
        <v>1.9724999999999999</v>
      </c>
      <c r="AB135" s="146">
        <v>1.9942</v>
      </c>
      <c r="AC135" s="146">
        <v>2.03607</v>
      </c>
      <c r="AD135" s="152"/>
      <c r="AE135" s="153">
        <v>3.5126327000000002</v>
      </c>
      <c r="AF135" s="154">
        <v>0</v>
      </c>
      <c r="AG135" s="155">
        <v>-1.5301499999999999</v>
      </c>
      <c r="AH135" s="154">
        <v>-2</v>
      </c>
      <c r="AI135" s="155">
        <v>5.3936061000000004</v>
      </c>
      <c r="AJ135" s="154">
        <v>-2</v>
      </c>
      <c r="AK135" s="155">
        <v>3.4949368999999999</v>
      </c>
      <c r="AL135" s="154">
        <v>-3</v>
      </c>
      <c r="AM135" s="155">
        <v>-1.7950295000000001</v>
      </c>
      <c r="AN135" s="154">
        <v>-4</v>
      </c>
      <c r="AO135" s="155">
        <v>3.4403180999999998</v>
      </c>
      <c r="AP135" s="154">
        <v>-5</v>
      </c>
      <c r="AQ135" s="156">
        <v>2.5385000000000001E-2</v>
      </c>
      <c r="AR135" s="156">
        <v>1.1663E-2</v>
      </c>
      <c r="AS135" s="157">
        <v>1.0988E-2</v>
      </c>
      <c r="AT135" s="157">
        <v>2.7465E-2</v>
      </c>
      <c r="AU135" s="157">
        <v>2.385E-2</v>
      </c>
      <c r="AV135" s="156">
        <v>2.7089999999999999E-2</v>
      </c>
      <c r="AW135" s="157">
        <v>1.8335000000000001E-2</v>
      </c>
      <c r="AX135" s="157">
        <v>2.0806999999999999E-2</v>
      </c>
      <c r="AY135" s="157">
        <v>2.1455999999999999E-2</v>
      </c>
      <c r="AZ135" s="158">
        <v>0.66020000000000001</v>
      </c>
      <c r="BA135" s="159">
        <v>0.3569</v>
      </c>
      <c r="BB135" s="159">
        <v>0.14860000000000001</v>
      </c>
      <c r="BC135" s="159">
        <v>0.1547</v>
      </c>
      <c r="BD135" s="159">
        <v>0.2858</v>
      </c>
      <c r="BE135" s="159">
        <v>0.2354</v>
      </c>
      <c r="BF135" s="159">
        <v>0.4788</v>
      </c>
      <c r="BG135" s="159">
        <v>0.62019999999999997</v>
      </c>
      <c r="BH135" s="159">
        <v>0.56420000000000003</v>
      </c>
      <c r="BI135" s="159">
        <v>1.0888</v>
      </c>
      <c r="BJ135" s="158">
        <v>0.69210000000000005</v>
      </c>
      <c r="BK135" s="159">
        <v>0.35060000000000002</v>
      </c>
      <c r="BL135" s="159">
        <v>0.14599999999999999</v>
      </c>
      <c r="BM135" s="159">
        <v>0.19550000000000001</v>
      </c>
      <c r="BN135" s="159">
        <v>0.23719999999999999</v>
      </c>
      <c r="BO135" s="159">
        <v>0.23130000000000001</v>
      </c>
      <c r="BP135" s="159">
        <v>0.53159999999999996</v>
      </c>
      <c r="BQ135" s="159">
        <v>0.54820000000000002</v>
      </c>
      <c r="BR135" s="159">
        <v>0.55430000000000001</v>
      </c>
      <c r="BS135" s="159">
        <v>0</v>
      </c>
      <c r="BT135" s="160">
        <v>2.3E-3</v>
      </c>
      <c r="BU135" s="160">
        <v>-2.5999999999999999E-3</v>
      </c>
      <c r="BV135" s="160">
        <v>1.7299999999999999E-2</v>
      </c>
      <c r="BW135" s="160">
        <v>1.4999999999999999E-2</v>
      </c>
      <c r="BX135" s="160">
        <v>0</v>
      </c>
      <c r="BY135" s="161">
        <v>1</v>
      </c>
      <c r="BZ135" s="161">
        <v>1</v>
      </c>
      <c r="CA135" s="162">
        <v>1</v>
      </c>
      <c r="CB135" s="161">
        <v>1</v>
      </c>
      <c r="CC135" s="161">
        <v>1</v>
      </c>
      <c r="CD135" s="161">
        <v>1</v>
      </c>
      <c r="CE135" s="161">
        <v>1</v>
      </c>
      <c r="CF135" s="154">
        <v>629</v>
      </c>
      <c r="CG135" s="154">
        <v>678</v>
      </c>
      <c r="CH135" s="154">
        <v>603</v>
      </c>
      <c r="CI135" s="154">
        <v>623</v>
      </c>
      <c r="CJ135" s="154" t="s">
        <v>474</v>
      </c>
      <c r="CK135" s="154">
        <v>70</v>
      </c>
      <c r="CL135" s="154">
        <v>72</v>
      </c>
      <c r="CM135" s="154">
        <v>74</v>
      </c>
      <c r="CN135" s="154">
        <v>76</v>
      </c>
      <c r="CO135" s="154">
        <v>77</v>
      </c>
      <c r="CP135" s="154">
        <v>78</v>
      </c>
      <c r="CQ135" s="154">
        <v>79</v>
      </c>
      <c r="CR135" s="154">
        <v>80</v>
      </c>
      <c r="CS135" s="154">
        <v>81</v>
      </c>
      <c r="CT135" s="154">
        <v>81</v>
      </c>
      <c r="CU135" s="154">
        <v>81</v>
      </c>
      <c r="CV135" s="154">
        <v>82</v>
      </c>
      <c r="CW135" s="154">
        <v>82</v>
      </c>
      <c r="CX135" s="154">
        <v>83</v>
      </c>
      <c r="CY135" s="154">
        <v>83</v>
      </c>
      <c r="CZ135" s="154">
        <v>84</v>
      </c>
      <c r="DA135" s="154">
        <v>84</v>
      </c>
      <c r="DB135" s="154">
        <v>85</v>
      </c>
      <c r="DC135" s="154">
        <v>86</v>
      </c>
      <c r="DD135" s="154">
        <v>78</v>
      </c>
      <c r="DE135" s="154">
        <v>96</v>
      </c>
      <c r="DF135" s="148">
        <v>1.19</v>
      </c>
      <c r="DG135" s="148">
        <v>0.63700000000000001</v>
      </c>
      <c r="DH135" s="154">
        <v>605</v>
      </c>
      <c r="DI135" s="154">
        <v>6</v>
      </c>
      <c r="DJ135" s="154">
        <v>120</v>
      </c>
      <c r="DK135" s="163">
        <v>115</v>
      </c>
      <c r="DL135" s="164">
        <v>45.2</v>
      </c>
      <c r="DM135" s="148">
        <v>0.27500000000000002</v>
      </c>
      <c r="DN135" s="163" t="s">
        <v>474</v>
      </c>
      <c r="DO135" s="165">
        <v>-3.3699999999999999E-6</v>
      </c>
      <c r="DP135" s="165">
        <v>7.7800000000000008E-9</v>
      </c>
      <c r="DQ135" s="165">
        <v>-2.33E-11</v>
      </c>
      <c r="DR135" s="165">
        <v>1.1299999999999998E-6</v>
      </c>
      <c r="DS135" s="165">
        <v>1.3200000000000002E-9</v>
      </c>
      <c r="DT135" s="165">
        <v>0.27500000000000002</v>
      </c>
      <c r="DU135" s="166">
        <v>7.8</v>
      </c>
      <c r="DV135" s="166">
        <v>8.1999999999999993</v>
      </c>
      <c r="DW135" s="166">
        <v>8.6</v>
      </c>
      <c r="DX135" s="166">
        <v>9</v>
      </c>
      <c r="DY135" s="166">
        <v>9.5</v>
      </c>
      <c r="DZ135" s="166">
        <v>9.9</v>
      </c>
      <c r="EA135" s="166">
        <v>10.3</v>
      </c>
      <c r="EB135" s="166">
        <v>10.7</v>
      </c>
      <c r="EC135" s="166">
        <v>11.1</v>
      </c>
      <c r="ED135" s="166">
        <v>11.4</v>
      </c>
      <c r="EE135" s="166">
        <v>5.0999999999999996</v>
      </c>
      <c r="EF135" s="166">
        <v>5.9</v>
      </c>
      <c r="EG135" s="166">
        <v>6.6</v>
      </c>
      <c r="EH135" s="166">
        <v>7.3</v>
      </c>
      <c r="EI135" s="166">
        <v>7.9</v>
      </c>
      <c r="EJ135" s="166">
        <v>8.5</v>
      </c>
      <c r="EK135" s="166">
        <v>9.1</v>
      </c>
      <c r="EL135" s="166">
        <v>9.6</v>
      </c>
      <c r="EM135" s="166">
        <v>10.1</v>
      </c>
      <c r="EN135" s="166">
        <v>10.4</v>
      </c>
      <c r="EO135" s="166">
        <v>5.9</v>
      </c>
      <c r="EP135" s="166">
        <v>6.1</v>
      </c>
      <c r="EQ135" s="166">
        <v>6.4</v>
      </c>
      <c r="ER135" s="166">
        <v>6.7</v>
      </c>
      <c r="ES135" s="166">
        <v>7</v>
      </c>
      <c r="ET135" s="166">
        <v>7.4</v>
      </c>
      <c r="EU135" s="166">
        <v>7.7</v>
      </c>
      <c r="EV135" s="166">
        <v>7.9</v>
      </c>
      <c r="EW135" s="166">
        <v>8.1999999999999993</v>
      </c>
      <c r="EX135" s="166">
        <v>8.4</v>
      </c>
      <c r="EY135" s="166">
        <v>3.1</v>
      </c>
      <c r="EZ135" s="166">
        <v>3.8</v>
      </c>
      <c r="FA135" s="166">
        <v>4.4000000000000004</v>
      </c>
      <c r="FB135" s="166">
        <v>5</v>
      </c>
      <c r="FC135" s="166">
        <v>5.5</v>
      </c>
      <c r="FD135" s="166">
        <v>6</v>
      </c>
      <c r="FE135" s="166">
        <v>6.4</v>
      </c>
      <c r="FF135" s="166">
        <v>6.8</v>
      </c>
      <c r="FG135" s="166">
        <v>7.2</v>
      </c>
      <c r="FH135" s="166">
        <v>7.5</v>
      </c>
      <c r="FI135" s="166">
        <v>4.0999999999999996</v>
      </c>
      <c r="FJ135" s="166">
        <v>4.3</v>
      </c>
      <c r="FK135" s="166">
        <v>4.5</v>
      </c>
      <c r="FL135" s="166">
        <v>4.7</v>
      </c>
      <c r="FM135" s="166">
        <v>4.9000000000000004</v>
      </c>
      <c r="FN135" s="166">
        <v>5.2</v>
      </c>
      <c r="FO135" s="166">
        <v>5.4</v>
      </c>
      <c r="FP135" s="166">
        <v>5.6</v>
      </c>
      <c r="FQ135" s="166">
        <v>5.7</v>
      </c>
      <c r="FR135" s="166">
        <v>5.8</v>
      </c>
      <c r="FS135" s="166">
        <v>1.4</v>
      </c>
      <c r="FT135" s="166">
        <v>2</v>
      </c>
      <c r="FU135" s="166">
        <v>2.5</v>
      </c>
      <c r="FV135" s="166">
        <v>3</v>
      </c>
      <c r="FW135" s="166">
        <v>3.4</v>
      </c>
      <c r="FX135" s="166">
        <v>3.8</v>
      </c>
      <c r="FY135" s="166">
        <v>4.2</v>
      </c>
      <c r="FZ135" s="166">
        <v>4.5</v>
      </c>
      <c r="GA135" s="166">
        <v>4.8</v>
      </c>
      <c r="GB135" s="166">
        <v>4.9000000000000004</v>
      </c>
      <c r="GC135" s="166">
        <v>3.9</v>
      </c>
      <c r="GD135" s="166">
        <v>4.0999999999999996</v>
      </c>
      <c r="GE135" s="166">
        <v>4.3</v>
      </c>
      <c r="GF135" s="166">
        <v>4.5</v>
      </c>
      <c r="GG135" s="166">
        <v>4.7</v>
      </c>
      <c r="GH135" s="166">
        <v>4.9000000000000004</v>
      </c>
      <c r="GI135" s="166">
        <v>5.0999999999999996</v>
      </c>
      <c r="GJ135" s="166">
        <v>5.3</v>
      </c>
      <c r="GK135" s="166">
        <v>5.5</v>
      </c>
      <c r="GL135" s="166">
        <v>5.6</v>
      </c>
      <c r="GM135" s="166">
        <v>1.3</v>
      </c>
      <c r="GN135" s="166">
        <v>1.8</v>
      </c>
      <c r="GO135" s="166">
        <v>2.2999999999999998</v>
      </c>
      <c r="GP135" s="166">
        <v>2.8</v>
      </c>
      <c r="GQ135" s="166">
        <v>3.2</v>
      </c>
      <c r="GR135" s="166">
        <v>3.6</v>
      </c>
      <c r="GS135" s="166">
        <v>3.9</v>
      </c>
      <c r="GT135" s="166">
        <v>4.2</v>
      </c>
      <c r="GU135" s="166">
        <v>4.5</v>
      </c>
      <c r="GV135" s="166">
        <v>4.7</v>
      </c>
      <c r="GW135" s="166">
        <v>2.7</v>
      </c>
      <c r="GX135" s="166">
        <v>2.8</v>
      </c>
      <c r="GY135" s="166">
        <v>2.9</v>
      </c>
      <c r="GZ135" s="166">
        <v>3</v>
      </c>
      <c r="HA135" s="166">
        <v>3.2</v>
      </c>
      <c r="HB135" s="166">
        <v>3.3</v>
      </c>
      <c r="HC135" s="166">
        <v>3.5</v>
      </c>
      <c r="HD135" s="166">
        <v>3.6</v>
      </c>
      <c r="HE135" s="166">
        <v>3.7</v>
      </c>
      <c r="HF135" s="166">
        <v>3.7</v>
      </c>
      <c r="HG135" s="166">
        <v>0</v>
      </c>
      <c r="HH135" s="166">
        <v>0.5</v>
      </c>
      <c r="HI135" s="166">
        <v>0.9</v>
      </c>
      <c r="HJ135" s="166">
        <v>1.3</v>
      </c>
      <c r="HK135" s="166">
        <v>1.7</v>
      </c>
      <c r="HL135" s="166">
        <v>2</v>
      </c>
      <c r="HM135" s="166">
        <v>2.2999999999999998</v>
      </c>
      <c r="HN135" s="166">
        <v>2.5</v>
      </c>
      <c r="HO135" s="166">
        <v>2.7</v>
      </c>
      <c r="HP135" s="166">
        <v>2.8</v>
      </c>
      <c r="HQ135" s="166">
        <v>2.1</v>
      </c>
      <c r="HR135" s="166">
        <v>2.2000000000000002</v>
      </c>
      <c r="HS135" s="166">
        <v>2.2999999999999998</v>
      </c>
      <c r="HT135" s="166">
        <v>2.4</v>
      </c>
      <c r="HU135" s="166">
        <v>2.5</v>
      </c>
      <c r="HV135" s="166">
        <v>2.6</v>
      </c>
      <c r="HW135" s="166">
        <v>2.7</v>
      </c>
      <c r="HX135" s="166">
        <v>2.8</v>
      </c>
      <c r="HY135" s="166">
        <v>2.9</v>
      </c>
      <c r="HZ135" s="166">
        <v>2.9</v>
      </c>
      <c r="IA135" s="166">
        <v>-0.5</v>
      </c>
      <c r="IB135" s="166">
        <v>-0.1</v>
      </c>
      <c r="IC135" s="166">
        <v>0.3</v>
      </c>
      <c r="ID135" s="166">
        <v>0.7</v>
      </c>
      <c r="IE135" s="166">
        <v>1</v>
      </c>
      <c r="IF135" s="166">
        <v>1.3</v>
      </c>
      <c r="IG135" s="166">
        <v>1.5</v>
      </c>
      <c r="IH135" s="166">
        <v>1.7</v>
      </c>
      <c r="II135" s="166">
        <v>1.9</v>
      </c>
      <c r="IJ135" s="166">
        <v>2</v>
      </c>
      <c r="IK135" s="167">
        <v>1.6</v>
      </c>
      <c r="IL135" s="167">
        <v>1.7</v>
      </c>
      <c r="IM135" s="167">
        <v>1.8</v>
      </c>
      <c r="IN135" s="167">
        <v>1.9</v>
      </c>
      <c r="IO135" s="167">
        <v>2</v>
      </c>
      <c r="IP135" s="167">
        <v>2</v>
      </c>
      <c r="IQ135" s="167">
        <v>2.1</v>
      </c>
      <c r="IR135" s="167">
        <v>2.2000000000000002</v>
      </c>
      <c r="IS135" s="167">
        <v>2.2000000000000002</v>
      </c>
      <c r="IT135" s="167">
        <v>2.2000000000000002</v>
      </c>
      <c r="IU135" s="167">
        <v>-0.9</v>
      </c>
      <c r="IV135" s="167">
        <v>-0.5</v>
      </c>
      <c r="IW135" s="167">
        <v>-0.1</v>
      </c>
      <c r="IX135" s="167">
        <v>0.2</v>
      </c>
      <c r="IY135" s="167">
        <v>0.5</v>
      </c>
      <c r="IZ135" s="167">
        <v>0.7</v>
      </c>
      <c r="JA135" s="166">
        <v>1</v>
      </c>
      <c r="JB135" s="166">
        <v>1.1000000000000001</v>
      </c>
      <c r="JC135" s="166">
        <v>1.3</v>
      </c>
      <c r="JD135" s="166">
        <v>1.4</v>
      </c>
      <c r="JE135" s="166">
        <v>1.6</v>
      </c>
      <c r="JF135" s="166">
        <v>1.6</v>
      </c>
      <c r="JG135" s="166">
        <v>1.7</v>
      </c>
      <c r="JH135" s="166">
        <v>1.7</v>
      </c>
      <c r="JI135" s="166">
        <v>1.8</v>
      </c>
      <c r="JJ135" s="166">
        <v>1.9</v>
      </c>
      <c r="JK135" s="166">
        <v>2</v>
      </c>
      <c r="JL135" s="166">
        <v>2.1</v>
      </c>
      <c r="JM135" s="166">
        <v>2.1</v>
      </c>
      <c r="JN135" s="166">
        <v>2.1</v>
      </c>
      <c r="JO135" s="166">
        <v>-1</v>
      </c>
      <c r="JP135" s="166">
        <v>-0.6</v>
      </c>
      <c r="JQ135" s="166">
        <v>-0.2</v>
      </c>
      <c r="JR135" s="166">
        <v>0.1</v>
      </c>
      <c r="JS135" s="166">
        <v>0.4</v>
      </c>
      <c r="JT135" s="166">
        <v>0.6</v>
      </c>
      <c r="JU135" s="166">
        <v>0.8</v>
      </c>
      <c r="JV135" s="166">
        <v>1</v>
      </c>
      <c r="JW135" s="166">
        <v>1.2</v>
      </c>
      <c r="JX135" s="166">
        <v>1.2</v>
      </c>
      <c r="JY135" s="166">
        <v>1.5</v>
      </c>
      <c r="JZ135" s="166">
        <v>1.5</v>
      </c>
      <c r="KA135" s="166">
        <v>1.6</v>
      </c>
      <c r="KB135" s="166">
        <v>1.6</v>
      </c>
      <c r="KC135" s="166">
        <v>1.7</v>
      </c>
      <c r="KD135" s="166">
        <v>1.8</v>
      </c>
      <c r="KE135" s="166">
        <v>1.9</v>
      </c>
      <c r="KF135" s="166">
        <v>1.9</v>
      </c>
      <c r="KG135" s="166">
        <v>2</v>
      </c>
      <c r="KH135" s="166">
        <v>2</v>
      </c>
      <c r="KI135" s="166">
        <v>-1.1000000000000001</v>
      </c>
      <c r="KJ135" s="166">
        <v>-0.7</v>
      </c>
      <c r="KK135" s="166">
        <v>-0.3</v>
      </c>
      <c r="KL135" s="166">
        <v>0</v>
      </c>
      <c r="KM135" s="166">
        <v>0.3</v>
      </c>
      <c r="KN135" s="166">
        <v>0.5</v>
      </c>
      <c r="KO135" s="166">
        <v>0.7</v>
      </c>
      <c r="KP135" s="166">
        <v>0.9</v>
      </c>
      <c r="KQ135" s="166">
        <v>1</v>
      </c>
      <c r="KR135" s="166">
        <v>1.1000000000000001</v>
      </c>
      <c r="KS135" s="166">
        <v>1.2</v>
      </c>
      <c r="KT135" s="166">
        <v>1.2</v>
      </c>
      <c r="KU135" s="166">
        <v>1.2</v>
      </c>
      <c r="KV135" s="166">
        <v>1.3</v>
      </c>
      <c r="KW135" s="166">
        <v>1.3</v>
      </c>
      <c r="KX135" s="166">
        <v>1.4</v>
      </c>
      <c r="KY135" s="166">
        <v>1.5</v>
      </c>
      <c r="KZ135" s="166">
        <v>1.5</v>
      </c>
      <c r="LA135" s="166">
        <v>1.5</v>
      </c>
      <c r="LB135" s="166">
        <v>1.5</v>
      </c>
      <c r="LC135" s="166">
        <v>-1.4</v>
      </c>
      <c r="LD135" s="166">
        <v>-1</v>
      </c>
      <c r="LE135" s="166">
        <v>-0.7</v>
      </c>
      <c r="LF135" s="166">
        <v>-0.4</v>
      </c>
      <c r="LG135" s="166">
        <v>-0.1</v>
      </c>
      <c r="LH135" s="166">
        <v>0.1</v>
      </c>
      <c r="LI135" s="166">
        <v>0.3</v>
      </c>
      <c r="LJ135" s="166">
        <v>0.5</v>
      </c>
      <c r="LK135" s="166">
        <v>0.6</v>
      </c>
      <c r="LL135" s="166">
        <v>0.6</v>
      </c>
      <c r="LM135" s="166">
        <v>-1.5</v>
      </c>
      <c r="LN135" s="166">
        <v>-1.6</v>
      </c>
      <c r="LO135" s="166">
        <v>-1.6</v>
      </c>
      <c r="LP135" s="166">
        <v>-1.7</v>
      </c>
      <c r="LQ135" s="166">
        <v>-1.8</v>
      </c>
      <c r="LR135" s="166">
        <v>-1.9</v>
      </c>
      <c r="LS135" s="166">
        <v>-1.9</v>
      </c>
      <c r="LT135" s="166">
        <v>-2</v>
      </c>
      <c r="LU135" s="166">
        <v>-2.1</v>
      </c>
      <c r="LV135" s="166">
        <v>-2.1</v>
      </c>
      <c r="LW135" s="166">
        <v>-1.5</v>
      </c>
      <c r="LX135" s="166">
        <v>-1.6</v>
      </c>
      <c r="LY135" s="166">
        <v>-1.7</v>
      </c>
      <c r="LZ135" s="166">
        <v>-1.7</v>
      </c>
      <c r="MA135" s="166">
        <v>-1.8</v>
      </c>
      <c r="MB135" s="166">
        <v>-1.9</v>
      </c>
      <c r="MC135" s="166">
        <v>-1.9</v>
      </c>
      <c r="MD135" s="166">
        <v>-2</v>
      </c>
      <c r="ME135" s="166">
        <v>-2.1</v>
      </c>
      <c r="MF135" s="166">
        <v>-2.1</v>
      </c>
      <c r="MG135" s="166">
        <v>-1.5</v>
      </c>
      <c r="MH135" s="166">
        <v>-1.6</v>
      </c>
      <c r="MI135" s="166">
        <v>-1.6</v>
      </c>
      <c r="MJ135" s="166">
        <v>-1.7</v>
      </c>
      <c r="MK135" s="166">
        <v>-1.8</v>
      </c>
      <c r="ML135" s="166">
        <v>-1.9</v>
      </c>
      <c r="MM135" s="166">
        <v>-1.9</v>
      </c>
      <c r="MN135" s="166">
        <v>-2</v>
      </c>
      <c r="MO135" s="166">
        <v>-2.1</v>
      </c>
      <c r="MP135" s="166">
        <v>-2.1</v>
      </c>
      <c r="MQ135" s="166">
        <v>-1.5</v>
      </c>
      <c r="MR135" s="166">
        <v>-1.6</v>
      </c>
      <c r="MS135" s="166">
        <v>-1.7</v>
      </c>
      <c r="MT135" s="166">
        <v>-1.7</v>
      </c>
      <c r="MU135" s="166">
        <v>-1.8</v>
      </c>
      <c r="MV135" s="166">
        <v>-1.9</v>
      </c>
      <c r="MW135" s="166">
        <v>-1.9</v>
      </c>
      <c r="MX135" s="166">
        <v>-2</v>
      </c>
      <c r="MY135" s="166">
        <v>-2.1</v>
      </c>
      <c r="MZ135" s="166">
        <v>-2.1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1.93</v>
      </c>
      <c r="NF135" s="150">
        <v>3.84</v>
      </c>
      <c r="NG135" s="154" t="s">
        <v>474</v>
      </c>
      <c r="NH135" s="154">
        <v>435</v>
      </c>
      <c r="NI135" s="154">
        <v>370</v>
      </c>
      <c r="NJ135" s="154">
        <v>419</v>
      </c>
      <c r="NK135" s="154">
        <v>369</v>
      </c>
      <c r="NL135" s="150">
        <v>7.03</v>
      </c>
      <c r="NM135" s="150">
        <v>7.47</v>
      </c>
      <c r="NN135" s="148">
        <v>0.98499999999999999</v>
      </c>
      <c r="NO135" s="148">
        <v>0.98899999999999999</v>
      </c>
      <c r="NP135" s="148">
        <v>0.996</v>
      </c>
      <c r="NQ135" s="148">
        <v>0.999</v>
      </c>
      <c r="NR135" s="148">
        <v>0.999</v>
      </c>
      <c r="NS135" s="148">
        <v>0.999</v>
      </c>
      <c r="NT135" s="148">
        <v>0.999</v>
      </c>
      <c r="NU135" s="148">
        <v>0.999</v>
      </c>
      <c r="NV135" s="148">
        <v>0.999</v>
      </c>
      <c r="NW135" s="148">
        <v>0.999</v>
      </c>
      <c r="NX135" s="148">
        <v>0.999</v>
      </c>
      <c r="NY135" s="148">
        <v>0.999</v>
      </c>
      <c r="NZ135" s="148">
        <v>0.999</v>
      </c>
      <c r="OA135" s="148">
        <v>0.999</v>
      </c>
      <c r="OB135" s="148">
        <v>0.999</v>
      </c>
      <c r="OC135" s="148">
        <v>0.999</v>
      </c>
      <c r="OD135" s="148">
        <v>0.999</v>
      </c>
      <c r="OE135" s="148">
        <v>0.999</v>
      </c>
      <c r="OF135" s="148">
        <v>0.999</v>
      </c>
      <c r="OG135" s="148">
        <v>0.999</v>
      </c>
      <c r="OH135" s="148">
        <v>0.999</v>
      </c>
      <c r="OI135" s="148">
        <v>0.999</v>
      </c>
      <c r="OJ135" s="148">
        <v>0.998</v>
      </c>
      <c r="OK135" s="148">
        <v>0.998</v>
      </c>
      <c r="OL135" s="148">
        <v>0.998</v>
      </c>
      <c r="OM135" s="148">
        <v>0.997</v>
      </c>
      <c r="ON135" s="148">
        <v>0.99099999999999999</v>
      </c>
      <c r="OO135" s="148">
        <v>0.98799999999999999</v>
      </c>
      <c r="OP135" s="148">
        <v>0.98299999999999998</v>
      </c>
      <c r="OQ135" s="148">
        <v>0.97499999999999998</v>
      </c>
      <c r="OR135" s="148">
        <v>0.95799999999999996</v>
      </c>
      <c r="OS135" s="148">
        <v>0.91900000000000004</v>
      </c>
      <c r="OT135" s="148">
        <v>0.878</v>
      </c>
      <c r="OU135" s="148">
        <v>0.78700000000000003</v>
      </c>
      <c r="OV135" s="148">
        <v>0.58599999999999997</v>
      </c>
      <c r="OW135" s="148">
        <v>0.16300000000000001</v>
      </c>
      <c r="OX135" s="148">
        <v>0</v>
      </c>
      <c r="OY135" s="148">
        <v>0</v>
      </c>
      <c r="OZ135" s="148">
        <v>0</v>
      </c>
      <c r="PA135" s="148">
        <v>0</v>
      </c>
      <c r="PB135" s="148">
        <v>0</v>
      </c>
      <c r="PC135" s="148">
        <v>0</v>
      </c>
      <c r="PD135" s="148">
        <v>0</v>
      </c>
      <c r="PE135" s="148">
        <v>0</v>
      </c>
      <c r="PF135" s="148">
        <v>0.96199999999999997</v>
      </c>
      <c r="PG135" s="148">
        <v>0.97199999999999998</v>
      </c>
      <c r="PH135" s="148">
        <v>0.98899999999999999</v>
      </c>
      <c r="PI135" s="148">
        <v>0.997</v>
      </c>
      <c r="PJ135" s="148">
        <v>0.999</v>
      </c>
      <c r="PK135" s="148">
        <v>0.998</v>
      </c>
      <c r="PL135" s="148">
        <v>0.999</v>
      </c>
      <c r="PM135" s="148">
        <v>0.999</v>
      </c>
      <c r="PN135" s="148">
        <v>0.999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0.998</v>
      </c>
      <c r="PX135" s="148">
        <v>0.998</v>
      </c>
      <c r="PY135" s="148">
        <v>0.998</v>
      </c>
      <c r="PZ135" s="148">
        <v>0.998</v>
      </c>
      <c r="QA135" s="148">
        <v>0.998</v>
      </c>
      <c r="QB135" s="148">
        <v>0.996</v>
      </c>
      <c r="QC135" s="148">
        <v>0.995</v>
      </c>
      <c r="QD135" s="148">
        <v>0.99399999999999999</v>
      </c>
      <c r="QE135" s="148">
        <v>0.99099999999999999</v>
      </c>
      <c r="QF135" s="148">
        <v>0.97899999999999998</v>
      </c>
      <c r="QG135" s="148">
        <v>0.97099999999999997</v>
      </c>
      <c r="QH135" s="148">
        <v>0.95899999999999996</v>
      </c>
      <c r="QI135" s="148">
        <v>0.93899999999999995</v>
      </c>
      <c r="QJ135" s="148">
        <v>0.89800000000000002</v>
      </c>
      <c r="QK135" s="148">
        <v>0.81100000000000005</v>
      </c>
      <c r="QL135" s="148">
        <v>0.72199999999999998</v>
      </c>
      <c r="QM135" s="148">
        <v>0.54900000000000004</v>
      </c>
      <c r="QN135" s="148">
        <v>0.26300000000000001</v>
      </c>
      <c r="QO135" s="148">
        <v>0</v>
      </c>
      <c r="QP135" s="148">
        <v>0</v>
      </c>
      <c r="QQ135" s="148">
        <v>0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>
        <v>0.92500000000000004</v>
      </c>
      <c r="QY135" s="148">
        <v>0.94399999999999995</v>
      </c>
      <c r="QZ135" s="148">
        <v>0.97799999999999998</v>
      </c>
      <c r="RA135" s="148">
        <v>0.995</v>
      </c>
      <c r="RB135" s="148">
        <v>0.999</v>
      </c>
      <c r="RC135" s="148">
        <v>0.997</v>
      </c>
      <c r="RD135" s="148">
        <v>0.999</v>
      </c>
      <c r="RE135" s="148">
        <v>0.999</v>
      </c>
      <c r="RF135" s="148">
        <v>0.999</v>
      </c>
      <c r="RG135" s="148">
        <v>0.999</v>
      </c>
      <c r="RH135" s="148">
        <v>0.999</v>
      </c>
      <c r="RI135" s="148">
        <v>0.999</v>
      </c>
      <c r="RJ135" s="148">
        <v>0.998</v>
      </c>
      <c r="RK135" s="148">
        <v>0.998</v>
      </c>
      <c r="RL135" s="148">
        <v>0.998</v>
      </c>
      <c r="RM135" s="148">
        <v>0.998</v>
      </c>
      <c r="RN135" s="148">
        <v>0.997</v>
      </c>
      <c r="RO135" s="148">
        <v>0.997</v>
      </c>
      <c r="RP135" s="148">
        <v>0.997</v>
      </c>
      <c r="RQ135" s="148">
        <v>0.997</v>
      </c>
      <c r="RR135" s="148">
        <v>0.996</v>
      </c>
      <c r="RS135" s="148">
        <v>0.995</v>
      </c>
      <c r="RT135" s="148">
        <v>0.99199999999999999</v>
      </c>
      <c r="RU135" s="148">
        <v>0.98899999999999999</v>
      </c>
      <c r="RV135" s="148">
        <v>0.98899999999999999</v>
      </c>
      <c r="RW135" s="148">
        <v>0.98299999999999998</v>
      </c>
      <c r="RX135" s="148">
        <v>0.95799999999999996</v>
      </c>
      <c r="RY135" s="148">
        <v>0.94199999999999995</v>
      </c>
      <c r="RZ135" s="148">
        <v>0.92</v>
      </c>
      <c r="SA135" s="148">
        <v>0.88100000000000001</v>
      </c>
      <c r="SB135" s="148">
        <v>0.80600000000000005</v>
      </c>
      <c r="SC135" s="148">
        <v>0.65700000000000003</v>
      </c>
      <c r="SD135" s="148">
        <v>0.52100000000000002</v>
      </c>
      <c r="SE135" s="148">
        <v>0.30099999999999999</v>
      </c>
      <c r="SF135" s="148">
        <v>6.9000000000000006E-2</v>
      </c>
      <c r="SG135" s="148">
        <v>0</v>
      </c>
      <c r="SH135" s="148">
        <v>0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0.31976470828772868</v>
      </c>
      <c r="SQ135" s="148">
        <v>0.33975576680625769</v>
      </c>
      <c r="SR135" s="168" t="s">
        <v>474</v>
      </c>
      <c r="SS135" s="169" t="s">
        <v>474</v>
      </c>
      <c r="ST135" s="168" t="s">
        <v>474</v>
      </c>
      <c r="SU135" s="169" t="s">
        <v>474</v>
      </c>
      <c r="SV135" s="170" t="s">
        <v>474</v>
      </c>
      <c r="SW135" s="169" t="s">
        <v>474</v>
      </c>
      <c r="SX135" s="171" t="s">
        <v>474</v>
      </c>
      <c r="SY135" s="172" t="s">
        <v>474</v>
      </c>
      <c r="SZ135" s="171" t="s">
        <v>474</v>
      </c>
      <c r="TA135" s="172" t="s">
        <v>474</v>
      </c>
      <c r="TB135" s="173" t="s">
        <v>474</v>
      </c>
      <c r="TC135" s="174">
        <v>20190614</v>
      </c>
    </row>
    <row r="136" spans="1:523" x14ac:dyDescent="0.2">
      <c r="A136" s="175" t="s">
        <v>152</v>
      </c>
      <c r="B136" s="175">
        <v>132</v>
      </c>
      <c r="C136" s="176" t="s">
        <v>267</v>
      </c>
      <c r="D136" s="175" t="s">
        <v>268</v>
      </c>
      <c r="E136" s="177">
        <v>1.84666</v>
      </c>
      <c r="F136" s="178">
        <v>23.78</v>
      </c>
      <c r="G136" s="179">
        <v>23.785</v>
      </c>
      <c r="H136" s="180">
        <v>3.5596999999999997E-2</v>
      </c>
      <c r="I136" s="177">
        <v>1.8550500000000001</v>
      </c>
      <c r="J136" s="181">
        <v>23.6</v>
      </c>
      <c r="K136" s="182">
        <v>23.599</v>
      </c>
      <c r="L136" s="180">
        <v>3.6233000000000001E-2</v>
      </c>
      <c r="M136" s="177">
        <v>1.7992999999999999</v>
      </c>
      <c r="N136" s="177">
        <v>1.8092299999999999</v>
      </c>
      <c r="O136" s="177">
        <v>1.8129999999999999</v>
      </c>
      <c r="P136" s="177">
        <v>1.8202799999999999</v>
      </c>
      <c r="Q136" s="177">
        <v>1.82572</v>
      </c>
      <c r="R136" s="177">
        <v>1.831</v>
      </c>
      <c r="S136" s="177">
        <v>1.83649</v>
      </c>
      <c r="T136" s="177">
        <v>1.8380700000000001</v>
      </c>
      <c r="U136" s="177">
        <v>1.8395600000000001</v>
      </c>
      <c r="V136" s="177">
        <v>1.84636</v>
      </c>
      <c r="W136" s="177">
        <v>1.84666</v>
      </c>
      <c r="X136" s="177">
        <v>1.8550500000000001</v>
      </c>
      <c r="Y136" s="177">
        <v>1.87209</v>
      </c>
      <c r="Z136" s="177">
        <v>1.8743000000000001</v>
      </c>
      <c r="AA136" s="177">
        <v>1.8941300000000001</v>
      </c>
      <c r="AB136" s="177">
        <v>1.9142300000000001</v>
      </c>
      <c r="AC136" s="177">
        <v>1.9535400000000001</v>
      </c>
      <c r="AD136" s="183"/>
      <c r="AE136" s="184">
        <v>3.2606321</v>
      </c>
      <c r="AF136" s="185">
        <v>0</v>
      </c>
      <c r="AG136" s="186">
        <v>-1.7780397999999999</v>
      </c>
      <c r="AH136" s="185">
        <v>-2</v>
      </c>
      <c r="AI136" s="186">
        <v>4.0902938000000004</v>
      </c>
      <c r="AJ136" s="185">
        <v>-2</v>
      </c>
      <c r="AK136" s="186">
        <v>5.6076933999999996</v>
      </c>
      <c r="AL136" s="185">
        <v>-3</v>
      </c>
      <c r="AM136" s="186">
        <v>-5.6434039</v>
      </c>
      <c r="AN136" s="185">
        <v>-4</v>
      </c>
      <c r="AO136" s="186">
        <v>5.4763390999999997</v>
      </c>
      <c r="AP136" s="185">
        <v>-5</v>
      </c>
      <c r="AQ136" s="187">
        <v>2.3491999999999999E-2</v>
      </c>
      <c r="AR136" s="187">
        <v>1.077E-2</v>
      </c>
      <c r="AS136" s="188">
        <v>1.0170999999999999E-2</v>
      </c>
      <c r="AT136" s="188">
        <v>2.5426000000000001E-2</v>
      </c>
      <c r="AU136" s="188">
        <v>2.2041999999999999E-2</v>
      </c>
      <c r="AV136" s="187">
        <v>2.5069000000000001E-2</v>
      </c>
      <c r="AW136" s="188">
        <v>1.6979000000000001E-2</v>
      </c>
      <c r="AX136" s="188">
        <v>1.9254E-2</v>
      </c>
      <c r="AY136" s="188">
        <v>1.9828999999999999E-2</v>
      </c>
      <c r="AZ136" s="189">
        <v>0.65990000000000004</v>
      </c>
      <c r="BA136" s="190">
        <v>0.3574</v>
      </c>
      <c r="BB136" s="190">
        <v>0.1482</v>
      </c>
      <c r="BC136" s="190">
        <v>0.15440000000000001</v>
      </c>
      <c r="BD136" s="190">
        <v>0.28570000000000001</v>
      </c>
      <c r="BE136" s="190">
        <v>0.2356</v>
      </c>
      <c r="BF136" s="190">
        <v>0.47870000000000001</v>
      </c>
      <c r="BG136" s="190">
        <v>0.61919999999999997</v>
      </c>
      <c r="BH136" s="190">
        <v>0.56469999999999998</v>
      </c>
      <c r="BI136" s="190">
        <v>1.1043000000000001</v>
      </c>
      <c r="BJ136" s="189">
        <v>0.69189999999999996</v>
      </c>
      <c r="BK136" s="190">
        <v>0.35110000000000002</v>
      </c>
      <c r="BL136" s="190">
        <v>0.14560000000000001</v>
      </c>
      <c r="BM136" s="190">
        <v>0.19520000000000001</v>
      </c>
      <c r="BN136" s="190">
        <v>0.23719999999999999</v>
      </c>
      <c r="BO136" s="190">
        <v>0.23139999999999999</v>
      </c>
      <c r="BP136" s="190">
        <v>0.53139999999999998</v>
      </c>
      <c r="BQ136" s="190">
        <v>0.54730000000000001</v>
      </c>
      <c r="BR136" s="190">
        <v>0.55479999999999996</v>
      </c>
      <c r="BS136" s="190">
        <v>0</v>
      </c>
      <c r="BT136" s="191">
        <v>2.8999999999999998E-3</v>
      </c>
      <c r="BU136" s="191">
        <v>-3.0999999999999999E-3</v>
      </c>
      <c r="BV136" s="191">
        <v>1.5900000000000001E-2</v>
      </c>
      <c r="BW136" s="191">
        <v>1.37E-2</v>
      </c>
      <c r="BX136" s="191">
        <v>0</v>
      </c>
      <c r="BY136" s="192">
        <v>2</v>
      </c>
      <c r="BZ136" s="192">
        <v>1</v>
      </c>
      <c r="CA136" s="193">
        <v>1</v>
      </c>
      <c r="CB136" s="192">
        <v>1</v>
      </c>
      <c r="CC136" s="192">
        <v>1</v>
      </c>
      <c r="CD136" s="192">
        <v>1</v>
      </c>
      <c r="CE136" s="192" t="s">
        <v>474</v>
      </c>
      <c r="CF136" s="185">
        <v>612</v>
      </c>
      <c r="CG136" s="185">
        <v>653</v>
      </c>
      <c r="CH136" s="185">
        <v>588</v>
      </c>
      <c r="CI136" s="185">
        <v>604</v>
      </c>
      <c r="CJ136" s="185">
        <v>697</v>
      </c>
      <c r="CK136" s="185">
        <v>83</v>
      </c>
      <c r="CL136" s="185">
        <v>84</v>
      </c>
      <c r="CM136" s="185">
        <v>85</v>
      </c>
      <c r="CN136" s="185">
        <v>86</v>
      </c>
      <c r="CO136" s="185">
        <v>87</v>
      </c>
      <c r="CP136" s="185">
        <v>87</v>
      </c>
      <c r="CQ136" s="185">
        <v>88</v>
      </c>
      <c r="CR136" s="185">
        <v>88</v>
      </c>
      <c r="CS136" s="185">
        <v>88</v>
      </c>
      <c r="CT136" s="185">
        <v>89</v>
      </c>
      <c r="CU136" s="185">
        <v>89</v>
      </c>
      <c r="CV136" s="185">
        <v>89</v>
      </c>
      <c r="CW136" s="185">
        <v>90</v>
      </c>
      <c r="CX136" s="185">
        <v>90</v>
      </c>
      <c r="CY136" s="185">
        <v>91</v>
      </c>
      <c r="CZ136" s="185">
        <v>92</v>
      </c>
      <c r="DA136" s="185">
        <v>93</v>
      </c>
      <c r="DB136" s="185">
        <v>94</v>
      </c>
      <c r="DC136" s="185">
        <v>95</v>
      </c>
      <c r="DD136" s="185">
        <v>87</v>
      </c>
      <c r="DE136" s="185">
        <v>107</v>
      </c>
      <c r="DF136" s="179">
        <v>1</v>
      </c>
      <c r="DG136" s="179">
        <v>0.61</v>
      </c>
      <c r="DH136" s="185">
        <v>550</v>
      </c>
      <c r="DI136" s="185">
        <v>6</v>
      </c>
      <c r="DJ136" s="185">
        <v>160</v>
      </c>
      <c r="DK136" s="194">
        <v>101</v>
      </c>
      <c r="DL136" s="195">
        <v>40.700000000000003</v>
      </c>
      <c r="DM136" s="179">
        <v>0.24399999999999999</v>
      </c>
      <c r="DN136" s="194" t="s">
        <v>474</v>
      </c>
      <c r="DO136" s="196">
        <v>-4.6199999999999998E-6</v>
      </c>
      <c r="DP136" s="196">
        <v>1.29E-8</v>
      </c>
      <c r="DQ136" s="196">
        <v>-2.11E-11</v>
      </c>
      <c r="DR136" s="196">
        <v>1.04E-6</v>
      </c>
      <c r="DS136" s="196">
        <v>1.27E-9</v>
      </c>
      <c r="DT136" s="196">
        <v>0.29599999999999999</v>
      </c>
      <c r="DU136" s="197">
        <v>6.6</v>
      </c>
      <c r="DV136" s="197">
        <v>7.1</v>
      </c>
      <c r="DW136" s="197">
        <v>7.7</v>
      </c>
      <c r="DX136" s="197">
        <v>8.3000000000000007</v>
      </c>
      <c r="DY136" s="197">
        <v>8.8000000000000007</v>
      </c>
      <c r="DZ136" s="197">
        <v>9.4</v>
      </c>
      <c r="EA136" s="197">
        <v>10</v>
      </c>
      <c r="EB136" s="197">
        <v>10.6</v>
      </c>
      <c r="EC136" s="197">
        <v>11.1</v>
      </c>
      <c r="ED136" s="197">
        <v>11.5</v>
      </c>
      <c r="EE136" s="197">
        <v>4</v>
      </c>
      <c r="EF136" s="197">
        <v>4.9000000000000004</v>
      </c>
      <c r="EG136" s="197">
        <v>5.7</v>
      </c>
      <c r="EH136" s="197">
        <v>6.6</v>
      </c>
      <c r="EI136" s="197">
        <v>7.4</v>
      </c>
      <c r="EJ136" s="197">
        <v>8.1</v>
      </c>
      <c r="EK136" s="197">
        <v>8.9</v>
      </c>
      <c r="EL136" s="197">
        <v>9.5</v>
      </c>
      <c r="EM136" s="197">
        <v>10.199999999999999</v>
      </c>
      <c r="EN136" s="197">
        <v>10.7</v>
      </c>
      <c r="EO136" s="197">
        <v>4.4000000000000004</v>
      </c>
      <c r="EP136" s="197">
        <v>4.8</v>
      </c>
      <c r="EQ136" s="197">
        <v>5.2</v>
      </c>
      <c r="ER136" s="197">
        <v>5.7</v>
      </c>
      <c r="ES136" s="197">
        <v>6.2</v>
      </c>
      <c r="ET136" s="197">
        <v>6.6</v>
      </c>
      <c r="EU136" s="197">
        <v>7.1</v>
      </c>
      <c r="EV136" s="197">
        <v>7.5</v>
      </c>
      <c r="EW136" s="197">
        <v>7.9</v>
      </c>
      <c r="EX136" s="197">
        <v>8.1999999999999993</v>
      </c>
      <c r="EY136" s="197">
        <v>1.8</v>
      </c>
      <c r="EZ136" s="197">
        <v>2.6</v>
      </c>
      <c r="FA136" s="197">
        <v>3.3</v>
      </c>
      <c r="FB136" s="197">
        <v>4</v>
      </c>
      <c r="FC136" s="197">
        <v>4.7</v>
      </c>
      <c r="FD136" s="197">
        <v>5.3</v>
      </c>
      <c r="FE136" s="197">
        <v>5.9</v>
      </c>
      <c r="FF136" s="197">
        <v>6.5</v>
      </c>
      <c r="FG136" s="197">
        <v>7</v>
      </c>
      <c r="FH136" s="197">
        <v>7.4</v>
      </c>
      <c r="FI136" s="197">
        <v>2.7</v>
      </c>
      <c r="FJ136" s="197">
        <v>3</v>
      </c>
      <c r="FK136" s="197">
        <v>3.3</v>
      </c>
      <c r="FL136" s="197">
        <v>3.6</v>
      </c>
      <c r="FM136" s="197">
        <v>4</v>
      </c>
      <c r="FN136" s="197">
        <v>4.4000000000000004</v>
      </c>
      <c r="FO136" s="197">
        <v>4.7</v>
      </c>
      <c r="FP136" s="197">
        <v>5</v>
      </c>
      <c r="FQ136" s="197">
        <v>5.4</v>
      </c>
      <c r="FR136" s="197">
        <v>5.6</v>
      </c>
      <c r="FS136" s="197">
        <v>0.1</v>
      </c>
      <c r="FT136" s="197">
        <v>0.8</v>
      </c>
      <c r="FU136" s="197">
        <v>1.4</v>
      </c>
      <c r="FV136" s="197">
        <v>2</v>
      </c>
      <c r="FW136" s="197">
        <v>2.5</v>
      </c>
      <c r="FX136" s="197">
        <v>3.1</v>
      </c>
      <c r="FY136" s="197">
        <v>3.6</v>
      </c>
      <c r="FZ136" s="197">
        <v>4</v>
      </c>
      <c r="GA136" s="197">
        <v>4.4000000000000004</v>
      </c>
      <c r="GB136" s="197">
        <v>4.7</v>
      </c>
      <c r="GC136" s="197">
        <v>2.5</v>
      </c>
      <c r="GD136" s="197">
        <v>2.8</v>
      </c>
      <c r="GE136" s="197">
        <v>3.1</v>
      </c>
      <c r="GF136" s="197">
        <v>3.4</v>
      </c>
      <c r="GG136" s="197">
        <v>3.8</v>
      </c>
      <c r="GH136" s="197">
        <v>4.0999999999999996</v>
      </c>
      <c r="GI136" s="197">
        <v>4.5</v>
      </c>
      <c r="GJ136" s="197">
        <v>4.8</v>
      </c>
      <c r="GK136" s="197">
        <v>5.0999999999999996</v>
      </c>
      <c r="GL136" s="197">
        <v>5.3</v>
      </c>
      <c r="GM136" s="197">
        <v>-0.1</v>
      </c>
      <c r="GN136" s="197">
        <v>0.6</v>
      </c>
      <c r="GO136" s="197">
        <v>1.2</v>
      </c>
      <c r="GP136" s="197">
        <v>1.8</v>
      </c>
      <c r="GQ136" s="197">
        <v>2.2999999999999998</v>
      </c>
      <c r="GR136" s="197">
        <v>2.8</v>
      </c>
      <c r="GS136" s="197">
        <v>3.3</v>
      </c>
      <c r="GT136" s="197">
        <v>3.8</v>
      </c>
      <c r="GU136" s="197">
        <v>4.2</v>
      </c>
      <c r="GV136" s="197">
        <v>4.5</v>
      </c>
      <c r="GW136" s="197">
        <v>1.3</v>
      </c>
      <c r="GX136" s="197">
        <v>1.5</v>
      </c>
      <c r="GY136" s="197">
        <v>1.7</v>
      </c>
      <c r="GZ136" s="197">
        <v>2</v>
      </c>
      <c r="HA136" s="197">
        <v>2.2999999999999998</v>
      </c>
      <c r="HB136" s="197">
        <v>2.6</v>
      </c>
      <c r="HC136" s="197">
        <v>2.8</v>
      </c>
      <c r="HD136" s="197">
        <v>3.1</v>
      </c>
      <c r="HE136" s="197">
        <v>3.3</v>
      </c>
      <c r="HF136" s="197">
        <v>3.5</v>
      </c>
      <c r="HG136" s="197">
        <v>-1.2</v>
      </c>
      <c r="HH136" s="197">
        <v>-0.7</v>
      </c>
      <c r="HI136" s="197">
        <v>-0.1</v>
      </c>
      <c r="HJ136" s="197">
        <v>0.4</v>
      </c>
      <c r="HK136" s="197">
        <v>0.9</v>
      </c>
      <c r="HL136" s="197">
        <v>1.3</v>
      </c>
      <c r="HM136" s="197">
        <v>1.7</v>
      </c>
      <c r="HN136" s="197">
        <v>2.1</v>
      </c>
      <c r="HO136" s="197">
        <v>2.4</v>
      </c>
      <c r="HP136" s="197">
        <v>2.6</v>
      </c>
      <c r="HQ136" s="197">
        <v>0.8</v>
      </c>
      <c r="HR136" s="197">
        <v>0.9</v>
      </c>
      <c r="HS136" s="197">
        <v>1.2</v>
      </c>
      <c r="HT136" s="197">
        <v>1.4</v>
      </c>
      <c r="HU136" s="197">
        <v>1.6</v>
      </c>
      <c r="HV136" s="197">
        <v>1.9</v>
      </c>
      <c r="HW136" s="197">
        <v>2.1</v>
      </c>
      <c r="HX136" s="197">
        <v>2.2999999999999998</v>
      </c>
      <c r="HY136" s="197">
        <v>2.5</v>
      </c>
      <c r="HZ136" s="197">
        <v>2.7</v>
      </c>
      <c r="IA136" s="197">
        <v>-1.7</v>
      </c>
      <c r="IB136" s="197">
        <v>-1.2</v>
      </c>
      <c r="IC136" s="197">
        <v>-0.7</v>
      </c>
      <c r="ID136" s="197">
        <v>-0.2</v>
      </c>
      <c r="IE136" s="197">
        <v>0.2</v>
      </c>
      <c r="IF136" s="197">
        <v>0.6</v>
      </c>
      <c r="IG136" s="197">
        <v>1</v>
      </c>
      <c r="IH136" s="197">
        <v>1.3</v>
      </c>
      <c r="II136" s="197">
        <v>1.6</v>
      </c>
      <c r="IJ136" s="197">
        <v>1.8</v>
      </c>
      <c r="IK136" s="197">
        <v>0.4</v>
      </c>
      <c r="IL136" s="197">
        <v>0.5</v>
      </c>
      <c r="IM136" s="197">
        <v>0.7</v>
      </c>
      <c r="IN136" s="197">
        <v>0.9</v>
      </c>
      <c r="IO136" s="197">
        <v>1.1000000000000001</v>
      </c>
      <c r="IP136" s="197">
        <v>1.4</v>
      </c>
      <c r="IQ136" s="197">
        <v>1.6</v>
      </c>
      <c r="IR136" s="197">
        <v>1.8</v>
      </c>
      <c r="IS136" s="197">
        <v>1.9</v>
      </c>
      <c r="IT136" s="197">
        <v>2.1</v>
      </c>
      <c r="IU136" s="197">
        <v>-2.1</v>
      </c>
      <c r="IV136" s="197">
        <v>-1.6</v>
      </c>
      <c r="IW136" s="197">
        <v>-1.1000000000000001</v>
      </c>
      <c r="IX136" s="197">
        <v>-0.7</v>
      </c>
      <c r="IY136" s="197">
        <v>-0.3</v>
      </c>
      <c r="IZ136" s="197">
        <v>0.1</v>
      </c>
      <c r="JA136" s="197">
        <v>0.4</v>
      </c>
      <c r="JB136" s="197">
        <v>0.8</v>
      </c>
      <c r="JC136" s="197">
        <v>1</v>
      </c>
      <c r="JD136" s="197">
        <v>1.2</v>
      </c>
      <c r="JE136" s="197">
        <v>0.3</v>
      </c>
      <c r="JF136" s="197">
        <v>0.4</v>
      </c>
      <c r="JG136" s="197">
        <v>0.6</v>
      </c>
      <c r="JH136" s="197">
        <v>0.8</v>
      </c>
      <c r="JI136" s="197">
        <v>1</v>
      </c>
      <c r="JJ136" s="197">
        <v>1.2</v>
      </c>
      <c r="JK136" s="197">
        <v>1.5</v>
      </c>
      <c r="JL136" s="197">
        <v>1.6</v>
      </c>
      <c r="JM136" s="197">
        <v>1.8</v>
      </c>
      <c r="JN136" s="197">
        <v>2</v>
      </c>
      <c r="JO136" s="197">
        <v>-2.2000000000000002</v>
      </c>
      <c r="JP136" s="197">
        <v>-1.7</v>
      </c>
      <c r="JQ136" s="197">
        <v>-1.2</v>
      </c>
      <c r="JR136" s="197">
        <v>-0.8</v>
      </c>
      <c r="JS136" s="197">
        <v>-0.4</v>
      </c>
      <c r="JT136" s="197">
        <v>0</v>
      </c>
      <c r="JU136" s="197">
        <v>0.3</v>
      </c>
      <c r="JV136" s="197">
        <v>0.6</v>
      </c>
      <c r="JW136" s="197">
        <v>0.9</v>
      </c>
      <c r="JX136" s="197">
        <v>1.1000000000000001</v>
      </c>
      <c r="JY136" s="197">
        <v>0.2</v>
      </c>
      <c r="JZ136" s="197">
        <v>0.3</v>
      </c>
      <c r="KA136" s="197">
        <v>0.5</v>
      </c>
      <c r="KB136" s="197">
        <v>0.7</v>
      </c>
      <c r="KC136" s="197">
        <v>0.9</v>
      </c>
      <c r="KD136" s="197">
        <v>1.1000000000000001</v>
      </c>
      <c r="KE136" s="197">
        <v>1.3</v>
      </c>
      <c r="KF136" s="197">
        <v>1.5</v>
      </c>
      <c r="KG136" s="197">
        <v>1.7</v>
      </c>
      <c r="KH136" s="197">
        <v>1.8</v>
      </c>
      <c r="KI136" s="197">
        <v>-2.2999999999999998</v>
      </c>
      <c r="KJ136" s="197">
        <v>-1.8</v>
      </c>
      <c r="KK136" s="197">
        <v>-1.3</v>
      </c>
      <c r="KL136" s="197">
        <v>-0.9</v>
      </c>
      <c r="KM136" s="197">
        <v>-0.5</v>
      </c>
      <c r="KN136" s="197">
        <v>-0.1</v>
      </c>
      <c r="KO136" s="197">
        <v>0.2</v>
      </c>
      <c r="KP136" s="197">
        <v>0.5</v>
      </c>
      <c r="KQ136" s="197">
        <v>0.8</v>
      </c>
      <c r="KR136" s="197">
        <v>1</v>
      </c>
      <c r="KS136" s="197">
        <v>-0.1</v>
      </c>
      <c r="KT136" s="197">
        <v>0</v>
      </c>
      <c r="KU136" s="197">
        <v>0.2</v>
      </c>
      <c r="KV136" s="197">
        <v>0.4</v>
      </c>
      <c r="KW136" s="197">
        <v>0.6</v>
      </c>
      <c r="KX136" s="197">
        <v>0.8</v>
      </c>
      <c r="KY136" s="197">
        <v>1</v>
      </c>
      <c r="KZ136" s="197">
        <v>1.1000000000000001</v>
      </c>
      <c r="LA136" s="197">
        <v>1.3</v>
      </c>
      <c r="LB136" s="197">
        <v>1.4</v>
      </c>
      <c r="LC136" s="197">
        <v>-2.5</v>
      </c>
      <c r="LD136" s="197">
        <v>-2.1</v>
      </c>
      <c r="LE136" s="197">
        <v>-1.6</v>
      </c>
      <c r="LF136" s="197">
        <v>-1.2</v>
      </c>
      <c r="LG136" s="197">
        <v>-0.8</v>
      </c>
      <c r="LH136" s="197">
        <v>-0.5</v>
      </c>
      <c r="LI136" s="197">
        <v>-0.2</v>
      </c>
      <c r="LJ136" s="197">
        <v>0.1</v>
      </c>
      <c r="LK136" s="197">
        <v>0.4</v>
      </c>
      <c r="LL136" s="197">
        <v>0.6</v>
      </c>
      <c r="LM136" s="197">
        <v>-1.5</v>
      </c>
      <c r="LN136" s="197">
        <v>-1.6</v>
      </c>
      <c r="LO136" s="197">
        <v>-1.7</v>
      </c>
      <c r="LP136" s="197">
        <v>-1.8</v>
      </c>
      <c r="LQ136" s="197">
        <v>-1.8</v>
      </c>
      <c r="LR136" s="197">
        <v>-1.9</v>
      </c>
      <c r="LS136" s="197">
        <v>-2</v>
      </c>
      <c r="LT136" s="197">
        <v>-2.1</v>
      </c>
      <c r="LU136" s="197">
        <v>-2.2000000000000002</v>
      </c>
      <c r="LV136" s="197">
        <v>-2.2000000000000002</v>
      </c>
      <c r="LW136" s="197">
        <v>-1.5</v>
      </c>
      <c r="LX136" s="197">
        <v>-1.6</v>
      </c>
      <c r="LY136" s="197">
        <v>-1.7</v>
      </c>
      <c r="LZ136" s="197">
        <v>-1.8</v>
      </c>
      <c r="MA136" s="197">
        <v>-1.9</v>
      </c>
      <c r="MB136" s="197">
        <v>-1.9</v>
      </c>
      <c r="MC136" s="197">
        <v>-2</v>
      </c>
      <c r="MD136" s="197">
        <v>-2.1</v>
      </c>
      <c r="ME136" s="197">
        <v>-2.2000000000000002</v>
      </c>
      <c r="MF136" s="197">
        <v>-2.2000000000000002</v>
      </c>
      <c r="MG136" s="197">
        <v>-1.5</v>
      </c>
      <c r="MH136" s="197">
        <v>-1.6</v>
      </c>
      <c r="MI136" s="197">
        <v>-1.7</v>
      </c>
      <c r="MJ136" s="197">
        <v>-1.8</v>
      </c>
      <c r="MK136" s="197">
        <v>-1.8</v>
      </c>
      <c r="ML136" s="197">
        <v>-1.9</v>
      </c>
      <c r="MM136" s="197">
        <v>-2</v>
      </c>
      <c r="MN136" s="197">
        <v>-2.1</v>
      </c>
      <c r="MO136" s="197">
        <v>-2.2000000000000002</v>
      </c>
      <c r="MP136" s="197">
        <v>-2.2000000000000002</v>
      </c>
      <c r="MQ136" s="197">
        <v>-1.6</v>
      </c>
      <c r="MR136" s="197">
        <v>-1.6</v>
      </c>
      <c r="MS136" s="197">
        <v>-1.7</v>
      </c>
      <c r="MT136" s="197">
        <v>-1.8</v>
      </c>
      <c r="MU136" s="197">
        <v>-1.9</v>
      </c>
      <c r="MV136" s="197">
        <v>-1.9</v>
      </c>
      <c r="MW136" s="197">
        <v>-2</v>
      </c>
      <c r="MX136" s="197">
        <v>-2.1</v>
      </c>
      <c r="MY136" s="197">
        <v>-2.2000000000000002</v>
      </c>
      <c r="MZ136" s="197">
        <v>-2.2000000000000002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2.73</v>
      </c>
      <c r="NF136" s="181">
        <v>3.5</v>
      </c>
      <c r="NG136" s="185" t="s">
        <v>474</v>
      </c>
      <c r="NH136" s="185">
        <v>410</v>
      </c>
      <c r="NI136" s="185">
        <v>370</v>
      </c>
      <c r="NJ136" s="185">
        <v>402</v>
      </c>
      <c r="NK136" s="185">
        <v>368</v>
      </c>
      <c r="NL136" s="181">
        <v>4.16</v>
      </c>
      <c r="NM136" s="181">
        <v>4.24</v>
      </c>
      <c r="NN136" s="179">
        <v>0.97499999999999998</v>
      </c>
      <c r="NO136" s="179">
        <v>0.98</v>
      </c>
      <c r="NP136" s="179">
        <v>0.99</v>
      </c>
      <c r="NQ136" s="179">
        <v>0.997</v>
      </c>
      <c r="NR136" s="179">
        <v>0.999</v>
      </c>
      <c r="NS136" s="179">
        <v>0.999</v>
      </c>
      <c r="NT136" s="179">
        <v>0.999</v>
      </c>
      <c r="NU136" s="179">
        <v>0.999</v>
      </c>
      <c r="NV136" s="179">
        <v>0.999</v>
      </c>
      <c r="NW136" s="179">
        <v>0.999</v>
      </c>
      <c r="NX136" s="179">
        <v>0.999</v>
      </c>
      <c r="NY136" s="179">
        <v>0.999</v>
      </c>
      <c r="NZ136" s="179">
        <v>0.999</v>
      </c>
      <c r="OA136" s="179">
        <v>0.999</v>
      </c>
      <c r="OB136" s="179">
        <v>0.999</v>
      </c>
      <c r="OC136" s="179">
        <v>0.999</v>
      </c>
      <c r="OD136" s="179">
        <v>0.999</v>
      </c>
      <c r="OE136" s="179">
        <v>0.999</v>
      </c>
      <c r="OF136" s="179">
        <v>0.999</v>
      </c>
      <c r="OG136" s="179">
        <v>0.999</v>
      </c>
      <c r="OH136" s="179">
        <v>0.999</v>
      </c>
      <c r="OI136" s="179">
        <v>0.999</v>
      </c>
      <c r="OJ136" s="179">
        <v>0.998</v>
      </c>
      <c r="OK136" s="179">
        <v>0.998</v>
      </c>
      <c r="OL136" s="179">
        <v>0.998</v>
      </c>
      <c r="OM136" s="179">
        <v>0.998</v>
      </c>
      <c r="ON136" s="179">
        <v>0.995</v>
      </c>
      <c r="OO136" s="179">
        <v>0.99399999999999999</v>
      </c>
      <c r="OP136" s="179">
        <v>0.99099999999999999</v>
      </c>
      <c r="OQ136" s="179">
        <v>0.98699999999999999</v>
      </c>
      <c r="OR136" s="179">
        <v>0.97799999999999998</v>
      </c>
      <c r="OS136" s="179">
        <v>0.95299999999999996</v>
      </c>
      <c r="OT136" s="179">
        <v>0.91800000000000004</v>
      </c>
      <c r="OU136" s="179">
        <v>0.83</v>
      </c>
      <c r="OV136" s="179">
        <v>0.61599999999999999</v>
      </c>
      <c r="OW136" s="179">
        <v>0.30599999999999999</v>
      </c>
      <c r="OX136" s="179">
        <v>0</v>
      </c>
      <c r="OY136" s="179">
        <v>0</v>
      </c>
      <c r="OZ136" s="179">
        <v>0</v>
      </c>
      <c r="PA136" s="179">
        <v>0</v>
      </c>
      <c r="PB136" s="179">
        <v>0</v>
      </c>
      <c r="PC136" s="179">
        <v>0</v>
      </c>
      <c r="PD136" s="179">
        <v>0</v>
      </c>
      <c r="PE136" s="179">
        <v>0</v>
      </c>
      <c r="PF136" s="179">
        <v>0.93799999999999994</v>
      </c>
      <c r="PG136" s="179">
        <v>0.95</v>
      </c>
      <c r="PH136" s="179">
        <v>0.97599999999999998</v>
      </c>
      <c r="PI136" s="179">
        <v>0.99099999999999999</v>
      </c>
      <c r="PJ136" s="179">
        <v>0.997</v>
      </c>
      <c r="PK136" s="179">
        <v>0.999</v>
      </c>
      <c r="PL136" s="179">
        <v>0.997</v>
      </c>
      <c r="PM136" s="179">
        <v>0.997</v>
      </c>
      <c r="PN136" s="179">
        <v>0.998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0.998</v>
      </c>
      <c r="PZ136" s="179">
        <v>0.999</v>
      </c>
      <c r="QA136" s="179">
        <v>0.998</v>
      </c>
      <c r="QB136" s="179">
        <v>0.996</v>
      </c>
      <c r="QC136" s="179">
        <v>0.99399999999999999</v>
      </c>
      <c r="QD136" s="179">
        <v>0.995</v>
      </c>
      <c r="QE136" s="179">
        <v>0.995</v>
      </c>
      <c r="QF136" s="179">
        <v>0.98899999999999999</v>
      </c>
      <c r="QG136" s="179">
        <v>0.98399999999999999</v>
      </c>
      <c r="QH136" s="179">
        <v>0.97699999999999998</v>
      </c>
      <c r="QI136" s="179">
        <v>0.96799999999999997</v>
      </c>
      <c r="QJ136" s="179">
        <v>0.94599999999999995</v>
      </c>
      <c r="QK136" s="179">
        <v>0.88700000000000001</v>
      </c>
      <c r="QL136" s="179">
        <v>0.80800000000000005</v>
      </c>
      <c r="QM136" s="179">
        <v>0.627</v>
      </c>
      <c r="QN136" s="179">
        <v>0.29799999999999999</v>
      </c>
      <c r="QO136" s="179">
        <v>5.1999999999999998E-2</v>
      </c>
      <c r="QP136" s="179">
        <v>0</v>
      </c>
      <c r="QQ136" s="179">
        <v>0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>
        <v>0.879</v>
      </c>
      <c r="QY136" s="179">
        <v>0.90200000000000002</v>
      </c>
      <c r="QZ136" s="179">
        <v>0.95299999999999996</v>
      </c>
      <c r="RA136" s="179">
        <v>0.98299999999999998</v>
      </c>
      <c r="RB136" s="179">
        <v>0.99399999999999999</v>
      </c>
      <c r="RC136" s="179">
        <v>0.999</v>
      </c>
      <c r="RD136" s="179">
        <v>0.99299999999999999</v>
      </c>
      <c r="RE136" s="179">
        <v>0.99399999999999999</v>
      </c>
      <c r="RF136" s="179">
        <v>0.996</v>
      </c>
      <c r="RG136" s="179">
        <v>0.999</v>
      </c>
      <c r="RH136" s="179">
        <v>0.999</v>
      </c>
      <c r="RI136" s="179">
        <v>0.999</v>
      </c>
      <c r="RJ136" s="179">
        <v>0.999</v>
      </c>
      <c r="RK136" s="179">
        <v>0.999</v>
      </c>
      <c r="RL136" s="179">
        <v>0.999</v>
      </c>
      <c r="RM136" s="179">
        <v>0.998</v>
      </c>
      <c r="RN136" s="179">
        <v>0.998</v>
      </c>
      <c r="RO136" s="179">
        <v>0.998</v>
      </c>
      <c r="RP136" s="179">
        <v>0.997</v>
      </c>
      <c r="RQ136" s="179">
        <v>0.997</v>
      </c>
      <c r="RR136" s="179">
        <v>0.997</v>
      </c>
      <c r="RS136" s="179">
        <v>0.995</v>
      </c>
      <c r="RT136" s="179">
        <v>0.99199999999999999</v>
      </c>
      <c r="RU136" s="179">
        <v>0.98799999999999999</v>
      </c>
      <c r="RV136" s="179">
        <v>0.99099999999999999</v>
      </c>
      <c r="RW136" s="179">
        <v>0.99</v>
      </c>
      <c r="RX136" s="179">
        <v>0.97699999999999998</v>
      </c>
      <c r="RY136" s="179">
        <v>0.96799999999999997</v>
      </c>
      <c r="RZ136" s="179">
        <v>0.95399999999999996</v>
      </c>
      <c r="SA136" s="179">
        <v>0.93700000000000006</v>
      </c>
      <c r="SB136" s="179">
        <v>0.89500000000000002</v>
      </c>
      <c r="SC136" s="179">
        <v>0.78600000000000003</v>
      </c>
      <c r="SD136" s="179">
        <v>0.65300000000000002</v>
      </c>
      <c r="SE136" s="179">
        <v>0.39300000000000002</v>
      </c>
      <c r="SF136" s="179">
        <v>8.8999999999999996E-2</v>
      </c>
      <c r="SG136" s="179">
        <v>0</v>
      </c>
      <c r="SH136" s="179">
        <v>0</v>
      </c>
      <c r="SI136" s="179">
        <v>0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0.31617961731008876</v>
      </c>
      <c r="SQ136" s="179">
        <v>0.33477792276743146</v>
      </c>
      <c r="SR136" s="198" t="s">
        <v>269</v>
      </c>
      <c r="SS136" s="199" t="s">
        <v>268</v>
      </c>
      <c r="ST136" s="198" t="s">
        <v>270</v>
      </c>
      <c r="SU136" s="199" t="s">
        <v>268</v>
      </c>
      <c r="SV136" s="200" t="s">
        <v>48</v>
      </c>
      <c r="SW136" s="199" t="s">
        <v>268</v>
      </c>
      <c r="SX136" s="201" t="s">
        <v>1096</v>
      </c>
      <c r="SY136" s="202" t="s">
        <v>272</v>
      </c>
      <c r="SZ136" s="201" t="s">
        <v>522</v>
      </c>
      <c r="TA136" s="202" t="s">
        <v>268</v>
      </c>
      <c r="TB136" s="203" t="s">
        <v>474</v>
      </c>
      <c r="TC136" s="204">
        <v>20210517</v>
      </c>
    </row>
    <row r="137" spans="1:523" x14ac:dyDescent="0.2">
      <c r="A137" s="143" t="s">
        <v>152</v>
      </c>
      <c r="B137" s="143">
        <v>133</v>
      </c>
      <c r="C137" s="145" t="s">
        <v>415</v>
      </c>
      <c r="D137" s="144" t="s">
        <v>416</v>
      </c>
      <c r="E137" s="146">
        <v>1.7410000000000001</v>
      </c>
      <c r="F137" s="147">
        <v>52.61</v>
      </c>
      <c r="G137" s="148">
        <v>52.604999999999997</v>
      </c>
      <c r="H137" s="149">
        <v>1.4086E-2</v>
      </c>
      <c r="I137" s="146">
        <v>1.7443599999999999</v>
      </c>
      <c r="J137" s="150">
        <v>52.38</v>
      </c>
      <c r="K137" s="151">
        <v>52.378999999999998</v>
      </c>
      <c r="L137" s="149">
        <v>1.4211E-2</v>
      </c>
      <c r="M137" s="146">
        <v>1.7162500000000001</v>
      </c>
      <c r="N137" s="146">
        <v>1.72309</v>
      </c>
      <c r="O137" s="146">
        <v>1.72533</v>
      </c>
      <c r="P137" s="146">
        <v>1.72922</v>
      </c>
      <c r="Q137" s="146">
        <v>1.73187</v>
      </c>
      <c r="R137" s="146">
        <v>1.7343</v>
      </c>
      <c r="S137" s="146">
        <v>1.73672</v>
      </c>
      <c r="T137" s="146">
        <v>1.7374000000000001</v>
      </c>
      <c r="U137" s="146">
        <v>1.73804</v>
      </c>
      <c r="V137" s="146">
        <v>1.7408699999999999</v>
      </c>
      <c r="W137" s="146">
        <v>1.7410000000000001</v>
      </c>
      <c r="X137" s="146">
        <v>1.7443599999999999</v>
      </c>
      <c r="Y137" s="146">
        <v>1.75081</v>
      </c>
      <c r="Z137" s="146">
        <v>1.7516099999999999</v>
      </c>
      <c r="AA137" s="146">
        <v>1.75848</v>
      </c>
      <c r="AB137" s="146">
        <v>1.76485</v>
      </c>
      <c r="AC137" s="146">
        <v>1.7758</v>
      </c>
      <c r="AD137" s="152"/>
      <c r="AE137" s="153">
        <v>2.9717137</v>
      </c>
      <c r="AF137" s="154">
        <v>0</v>
      </c>
      <c r="AG137" s="155">
        <v>-1.4952593000000001</v>
      </c>
      <c r="AH137" s="154">
        <v>-2</v>
      </c>
      <c r="AI137" s="155">
        <v>2.0162868</v>
      </c>
      <c r="AJ137" s="154">
        <v>-2</v>
      </c>
      <c r="AK137" s="155">
        <v>9.4072282999999999</v>
      </c>
      <c r="AL137" s="154">
        <v>-4</v>
      </c>
      <c r="AM137" s="155">
        <v>-8.8614104000000005</v>
      </c>
      <c r="AN137" s="154">
        <v>-5</v>
      </c>
      <c r="AO137" s="155">
        <v>5.3191242000000001</v>
      </c>
      <c r="AP137" s="154">
        <v>-6</v>
      </c>
      <c r="AQ137" s="156">
        <v>1.1393E-2</v>
      </c>
      <c r="AR137" s="156">
        <v>4.8539999999999998E-3</v>
      </c>
      <c r="AS137" s="157">
        <v>4.274E-3</v>
      </c>
      <c r="AT137" s="157">
        <v>9.8119999999999995E-3</v>
      </c>
      <c r="AU137" s="157">
        <v>7.6699999999999997E-3</v>
      </c>
      <c r="AV137" s="156">
        <v>1.2071999999999999E-2</v>
      </c>
      <c r="AW137" s="157">
        <v>6.9550000000000002E-3</v>
      </c>
      <c r="AX137" s="157">
        <v>7.2560000000000003E-3</v>
      </c>
      <c r="AY137" s="157">
        <v>6.8659999999999997E-3</v>
      </c>
      <c r="AZ137" s="158">
        <v>0.80879999999999996</v>
      </c>
      <c r="BA137" s="159">
        <v>0.4642</v>
      </c>
      <c r="BB137" s="159">
        <v>0.17249999999999999</v>
      </c>
      <c r="BC137" s="159">
        <v>0.1721</v>
      </c>
      <c r="BD137" s="159">
        <v>0.3034</v>
      </c>
      <c r="BE137" s="159">
        <v>0.23849999999999999</v>
      </c>
      <c r="BF137" s="159">
        <v>0.45800000000000002</v>
      </c>
      <c r="BG137" s="159">
        <v>0.54449999999999998</v>
      </c>
      <c r="BH137" s="159">
        <v>0.45240000000000002</v>
      </c>
      <c r="BI137" s="159">
        <v>0.7772</v>
      </c>
      <c r="BJ137" s="158">
        <v>0.84950000000000003</v>
      </c>
      <c r="BK137" s="159">
        <v>0.46010000000000001</v>
      </c>
      <c r="BL137" s="159">
        <v>0.17100000000000001</v>
      </c>
      <c r="BM137" s="159">
        <v>0.21840000000000001</v>
      </c>
      <c r="BN137" s="159">
        <v>0.253</v>
      </c>
      <c r="BO137" s="159">
        <v>0.2364</v>
      </c>
      <c r="BP137" s="159">
        <v>0.51060000000000005</v>
      </c>
      <c r="BQ137" s="159">
        <v>0.48309999999999997</v>
      </c>
      <c r="BR137" s="159">
        <v>0.44840000000000002</v>
      </c>
      <c r="BS137" s="159">
        <v>0.77029999999999998</v>
      </c>
      <c r="BT137" s="160">
        <v>1.7100000000000001E-2</v>
      </c>
      <c r="BU137" s="160">
        <v>3.8999999999999998E-3</v>
      </c>
      <c r="BV137" s="160">
        <v>-1.09E-2</v>
      </c>
      <c r="BW137" s="160">
        <v>-9.1999999999999998E-3</v>
      </c>
      <c r="BX137" s="160">
        <v>-4.5999999999999999E-2</v>
      </c>
      <c r="BY137" s="161">
        <v>1</v>
      </c>
      <c r="BZ137" s="161">
        <v>4</v>
      </c>
      <c r="CA137" s="162">
        <v>2</v>
      </c>
      <c r="CB137" s="161">
        <v>1</v>
      </c>
      <c r="CC137" s="161">
        <v>2</v>
      </c>
      <c r="CD137" s="161">
        <v>2</v>
      </c>
      <c r="CE137" s="161" t="s">
        <v>474</v>
      </c>
      <c r="CF137" s="154">
        <v>651</v>
      </c>
      <c r="CG137" s="154">
        <v>688</v>
      </c>
      <c r="CH137" s="154">
        <v>623</v>
      </c>
      <c r="CI137" s="154">
        <v>643</v>
      </c>
      <c r="CJ137" s="154">
        <v>718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52</v>
      </c>
      <c r="DE137" s="154">
        <v>71</v>
      </c>
      <c r="DF137" s="148">
        <v>0.84199999999999997</v>
      </c>
      <c r="DG137" s="148">
        <v>0.52500000000000002</v>
      </c>
      <c r="DH137" s="154">
        <v>715</v>
      </c>
      <c r="DI137" s="154">
        <v>7</v>
      </c>
      <c r="DJ137" s="154">
        <v>70</v>
      </c>
      <c r="DK137" s="163">
        <v>117</v>
      </c>
      <c r="DL137" s="164">
        <v>45.1</v>
      </c>
      <c r="DM137" s="148">
        <v>0.29899999999999999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7">
        <v>6.6</v>
      </c>
      <c r="IL137" s="167">
        <v>6.7</v>
      </c>
      <c r="IM137" s="167">
        <v>6.8</v>
      </c>
      <c r="IN137" s="167">
        <v>6.9</v>
      </c>
      <c r="IO137" s="167">
        <v>7</v>
      </c>
      <c r="IP137" s="167">
        <v>7.2</v>
      </c>
      <c r="IQ137" s="167" t="s">
        <v>474</v>
      </c>
      <c r="IR137" s="167" t="s">
        <v>474</v>
      </c>
      <c r="IS137" s="167" t="s">
        <v>474</v>
      </c>
      <c r="IT137" s="167" t="s">
        <v>474</v>
      </c>
      <c r="IU137" s="167">
        <v>4.3</v>
      </c>
      <c r="IV137" s="167">
        <v>4.7</v>
      </c>
      <c r="IW137" s="167">
        <v>5.0999999999999996</v>
      </c>
      <c r="IX137" s="167">
        <v>5.4</v>
      </c>
      <c r="IY137" s="167">
        <v>5.7</v>
      </c>
      <c r="IZ137" s="167">
        <v>6.1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1.56</v>
      </c>
      <c r="NF137" s="150">
        <v>4.1900000000000004</v>
      </c>
      <c r="NG137" s="154">
        <v>370</v>
      </c>
      <c r="NH137" s="154" t="s">
        <v>474</v>
      </c>
      <c r="NI137" s="154">
        <v>290</v>
      </c>
      <c r="NJ137" s="154" t="s">
        <v>474</v>
      </c>
      <c r="NK137" s="154" t="s">
        <v>474</v>
      </c>
      <c r="NL137" s="150">
        <v>0.73</v>
      </c>
      <c r="NM137" s="150">
        <v>0.73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0.996</v>
      </c>
      <c r="PM137" s="148">
        <v>0.996</v>
      </c>
      <c r="PN137" s="148">
        <v>0.996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0.999</v>
      </c>
      <c r="QG137" s="148">
        <v>0.997</v>
      </c>
      <c r="QH137" s="148">
        <v>0.99299999999999999</v>
      </c>
      <c r="QI137" s="148">
        <v>0.99199999999999999</v>
      </c>
      <c r="QJ137" s="148">
        <v>0.98799999999999999</v>
      </c>
      <c r="QK137" s="148">
        <v>0.98199999999999998</v>
      </c>
      <c r="QL137" s="148">
        <v>0.97199999999999998</v>
      </c>
      <c r="QM137" s="148">
        <v>0.95899999999999996</v>
      </c>
      <c r="QN137" s="148">
        <v>0.94</v>
      </c>
      <c r="QO137" s="148">
        <v>0.9</v>
      </c>
      <c r="QP137" s="148">
        <v>0.84</v>
      </c>
      <c r="QQ137" s="148">
        <v>0.75</v>
      </c>
      <c r="QR137" s="148">
        <v>0.64</v>
      </c>
      <c r="QS137" s="148">
        <v>0.52</v>
      </c>
      <c r="QT137" s="148">
        <v>0.38</v>
      </c>
      <c r="QU137" s="148">
        <v>0.28000000000000003</v>
      </c>
      <c r="QV137" s="148">
        <v>0.18</v>
      </c>
      <c r="QW137" s="148">
        <v>7.0000000000000007E-2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0.99199999999999999</v>
      </c>
      <c r="RE137" s="148">
        <v>0.99299999999999999</v>
      </c>
      <c r="RF137" s="148">
        <v>0.99299999999999999</v>
      </c>
      <c r="RG137" s="148">
        <v>0.999</v>
      </c>
      <c r="RH137" s="148">
        <v>0.999</v>
      </c>
      <c r="RI137" s="148">
        <v>0.999</v>
      </c>
      <c r="RJ137" s="148">
        <v>0.999</v>
      </c>
      <c r="RK137" s="148">
        <v>0.998</v>
      </c>
      <c r="RL137" s="148">
        <v>0.999</v>
      </c>
      <c r="RM137" s="148">
        <v>0.999</v>
      </c>
      <c r="RN137" s="148">
        <v>0.999</v>
      </c>
      <c r="RO137" s="148">
        <v>0.998</v>
      </c>
      <c r="RP137" s="148">
        <v>0.998</v>
      </c>
      <c r="RQ137" s="148">
        <v>0.998</v>
      </c>
      <c r="RR137" s="148">
        <v>0.998</v>
      </c>
      <c r="RS137" s="148">
        <v>0.997</v>
      </c>
      <c r="RT137" s="148">
        <v>0.996</v>
      </c>
      <c r="RU137" s="148">
        <v>0.996</v>
      </c>
      <c r="RV137" s="148">
        <v>0.996</v>
      </c>
      <c r="RW137" s="148">
        <v>0.996</v>
      </c>
      <c r="RX137" s="148">
        <v>0.996</v>
      </c>
      <c r="RY137" s="148">
        <v>0.99399999999999999</v>
      </c>
      <c r="RZ137" s="148">
        <v>0.98699999999999999</v>
      </c>
      <c r="SA137" s="148">
        <v>0.98399999999999999</v>
      </c>
      <c r="SB137" s="148">
        <v>0.97699999999999998</v>
      </c>
      <c r="SC137" s="148">
        <v>0.96499999999999997</v>
      </c>
      <c r="SD137" s="148">
        <v>0.94399999999999995</v>
      </c>
      <c r="SE137" s="148">
        <v>0.92</v>
      </c>
      <c r="SF137" s="148">
        <v>0.87</v>
      </c>
      <c r="SG137" s="148">
        <v>0.8</v>
      </c>
      <c r="SH137" s="148">
        <v>0.7</v>
      </c>
      <c r="SI137" s="148">
        <v>0.56999999999999995</v>
      </c>
      <c r="SJ137" s="148">
        <v>0.41</v>
      </c>
      <c r="SK137" s="148">
        <v>0.27</v>
      </c>
      <c r="SL137" s="148">
        <v>0.04</v>
      </c>
      <c r="SM137" s="148">
        <v>0.08</v>
      </c>
      <c r="SN137" s="148">
        <v>0.03</v>
      </c>
      <c r="SO137" s="148">
        <v>0.01</v>
      </c>
      <c r="SP137" s="148">
        <v>0.31336141223039443</v>
      </c>
      <c r="SQ137" s="148">
        <v>0.33038393833365859</v>
      </c>
      <c r="SR137" s="168" t="s">
        <v>474</v>
      </c>
      <c r="SS137" s="169" t="s">
        <v>474</v>
      </c>
      <c r="ST137" s="168" t="s">
        <v>417</v>
      </c>
      <c r="SU137" s="169" t="s">
        <v>418</v>
      </c>
      <c r="SV137" s="170" t="s">
        <v>1538</v>
      </c>
      <c r="SW137" s="169" t="s">
        <v>1539</v>
      </c>
      <c r="SX137" s="171" t="s">
        <v>1115</v>
      </c>
      <c r="SY137" s="172" t="s">
        <v>418</v>
      </c>
      <c r="SZ137" s="171" t="s">
        <v>581</v>
      </c>
      <c r="TA137" s="172" t="s">
        <v>416</v>
      </c>
      <c r="TB137" s="173" t="s">
        <v>474</v>
      </c>
      <c r="TC137" s="174">
        <v>20190614</v>
      </c>
    </row>
    <row r="138" spans="1:523" x14ac:dyDescent="0.2">
      <c r="A138" s="175" t="s">
        <v>152</v>
      </c>
      <c r="B138" s="175">
        <v>134</v>
      </c>
      <c r="C138" s="176" t="s">
        <v>419</v>
      </c>
      <c r="D138" s="175" t="s">
        <v>420</v>
      </c>
      <c r="E138" s="177">
        <v>1.734</v>
      </c>
      <c r="F138" s="178">
        <v>51.05</v>
      </c>
      <c r="G138" s="179">
        <v>51.054000000000002</v>
      </c>
      <c r="H138" s="180">
        <v>1.4376999999999999E-2</v>
      </c>
      <c r="I138" s="177">
        <v>1.73742</v>
      </c>
      <c r="J138" s="181">
        <v>50.82</v>
      </c>
      <c r="K138" s="182">
        <v>50.817999999999998</v>
      </c>
      <c r="L138" s="180">
        <v>1.4511E-2</v>
      </c>
      <c r="M138" s="177">
        <v>1.70926</v>
      </c>
      <c r="N138" s="177">
        <v>1.71584</v>
      </c>
      <c r="O138" s="177">
        <v>1.71807</v>
      </c>
      <c r="P138" s="177">
        <v>1.722</v>
      </c>
      <c r="Q138" s="177">
        <v>1.7246999999999999</v>
      </c>
      <c r="R138" s="177">
        <v>1.7271799999999999</v>
      </c>
      <c r="S138" s="177">
        <v>1.7296499999999999</v>
      </c>
      <c r="T138" s="177">
        <v>1.73034</v>
      </c>
      <c r="U138" s="177">
        <v>1.73099</v>
      </c>
      <c r="V138" s="177">
        <v>1.73387</v>
      </c>
      <c r="W138" s="177">
        <v>1.734</v>
      </c>
      <c r="X138" s="177">
        <v>1.73742</v>
      </c>
      <c r="Y138" s="177">
        <v>1.7440199999999999</v>
      </c>
      <c r="Z138" s="177">
        <v>1.74485</v>
      </c>
      <c r="AA138" s="177">
        <v>1.75193</v>
      </c>
      <c r="AB138" s="177">
        <v>1.7585299999999999</v>
      </c>
      <c r="AC138" s="177">
        <v>1.7697499999999999</v>
      </c>
      <c r="AD138" s="183"/>
      <c r="AE138" s="184">
        <v>2.9425645</v>
      </c>
      <c r="AF138" s="185">
        <v>0</v>
      </c>
      <c r="AG138" s="186">
        <v>-1.3266553999999999</v>
      </c>
      <c r="AH138" s="185">
        <v>-2</v>
      </c>
      <c r="AI138" s="186">
        <v>2.3559223</v>
      </c>
      <c r="AJ138" s="185">
        <v>-2</v>
      </c>
      <c r="AK138" s="186">
        <v>-1.6399009</v>
      </c>
      <c r="AL138" s="185">
        <v>-4</v>
      </c>
      <c r="AM138" s="186">
        <v>9.2370759000000007</v>
      </c>
      <c r="AN138" s="185">
        <v>-5</v>
      </c>
      <c r="AO138" s="186">
        <v>-4.8615982000000004</v>
      </c>
      <c r="AP138" s="185">
        <v>-6</v>
      </c>
      <c r="AQ138" s="187">
        <v>1.1578E-2</v>
      </c>
      <c r="AR138" s="187">
        <v>4.9459999999999999E-3</v>
      </c>
      <c r="AS138" s="188">
        <v>4.3509999999999998E-3</v>
      </c>
      <c r="AT138" s="188">
        <v>1.0026E-2</v>
      </c>
      <c r="AU138" s="188">
        <v>7.9080000000000001E-3</v>
      </c>
      <c r="AV138" s="187">
        <v>1.227E-2</v>
      </c>
      <c r="AW138" s="188">
        <v>7.0829999999999999E-3</v>
      </c>
      <c r="AX138" s="188">
        <v>7.4279999999999997E-3</v>
      </c>
      <c r="AY138" s="188">
        <v>7.0819999999999998E-3</v>
      </c>
      <c r="AZ138" s="189">
        <v>0.80530000000000002</v>
      </c>
      <c r="BA138" s="190">
        <v>0.46129999999999999</v>
      </c>
      <c r="BB138" s="190">
        <v>0.17219999999999999</v>
      </c>
      <c r="BC138" s="190">
        <v>0.17180000000000001</v>
      </c>
      <c r="BD138" s="190">
        <v>0.30259999999999998</v>
      </c>
      <c r="BE138" s="190">
        <v>0.2382</v>
      </c>
      <c r="BF138" s="190">
        <v>0.4592</v>
      </c>
      <c r="BG138" s="190">
        <v>0.55000000000000004</v>
      </c>
      <c r="BH138" s="190">
        <v>0.45889999999999997</v>
      </c>
      <c r="BI138" s="190">
        <v>0.78029999999999999</v>
      </c>
      <c r="BJ138" s="189">
        <v>0.84560000000000002</v>
      </c>
      <c r="BK138" s="190">
        <v>0.45700000000000002</v>
      </c>
      <c r="BL138" s="190">
        <v>0.1706</v>
      </c>
      <c r="BM138" s="190">
        <v>0.21790000000000001</v>
      </c>
      <c r="BN138" s="190">
        <v>0.25219999999999998</v>
      </c>
      <c r="BO138" s="190">
        <v>0.23599999999999999</v>
      </c>
      <c r="BP138" s="190">
        <v>0.51190000000000002</v>
      </c>
      <c r="BQ138" s="190">
        <v>0.48799999999999999</v>
      </c>
      <c r="BR138" s="190">
        <v>0.4546</v>
      </c>
      <c r="BS138" s="190">
        <v>0.77310000000000001</v>
      </c>
      <c r="BT138" s="191">
        <v>2.0899999999999998E-2</v>
      </c>
      <c r="BU138" s="191">
        <v>5.1999999999999998E-3</v>
      </c>
      <c r="BV138" s="191">
        <v>-8.0999999999999996E-3</v>
      </c>
      <c r="BW138" s="191">
        <v>-6.4000000000000003E-3</v>
      </c>
      <c r="BX138" s="191">
        <v>-5.0200000000000002E-2</v>
      </c>
      <c r="BY138" s="192">
        <v>1</v>
      </c>
      <c r="BZ138" s="192">
        <v>4</v>
      </c>
      <c r="CA138" s="193">
        <v>3</v>
      </c>
      <c r="CB138" s="192">
        <v>1</v>
      </c>
      <c r="CC138" s="192">
        <v>2</v>
      </c>
      <c r="CD138" s="192">
        <v>2</v>
      </c>
      <c r="CE138" s="192" t="s">
        <v>474</v>
      </c>
      <c r="CF138" s="185">
        <v>620</v>
      </c>
      <c r="CG138" s="185">
        <v>657</v>
      </c>
      <c r="CH138" s="185">
        <v>590</v>
      </c>
      <c r="CI138" s="185">
        <v>612</v>
      </c>
      <c r="CJ138" s="185">
        <v>690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52</v>
      </c>
      <c r="DE138" s="185">
        <v>66</v>
      </c>
      <c r="DF138" s="179">
        <v>0.82</v>
      </c>
      <c r="DG138" s="179">
        <v>0.52800000000000002</v>
      </c>
      <c r="DH138" s="185">
        <v>765</v>
      </c>
      <c r="DI138" s="185">
        <v>7</v>
      </c>
      <c r="DJ138" s="185">
        <v>60</v>
      </c>
      <c r="DK138" s="194">
        <v>113</v>
      </c>
      <c r="DL138" s="195">
        <v>43.3</v>
      </c>
      <c r="DM138" s="179">
        <v>0.29899999999999999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6.6</v>
      </c>
      <c r="IL138" s="197">
        <v>6.6</v>
      </c>
      <c r="IM138" s="197">
        <v>6.6</v>
      </c>
      <c r="IN138" s="197">
        <v>6.7</v>
      </c>
      <c r="IO138" s="197">
        <v>6.9</v>
      </c>
      <c r="IP138" s="197">
        <v>7.1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4.2</v>
      </c>
      <c r="IV138" s="197">
        <v>4.5999999999999996</v>
      </c>
      <c r="IW138" s="197">
        <v>5</v>
      </c>
      <c r="IX138" s="197">
        <v>5.4</v>
      </c>
      <c r="IY138" s="197">
        <v>5.7</v>
      </c>
      <c r="IZ138" s="197">
        <v>6.1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2.06</v>
      </c>
      <c r="NF138" s="181">
        <v>4.0599999999999996</v>
      </c>
      <c r="NG138" s="185">
        <v>370</v>
      </c>
      <c r="NH138" s="185" t="s">
        <v>474</v>
      </c>
      <c r="NI138" s="185">
        <v>290</v>
      </c>
      <c r="NJ138" s="185" t="s">
        <v>474</v>
      </c>
      <c r="NK138" s="185" t="s">
        <v>474</v>
      </c>
      <c r="NL138" s="181">
        <v>0.28000000000000003</v>
      </c>
      <c r="NM138" s="181">
        <v>0.28999999999999998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0.995</v>
      </c>
      <c r="PM138" s="179">
        <v>0.995</v>
      </c>
      <c r="PN138" s="179">
        <v>0.996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0.999</v>
      </c>
      <c r="QH138" s="179">
        <v>0.998</v>
      </c>
      <c r="QI138" s="179">
        <v>0.997</v>
      </c>
      <c r="QJ138" s="179">
        <v>0.996</v>
      </c>
      <c r="QK138" s="179">
        <v>0.99299999999999999</v>
      </c>
      <c r="QL138" s="179">
        <v>0.99</v>
      </c>
      <c r="QM138" s="179">
        <v>0.98399999999999999</v>
      </c>
      <c r="QN138" s="179">
        <v>0.97299999999999998</v>
      </c>
      <c r="QO138" s="179">
        <v>0.95399999999999996</v>
      </c>
      <c r="QP138" s="179">
        <v>0.92200000000000004</v>
      </c>
      <c r="QQ138" s="179">
        <v>0.877</v>
      </c>
      <c r="QR138" s="179">
        <v>0.81499999999999995</v>
      </c>
      <c r="QS138" s="179">
        <v>0.73599999999999999</v>
      </c>
      <c r="QT138" s="179">
        <v>0.63100000000000001</v>
      </c>
      <c r="QU138" s="179">
        <v>0.54</v>
      </c>
      <c r="QV138" s="179">
        <v>0.432</v>
      </c>
      <c r="QW138" s="179">
        <v>0.29199999999999998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0.99099999999999999</v>
      </c>
      <c r="RE138" s="179">
        <v>0.99099999999999999</v>
      </c>
      <c r="RF138" s="179">
        <v>0.99099999999999999</v>
      </c>
      <c r="RG138" s="179">
        <v>0.999</v>
      </c>
      <c r="RH138" s="179">
        <v>0.999</v>
      </c>
      <c r="RI138" s="179">
        <v>0.999</v>
      </c>
      <c r="RJ138" s="179">
        <v>0.999</v>
      </c>
      <c r="RK138" s="179">
        <v>0.999</v>
      </c>
      <c r="RL138" s="179">
        <v>0.999</v>
      </c>
      <c r="RM138" s="179">
        <v>0.999</v>
      </c>
      <c r="RN138" s="179">
        <v>0.999</v>
      </c>
      <c r="RO138" s="179">
        <v>0.999</v>
      </c>
      <c r="RP138" s="179">
        <v>0.999</v>
      </c>
      <c r="RQ138" s="179">
        <v>0.999</v>
      </c>
      <c r="RR138" s="179">
        <v>0.999</v>
      </c>
      <c r="RS138" s="179">
        <v>0.999</v>
      </c>
      <c r="RT138" s="179">
        <v>0.999</v>
      </c>
      <c r="RU138" s="179">
        <v>0.999</v>
      </c>
      <c r="RV138" s="179">
        <v>0.999</v>
      </c>
      <c r="RW138" s="179">
        <v>0.999</v>
      </c>
      <c r="RX138" s="179">
        <v>0.999</v>
      </c>
      <c r="RY138" s="179">
        <v>0.997</v>
      </c>
      <c r="RZ138" s="179">
        <v>0.996</v>
      </c>
      <c r="SA138" s="179">
        <v>0.99399999999999999</v>
      </c>
      <c r="SB138" s="179">
        <v>0.99199999999999999</v>
      </c>
      <c r="SC138" s="179">
        <v>0.98599999999999999</v>
      </c>
      <c r="SD138" s="179">
        <v>0.98</v>
      </c>
      <c r="SE138" s="179">
        <v>0.96799999999999997</v>
      </c>
      <c r="SF138" s="179">
        <v>0.94799999999999995</v>
      </c>
      <c r="SG138" s="179">
        <v>0.91100000000000003</v>
      </c>
      <c r="SH138" s="179">
        <v>0.85</v>
      </c>
      <c r="SI138" s="179">
        <v>0.76800000000000002</v>
      </c>
      <c r="SJ138" s="179">
        <v>0.66500000000000004</v>
      </c>
      <c r="SK138" s="179">
        <v>0.54200000000000004</v>
      </c>
      <c r="SL138" s="179">
        <v>0.39800000000000002</v>
      </c>
      <c r="SM138" s="179">
        <v>0.29199999999999998</v>
      </c>
      <c r="SN138" s="179">
        <v>0.187</v>
      </c>
      <c r="SO138" s="179">
        <v>8.5000000000000006E-2</v>
      </c>
      <c r="SP138" s="179">
        <v>0.3129853320063935</v>
      </c>
      <c r="SQ138" s="179">
        <v>0.32962427958914425</v>
      </c>
      <c r="SR138" s="198" t="s">
        <v>474</v>
      </c>
      <c r="SS138" s="199" t="s">
        <v>474</v>
      </c>
      <c r="ST138" s="198" t="s">
        <v>582</v>
      </c>
      <c r="SU138" s="199" t="s">
        <v>583</v>
      </c>
      <c r="SV138" s="200" t="s">
        <v>584</v>
      </c>
      <c r="SW138" s="199" t="s">
        <v>583</v>
      </c>
      <c r="SX138" s="201" t="s">
        <v>1540</v>
      </c>
      <c r="SY138" s="202" t="s">
        <v>1541</v>
      </c>
      <c r="SZ138" s="201" t="s">
        <v>585</v>
      </c>
      <c r="TA138" s="202" t="s">
        <v>583</v>
      </c>
      <c r="TB138" s="203" t="s">
        <v>474</v>
      </c>
      <c r="TC138" s="204">
        <v>20190614</v>
      </c>
    </row>
    <row r="139" spans="1:523" x14ac:dyDescent="0.2">
      <c r="A139" s="144" t="s">
        <v>152</v>
      </c>
      <c r="B139" s="143">
        <v>135</v>
      </c>
      <c r="C139" s="145" t="s">
        <v>423</v>
      </c>
      <c r="D139" s="144" t="s">
        <v>424</v>
      </c>
      <c r="E139" s="146">
        <v>1.6700299999999999</v>
      </c>
      <c r="F139" s="147">
        <v>47.2</v>
      </c>
      <c r="G139" s="148">
        <v>47.198999999999998</v>
      </c>
      <c r="H139" s="149">
        <v>1.4196E-2</v>
      </c>
      <c r="I139" s="146">
        <v>1.6734</v>
      </c>
      <c r="J139" s="150">
        <v>46.9</v>
      </c>
      <c r="K139" s="151">
        <v>46.904000000000003</v>
      </c>
      <c r="L139" s="149">
        <v>1.4357E-2</v>
      </c>
      <c r="M139" s="146">
        <v>1.64662</v>
      </c>
      <c r="N139" s="146">
        <v>1.65279</v>
      </c>
      <c r="O139" s="146">
        <v>1.65486</v>
      </c>
      <c r="P139" s="146">
        <v>1.65852</v>
      </c>
      <c r="Q139" s="146">
        <v>1.66106</v>
      </c>
      <c r="R139" s="146">
        <v>1.6634199999999999</v>
      </c>
      <c r="S139" s="146">
        <v>1.6657900000000001</v>
      </c>
      <c r="T139" s="146">
        <v>1.6664600000000001</v>
      </c>
      <c r="U139" s="146">
        <v>1.66709</v>
      </c>
      <c r="V139" s="146">
        <v>1.6698999999999999</v>
      </c>
      <c r="W139" s="146">
        <v>1.6700299999999999</v>
      </c>
      <c r="X139" s="146">
        <v>1.6734</v>
      </c>
      <c r="Y139" s="146">
        <v>1.6799900000000001</v>
      </c>
      <c r="Z139" s="146">
        <v>1.68082</v>
      </c>
      <c r="AA139" s="146">
        <v>1.6879999999999999</v>
      </c>
      <c r="AB139" s="146">
        <v>1.6948000000000001</v>
      </c>
      <c r="AC139" s="146">
        <v>1.7068000000000001</v>
      </c>
      <c r="AD139" s="152"/>
      <c r="AE139" s="153">
        <v>2.7324620999999998</v>
      </c>
      <c r="AF139" s="154">
        <v>0</v>
      </c>
      <c r="AG139" s="155">
        <v>-1.2490460000000001</v>
      </c>
      <c r="AH139" s="154">
        <v>-2</v>
      </c>
      <c r="AI139" s="155">
        <v>1.8562334</v>
      </c>
      <c r="AJ139" s="154">
        <v>-2</v>
      </c>
      <c r="AK139" s="155">
        <v>9.9990535999999999</v>
      </c>
      <c r="AL139" s="154">
        <v>-4</v>
      </c>
      <c r="AM139" s="155">
        <v>-6.8388552000000002</v>
      </c>
      <c r="AN139" s="154">
        <v>-5</v>
      </c>
      <c r="AO139" s="155">
        <v>4.9257930999999999</v>
      </c>
      <c r="AP139" s="154">
        <v>-6</v>
      </c>
      <c r="AQ139" s="156">
        <v>1.0931E-2</v>
      </c>
      <c r="AR139" s="156">
        <v>4.7299999999999998E-3</v>
      </c>
      <c r="AS139" s="157">
        <v>4.2370000000000003E-3</v>
      </c>
      <c r="AT139" s="157">
        <v>9.9590000000000008E-3</v>
      </c>
      <c r="AU139" s="157">
        <v>8.0090000000000005E-3</v>
      </c>
      <c r="AV139" s="156">
        <v>1.1599999999999999E-2</v>
      </c>
      <c r="AW139" s="157">
        <v>6.9420000000000003E-3</v>
      </c>
      <c r="AX139" s="157">
        <v>7.4149999999999997E-3</v>
      </c>
      <c r="AY139" s="157">
        <v>7.1789999999999996E-3</v>
      </c>
      <c r="AZ139" s="158">
        <v>0.77</v>
      </c>
      <c r="BA139" s="159">
        <v>0.43680000000000002</v>
      </c>
      <c r="BB139" s="159">
        <v>0.16600000000000001</v>
      </c>
      <c r="BC139" s="159">
        <v>0.16719999999999999</v>
      </c>
      <c r="BD139" s="159">
        <v>0.29849999999999999</v>
      </c>
      <c r="BE139" s="159">
        <v>0.23769999999999999</v>
      </c>
      <c r="BF139" s="159">
        <v>0.46389999999999998</v>
      </c>
      <c r="BG139" s="159">
        <v>0.56420000000000003</v>
      </c>
      <c r="BH139" s="159">
        <v>0.47920000000000001</v>
      </c>
      <c r="BI139" s="159">
        <v>0.84519999999999995</v>
      </c>
      <c r="BJ139" s="158">
        <v>0.80800000000000005</v>
      </c>
      <c r="BK139" s="159">
        <v>0.43190000000000001</v>
      </c>
      <c r="BL139" s="159">
        <v>0.1641</v>
      </c>
      <c r="BM139" s="159">
        <v>0.21199999999999999</v>
      </c>
      <c r="BN139" s="159">
        <v>0.2485</v>
      </c>
      <c r="BO139" s="159">
        <v>0.23499999999999999</v>
      </c>
      <c r="BP139" s="159">
        <v>0.51649999999999996</v>
      </c>
      <c r="BQ139" s="159">
        <v>0.5</v>
      </c>
      <c r="BR139" s="159">
        <v>0.4738</v>
      </c>
      <c r="BS139" s="159">
        <v>0.83579999999999999</v>
      </c>
      <c r="BT139" s="160">
        <v>3.5999999999999999E-3</v>
      </c>
      <c r="BU139" s="160">
        <v>-1E-3</v>
      </c>
      <c r="BV139" s="160">
        <v>1.4E-3</v>
      </c>
      <c r="BW139" s="160">
        <v>8.0000000000000004E-4</v>
      </c>
      <c r="BX139" s="160">
        <v>1.1000000000000001E-3</v>
      </c>
      <c r="BY139" s="161">
        <v>1</v>
      </c>
      <c r="BZ139" s="161">
        <v>2</v>
      </c>
      <c r="CA139" s="162">
        <v>1</v>
      </c>
      <c r="CB139" s="161">
        <v>2</v>
      </c>
      <c r="CC139" s="161">
        <v>1</v>
      </c>
      <c r="CD139" s="161">
        <v>1</v>
      </c>
      <c r="CE139" s="161" t="s">
        <v>474</v>
      </c>
      <c r="CF139" s="154">
        <v>576</v>
      </c>
      <c r="CG139" s="154">
        <v>642</v>
      </c>
      <c r="CH139" s="154">
        <v>552</v>
      </c>
      <c r="CI139" s="154">
        <v>569</v>
      </c>
      <c r="CJ139" s="154">
        <v>704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72</v>
      </c>
      <c r="DE139" s="154">
        <v>86</v>
      </c>
      <c r="DF139" s="148">
        <v>0.96699999999999997</v>
      </c>
      <c r="DG139" s="148">
        <v>0.56899999999999995</v>
      </c>
      <c r="DH139" s="154">
        <v>610</v>
      </c>
      <c r="DI139" s="154">
        <v>6</v>
      </c>
      <c r="DJ139" s="154">
        <v>140</v>
      </c>
      <c r="DK139" s="163">
        <v>95</v>
      </c>
      <c r="DL139" s="164">
        <v>37.200000000000003</v>
      </c>
      <c r="DM139" s="148">
        <v>0.27700000000000002</v>
      </c>
      <c r="DN139" s="163">
        <v>104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4.5999999999999996</v>
      </c>
      <c r="IL139" s="166">
        <v>4.5999999999999996</v>
      </c>
      <c r="IM139" s="166">
        <v>4.7</v>
      </c>
      <c r="IN139" s="166">
        <v>4.7</v>
      </c>
      <c r="IO139" s="166">
        <v>4.9000000000000004</v>
      </c>
      <c r="IP139" s="166">
        <v>5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2.4</v>
      </c>
      <c r="IV139" s="166">
        <v>2.7</v>
      </c>
      <c r="IW139" s="166">
        <v>3</v>
      </c>
      <c r="IX139" s="166">
        <v>3.3</v>
      </c>
      <c r="IY139" s="166">
        <v>3.6</v>
      </c>
      <c r="IZ139" s="166">
        <v>3.9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2.12</v>
      </c>
      <c r="NF139" s="150">
        <v>3.61</v>
      </c>
      <c r="NG139" s="154">
        <v>390</v>
      </c>
      <c r="NH139" s="154" t="s">
        <v>474</v>
      </c>
      <c r="NI139" s="154">
        <v>340</v>
      </c>
      <c r="NJ139" s="154" t="s">
        <v>474</v>
      </c>
      <c r="NK139" s="154" t="s">
        <v>474</v>
      </c>
      <c r="NL139" s="150">
        <v>1.18</v>
      </c>
      <c r="NM139" s="150">
        <v>1.24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 t="s">
        <v>474</v>
      </c>
      <c r="PM139" s="148" t="s">
        <v>474</v>
      </c>
      <c r="PN139" s="148" t="s">
        <v>474</v>
      </c>
      <c r="PO139" s="148" t="s">
        <v>474</v>
      </c>
      <c r="PP139" s="148" t="s">
        <v>474</v>
      </c>
      <c r="PQ139" s="148" t="s">
        <v>474</v>
      </c>
      <c r="PR139" s="148" t="s">
        <v>474</v>
      </c>
      <c r="PS139" s="148" t="s">
        <v>474</v>
      </c>
      <c r="PT139" s="148" t="s">
        <v>474</v>
      </c>
      <c r="PU139" s="148" t="s">
        <v>474</v>
      </c>
      <c r="PV139" s="148" t="s">
        <v>474</v>
      </c>
      <c r="PW139" s="148" t="s">
        <v>474</v>
      </c>
      <c r="PX139" s="148" t="s">
        <v>474</v>
      </c>
      <c r="PY139" s="148" t="s">
        <v>474</v>
      </c>
      <c r="PZ139" s="148" t="s">
        <v>474</v>
      </c>
      <c r="QA139" s="148" t="s">
        <v>474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0.995</v>
      </c>
      <c r="QG139" s="148">
        <v>0.99299999999999999</v>
      </c>
      <c r="QH139" s="148">
        <v>0.99099999999999999</v>
      </c>
      <c r="QI139" s="148">
        <v>0.98599999999999999</v>
      </c>
      <c r="QJ139" s="148">
        <v>0.98399999999999999</v>
      </c>
      <c r="QK139" s="148">
        <v>0.97499999999999998</v>
      </c>
      <c r="QL139" s="148">
        <v>0.96</v>
      </c>
      <c r="QM139" s="148">
        <v>0.94</v>
      </c>
      <c r="QN139" s="148">
        <v>0.89</v>
      </c>
      <c r="QO139" s="148">
        <v>0.78</v>
      </c>
      <c r="QP139" s="148">
        <v>0.56000000000000005</v>
      </c>
      <c r="QQ139" s="148">
        <v>0.22</v>
      </c>
      <c r="QR139" s="148">
        <v>0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 t="s">
        <v>474</v>
      </c>
      <c r="RE139" s="148" t="s">
        <v>474</v>
      </c>
      <c r="RF139" s="148" t="s">
        <v>474</v>
      </c>
      <c r="RG139" s="148" t="s">
        <v>474</v>
      </c>
      <c r="RH139" s="148" t="s">
        <v>474</v>
      </c>
      <c r="RI139" s="148" t="s">
        <v>474</v>
      </c>
      <c r="RJ139" s="148" t="s">
        <v>474</v>
      </c>
      <c r="RK139" s="148" t="s">
        <v>474</v>
      </c>
      <c r="RL139" s="148" t="s">
        <v>474</v>
      </c>
      <c r="RM139" s="148" t="s">
        <v>474</v>
      </c>
      <c r="RN139" s="148" t="s">
        <v>474</v>
      </c>
      <c r="RO139" s="148" t="s">
        <v>474</v>
      </c>
      <c r="RP139" s="148" t="s">
        <v>474</v>
      </c>
      <c r="RQ139" s="148" t="s">
        <v>474</v>
      </c>
      <c r="RR139" s="148" t="s">
        <v>474</v>
      </c>
      <c r="RS139" s="148" t="s">
        <v>474</v>
      </c>
      <c r="RT139" s="148">
        <v>0.997</v>
      </c>
      <c r="RU139" s="148">
        <v>0.997</v>
      </c>
      <c r="RV139" s="148">
        <v>0.997</v>
      </c>
      <c r="RW139" s="148">
        <v>0.997</v>
      </c>
      <c r="RX139" s="148">
        <v>0.99</v>
      </c>
      <c r="RY139" s="148">
        <v>0.98599999999999999</v>
      </c>
      <c r="RZ139" s="148">
        <v>0.98199999999999998</v>
      </c>
      <c r="SA139" s="148">
        <v>0.97199999999999998</v>
      </c>
      <c r="SB139" s="148">
        <v>0.96899999999999997</v>
      </c>
      <c r="SC139" s="148">
        <v>0.95099999999999996</v>
      </c>
      <c r="SD139" s="148">
        <v>0.92100000000000004</v>
      </c>
      <c r="SE139" s="148">
        <v>0.88</v>
      </c>
      <c r="SF139" s="148">
        <v>0.78</v>
      </c>
      <c r="SG139" s="148">
        <v>0.61</v>
      </c>
      <c r="SH139" s="148">
        <v>0.32</v>
      </c>
      <c r="SI139" s="148">
        <v>0.05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0.31410305112306419</v>
      </c>
      <c r="SQ139" s="148">
        <v>0.33129707949247883</v>
      </c>
      <c r="SR139" s="168" t="s">
        <v>425</v>
      </c>
      <c r="SS139" s="169" t="s">
        <v>587</v>
      </c>
      <c r="ST139" s="168" t="s">
        <v>426</v>
      </c>
      <c r="SU139" s="169" t="s">
        <v>427</v>
      </c>
      <c r="SV139" s="170" t="s">
        <v>65</v>
      </c>
      <c r="SW139" s="169" t="s">
        <v>587</v>
      </c>
      <c r="SX139" s="171" t="s">
        <v>1544</v>
      </c>
      <c r="SY139" s="172" t="s">
        <v>1545</v>
      </c>
      <c r="SZ139" s="171" t="s">
        <v>588</v>
      </c>
      <c r="TA139" s="172" t="s">
        <v>424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428</v>
      </c>
      <c r="D140" s="175" t="s">
        <v>429</v>
      </c>
      <c r="E140" s="177">
        <v>1.66672</v>
      </c>
      <c r="F140" s="178">
        <v>48.3</v>
      </c>
      <c r="G140" s="179">
        <v>48.298999999999999</v>
      </c>
      <c r="H140" s="180">
        <v>1.3804E-2</v>
      </c>
      <c r="I140" s="177">
        <v>1.67</v>
      </c>
      <c r="J140" s="181">
        <v>47.97</v>
      </c>
      <c r="K140" s="182">
        <v>47.97</v>
      </c>
      <c r="L140" s="180">
        <v>1.3967E-2</v>
      </c>
      <c r="M140" s="177">
        <v>1.64391</v>
      </c>
      <c r="N140" s="177">
        <v>1.65012</v>
      </c>
      <c r="O140" s="177">
        <v>1.6521300000000001</v>
      </c>
      <c r="P140" s="177">
        <v>1.65564</v>
      </c>
      <c r="Q140" s="177">
        <v>1.6580699999999999</v>
      </c>
      <c r="R140" s="177">
        <v>1.6603300000000001</v>
      </c>
      <c r="S140" s="177">
        <v>1.66262</v>
      </c>
      <c r="T140" s="177">
        <v>1.66326</v>
      </c>
      <c r="U140" s="177">
        <v>1.66387</v>
      </c>
      <c r="V140" s="177">
        <v>1.6666000000000001</v>
      </c>
      <c r="W140" s="177">
        <v>1.66672</v>
      </c>
      <c r="X140" s="177">
        <v>1.67</v>
      </c>
      <c r="Y140" s="177">
        <v>1.67642</v>
      </c>
      <c r="Z140" s="177">
        <v>1.67723</v>
      </c>
      <c r="AA140" s="177">
        <v>1.6841999999999999</v>
      </c>
      <c r="AB140" s="177">
        <v>1.6907700000000001</v>
      </c>
      <c r="AC140" s="177">
        <v>1.7023299999999999</v>
      </c>
      <c r="AD140" s="183"/>
      <c r="AE140" s="184">
        <v>2.7272954999999999</v>
      </c>
      <c r="AF140" s="185">
        <v>0</v>
      </c>
      <c r="AG140" s="186">
        <v>-1.3470236</v>
      </c>
      <c r="AH140" s="185">
        <v>-2</v>
      </c>
      <c r="AI140" s="186">
        <v>1.4809270999999999</v>
      </c>
      <c r="AJ140" s="185">
        <v>-2</v>
      </c>
      <c r="AK140" s="186">
        <v>1.9615335</v>
      </c>
      <c r="AL140" s="185">
        <v>-3</v>
      </c>
      <c r="AM140" s="186">
        <v>-1.9787663</v>
      </c>
      <c r="AN140" s="185">
        <v>-4</v>
      </c>
      <c r="AO140" s="186">
        <v>1.0851116999999999</v>
      </c>
      <c r="AP140" s="185">
        <v>-5</v>
      </c>
      <c r="AQ140" s="187">
        <v>1.0486000000000001E-2</v>
      </c>
      <c r="AR140" s="187">
        <v>4.5450000000000004E-3</v>
      </c>
      <c r="AS140" s="188">
        <v>4.104E-3</v>
      </c>
      <c r="AT140" s="188">
        <v>9.7000000000000003E-3</v>
      </c>
      <c r="AU140" s="188">
        <v>7.7790000000000003E-3</v>
      </c>
      <c r="AV140" s="187">
        <v>1.1132E-2</v>
      </c>
      <c r="AW140" s="188">
        <v>6.7409999999999996E-3</v>
      </c>
      <c r="AX140" s="188">
        <v>7.2259999999999998E-3</v>
      </c>
      <c r="AY140" s="188">
        <v>6.9699999999999996E-3</v>
      </c>
      <c r="AZ140" s="189">
        <v>0.75960000000000005</v>
      </c>
      <c r="BA140" s="190">
        <v>0.4304</v>
      </c>
      <c r="BB140" s="190">
        <v>0.1636</v>
      </c>
      <c r="BC140" s="190">
        <v>0.1656</v>
      </c>
      <c r="BD140" s="190">
        <v>0.29730000000000001</v>
      </c>
      <c r="BE140" s="190">
        <v>0.23780000000000001</v>
      </c>
      <c r="BF140" s="190">
        <v>0.46489999999999998</v>
      </c>
      <c r="BG140" s="190">
        <v>0.5635</v>
      </c>
      <c r="BH140" s="190">
        <v>0.47620000000000001</v>
      </c>
      <c r="BI140" s="190">
        <v>0.83709999999999996</v>
      </c>
      <c r="BJ140" s="189">
        <v>0.79700000000000004</v>
      </c>
      <c r="BK140" s="190">
        <v>0.4254</v>
      </c>
      <c r="BL140" s="190">
        <v>0.16170000000000001</v>
      </c>
      <c r="BM140" s="190">
        <v>0.2099</v>
      </c>
      <c r="BN140" s="190">
        <v>0.24759999999999999</v>
      </c>
      <c r="BO140" s="190">
        <v>0.2351</v>
      </c>
      <c r="BP140" s="190">
        <v>0.51739999999999997</v>
      </c>
      <c r="BQ140" s="190">
        <v>0.499</v>
      </c>
      <c r="BR140" s="190">
        <v>0.47060000000000002</v>
      </c>
      <c r="BS140" s="190">
        <v>0.82740000000000002</v>
      </c>
      <c r="BT140" s="191">
        <v>-1.2E-2</v>
      </c>
      <c r="BU140" s="191">
        <v>-6.1999999999999998E-3</v>
      </c>
      <c r="BV140" s="191">
        <v>4.4000000000000003E-3</v>
      </c>
      <c r="BW140" s="191">
        <v>2.0999999999999999E-3</v>
      </c>
      <c r="BX140" s="191">
        <v>-2.9999999999999997E-4</v>
      </c>
      <c r="BY140" s="192">
        <v>1</v>
      </c>
      <c r="BZ140" s="192">
        <v>2</v>
      </c>
      <c r="CA140" s="193">
        <v>1</v>
      </c>
      <c r="CB140" s="192">
        <v>2</v>
      </c>
      <c r="CC140" s="192">
        <v>1</v>
      </c>
      <c r="CD140" s="192">
        <v>1</v>
      </c>
      <c r="CE140" s="192" t="s">
        <v>474</v>
      </c>
      <c r="CF140" s="185">
        <v>579</v>
      </c>
      <c r="CG140" s="185">
        <v>633</v>
      </c>
      <c r="CH140" s="185">
        <v>552</v>
      </c>
      <c r="CI140" s="185">
        <v>569</v>
      </c>
      <c r="CJ140" s="185">
        <v>696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72</v>
      </c>
      <c r="DE140" s="185">
        <v>87</v>
      </c>
      <c r="DF140" s="179">
        <v>0.83799999999999997</v>
      </c>
      <c r="DG140" s="179">
        <v>0.54900000000000004</v>
      </c>
      <c r="DH140" s="185">
        <v>610</v>
      </c>
      <c r="DI140" s="185">
        <v>6</v>
      </c>
      <c r="DJ140" s="185">
        <v>150</v>
      </c>
      <c r="DK140" s="194">
        <v>98</v>
      </c>
      <c r="DL140" s="195">
        <v>38.9</v>
      </c>
      <c r="DM140" s="179">
        <v>0.255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4.5</v>
      </c>
      <c r="IL140" s="197">
        <v>4.5</v>
      </c>
      <c r="IM140" s="197">
        <v>4.5</v>
      </c>
      <c r="IN140" s="197">
        <v>4.5999999999999996</v>
      </c>
      <c r="IO140" s="197">
        <v>4.5999999999999996</v>
      </c>
      <c r="IP140" s="197">
        <v>4.7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2.2000000000000002</v>
      </c>
      <c r="IV140" s="197">
        <v>2.6</v>
      </c>
      <c r="IW140" s="197">
        <v>2.8</v>
      </c>
      <c r="IX140" s="197">
        <v>3.1</v>
      </c>
      <c r="IY140" s="197">
        <v>3.4</v>
      </c>
      <c r="IZ140" s="197">
        <v>3.6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1.99</v>
      </c>
      <c r="NF140" s="181">
        <v>3.63</v>
      </c>
      <c r="NG140" s="185">
        <v>380</v>
      </c>
      <c r="NH140" s="185" t="s">
        <v>474</v>
      </c>
      <c r="NI140" s="185">
        <v>340</v>
      </c>
      <c r="NJ140" s="185" t="s">
        <v>474</v>
      </c>
      <c r="NK140" s="185" t="s">
        <v>474</v>
      </c>
      <c r="NL140" s="181">
        <v>0.94</v>
      </c>
      <c r="NM140" s="181">
        <v>0.96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0.998</v>
      </c>
      <c r="PM140" s="179">
        <v>0.998</v>
      </c>
      <c r="PN140" s="179">
        <v>0.997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0.999</v>
      </c>
      <c r="QG140" s="179">
        <v>0.995</v>
      </c>
      <c r="QH140" s="179">
        <v>0.99299999999999999</v>
      </c>
      <c r="QI140" s="179">
        <v>0.99</v>
      </c>
      <c r="QJ140" s="179">
        <v>0.98799999999999999</v>
      </c>
      <c r="QK140" s="179">
        <v>0.98299999999999998</v>
      </c>
      <c r="QL140" s="179">
        <v>0.97299999999999998</v>
      </c>
      <c r="QM140" s="179">
        <v>0.95099999999999996</v>
      </c>
      <c r="QN140" s="179">
        <v>0.91</v>
      </c>
      <c r="QO140" s="179">
        <v>0.81</v>
      </c>
      <c r="QP140" s="179">
        <v>0.52</v>
      </c>
      <c r="QQ140" s="179">
        <v>0.34</v>
      </c>
      <c r="QR140" s="179">
        <v>0.08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0.997</v>
      </c>
      <c r="RE140" s="179">
        <v>0.996</v>
      </c>
      <c r="RF140" s="179">
        <v>0.995</v>
      </c>
      <c r="RG140" s="179">
        <v>0.999</v>
      </c>
      <c r="RH140" s="179">
        <v>0.998</v>
      </c>
      <c r="RI140" s="179">
        <v>0.997</v>
      </c>
      <c r="RJ140" s="179">
        <v>0.997</v>
      </c>
      <c r="RK140" s="179">
        <v>0.997</v>
      </c>
      <c r="RL140" s="179">
        <v>0.997</v>
      </c>
      <c r="RM140" s="179">
        <v>0.997</v>
      </c>
      <c r="RN140" s="179">
        <v>0.997</v>
      </c>
      <c r="RO140" s="179">
        <v>0.997</v>
      </c>
      <c r="RP140" s="179">
        <v>0.997</v>
      </c>
      <c r="RQ140" s="179">
        <v>0.997</v>
      </c>
      <c r="RR140" s="179">
        <v>0.999</v>
      </c>
      <c r="RS140" s="179">
        <v>0.999</v>
      </c>
      <c r="RT140" s="179">
        <v>0.999</v>
      </c>
      <c r="RU140" s="179">
        <v>0.999</v>
      </c>
      <c r="RV140" s="179">
        <v>0.999</v>
      </c>
      <c r="RW140" s="179">
        <v>0.999</v>
      </c>
      <c r="RX140" s="179">
        <v>0.997</v>
      </c>
      <c r="RY140" s="179">
        <v>0.99</v>
      </c>
      <c r="RZ140" s="179">
        <v>0.98599999999999999</v>
      </c>
      <c r="SA140" s="179">
        <v>0.98</v>
      </c>
      <c r="SB140" s="179">
        <v>0.97599999999999998</v>
      </c>
      <c r="SC140" s="179">
        <v>0.96599999999999997</v>
      </c>
      <c r="SD140" s="179">
        <v>0.94599999999999995</v>
      </c>
      <c r="SE140" s="179">
        <v>0.90400000000000003</v>
      </c>
      <c r="SF140" s="179">
        <v>0.83</v>
      </c>
      <c r="SG140" s="179">
        <v>0.66</v>
      </c>
      <c r="SH140" s="179">
        <v>0.27</v>
      </c>
      <c r="SI140" s="179">
        <v>0.11</v>
      </c>
      <c r="SJ140" s="179">
        <v>0.01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0.31378928382924315</v>
      </c>
      <c r="SQ140" s="179">
        <v>0.33096711582840366</v>
      </c>
      <c r="SR140" s="198" t="s">
        <v>474</v>
      </c>
      <c r="SS140" s="199" t="s">
        <v>474</v>
      </c>
      <c r="ST140" s="198" t="s">
        <v>430</v>
      </c>
      <c r="SU140" s="199" t="s">
        <v>429</v>
      </c>
      <c r="SV140" s="200" t="s">
        <v>66</v>
      </c>
      <c r="SW140" s="199" t="s">
        <v>429</v>
      </c>
      <c r="SX140" s="201" t="s">
        <v>474</v>
      </c>
      <c r="SY140" s="202" t="s">
        <v>474</v>
      </c>
      <c r="SZ140" s="201" t="s">
        <v>589</v>
      </c>
      <c r="TA140" s="202" t="s">
        <v>431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3">
        <v>137</v>
      </c>
      <c r="C141" s="145" t="s">
        <v>432</v>
      </c>
      <c r="D141" s="144" t="s">
        <v>433</v>
      </c>
      <c r="E141" s="146">
        <v>1.6131</v>
      </c>
      <c r="F141" s="147">
        <v>44.36</v>
      </c>
      <c r="G141" s="148">
        <v>44.36</v>
      </c>
      <c r="H141" s="149">
        <v>1.3821E-2</v>
      </c>
      <c r="I141" s="146">
        <v>1.61639</v>
      </c>
      <c r="J141" s="150">
        <v>44.13</v>
      </c>
      <c r="K141" s="151">
        <v>44.131999999999998</v>
      </c>
      <c r="L141" s="149">
        <v>1.3967E-2</v>
      </c>
      <c r="M141" s="146">
        <v>1.5884199999999999</v>
      </c>
      <c r="N141" s="146">
        <v>1.59562</v>
      </c>
      <c r="O141" s="146">
        <v>1.59788</v>
      </c>
      <c r="P141" s="146">
        <v>1.6016999999999999</v>
      </c>
      <c r="Q141" s="146">
        <v>1.6042700000000001</v>
      </c>
      <c r="R141" s="146">
        <v>1.6066100000000001</v>
      </c>
      <c r="S141" s="146">
        <v>1.6089500000000001</v>
      </c>
      <c r="T141" s="146">
        <v>1.60961</v>
      </c>
      <c r="U141" s="146">
        <v>1.61022</v>
      </c>
      <c r="V141" s="146">
        <v>1.6129800000000001</v>
      </c>
      <c r="W141" s="146">
        <v>1.6131</v>
      </c>
      <c r="X141" s="146">
        <v>1.61639</v>
      </c>
      <c r="Y141" s="146">
        <v>1.62277</v>
      </c>
      <c r="Z141" s="146">
        <v>1.62358</v>
      </c>
      <c r="AA141" s="146">
        <v>1.63052</v>
      </c>
      <c r="AB141" s="146">
        <v>1.6371100000000001</v>
      </c>
      <c r="AC141" s="146">
        <v>1.6488799999999999</v>
      </c>
      <c r="AD141" s="152"/>
      <c r="AE141" s="153">
        <v>2.5528982999999998</v>
      </c>
      <c r="AF141" s="154">
        <v>0</v>
      </c>
      <c r="AG141" s="155">
        <v>-1.5709363999999999</v>
      </c>
      <c r="AH141" s="154">
        <v>-2</v>
      </c>
      <c r="AI141" s="155">
        <v>1.5647688</v>
      </c>
      <c r="AJ141" s="154">
        <v>-2</v>
      </c>
      <c r="AK141" s="155">
        <v>1.4461641000000001</v>
      </c>
      <c r="AL141" s="154">
        <v>-3</v>
      </c>
      <c r="AM141" s="155">
        <v>-1.4458879</v>
      </c>
      <c r="AN141" s="154">
        <v>-4</v>
      </c>
      <c r="AO141" s="155">
        <v>9.5275733000000002</v>
      </c>
      <c r="AP141" s="154">
        <v>-6</v>
      </c>
      <c r="AQ141" s="156">
        <v>1.1075E-2</v>
      </c>
      <c r="AR141" s="156">
        <v>4.6849999999999999E-3</v>
      </c>
      <c r="AS141" s="157">
        <v>4.1479999999999998E-3</v>
      </c>
      <c r="AT141" s="157">
        <v>9.6729999999999993E-3</v>
      </c>
      <c r="AU141" s="157">
        <v>7.7470000000000004E-3</v>
      </c>
      <c r="AV141" s="156">
        <v>1.1731999999999999E-2</v>
      </c>
      <c r="AW141" s="157">
        <v>6.777E-3</v>
      </c>
      <c r="AX141" s="157">
        <v>7.1900000000000002E-3</v>
      </c>
      <c r="AY141" s="157">
        <v>6.9439999999999997E-3</v>
      </c>
      <c r="AZ141" s="158">
        <v>0.80130000000000001</v>
      </c>
      <c r="BA141" s="159">
        <v>0.46229999999999999</v>
      </c>
      <c r="BB141" s="159">
        <v>0.1696</v>
      </c>
      <c r="BC141" s="159">
        <v>0.1694</v>
      </c>
      <c r="BD141" s="159">
        <v>0.30009999999999998</v>
      </c>
      <c r="BE141" s="159">
        <v>0.23780000000000001</v>
      </c>
      <c r="BF141" s="159">
        <v>0.46210000000000001</v>
      </c>
      <c r="BG141" s="159">
        <v>0.5605</v>
      </c>
      <c r="BH141" s="159">
        <v>0.47710000000000002</v>
      </c>
      <c r="BI141" s="159">
        <v>0.85150000000000003</v>
      </c>
      <c r="BJ141" s="158">
        <v>0.84</v>
      </c>
      <c r="BK141" s="159">
        <v>0.45750000000000002</v>
      </c>
      <c r="BL141" s="159">
        <v>0.1678</v>
      </c>
      <c r="BM141" s="159">
        <v>0.21460000000000001</v>
      </c>
      <c r="BN141" s="159">
        <v>0.24990000000000001</v>
      </c>
      <c r="BO141" s="159">
        <v>0.23530000000000001</v>
      </c>
      <c r="BP141" s="159">
        <v>0.51480000000000004</v>
      </c>
      <c r="BQ141" s="159">
        <v>0.49719999999999998</v>
      </c>
      <c r="BR141" s="159">
        <v>0.47210000000000002</v>
      </c>
      <c r="BS141" s="159">
        <v>0.84260000000000002</v>
      </c>
      <c r="BT141" s="160">
        <v>4.8099999999999997E-2</v>
      </c>
      <c r="BU141" s="160">
        <v>8.3000000000000001E-3</v>
      </c>
      <c r="BV141" s="160">
        <v>-1.04E-2</v>
      </c>
      <c r="BW141" s="160">
        <v>-8.0000000000000002E-3</v>
      </c>
      <c r="BX141" s="160">
        <v>-1.9800000000000002E-2</v>
      </c>
      <c r="BY141" s="161">
        <v>3</v>
      </c>
      <c r="BZ141" s="161">
        <v>6</v>
      </c>
      <c r="CA141" s="162" t="s">
        <v>67</v>
      </c>
      <c r="CB141" s="161">
        <v>5</v>
      </c>
      <c r="CC141" s="161">
        <v>5</v>
      </c>
      <c r="CD141" s="161">
        <v>5</v>
      </c>
      <c r="CE141" s="161" t="s">
        <v>474</v>
      </c>
      <c r="CF141" s="154">
        <v>496</v>
      </c>
      <c r="CG141" s="154">
        <v>538</v>
      </c>
      <c r="CH141" s="154">
        <v>468</v>
      </c>
      <c r="CI141" s="154">
        <v>486</v>
      </c>
      <c r="CJ141" s="154">
        <v>570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47</v>
      </c>
      <c r="DE141" s="154">
        <v>60</v>
      </c>
      <c r="DF141" s="148">
        <v>0.70599999999999996</v>
      </c>
      <c r="DG141" s="148">
        <v>0.622</v>
      </c>
      <c r="DH141" s="154">
        <v>445</v>
      </c>
      <c r="DI141" s="154">
        <v>4</v>
      </c>
      <c r="DJ141" s="154">
        <v>130</v>
      </c>
      <c r="DK141" s="163" t="s">
        <v>474</v>
      </c>
      <c r="DL141" s="164" t="s">
        <v>474</v>
      </c>
      <c r="DM141" s="148" t="s">
        <v>474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5.6</v>
      </c>
      <c r="IL141" s="166">
        <v>5.7</v>
      </c>
      <c r="IM141" s="166">
        <v>5.9</v>
      </c>
      <c r="IN141" s="166">
        <v>6</v>
      </c>
      <c r="IO141" s="166">
        <v>6.2</v>
      </c>
      <c r="IP141" s="166">
        <v>6.4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3.5</v>
      </c>
      <c r="IV141" s="166">
        <v>3.9</v>
      </c>
      <c r="IW141" s="166">
        <v>4.3</v>
      </c>
      <c r="IX141" s="166">
        <v>4.5999999999999996</v>
      </c>
      <c r="IY141" s="166">
        <v>5</v>
      </c>
      <c r="IZ141" s="166">
        <v>5.3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3.04</v>
      </c>
      <c r="NG141" s="154">
        <v>380</v>
      </c>
      <c r="NH141" s="154" t="s">
        <v>474</v>
      </c>
      <c r="NI141" s="154">
        <v>340</v>
      </c>
      <c r="NJ141" s="154" t="s">
        <v>474</v>
      </c>
      <c r="NK141" s="154" t="s">
        <v>474</v>
      </c>
      <c r="NL141" s="150">
        <v>0.83</v>
      </c>
      <c r="NM141" s="150">
        <v>0.88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0.98099999999999998</v>
      </c>
      <c r="PM141" s="148">
        <v>0.97699999999999998</v>
      </c>
      <c r="PN141" s="148">
        <v>0.96199999999999997</v>
      </c>
      <c r="PO141" s="148">
        <v>0.996</v>
      </c>
      <c r="PP141" s="148">
        <v>0.997</v>
      </c>
      <c r="PQ141" s="148">
        <v>0.998</v>
      </c>
      <c r="PR141" s="148">
        <v>0.998</v>
      </c>
      <c r="PS141" s="148">
        <v>0.998</v>
      </c>
      <c r="PT141" s="148">
        <v>0.997</v>
      </c>
      <c r="PU141" s="148">
        <v>0.998</v>
      </c>
      <c r="PV141" s="148">
        <v>0.998</v>
      </c>
      <c r="PW141" s="148">
        <v>0.999</v>
      </c>
      <c r="PX141" s="148">
        <v>0.998</v>
      </c>
      <c r="PY141" s="148">
        <v>0.998</v>
      </c>
      <c r="PZ141" s="148">
        <v>0.999</v>
      </c>
      <c r="QA141" s="148">
        <v>0.999</v>
      </c>
      <c r="QB141" s="148">
        <v>0.998</v>
      </c>
      <c r="QC141" s="148">
        <v>0.998</v>
      </c>
      <c r="QD141" s="148">
        <v>0.998</v>
      </c>
      <c r="QE141" s="148">
        <v>0.998</v>
      </c>
      <c r="QF141" s="148">
        <v>0.997</v>
      </c>
      <c r="QG141" s="148">
        <v>0.996</v>
      </c>
      <c r="QH141" s="148">
        <v>0.995</v>
      </c>
      <c r="QI141" s="148">
        <v>0.99199999999999999</v>
      </c>
      <c r="QJ141" s="148">
        <v>0.98699999999999999</v>
      </c>
      <c r="QK141" s="148">
        <v>0.97699999999999998</v>
      </c>
      <c r="QL141" s="148">
        <v>0.96599999999999997</v>
      </c>
      <c r="QM141" s="148">
        <v>0.94499999999999995</v>
      </c>
      <c r="QN141" s="148">
        <v>0.9</v>
      </c>
      <c r="QO141" s="148">
        <v>0.82</v>
      </c>
      <c r="QP141" s="148">
        <v>0.61</v>
      </c>
      <c r="QQ141" s="148">
        <v>0.31</v>
      </c>
      <c r="QR141" s="148">
        <v>0.06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0.96299999999999997</v>
      </c>
      <c r="RE141" s="148">
        <v>0.95399999999999996</v>
      </c>
      <c r="RF141" s="148">
        <v>0.92600000000000005</v>
      </c>
      <c r="RG141" s="148">
        <v>0.99199999999999999</v>
      </c>
      <c r="RH141" s="148">
        <v>0.995</v>
      </c>
      <c r="RI141" s="148">
        <v>0.995</v>
      </c>
      <c r="RJ141" s="148">
        <v>0.995</v>
      </c>
      <c r="RK141" s="148">
        <v>0.996</v>
      </c>
      <c r="RL141" s="148">
        <v>0.995</v>
      </c>
      <c r="RM141" s="148">
        <v>0.995</v>
      </c>
      <c r="RN141" s="148">
        <v>0.997</v>
      </c>
      <c r="RO141" s="148">
        <v>0.998</v>
      </c>
      <c r="RP141" s="148">
        <v>0.997</v>
      </c>
      <c r="RQ141" s="148">
        <v>0.997</v>
      </c>
      <c r="RR141" s="148">
        <v>0.997</v>
      </c>
      <c r="RS141" s="148">
        <v>0.997</v>
      </c>
      <c r="RT141" s="148">
        <v>0.997</v>
      </c>
      <c r="RU141" s="148">
        <v>0.997</v>
      </c>
      <c r="RV141" s="148">
        <v>0.997</v>
      </c>
      <c r="RW141" s="148">
        <v>0.996</v>
      </c>
      <c r="RX141" s="148">
        <v>0.99399999999999999</v>
      </c>
      <c r="RY141" s="148">
        <v>0.99199999999999999</v>
      </c>
      <c r="RZ141" s="148">
        <v>0.98899999999999999</v>
      </c>
      <c r="SA141" s="148">
        <v>0.98399999999999999</v>
      </c>
      <c r="SB141" s="148">
        <v>0.97499999999999998</v>
      </c>
      <c r="SC141" s="148">
        <v>0.95399999999999996</v>
      </c>
      <c r="SD141" s="148">
        <v>0.93200000000000005</v>
      </c>
      <c r="SE141" s="148">
        <v>0.89300000000000002</v>
      </c>
      <c r="SF141" s="148">
        <v>0.82</v>
      </c>
      <c r="SG141" s="148">
        <v>0.67</v>
      </c>
      <c r="SH141" s="148">
        <v>0.38</v>
      </c>
      <c r="SI141" s="148">
        <v>0.09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0.31350635764193802</v>
      </c>
      <c r="SQ141" s="148">
        <v>0.33033563249690201</v>
      </c>
      <c r="SR141" s="168" t="s">
        <v>434</v>
      </c>
      <c r="SS141" s="169" t="s">
        <v>435</v>
      </c>
      <c r="ST141" s="168" t="s">
        <v>436</v>
      </c>
      <c r="SU141" s="169" t="s">
        <v>437</v>
      </c>
      <c r="SV141" s="170" t="s">
        <v>590</v>
      </c>
      <c r="SW141" s="169" t="s">
        <v>591</v>
      </c>
      <c r="SX141" s="171" t="s">
        <v>474</v>
      </c>
      <c r="SY141" s="172" t="s">
        <v>474</v>
      </c>
      <c r="SZ141" s="171" t="s">
        <v>592</v>
      </c>
      <c r="TA141" s="172" t="s">
        <v>593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438</v>
      </c>
      <c r="D142" s="175" t="s">
        <v>439</v>
      </c>
      <c r="E142" s="177">
        <v>1.65412</v>
      </c>
      <c r="F142" s="178">
        <v>39.619999999999997</v>
      </c>
      <c r="G142" s="179">
        <v>39.619999999999997</v>
      </c>
      <c r="H142" s="180">
        <v>1.651E-2</v>
      </c>
      <c r="I142" s="177">
        <v>1.6580299999999999</v>
      </c>
      <c r="J142" s="181">
        <v>39.39</v>
      </c>
      <c r="K142" s="182">
        <v>39.386000000000003</v>
      </c>
      <c r="L142" s="180">
        <v>1.6707E-2</v>
      </c>
      <c r="M142" s="177">
        <v>1.6271100000000001</v>
      </c>
      <c r="N142" s="177">
        <v>1.63408</v>
      </c>
      <c r="O142" s="177">
        <v>1.6364700000000001</v>
      </c>
      <c r="P142" s="177">
        <v>1.6407400000000001</v>
      </c>
      <c r="Q142" s="177">
        <v>1.6436999999999999</v>
      </c>
      <c r="R142" s="177">
        <v>1.64645</v>
      </c>
      <c r="S142" s="177">
        <v>1.6492100000000001</v>
      </c>
      <c r="T142" s="177">
        <v>1.64998</v>
      </c>
      <c r="U142" s="177">
        <v>1.6507099999999999</v>
      </c>
      <c r="V142" s="177">
        <v>1.6539699999999999</v>
      </c>
      <c r="W142" s="177">
        <v>1.65412</v>
      </c>
      <c r="X142" s="177">
        <v>1.6580299999999999</v>
      </c>
      <c r="Y142" s="177">
        <v>1.66571</v>
      </c>
      <c r="Z142" s="177">
        <v>1.66669</v>
      </c>
      <c r="AA142" s="177">
        <v>1.67519</v>
      </c>
      <c r="AB142" s="177">
        <v>1.6833800000000001</v>
      </c>
      <c r="AC142" s="177">
        <v>1.69815</v>
      </c>
      <c r="AD142" s="183"/>
      <c r="AE142" s="184">
        <v>2.6680421999999999</v>
      </c>
      <c r="AF142" s="185">
        <v>0</v>
      </c>
      <c r="AG142" s="186">
        <v>-1.3184258</v>
      </c>
      <c r="AH142" s="185">
        <v>-2</v>
      </c>
      <c r="AI142" s="186">
        <v>2.3930479</v>
      </c>
      <c r="AJ142" s="185">
        <v>-2</v>
      </c>
      <c r="AK142" s="186">
        <v>2.3928655000000001</v>
      </c>
      <c r="AL142" s="185">
        <v>-4</v>
      </c>
      <c r="AM142" s="186">
        <v>5.0697941000000002</v>
      </c>
      <c r="AN142" s="185">
        <v>-5</v>
      </c>
      <c r="AO142" s="186">
        <v>9.1240957999999992</v>
      </c>
      <c r="AP142" s="185">
        <v>-7</v>
      </c>
      <c r="AQ142" s="187">
        <v>1.2734000000000001E-2</v>
      </c>
      <c r="AR142" s="187">
        <v>5.5030000000000001E-3</v>
      </c>
      <c r="AS142" s="188">
        <v>4.9150000000000001E-3</v>
      </c>
      <c r="AT142" s="188">
        <v>1.1594999999999999E-2</v>
      </c>
      <c r="AU142" s="188">
        <v>9.4719999999999995E-3</v>
      </c>
      <c r="AV142" s="187">
        <v>1.3511E-2</v>
      </c>
      <c r="AW142" s="188">
        <v>8.0529999999999994E-3</v>
      </c>
      <c r="AX142" s="188">
        <v>8.6540000000000002E-3</v>
      </c>
      <c r="AY142" s="188">
        <v>8.4980000000000003E-3</v>
      </c>
      <c r="AZ142" s="189">
        <v>0.77129999999999999</v>
      </c>
      <c r="BA142" s="190">
        <v>0.438</v>
      </c>
      <c r="BB142" s="190">
        <v>0.16619999999999999</v>
      </c>
      <c r="BC142" s="190">
        <v>0.1671</v>
      </c>
      <c r="BD142" s="190">
        <v>0.29770000000000002</v>
      </c>
      <c r="BE142" s="190">
        <v>0.23710000000000001</v>
      </c>
      <c r="BF142" s="190">
        <v>0.4652</v>
      </c>
      <c r="BG142" s="190">
        <v>0.57369999999999999</v>
      </c>
      <c r="BH142" s="190">
        <v>0.49619999999999997</v>
      </c>
      <c r="BI142" s="190">
        <v>0.89449999999999996</v>
      </c>
      <c r="BJ142" s="189">
        <v>0.80869999999999997</v>
      </c>
      <c r="BK142" s="190">
        <v>0.43280000000000002</v>
      </c>
      <c r="BL142" s="190">
        <v>0.16420000000000001</v>
      </c>
      <c r="BM142" s="190">
        <v>0.21160000000000001</v>
      </c>
      <c r="BN142" s="190">
        <v>0.2477</v>
      </c>
      <c r="BO142" s="190">
        <v>0.23430000000000001</v>
      </c>
      <c r="BP142" s="190">
        <v>0.51800000000000002</v>
      </c>
      <c r="BQ142" s="190">
        <v>0.50860000000000005</v>
      </c>
      <c r="BR142" s="190">
        <v>0.4904</v>
      </c>
      <c r="BS142" s="190">
        <v>0.88390000000000002</v>
      </c>
      <c r="BT142" s="191">
        <v>4.0300000000000002E-2</v>
      </c>
      <c r="BU142" s="191">
        <v>8.3999999999999995E-3</v>
      </c>
      <c r="BV142" s="191">
        <v>-5.4999999999999997E-3</v>
      </c>
      <c r="BW142" s="191">
        <v>-3.3E-3</v>
      </c>
      <c r="BX142" s="191">
        <v>4.0000000000000002E-4</v>
      </c>
      <c r="BY142" s="192">
        <v>2</v>
      </c>
      <c r="BZ142" s="192">
        <v>6</v>
      </c>
      <c r="CA142" s="193" t="s">
        <v>67</v>
      </c>
      <c r="CB142" s="192">
        <v>5</v>
      </c>
      <c r="CC142" s="192">
        <v>5</v>
      </c>
      <c r="CD142" s="192">
        <v>5</v>
      </c>
      <c r="CE142" s="192" t="s">
        <v>474</v>
      </c>
      <c r="CF142" s="185">
        <v>497</v>
      </c>
      <c r="CG142" s="185">
        <v>539</v>
      </c>
      <c r="CH142" s="185">
        <v>474</v>
      </c>
      <c r="CI142" s="185">
        <v>488</v>
      </c>
      <c r="CJ142" s="185">
        <v>568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51</v>
      </c>
      <c r="DE142" s="185">
        <v>65</v>
      </c>
      <c r="DF142" s="179">
        <v>0.753</v>
      </c>
      <c r="DG142" s="179">
        <v>0.61399999999999999</v>
      </c>
      <c r="DH142" s="185">
        <v>460</v>
      </c>
      <c r="DI142" s="185">
        <v>5</v>
      </c>
      <c r="DJ142" s="185">
        <v>160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6.6</v>
      </c>
      <c r="IL142" s="197">
        <v>6.7</v>
      </c>
      <c r="IM142" s="197">
        <v>6.9</v>
      </c>
      <c r="IN142" s="197">
        <v>7.1</v>
      </c>
      <c r="IO142" s="197">
        <v>7.3</v>
      </c>
      <c r="IP142" s="197">
        <v>7.6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4.4000000000000004</v>
      </c>
      <c r="IV142" s="197">
        <v>4.8</v>
      </c>
      <c r="IW142" s="197">
        <v>5.3</v>
      </c>
      <c r="IX142" s="197">
        <v>5.7</v>
      </c>
      <c r="IY142" s="197">
        <v>6.1</v>
      </c>
      <c r="IZ142" s="197">
        <v>6.4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3.38</v>
      </c>
      <c r="NG142" s="185">
        <v>400</v>
      </c>
      <c r="NH142" s="185" t="s">
        <v>474</v>
      </c>
      <c r="NI142" s="185">
        <v>350</v>
      </c>
      <c r="NJ142" s="185" t="s">
        <v>474</v>
      </c>
      <c r="NK142" s="185" t="s">
        <v>474</v>
      </c>
      <c r="NL142" s="181">
        <v>1.74</v>
      </c>
      <c r="NM142" s="181">
        <v>1.77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0.98599999999999999</v>
      </c>
      <c r="PM142" s="179">
        <v>0.98399999999999999</v>
      </c>
      <c r="PN142" s="179">
        <v>0.97599999999999998</v>
      </c>
      <c r="PO142" s="179">
        <v>0.996</v>
      </c>
      <c r="PP142" s="179">
        <v>0.997</v>
      </c>
      <c r="PQ142" s="179">
        <v>0.997</v>
      </c>
      <c r="PR142" s="179">
        <v>0.998</v>
      </c>
      <c r="PS142" s="179">
        <v>0.997</v>
      </c>
      <c r="PT142" s="179">
        <v>0.996</v>
      </c>
      <c r="PU142" s="179">
        <v>0.996</v>
      </c>
      <c r="PV142" s="179">
        <v>0.996</v>
      </c>
      <c r="PW142" s="179">
        <v>0.996</v>
      </c>
      <c r="PX142" s="179">
        <v>0.996</v>
      </c>
      <c r="PY142" s="179">
        <v>0.997</v>
      </c>
      <c r="PZ142" s="179">
        <v>0.997</v>
      </c>
      <c r="QA142" s="179">
        <v>0.997</v>
      </c>
      <c r="QB142" s="179">
        <v>0.997</v>
      </c>
      <c r="QC142" s="179">
        <v>0.997</v>
      </c>
      <c r="QD142" s="179">
        <v>0.997</v>
      </c>
      <c r="QE142" s="179">
        <v>0.998</v>
      </c>
      <c r="QF142" s="179">
        <v>0.996</v>
      </c>
      <c r="QG142" s="179">
        <v>0.99399999999999999</v>
      </c>
      <c r="QH142" s="179">
        <v>0.99</v>
      </c>
      <c r="QI142" s="179">
        <v>0.98399999999999999</v>
      </c>
      <c r="QJ142" s="179">
        <v>0.97499999999999998</v>
      </c>
      <c r="QK142" s="179">
        <v>0.95299999999999996</v>
      </c>
      <c r="QL142" s="179">
        <v>0.93</v>
      </c>
      <c r="QM142" s="179">
        <v>0.89</v>
      </c>
      <c r="QN142" s="179">
        <v>0.8</v>
      </c>
      <c r="QO142" s="179">
        <v>0.62</v>
      </c>
      <c r="QP142" s="179">
        <v>0.3</v>
      </c>
      <c r="QQ142" s="179">
        <v>0.06</v>
      </c>
      <c r="QR142" s="179">
        <v>0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0.97199999999999998</v>
      </c>
      <c r="RE142" s="179">
        <v>0.96699999999999997</v>
      </c>
      <c r="RF142" s="179">
        <v>0.95299999999999996</v>
      </c>
      <c r="RG142" s="179">
        <v>0.99299999999999999</v>
      </c>
      <c r="RH142" s="179">
        <v>0.995</v>
      </c>
      <c r="RI142" s="179">
        <v>0.99399999999999999</v>
      </c>
      <c r="RJ142" s="179">
        <v>0.995</v>
      </c>
      <c r="RK142" s="179">
        <v>0.99399999999999999</v>
      </c>
      <c r="RL142" s="179">
        <v>0.99299999999999999</v>
      </c>
      <c r="RM142" s="179">
        <v>0.99199999999999999</v>
      </c>
      <c r="RN142" s="179">
        <v>0.99299999999999999</v>
      </c>
      <c r="RO142" s="179">
        <v>0.99199999999999999</v>
      </c>
      <c r="RP142" s="179">
        <v>0.99299999999999999</v>
      </c>
      <c r="RQ142" s="179">
        <v>0.99299999999999999</v>
      </c>
      <c r="RR142" s="179">
        <v>0.99299999999999999</v>
      </c>
      <c r="RS142" s="179">
        <v>0.99299999999999999</v>
      </c>
      <c r="RT142" s="179">
        <v>0.99399999999999999</v>
      </c>
      <c r="RU142" s="179">
        <v>0.995</v>
      </c>
      <c r="RV142" s="179">
        <v>0.995</v>
      </c>
      <c r="RW142" s="179">
        <v>0.995</v>
      </c>
      <c r="RX142" s="179">
        <v>0.99199999999999999</v>
      </c>
      <c r="RY142" s="179">
        <v>0.98699999999999999</v>
      </c>
      <c r="RZ142" s="179">
        <v>0.98</v>
      </c>
      <c r="SA142" s="179">
        <v>0.96899999999999997</v>
      </c>
      <c r="SB142" s="179">
        <v>0.95</v>
      </c>
      <c r="SC142" s="179">
        <v>0.90900000000000003</v>
      </c>
      <c r="SD142" s="179">
        <v>0.87</v>
      </c>
      <c r="SE142" s="179">
        <v>0.79</v>
      </c>
      <c r="SF142" s="179">
        <v>0.63</v>
      </c>
      <c r="SG142" s="179">
        <v>0.38</v>
      </c>
      <c r="SH142" s="179">
        <v>0.09</v>
      </c>
      <c r="SI142" s="179">
        <v>0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0.31416470348488779</v>
      </c>
      <c r="SQ142" s="179">
        <v>0.33172270921662167</v>
      </c>
      <c r="SR142" s="198" t="s">
        <v>440</v>
      </c>
      <c r="SS142" s="199" t="s">
        <v>441</v>
      </c>
      <c r="ST142" s="198" t="s">
        <v>1754</v>
      </c>
      <c r="SU142" s="199" t="s">
        <v>441</v>
      </c>
      <c r="SV142" s="200" t="s">
        <v>474</v>
      </c>
      <c r="SW142" s="199" t="s">
        <v>474</v>
      </c>
      <c r="SX142" s="201" t="s">
        <v>474</v>
      </c>
      <c r="SY142" s="202" t="s">
        <v>474</v>
      </c>
      <c r="SZ142" s="201" t="s">
        <v>1546</v>
      </c>
      <c r="TA142" s="202" t="s">
        <v>1547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3">
        <v>139</v>
      </c>
      <c r="C143" s="145" t="s">
        <v>442</v>
      </c>
      <c r="D143" s="144" t="s">
        <v>443</v>
      </c>
      <c r="E143" s="146">
        <v>1.6228</v>
      </c>
      <c r="F143" s="147">
        <v>56.91</v>
      </c>
      <c r="G143" s="148">
        <v>56.908000000000001</v>
      </c>
      <c r="H143" s="149">
        <v>1.0944000000000001E-2</v>
      </c>
      <c r="I143" s="146">
        <v>1.62541</v>
      </c>
      <c r="J143" s="150">
        <v>56.63</v>
      </c>
      <c r="K143" s="151">
        <v>56.628999999999998</v>
      </c>
      <c r="L143" s="149">
        <v>1.1044E-2</v>
      </c>
      <c r="M143" s="146">
        <v>1.60378</v>
      </c>
      <c r="N143" s="146">
        <v>1.609</v>
      </c>
      <c r="O143" s="146">
        <v>1.6107199999999999</v>
      </c>
      <c r="P143" s="146">
        <v>1.6136999999999999</v>
      </c>
      <c r="Q143" s="146">
        <v>1.61574</v>
      </c>
      <c r="R143" s="146">
        <v>1.6176200000000001</v>
      </c>
      <c r="S143" s="146">
        <v>1.6194900000000001</v>
      </c>
      <c r="T143" s="146">
        <v>1.62001</v>
      </c>
      <c r="U143" s="146">
        <v>1.6205099999999999</v>
      </c>
      <c r="V143" s="146">
        <v>1.6227</v>
      </c>
      <c r="W143" s="146">
        <v>1.6228</v>
      </c>
      <c r="X143" s="146">
        <v>1.62541</v>
      </c>
      <c r="Y143" s="146">
        <v>1.63043</v>
      </c>
      <c r="Z143" s="146">
        <v>1.63106</v>
      </c>
      <c r="AA143" s="146">
        <v>1.63642</v>
      </c>
      <c r="AB143" s="146">
        <v>1.6413899999999999</v>
      </c>
      <c r="AC143" s="146">
        <v>1.6498999999999999</v>
      </c>
      <c r="AD143" s="152"/>
      <c r="AE143" s="153">
        <v>2.5906326000000002</v>
      </c>
      <c r="AF143" s="154">
        <v>0</v>
      </c>
      <c r="AG143" s="155">
        <v>-1.0608994</v>
      </c>
      <c r="AH143" s="154">
        <v>-2</v>
      </c>
      <c r="AI143" s="155">
        <v>1.4490916</v>
      </c>
      <c r="AJ143" s="154">
        <v>-2</v>
      </c>
      <c r="AK143" s="155">
        <v>6.7542247</v>
      </c>
      <c r="AL143" s="154">
        <v>-4</v>
      </c>
      <c r="AM143" s="155">
        <v>-5.5303116000000001</v>
      </c>
      <c r="AN143" s="154">
        <v>-5</v>
      </c>
      <c r="AO143" s="155">
        <v>3.0061363999999999</v>
      </c>
      <c r="AP143" s="154">
        <v>-6</v>
      </c>
      <c r="AQ143" s="156">
        <v>8.7720000000000003E-3</v>
      </c>
      <c r="AR143" s="156">
        <v>3.7469999999999999E-3</v>
      </c>
      <c r="AS143" s="157">
        <v>3.3110000000000001E-3</v>
      </c>
      <c r="AT143" s="157">
        <v>7.633E-3</v>
      </c>
      <c r="AU143" s="157">
        <v>5.9849999999999999E-3</v>
      </c>
      <c r="AV143" s="156">
        <v>9.2980000000000007E-3</v>
      </c>
      <c r="AW143" s="157">
        <v>5.3940000000000004E-3</v>
      </c>
      <c r="AX143" s="157">
        <v>5.6499999999999996E-3</v>
      </c>
      <c r="AY143" s="157">
        <v>5.359E-3</v>
      </c>
      <c r="AZ143" s="158">
        <v>0.80149999999999999</v>
      </c>
      <c r="BA143" s="159">
        <v>0.4592</v>
      </c>
      <c r="BB143" s="159">
        <v>0.17119999999999999</v>
      </c>
      <c r="BC143" s="159">
        <v>0.1711</v>
      </c>
      <c r="BD143" s="159">
        <v>0.30249999999999999</v>
      </c>
      <c r="BE143" s="159">
        <v>0.2384</v>
      </c>
      <c r="BF143" s="159">
        <v>0.45910000000000001</v>
      </c>
      <c r="BG143" s="159">
        <v>0.54690000000000005</v>
      </c>
      <c r="BH143" s="159">
        <v>0.45450000000000002</v>
      </c>
      <c r="BI143" s="159">
        <v>0.77790000000000004</v>
      </c>
      <c r="BJ143" s="158">
        <v>0.84189999999999998</v>
      </c>
      <c r="BK143" s="159">
        <v>0.45500000000000002</v>
      </c>
      <c r="BL143" s="159">
        <v>0.16969999999999999</v>
      </c>
      <c r="BM143" s="159">
        <v>0.2172</v>
      </c>
      <c r="BN143" s="159">
        <v>0.25219999999999998</v>
      </c>
      <c r="BO143" s="159">
        <v>0.23619999999999999</v>
      </c>
      <c r="BP143" s="159">
        <v>0.51160000000000005</v>
      </c>
      <c r="BQ143" s="159">
        <v>0.48520000000000002</v>
      </c>
      <c r="BR143" s="159">
        <v>0.45040000000000002</v>
      </c>
      <c r="BS143" s="159">
        <v>0.77080000000000004</v>
      </c>
      <c r="BT143" s="160">
        <v>-1.03E-2</v>
      </c>
      <c r="BU143" s="160">
        <v>-3.5999999999999999E-3</v>
      </c>
      <c r="BV143" s="160">
        <v>2.0999999999999999E-3</v>
      </c>
      <c r="BW143" s="160">
        <v>8.9999999999999998E-4</v>
      </c>
      <c r="BX143" s="160">
        <v>-5.1000000000000004E-3</v>
      </c>
      <c r="BY143" s="161">
        <v>1</v>
      </c>
      <c r="BZ143" s="161">
        <v>4</v>
      </c>
      <c r="CA143" s="162">
        <v>4</v>
      </c>
      <c r="CB143" s="161">
        <v>1</v>
      </c>
      <c r="CC143" s="161">
        <v>2</v>
      </c>
      <c r="CD143" s="161">
        <v>1</v>
      </c>
      <c r="CE143" s="161" t="s">
        <v>474</v>
      </c>
      <c r="CF143" s="154">
        <v>630</v>
      </c>
      <c r="CG143" s="154">
        <v>687</v>
      </c>
      <c r="CH143" s="154">
        <v>605</v>
      </c>
      <c r="CI143" s="154">
        <v>623</v>
      </c>
      <c r="CJ143" s="154">
        <v>745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67</v>
      </c>
      <c r="DE143" s="154">
        <v>82</v>
      </c>
      <c r="DF143" s="148">
        <v>0.82399999999999995</v>
      </c>
      <c r="DG143" s="148">
        <v>0.55800000000000005</v>
      </c>
      <c r="DH143" s="154">
        <v>535</v>
      </c>
      <c r="DI143" s="154">
        <v>5</v>
      </c>
      <c r="DJ143" s="154">
        <v>140</v>
      </c>
      <c r="DK143" s="163">
        <v>80</v>
      </c>
      <c r="DL143" s="164">
        <v>31.5</v>
      </c>
      <c r="DM143" s="148">
        <v>0.27600000000000002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2.4</v>
      </c>
      <c r="IL143" s="166">
        <v>2.5</v>
      </c>
      <c r="IM143" s="166">
        <v>2.7</v>
      </c>
      <c r="IN143" s="166">
        <v>2.8</v>
      </c>
      <c r="IO143" s="166">
        <v>3</v>
      </c>
      <c r="IP143" s="166">
        <v>3.2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0.2</v>
      </c>
      <c r="IV143" s="166">
        <v>0.7</v>
      </c>
      <c r="IW143" s="166">
        <v>1.1000000000000001</v>
      </c>
      <c r="IX143" s="166">
        <v>1.4</v>
      </c>
      <c r="IY143" s="166">
        <v>1.8</v>
      </c>
      <c r="IZ143" s="166">
        <v>2.1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3.66</v>
      </c>
      <c r="NG143" s="154">
        <v>350</v>
      </c>
      <c r="NH143" s="154" t="s">
        <v>474</v>
      </c>
      <c r="NI143" s="154">
        <v>300</v>
      </c>
      <c r="NJ143" s="154" t="s">
        <v>474</v>
      </c>
      <c r="NK143" s="154" t="s">
        <v>474</v>
      </c>
      <c r="NL143" s="150">
        <v>7.0000000000000007E-2</v>
      </c>
      <c r="NM143" s="150">
        <v>7.0000000000000007E-2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0.997</v>
      </c>
      <c r="PM143" s="148">
        <v>0.997</v>
      </c>
      <c r="PN143" s="148">
        <v>0.996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0.999</v>
      </c>
      <c r="QG143" s="148">
        <v>0.999</v>
      </c>
      <c r="QH143" s="148">
        <v>0.999</v>
      </c>
      <c r="QI143" s="148">
        <v>0.999</v>
      </c>
      <c r="QJ143" s="148">
        <v>0.999</v>
      </c>
      <c r="QK143" s="148">
        <v>0.997</v>
      </c>
      <c r="QL143" s="148">
        <v>0.99399999999999999</v>
      </c>
      <c r="QM143" s="148">
        <v>0.99099999999999999</v>
      </c>
      <c r="QN143" s="148">
        <v>0.98299999999999998</v>
      </c>
      <c r="QO143" s="148">
        <v>0.96799999999999997</v>
      </c>
      <c r="QP143" s="148">
        <v>0.94</v>
      </c>
      <c r="QQ143" s="148">
        <v>0.89</v>
      </c>
      <c r="QR143" s="148">
        <v>0.81</v>
      </c>
      <c r="QS143" s="148">
        <v>0.68</v>
      </c>
      <c r="QT143" s="148">
        <v>0.5</v>
      </c>
      <c r="QU143" s="148">
        <v>0.28000000000000003</v>
      </c>
      <c r="QV143" s="148">
        <v>0.11</v>
      </c>
      <c r="QW143" s="148">
        <v>0.03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0.995</v>
      </c>
      <c r="RE143" s="148">
        <v>0.99399999999999999</v>
      </c>
      <c r="RF143" s="148">
        <v>0.99199999999999999</v>
      </c>
      <c r="RG143" s="148">
        <v>0.998</v>
      </c>
      <c r="RH143" s="148">
        <v>0.999</v>
      </c>
      <c r="RI143" s="148">
        <v>0.999</v>
      </c>
      <c r="RJ143" s="148">
        <v>0.999</v>
      </c>
      <c r="RK143" s="148">
        <v>0.999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0.999</v>
      </c>
      <c r="RU143" s="148">
        <v>0.999</v>
      </c>
      <c r="RV143" s="148">
        <v>0.999</v>
      </c>
      <c r="RW143" s="148">
        <v>0.999</v>
      </c>
      <c r="RX143" s="148">
        <v>0.999</v>
      </c>
      <c r="RY143" s="148">
        <v>0.999</v>
      </c>
      <c r="RZ143" s="148">
        <v>0.999</v>
      </c>
      <c r="SA143" s="148">
        <v>0.998</v>
      </c>
      <c r="SB143" s="148">
        <v>0.998</v>
      </c>
      <c r="SC143" s="148">
        <v>0.99399999999999999</v>
      </c>
      <c r="SD143" s="148">
        <v>0.98899999999999999</v>
      </c>
      <c r="SE143" s="148">
        <v>0.98299999999999998</v>
      </c>
      <c r="SF143" s="148">
        <v>0.96699999999999997</v>
      </c>
      <c r="SG143" s="148">
        <v>0.93799999999999994</v>
      </c>
      <c r="SH143" s="148">
        <v>0.88400000000000001</v>
      </c>
      <c r="SI143" s="148">
        <v>0.8</v>
      </c>
      <c r="SJ143" s="148">
        <v>0.66</v>
      </c>
      <c r="SK143" s="148">
        <v>0.47</v>
      </c>
      <c r="SL143" s="148">
        <v>0.25</v>
      </c>
      <c r="SM143" s="148">
        <v>0.08</v>
      </c>
      <c r="SN143" s="148">
        <v>0.01</v>
      </c>
      <c r="SO143" s="148">
        <v>0</v>
      </c>
      <c r="SP143" s="148">
        <v>0.31275067220564451</v>
      </c>
      <c r="SQ143" s="148">
        <v>0.32918361198310686</v>
      </c>
      <c r="SR143" s="168" t="s">
        <v>474</v>
      </c>
      <c r="SS143" s="169" t="s">
        <v>474</v>
      </c>
      <c r="ST143" s="168" t="s">
        <v>445</v>
      </c>
      <c r="SU143" s="169" t="s">
        <v>444</v>
      </c>
      <c r="SV143" s="170" t="s">
        <v>68</v>
      </c>
      <c r="SW143" s="169" t="s">
        <v>594</v>
      </c>
      <c r="SX143" s="171" t="s">
        <v>474</v>
      </c>
      <c r="SY143" s="172" t="s">
        <v>474</v>
      </c>
      <c r="SZ143" s="171" t="s">
        <v>446</v>
      </c>
      <c r="TA143" s="172" t="s">
        <v>443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447</v>
      </c>
      <c r="D144" s="175" t="s">
        <v>448</v>
      </c>
      <c r="E144" s="177">
        <v>1.6485000000000001</v>
      </c>
      <c r="F144" s="178">
        <v>53.03</v>
      </c>
      <c r="G144" s="179">
        <v>53.03</v>
      </c>
      <c r="H144" s="180">
        <v>1.2229E-2</v>
      </c>
      <c r="I144" s="177">
        <v>1.65141</v>
      </c>
      <c r="J144" s="181">
        <v>52.74</v>
      </c>
      <c r="K144" s="182">
        <v>52.741</v>
      </c>
      <c r="L144" s="180">
        <v>1.2351000000000001E-2</v>
      </c>
      <c r="M144" s="177">
        <v>1.62835</v>
      </c>
      <c r="N144" s="177">
        <v>1.6335</v>
      </c>
      <c r="O144" s="177">
        <v>1.6352800000000001</v>
      </c>
      <c r="P144" s="177">
        <v>1.63846</v>
      </c>
      <c r="Q144" s="177">
        <v>1.64069</v>
      </c>
      <c r="R144" s="177">
        <v>1.6427499999999999</v>
      </c>
      <c r="S144" s="177">
        <v>1.6448199999999999</v>
      </c>
      <c r="T144" s="177">
        <v>1.6454</v>
      </c>
      <c r="U144" s="177">
        <v>1.64595</v>
      </c>
      <c r="V144" s="177">
        <v>1.64839</v>
      </c>
      <c r="W144" s="177">
        <v>1.6485000000000001</v>
      </c>
      <c r="X144" s="177">
        <v>1.65141</v>
      </c>
      <c r="Y144" s="177">
        <v>1.6570499999999999</v>
      </c>
      <c r="Z144" s="177">
        <v>1.6577500000000001</v>
      </c>
      <c r="AA144" s="177">
        <v>1.6637999999999999</v>
      </c>
      <c r="AB144" s="177">
        <v>1.66943</v>
      </c>
      <c r="AC144" s="177">
        <v>1.6791</v>
      </c>
      <c r="AD144" s="183"/>
      <c r="AE144" s="184">
        <v>2.6667537000000001</v>
      </c>
      <c r="AF144" s="185">
        <v>0</v>
      </c>
      <c r="AG144" s="186">
        <v>-9.7319259000000002</v>
      </c>
      <c r="AH144" s="185">
        <v>-3</v>
      </c>
      <c r="AI144" s="186">
        <v>1.7436284</v>
      </c>
      <c r="AJ144" s="185">
        <v>-2</v>
      </c>
      <c r="AK144" s="186">
        <v>4.7558014999999996</v>
      </c>
      <c r="AL144" s="185">
        <v>-4</v>
      </c>
      <c r="AM144" s="186">
        <v>-1.7144988999999999</v>
      </c>
      <c r="AN144" s="185">
        <v>-5</v>
      </c>
      <c r="AO144" s="186">
        <v>1.1049589</v>
      </c>
      <c r="AP144" s="185">
        <v>-6</v>
      </c>
      <c r="AQ144" s="187">
        <v>9.5379999999999996E-3</v>
      </c>
      <c r="AR144" s="187">
        <v>4.1330000000000004E-3</v>
      </c>
      <c r="AS144" s="188">
        <v>3.6819999999999999E-3</v>
      </c>
      <c r="AT144" s="188">
        <v>8.5470000000000008E-3</v>
      </c>
      <c r="AU144" s="188">
        <v>6.7520000000000002E-3</v>
      </c>
      <c r="AV144" s="187">
        <v>1.0121E-2</v>
      </c>
      <c r="AW144" s="188">
        <v>6.012E-3</v>
      </c>
      <c r="AX144" s="188">
        <v>6.339E-3</v>
      </c>
      <c r="AY144" s="188">
        <v>6.0470000000000003E-3</v>
      </c>
      <c r="AZ144" s="189">
        <v>0.77990000000000004</v>
      </c>
      <c r="BA144" s="190">
        <v>0.442</v>
      </c>
      <c r="BB144" s="190">
        <v>0.16850000000000001</v>
      </c>
      <c r="BC144" s="190">
        <v>0.1694</v>
      </c>
      <c r="BD144" s="190">
        <v>0.30109999999999998</v>
      </c>
      <c r="BE144" s="190">
        <v>0.2382</v>
      </c>
      <c r="BF144" s="190">
        <v>0.4607</v>
      </c>
      <c r="BG144" s="190">
        <v>0.55210000000000004</v>
      </c>
      <c r="BH144" s="190">
        <v>0.46089999999999998</v>
      </c>
      <c r="BI144" s="190">
        <v>0.7903</v>
      </c>
      <c r="BJ144" s="189">
        <v>0.81940000000000002</v>
      </c>
      <c r="BK144" s="190">
        <v>0.43759999999999999</v>
      </c>
      <c r="BL144" s="190">
        <v>0.16689999999999999</v>
      </c>
      <c r="BM144" s="190">
        <v>0.215</v>
      </c>
      <c r="BN144" s="190">
        <v>0.25090000000000001</v>
      </c>
      <c r="BO144" s="190">
        <v>0.2359</v>
      </c>
      <c r="BP144" s="190">
        <v>0.51319999999999999</v>
      </c>
      <c r="BQ144" s="190">
        <v>0.48959999999999998</v>
      </c>
      <c r="BR144" s="190">
        <v>0.45629999999999998</v>
      </c>
      <c r="BS144" s="190">
        <v>0.78239999999999998</v>
      </c>
      <c r="BT144" s="191">
        <v>-1.38E-2</v>
      </c>
      <c r="BU144" s="191">
        <v>-3.3E-3</v>
      </c>
      <c r="BV144" s="191">
        <v>0</v>
      </c>
      <c r="BW144" s="191">
        <v>-8.0000000000000004E-4</v>
      </c>
      <c r="BX144" s="191">
        <v>-2.06E-2</v>
      </c>
      <c r="BY144" s="192">
        <v>1</v>
      </c>
      <c r="BZ144" s="192">
        <v>3</v>
      </c>
      <c r="CA144" s="193">
        <v>2</v>
      </c>
      <c r="CB144" s="192">
        <v>2</v>
      </c>
      <c r="CC144" s="192">
        <v>1</v>
      </c>
      <c r="CD144" s="192">
        <v>2</v>
      </c>
      <c r="CE144" s="192" t="s">
        <v>474</v>
      </c>
      <c r="CF144" s="185">
        <v>609</v>
      </c>
      <c r="CG144" s="185">
        <v>675</v>
      </c>
      <c r="CH144" s="185">
        <v>585</v>
      </c>
      <c r="CI144" s="185">
        <v>601</v>
      </c>
      <c r="CJ144" s="185">
        <v>748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70</v>
      </c>
      <c r="DE144" s="185">
        <v>82</v>
      </c>
      <c r="DF144" s="179">
        <v>0.80600000000000005</v>
      </c>
      <c r="DG144" s="179">
        <v>0.54500000000000004</v>
      </c>
      <c r="DH144" s="185">
        <v>580</v>
      </c>
      <c r="DI144" s="185">
        <v>6</v>
      </c>
      <c r="DJ144" s="185">
        <v>160</v>
      </c>
      <c r="DK144" s="194" t="s">
        <v>474</v>
      </c>
      <c r="DL144" s="195" t="s">
        <v>474</v>
      </c>
      <c r="DM144" s="179" t="s">
        <v>474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3.2</v>
      </c>
      <c r="IL144" s="197">
        <v>3.2</v>
      </c>
      <c r="IM144" s="197">
        <v>3.2</v>
      </c>
      <c r="IN144" s="197">
        <v>3.3</v>
      </c>
      <c r="IO144" s="197">
        <v>3.4</v>
      </c>
      <c r="IP144" s="197">
        <v>3.5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1</v>
      </c>
      <c r="IV144" s="197">
        <v>1.3</v>
      </c>
      <c r="IW144" s="197">
        <v>1.6</v>
      </c>
      <c r="IX144" s="197">
        <v>1.9</v>
      </c>
      <c r="IY144" s="197">
        <v>2.2000000000000002</v>
      </c>
      <c r="IZ144" s="197">
        <v>2.4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3.68</v>
      </c>
      <c r="NG144" s="185">
        <v>360</v>
      </c>
      <c r="NH144" s="185" t="s">
        <v>474</v>
      </c>
      <c r="NI144" s="185">
        <v>300</v>
      </c>
      <c r="NJ144" s="185" t="s">
        <v>474</v>
      </c>
      <c r="NK144" s="185" t="s">
        <v>474</v>
      </c>
      <c r="NL144" s="181">
        <v>0.28000000000000003</v>
      </c>
      <c r="NM144" s="181">
        <v>0.28999999999999998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0.998</v>
      </c>
      <c r="PM144" s="179">
        <v>0.998</v>
      </c>
      <c r="PN144" s="179">
        <v>0.997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0.998</v>
      </c>
      <c r="QG144" s="179">
        <v>0.998</v>
      </c>
      <c r="QH144" s="179">
        <v>0.997</v>
      </c>
      <c r="QI144" s="179">
        <v>0.996</v>
      </c>
      <c r="QJ144" s="179">
        <v>0.995</v>
      </c>
      <c r="QK144" s="179">
        <v>0.99199999999999999</v>
      </c>
      <c r="QL144" s="179">
        <v>0.98899999999999999</v>
      </c>
      <c r="QM144" s="179">
        <v>0.98299999999999998</v>
      </c>
      <c r="QN144" s="179">
        <v>0.97199999999999998</v>
      </c>
      <c r="QO144" s="179">
        <v>0.95</v>
      </c>
      <c r="QP144" s="179">
        <v>0.91</v>
      </c>
      <c r="QQ144" s="179">
        <v>0.84</v>
      </c>
      <c r="QR144" s="179">
        <v>0.73</v>
      </c>
      <c r="QS144" s="179">
        <v>0.56999999999999995</v>
      </c>
      <c r="QT144" s="179">
        <v>0.38</v>
      </c>
      <c r="QU144" s="179">
        <v>0.19</v>
      </c>
      <c r="QV144" s="179">
        <v>7.0000000000000007E-2</v>
      </c>
      <c r="QW144" s="179">
        <v>0.02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0.995</v>
      </c>
      <c r="RE144" s="179">
        <v>0.995</v>
      </c>
      <c r="RF144" s="179">
        <v>0.99399999999999999</v>
      </c>
      <c r="RG144" s="179">
        <v>0.997</v>
      </c>
      <c r="RH144" s="179">
        <v>0.997</v>
      </c>
      <c r="RI144" s="179">
        <v>0.997</v>
      </c>
      <c r="RJ144" s="179">
        <v>0.997</v>
      </c>
      <c r="RK144" s="179">
        <v>0.998</v>
      </c>
      <c r="RL144" s="179">
        <v>0.998</v>
      </c>
      <c r="RM144" s="179">
        <v>0.998</v>
      </c>
      <c r="RN144" s="179">
        <v>0.998</v>
      </c>
      <c r="RO144" s="179">
        <v>0.998</v>
      </c>
      <c r="RP144" s="179">
        <v>0.998</v>
      </c>
      <c r="RQ144" s="179">
        <v>0.998</v>
      </c>
      <c r="RR144" s="179">
        <v>0.998</v>
      </c>
      <c r="RS144" s="179">
        <v>0.997</v>
      </c>
      <c r="RT144" s="179">
        <v>0.997</v>
      </c>
      <c r="RU144" s="179">
        <v>0.997</v>
      </c>
      <c r="RV144" s="179">
        <v>0.997</v>
      </c>
      <c r="RW144" s="179">
        <v>0.997</v>
      </c>
      <c r="RX144" s="179">
        <v>0.996</v>
      </c>
      <c r="RY144" s="179">
        <v>0.995</v>
      </c>
      <c r="RZ144" s="179">
        <v>0.99399999999999999</v>
      </c>
      <c r="SA144" s="179">
        <v>0.99199999999999999</v>
      </c>
      <c r="SB144" s="179">
        <v>0.99</v>
      </c>
      <c r="SC144" s="179">
        <v>0.98399999999999999</v>
      </c>
      <c r="SD144" s="179">
        <v>0.97799999999999998</v>
      </c>
      <c r="SE144" s="179">
        <v>0.96599999999999997</v>
      </c>
      <c r="SF144" s="179">
        <v>0.94499999999999995</v>
      </c>
      <c r="SG144" s="179">
        <v>0.90300000000000002</v>
      </c>
      <c r="SH144" s="179">
        <v>0.82</v>
      </c>
      <c r="SI144" s="179">
        <v>0.7</v>
      </c>
      <c r="SJ144" s="179">
        <v>0.53</v>
      </c>
      <c r="SK144" s="179">
        <v>0.32</v>
      </c>
      <c r="SL144" s="179">
        <v>0.14000000000000001</v>
      </c>
      <c r="SM144" s="179">
        <v>0.04</v>
      </c>
      <c r="SN144" s="179">
        <v>0.01</v>
      </c>
      <c r="SO144" s="179">
        <v>0</v>
      </c>
      <c r="SP144" s="179">
        <v>0.31300554087838295</v>
      </c>
      <c r="SQ144" s="179">
        <v>0.32959739722722953</v>
      </c>
      <c r="SR144" s="198" t="s">
        <v>474</v>
      </c>
      <c r="SS144" s="199" t="s">
        <v>474</v>
      </c>
      <c r="ST144" s="198" t="s">
        <v>449</v>
      </c>
      <c r="SU144" s="199" t="s">
        <v>448</v>
      </c>
      <c r="SV144" s="200" t="s">
        <v>474</v>
      </c>
      <c r="SW144" s="199" t="s">
        <v>474</v>
      </c>
      <c r="SX144" s="201" t="s">
        <v>474</v>
      </c>
      <c r="SY144" s="202" t="s">
        <v>474</v>
      </c>
      <c r="SZ144" s="201" t="s">
        <v>474</v>
      </c>
      <c r="TA144" s="202" t="s">
        <v>474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3">
        <v>141</v>
      </c>
      <c r="C145" s="145" t="s">
        <v>450</v>
      </c>
      <c r="D145" s="144" t="s">
        <v>451</v>
      </c>
      <c r="E145" s="146">
        <v>1.62374</v>
      </c>
      <c r="F145" s="147">
        <v>47.05</v>
      </c>
      <c r="G145" s="148">
        <v>47.05</v>
      </c>
      <c r="H145" s="149">
        <v>1.3257E-2</v>
      </c>
      <c r="I145" s="146">
        <v>1.6268899999999999</v>
      </c>
      <c r="J145" s="150">
        <v>46.77</v>
      </c>
      <c r="K145" s="151">
        <v>46.765000000000001</v>
      </c>
      <c r="L145" s="149">
        <v>1.3405E-2</v>
      </c>
      <c r="M145" s="146">
        <v>1.6031</v>
      </c>
      <c r="N145" s="146">
        <v>1.6079600000000001</v>
      </c>
      <c r="O145" s="146">
        <v>1.6097399999999999</v>
      </c>
      <c r="P145" s="146">
        <v>1.61303</v>
      </c>
      <c r="Q145" s="146">
        <v>1.61537</v>
      </c>
      <c r="R145" s="146">
        <v>1.6175600000000001</v>
      </c>
      <c r="S145" s="146">
        <v>1.61978</v>
      </c>
      <c r="T145" s="146">
        <v>1.6204000000000001</v>
      </c>
      <c r="U145" s="146">
        <v>1.6209899999999999</v>
      </c>
      <c r="V145" s="146">
        <v>1.6236200000000001</v>
      </c>
      <c r="W145" s="146">
        <v>1.62374</v>
      </c>
      <c r="X145" s="146">
        <v>1.6268899999999999</v>
      </c>
      <c r="Y145" s="146">
        <v>1.63303</v>
      </c>
      <c r="Z145" s="146">
        <v>1.63381</v>
      </c>
      <c r="AA145" s="146">
        <v>1.64049</v>
      </c>
      <c r="AB145" s="146">
        <v>1.6468100000000001</v>
      </c>
      <c r="AC145" s="146">
        <v>1.65785</v>
      </c>
      <c r="AD145" s="152"/>
      <c r="AE145" s="153">
        <v>2.5801121</v>
      </c>
      <c r="AF145" s="154">
        <v>0</v>
      </c>
      <c r="AG145" s="155">
        <v>-7.9717944999999997</v>
      </c>
      <c r="AH145" s="154">
        <v>-3</v>
      </c>
      <c r="AI145" s="155">
        <v>1.9728053999999999</v>
      </c>
      <c r="AJ145" s="154">
        <v>-2</v>
      </c>
      <c r="AK145" s="155">
        <v>1.3876075999999999</v>
      </c>
      <c r="AL145" s="154">
        <v>-4</v>
      </c>
      <c r="AM145" s="155">
        <v>3.7632070999999998</v>
      </c>
      <c r="AN145" s="154">
        <v>-5</v>
      </c>
      <c r="AO145" s="155">
        <v>-7.4634717000000004</v>
      </c>
      <c r="AP145" s="154">
        <v>-7</v>
      </c>
      <c r="AQ145" s="156">
        <v>1.0036E-2</v>
      </c>
      <c r="AR145" s="156">
        <v>4.4099999999999999E-3</v>
      </c>
      <c r="AS145" s="157">
        <v>3.9620000000000002E-3</v>
      </c>
      <c r="AT145" s="157">
        <v>9.2949999999999994E-3</v>
      </c>
      <c r="AU145" s="157">
        <v>7.4590000000000004E-3</v>
      </c>
      <c r="AV145" s="156">
        <v>1.0662E-2</v>
      </c>
      <c r="AW145" s="157">
        <v>6.4879999999999998E-3</v>
      </c>
      <c r="AX145" s="157">
        <v>6.9170000000000004E-3</v>
      </c>
      <c r="AY145" s="157">
        <v>6.685E-3</v>
      </c>
      <c r="AZ145" s="158">
        <v>0.75700000000000001</v>
      </c>
      <c r="BA145" s="159">
        <v>0.4244</v>
      </c>
      <c r="BB145" s="159">
        <v>0.16539999999999999</v>
      </c>
      <c r="BC145" s="159">
        <v>0.16719999999999999</v>
      </c>
      <c r="BD145" s="159">
        <v>0.2989</v>
      </c>
      <c r="BE145" s="159">
        <v>0.23780000000000001</v>
      </c>
      <c r="BF145" s="159">
        <v>0.46339999999999998</v>
      </c>
      <c r="BG145" s="159">
        <v>0.56259999999999999</v>
      </c>
      <c r="BH145" s="159">
        <v>0.47670000000000001</v>
      </c>
      <c r="BI145" s="159">
        <v>0.83279999999999998</v>
      </c>
      <c r="BJ145" s="158">
        <v>0.7954</v>
      </c>
      <c r="BK145" s="159">
        <v>0.41970000000000002</v>
      </c>
      <c r="BL145" s="159">
        <v>0.1636</v>
      </c>
      <c r="BM145" s="159">
        <v>0.21210000000000001</v>
      </c>
      <c r="BN145" s="159">
        <v>0.24890000000000001</v>
      </c>
      <c r="BO145" s="159">
        <v>0.2351</v>
      </c>
      <c r="BP145" s="159">
        <v>0.51600000000000001</v>
      </c>
      <c r="BQ145" s="159">
        <v>0.49869999999999998</v>
      </c>
      <c r="BR145" s="159">
        <v>0.47139999999999999</v>
      </c>
      <c r="BS145" s="159">
        <v>0.8236</v>
      </c>
      <c r="BT145" s="160">
        <v>-8.6999999999999994E-3</v>
      </c>
      <c r="BU145" s="160">
        <v>-1.2999999999999999E-3</v>
      </c>
      <c r="BV145" s="160">
        <v>-8.9999999999999998E-4</v>
      </c>
      <c r="BW145" s="160">
        <v>-1E-3</v>
      </c>
      <c r="BX145" s="160">
        <v>-1.52E-2</v>
      </c>
      <c r="BY145" s="161">
        <v>1</v>
      </c>
      <c r="BZ145" s="161">
        <v>3</v>
      </c>
      <c r="CA145" s="162">
        <v>2</v>
      </c>
      <c r="CB145" s="161">
        <v>2</v>
      </c>
      <c r="CC145" s="161">
        <v>1</v>
      </c>
      <c r="CD145" s="161">
        <v>2</v>
      </c>
      <c r="CE145" s="161" t="s">
        <v>474</v>
      </c>
      <c r="CF145" s="154">
        <v>561</v>
      </c>
      <c r="CG145" s="154">
        <v>626</v>
      </c>
      <c r="CH145" s="154">
        <v>537</v>
      </c>
      <c r="CI145" s="154">
        <v>554</v>
      </c>
      <c r="CJ145" s="154">
        <v>696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80</v>
      </c>
      <c r="DE145" s="154">
        <v>95</v>
      </c>
      <c r="DF145" s="148">
        <v>0.76600000000000001</v>
      </c>
      <c r="DG145" s="148">
        <v>0.58899999999999997</v>
      </c>
      <c r="DH145" s="154">
        <v>515</v>
      </c>
      <c r="DI145" s="154">
        <v>5</v>
      </c>
      <c r="DJ145" s="154">
        <v>210</v>
      </c>
      <c r="DK145" s="163" t="s">
        <v>474</v>
      </c>
      <c r="DL145" s="164" t="s">
        <v>474</v>
      </c>
      <c r="DM145" s="148" t="s">
        <v>474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3.1</v>
      </c>
      <c r="IL145" s="166">
        <v>3.2</v>
      </c>
      <c r="IM145" s="166">
        <v>3.3</v>
      </c>
      <c r="IN145" s="166">
        <v>3.5</v>
      </c>
      <c r="IO145" s="166">
        <v>3.6</v>
      </c>
      <c r="IP145" s="166">
        <v>3.8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0.9</v>
      </c>
      <c r="IV145" s="166">
        <v>1.4</v>
      </c>
      <c r="IW145" s="166">
        <v>1.7</v>
      </c>
      <c r="IX145" s="166">
        <v>2.1</v>
      </c>
      <c r="IY145" s="166">
        <v>2.4</v>
      </c>
      <c r="IZ145" s="166">
        <v>2.7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3.32</v>
      </c>
      <c r="NG145" s="154">
        <v>380</v>
      </c>
      <c r="NH145" s="154" t="s">
        <v>474</v>
      </c>
      <c r="NI145" s="154">
        <v>340</v>
      </c>
      <c r="NJ145" s="154" t="s">
        <v>474</v>
      </c>
      <c r="NK145" s="154" t="s">
        <v>474</v>
      </c>
      <c r="NL145" s="150">
        <v>0.67</v>
      </c>
      <c r="NM145" s="150">
        <v>0.65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0.997</v>
      </c>
      <c r="PM145" s="148">
        <v>0.997</v>
      </c>
      <c r="PN145" s="148">
        <v>0.995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0.998</v>
      </c>
      <c r="QG145" s="148">
        <v>0.997</v>
      </c>
      <c r="QH145" s="148">
        <v>0.996</v>
      </c>
      <c r="QI145" s="148">
        <v>0.995</v>
      </c>
      <c r="QJ145" s="148">
        <v>0.99199999999999999</v>
      </c>
      <c r="QK145" s="148">
        <v>0.98099999999999998</v>
      </c>
      <c r="QL145" s="148">
        <v>0.96699999999999997</v>
      </c>
      <c r="QM145" s="148">
        <v>0.94</v>
      </c>
      <c r="QN145" s="148">
        <v>0.89</v>
      </c>
      <c r="QO145" s="148">
        <v>0.78</v>
      </c>
      <c r="QP145" s="148">
        <v>0.56999999999999995</v>
      </c>
      <c r="QQ145" s="148">
        <v>0.28000000000000003</v>
      </c>
      <c r="QR145" s="148">
        <v>0.06</v>
      </c>
      <c r="QS145" s="148">
        <v>0</v>
      </c>
      <c r="QT145" s="148">
        <v>0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0.995</v>
      </c>
      <c r="RE145" s="148">
        <v>0.99299999999999999</v>
      </c>
      <c r="RF145" s="148">
        <v>0.99099999999999999</v>
      </c>
      <c r="RG145" s="148">
        <v>0.998</v>
      </c>
      <c r="RH145" s="148">
        <v>0.999</v>
      </c>
      <c r="RI145" s="148">
        <v>0.999</v>
      </c>
      <c r="RJ145" s="148">
        <v>0.998</v>
      </c>
      <c r="RK145" s="148">
        <v>0.998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0.998</v>
      </c>
      <c r="RU145" s="148">
        <v>0.997</v>
      </c>
      <c r="RV145" s="148">
        <v>0.998</v>
      </c>
      <c r="RW145" s="148">
        <v>0.998</v>
      </c>
      <c r="RX145" s="148">
        <v>0.996</v>
      </c>
      <c r="RY145" s="148">
        <v>0.995</v>
      </c>
      <c r="RZ145" s="148">
        <v>0.99299999999999999</v>
      </c>
      <c r="SA145" s="148">
        <v>0.99</v>
      </c>
      <c r="SB145" s="148">
        <v>0.98399999999999999</v>
      </c>
      <c r="SC145" s="148">
        <v>0.96199999999999997</v>
      </c>
      <c r="SD145" s="148">
        <v>0.93400000000000005</v>
      </c>
      <c r="SE145" s="148">
        <v>0.88300000000000001</v>
      </c>
      <c r="SF145" s="148">
        <v>0.79</v>
      </c>
      <c r="SG145" s="148">
        <v>0.61</v>
      </c>
      <c r="SH145" s="148">
        <v>0.32</v>
      </c>
      <c r="SI145" s="148">
        <v>0.08</v>
      </c>
      <c r="SJ145" s="148">
        <v>0</v>
      </c>
      <c r="SK145" s="148">
        <v>0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0.31318956174713941</v>
      </c>
      <c r="SQ145" s="148">
        <v>0.32993250673938612</v>
      </c>
      <c r="SR145" s="168" t="s">
        <v>474</v>
      </c>
      <c r="SS145" s="169" t="s">
        <v>474</v>
      </c>
      <c r="ST145" s="168" t="s">
        <v>474</v>
      </c>
      <c r="SU145" s="169" t="s">
        <v>474</v>
      </c>
      <c r="SV145" s="170" t="s">
        <v>69</v>
      </c>
      <c r="SW145" s="169" t="s">
        <v>452</v>
      </c>
      <c r="SX145" s="171" t="s">
        <v>1118</v>
      </c>
      <c r="SY145" s="172" t="s">
        <v>451</v>
      </c>
      <c r="SZ145" s="171" t="s">
        <v>474</v>
      </c>
      <c r="TA145" s="172" t="s">
        <v>474</v>
      </c>
      <c r="TB145" s="173" t="s">
        <v>474</v>
      </c>
      <c r="TC145" s="174">
        <v>20190614</v>
      </c>
    </row>
    <row r="146" spans="1:523" x14ac:dyDescent="0.2">
      <c r="A146" s="175" t="s">
        <v>152</v>
      </c>
      <c r="B146" s="175">
        <v>142</v>
      </c>
      <c r="C146" s="176" t="s">
        <v>453</v>
      </c>
      <c r="D146" s="175" t="s">
        <v>454</v>
      </c>
      <c r="E146" s="177">
        <v>1.7495000000000001</v>
      </c>
      <c r="F146" s="178">
        <v>35.04</v>
      </c>
      <c r="G146" s="179">
        <v>35.040999999999997</v>
      </c>
      <c r="H146" s="180">
        <v>2.1388999999999998E-2</v>
      </c>
      <c r="I146" s="177">
        <v>1.7545599999999999</v>
      </c>
      <c r="J146" s="181">
        <v>34.770000000000003</v>
      </c>
      <c r="K146" s="182">
        <v>34.774000000000001</v>
      </c>
      <c r="L146" s="180">
        <v>2.1699E-2</v>
      </c>
      <c r="M146" s="177">
        <v>1.71807</v>
      </c>
      <c r="N146" s="177">
        <v>1.7253400000000001</v>
      </c>
      <c r="O146" s="177">
        <v>1.7279800000000001</v>
      </c>
      <c r="P146" s="177">
        <v>1.73289</v>
      </c>
      <c r="Q146" s="177">
        <v>1.73644</v>
      </c>
      <c r="R146" s="177">
        <v>1.7398</v>
      </c>
      <c r="S146" s="177">
        <v>1.74325</v>
      </c>
      <c r="T146" s="177">
        <v>1.7442299999999999</v>
      </c>
      <c r="U146" s="177">
        <v>1.74515</v>
      </c>
      <c r="V146" s="177">
        <v>1.7493099999999999</v>
      </c>
      <c r="W146" s="177">
        <v>1.7495000000000001</v>
      </c>
      <c r="X146" s="177">
        <v>1.7545599999999999</v>
      </c>
      <c r="Y146" s="177">
        <v>1.76464</v>
      </c>
      <c r="Z146" s="177">
        <v>1.7659199999999999</v>
      </c>
      <c r="AA146" s="177">
        <v>1.7772699999999999</v>
      </c>
      <c r="AB146" s="177">
        <v>1.7883899999999999</v>
      </c>
      <c r="AC146" s="177">
        <v>1.80904</v>
      </c>
      <c r="AD146" s="183"/>
      <c r="AE146" s="184">
        <v>2.9704177999999999</v>
      </c>
      <c r="AF146" s="185">
        <v>0</v>
      </c>
      <c r="AG146" s="186">
        <v>-1.3290679000000001</v>
      </c>
      <c r="AH146" s="185">
        <v>-2</v>
      </c>
      <c r="AI146" s="186">
        <v>2.8359006</v>
      </c>
      <c r="AJ146" s="185">
        <v>-2</v>
      </c>
      <c r="AK146" s="186">
        <v>1.7661785999999999</v>
      </c>
      <c r="AL146" s="185">
        <v>-3</v>
      </c>
      <c r="AM146" s="186">
        <v>-1.2453482</v>
      </c>
      <c r="AN146" s="185">
        <v>-4</v>
      </c>
      <c r="AO146" s="186">
        <v>1.3951937000000001</v>
      </c>
      <c r="AP146" s="185">
        <v>-5</v>
      </c>
      <c r="AQ146" s="187">
        <v>1.5269E-2</v>
      </c>
      <c r="AR146" s="187">
        <v>6.8100000000000001E-3</v>
      </c>
      <c r="AS146" s="188">
        <v>6.254E-3</v>
      </c>
      <c r="AT146" s="188">
        <v>1.5134999999999999E-2</v>
      </c>
      <c r="AU146" s="188">
        <v>1.2633999999999999E-2</v>
      </c>
      <c r="AV146" s="187">
        <v>1.6247999999999999E-2</v>
      </c>
      <c r="AW146" s="188">
        <v>1.0337000000000001E-2</v>
      </c>
      <c r="AX146" s="188">
        <v>1.1362000000000001E-2</v>
      </c>
      <c r="AY146" s="188">
        <v>1.1344999999999999E-2</v>
      </c>
      <c r="AZ146" s="189">
        <v>0.71389999999999998</v>
      </c>
      <c r="BA146" s="190">
        <v>0.39550000000000002</v>
      </c>
      <c r="BB146" s="190">
        <v>0.1573</v>
      </c>
      <c r="BC146" s="190">
        <v>0.16109999999999999</v>
      </c>
      <c r="BD146" s="190">
        <v>0.29239999999999999</v>
      </c>
      <c r="BE146" s="190">
        <v>0.23669999999999999</v>
      </c>
      <c r="BF146" s="190">
        <v>0.47089999999999999</v>
      </c>
      <c r="BG146" s="190">
        <v>0.5907</v>
      </c>
      <c r="BH146" s="190">
        <v>0.52</v>
      </c>
      <c r="BI146" s="190">
        <v>0.96519999999999995</v>
      </c>
      <c r="BJ146" s="189">
        <v>0.74880000000000002</v>
      </c>
      <c r="BK146" s="190">
        <v>0.38979999999999998</v>
      </c>
      <c r="BL146" s="190">
        <v>0.15509999999999999</v>
      </c>
      <c r="BM146" s="190">
        <v>0.2039</v>
      </c>
      <c r="BN146" s="190">
        <v>0.24310000000000001</v>
      </c>
      <c r="BO146" s="190">
        <v>0.23330000000000001</v>
      </c>
      <c r="BP146" s="190">
        <v>0.52359999999999995</v>
      </c>
      <c r="BQ146" s="190">
        <v>0.52280000000000004</v>
      </c>
      <c r="BR146" s="190">
        <v>0.51259999999999994</v>
      </c>
      <c r="BS146" s="190">
        <v>0.95140000000000002</v>
      </c>
      <c r="BT146" s="191">
        <v>4.3E-3</v>
      </c>
      <c r="BU146" s="191">
        <v>-1E-3</v>
      </c>
      <c r="BV146" s="191">
        <v>6.3E-3</v>
      </c>
      <c r="BW146" s="191">
        <v>5.4000000000000003E-3</v>
      </c>
      <c r="BX146" s="191">
        <v>5.4300000000000001E-2</v>
      </c>
      <c r="BY146" s="192">
        <v>1</v>
      </c>
      <c r="BZ146" s="192">
        <v>2</v>
      </c>
      <c r="CA146" s="193">
        <v>1</v>
      </c>
      <c r="CB146" s="192">
        <v>1</v>
      </c>
      <c r="CC146" s="192">
        <v>1</v>
      </c>
      <c r="CD146" s="192">
        <v>2</v>
      </c>
      <c r="CE146" s="192" t="s">
        <v>474</v>
      </c>
      <c r="CF146" s="185">
        <v>627</v>
      </c>
      <c r="CG146" s="185">
        <v>679</v>
      </c>
      <c r="CH146" s="185">
        <v>604</v>
      </c>
      <c r="CI146" s="185">
        <v>619</v>
      </c>
      <c r="CJ146" s="185">
        <v>725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68</v>
      </c>
      <c r="DE146" s="185">
        <v>82</v>
      </c>
      <c r="DF146" s="179">
        <v>0.96099999999999997</v>
      </c>
      <c r="DG146" s="179">
        <v>0.57099999999999995</v>
      </c>
      <c r="DH146" s="185">
        <v>570</v>
      </c>
      <c r="DI146" s="185">
        <v>6</v>
      </c>
      <c r="DJ146" s="185">
        <v>130</v>
      </c>
      <c r="DK146" s="194" t="s">
        <v>474</v>
      </c>
      <c r="DL146" s="195" t="s">
        <v>474</v>
      </c>
      <c r="DM146" s="179" t="s">
        <v>474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3.2</v>
      </c>
      <c r="IL146" s="197">
        <v>3.2</v>
      </c>
      <c r="IM146" s="197">
        <v>3.3</v>
      </c>
      <c r="IN146" s="197">
        <v>3.4</v>
      </c>
      <c r="IO146" s="197">
        <v>3.6</v>
      </c>
      <c r="IP146" s="197">
        <v>3.8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0.8</v>
      </c>
      <c r="IV146" s="197">
        <v>1.2</v>
      </c>
      <c r="IW146" s="197">
        <v>1.6</v>
      </c>
      <c r="IX146" s="197">
        <v>1.9</v>
      </c>
      <c r="IY146" s="197">
        <v>2.2999999999999998</v>
      </c>
      <c r="IZ146" s="197">
        <v>2.6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3.72</v>
      </c>
      <c r="NG146" s="185">
        <v>420</v>
      </c>
      <c r="NH146" s="185" t="s">
        <v>474</v>
      </c>
      <c r="NI146" s="185">
        <v>360</v>
      </c>
      <c r="NJ146" s="185">
        <v>397</v>
      </c>
      <c r="NK146" s="185">
        <v>361</v>
      </c>
      <c r="NL146" s="181">
        <v>2.88</v>
      </c>
      <c r="NM146" s="181">
        <v>2.95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0.998</v>
      </c>
      <c r="PM146" s="179">
        <v>0.998</v>
      </c>
      <c r="PN146" s="179">
        <v>0.998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0.997</v>
      </c>
      <c r="QC146" s="179">
        <v>0.997</v>
      </c>
      <c r="QD146" s="179">
        <v>0.997</v>
      </c>
      <c r="QE146" s="179">
        <v>0.997</v>
      </c>
      <c r="QF146" s="179">
        <v>0.99199999999999999</v>
      </c>
      <c r="QG146" s="179">
        <v>0.99099999999999999</v>
      </c>
      <c r="QH146" s="179">
        <v>0.98799999999999999</v>
      </c>
      <c r="QI146" s="179">
        <v>0.98099999999999998</v>
      </c>
      <c r="QJ146" s="179">
        <v>0.96699999999999997</v>
      </c>
      <c r="QK146" s="179">
        <v>0.91200000000000003</v>
      </c>
      <c r="QL146" s="179">
        <v>0.84599999999999997</v>
      </c>
      <c r="QM146" s="179">
        <v>0.71599999999999997</v>
      </c>
      <c r="QN146" s="179">
        <v>0.48499999999999999</v>
      </c>
      <c r="QO146" s="179">
        <v>0.17899999999999999</v>
      </c>
      <c r="QP146" s="179">
        <v>0</v>
      </c>
      <c r="QQ146" s="179">
        <v>0</v>
      </c>
      <c r="QR146" s="179">
        <v>0</v>
      </c>
      <c r="QS146" s="179">
        <v>0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0.996</v>
      </c>
      <c r="RE146" s="179">
        <v>0.996</v>
      </c>
      <c r="RF146" s="179">
        <v>0.996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0.998</v>
      </c>
      <c r="RT146" s="179">
        <v>0.995</v>
      </c>
      <c r="RU146" s="179">
        <v>0.99399999999999999</v>
      </c>
      <c r="RV146" s="179">
        <v>0.99299999999999999</v>
      </c>
      <c r="RW146" s="179">
        <v>0.99399999999999999</v>
      </c>
      <c r="RX146" s="179">
        <v>0.98399999999999999</v>
      </c>
      <c r="RY146" s="179">
        <v>0.98199999999999998</v>
      </c>
      <c r="RZ146" s="179">
        <v>0.97499999999999998</v>
      </c>
      <c r="SA146" s="179">
        <v>0.96199999999999997</v>
      </c>
      <c r="SB146" s="179">
        <v>0.93400000000000005</v>
      </c>
      <c r="SC146" s="179">
        <v>0.83099999999999996</v>
      </c>
      <c r="SD146" s="179">
        <v>0.71499999999999997</v>
      </c>
      <c r="SE146" s="179">
        <v>0.51300000000000001</v>
      </c>
      <c r="SF146" s="179">
        <v>0.23499999999999999</v>
      </c>
      <c r="SG146" s="179">
        <v>3.2000000000000001E-2</v>
      </c>
      <c r="SH146" s="179">
        <v>0</v>
      </c>
      <c r="SI146" s="179">
        <v>0</v>
      </c>
      <c r="SJ146" s="179">
        <v>0</v>
      </c>
      <c r="SK146" s="179">
        <v>0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0.31471492082436642</v>
      </c>
      <c r="SQ146" s="179">
        <v>0.33236725183311988</v>
      </c>
      <c r="SR146" s="198" t="s">
        <v>595</v>
      </c>
      <c r="SS146" s="199" t="s">
        <v>596</v>
      </c>
      <c r="ST146" s="198" t="s">
        <v>1753</v>
      </c>
      <c r="SU146" s="199" t="s">
        <v>597</v>
      </c>
      <c r="SV146" s="200" t="s">
        <v>598</v>
      </c>
      <c r="SW146" s="199" t="s">
        <v>597</v>
      </c>
      <c r="SX146" s="201" t="s">
        <v>474</v>
      </c>
      <c r="SY146" s="202" t="s">
        <v>474</v>
      </c>
      <c r="SZ146" s="201" t="s">
        <v>455</v>
      </c>
      <c r="TA146" s="202" t="s">
        <v>454</v>
      </c>
      <c r="TB146" s="203" t="s">
        <v>474</v>
      </c>
      <c r="TC146" s="204">
        <v>20190614</v>
      </c>
    </row>
    <row r="147" spans="1:523" x14ac:dyDescent="0.2">
      <c r="A147" s="144" t="s">
        <v>152</v>
      </c>
      <c r="B147" s="143">
        <v>143</v>
      </c>
      <c r="C147" s="145" t="s">
        <v>307</v>
      </c>
      <c r="D147" s="144" t="s">
        <v>308</v>
      </c>
      <c r="E147" s="146">
        <v>1.8045</v>
      </c>
      <c r="F147" s="147">
        <v>39.64</v>
      </c>
      <c r="G147" s="148">
        <v>39.636000000000003</v>
      </c>
      <c r="H147" s="149">
        <v>2.0296999999999999E-2</v>
      </c>
      <c r="I147" s="146">
        <v>1.80932</v>
      </c>
      <c r="J147" s="150">
        <v>39.39</v>
      </c>
      <c r="K147" s="151">
        <v>39.387</v>
      </c>
      <c r="L147" s="149">
        <v>2.0548E-2</v>
      </c>
      <c r="M147" s="146">
        <v>1.77363</v>
      </c>
      <c r="N147" s="146">
        <v>1.78085</v>
      </c>
      <c r="O147" s="146">
        <v>1.78348</v>
      </c>
      <c r="P147" s="146">
        <v>1.7883599999999999</v>
      </c>
      <c r="Q147" s="146">
        <v>1.7918499999999999</v>
      </c>
      <c r="R147" s="146">
        <v>1.79514</v>
      </c>
      <c r="S147" s="146">
        <v>1.7984899999999999</v>
      </c>
      <c r="T147" s="146">
        <v>1.7994300000000001</v>
      </c>
      <c r="U147" s="146">
        <v>1.8003199999999999</v>
      </c>
      <c r="V147" s="146">
        <v>1.80433</v>
      </c>
      <c r="W147" s="146">
        <v>1.8045</v>
      </c>
      <c r="X147" s="146">
        <v>1.80932</v>
      </c>
      <c r="Y147" s="146">
        <v>1.8187800000000001</v>
      </c>
      <c r="Z147" s="146">
        <v>1.8199799999999999</v>
      </c>
      <c r="AA147" s="146">
        <v>1.8303799999999999</v>
      </c>
      <c r="AB147" s="146">
        <v>1.8403</v>
      </c>
      <c r="AC147" s="146">
        <v>1.85788</v>
      </c>
      <c r="AD147" s="152"/>
      <c r="AE147" s="153">
        <v>3.1633746</v>
      </c>
      <c r="AF147" s="154">
        <v>0</v>
      </c>
      <c r="AG147" s="155">
        <v>-1.327628</v>
      </c>
      <c r="AH147" s="154">
        <v>-2</v>
      </c>
      <c r="AI147" s="155">
        <v>3.1133308999999998</v>
      </c>
      <c r="AJ147" s="154">
        <v>-2</v>
      </c>
      <c r="AK147" s="155">
        <v>8.3523379999999996</v>
      </c>
      <c r="AL147" s="154">
        <v>-4</v>
      </c>
      <c r="AM147" s="155">
        <v>2.9980498999999998</v>
      </c>
      <c r="AN147" s="154">
        <v>-6</v>
      </c>
      <c r="AO147" s="155">
        <v>2.5568852999999998</v>
      </c>
      <c r="AP147" s="154">
        <v>-6</v>
      </c>
      <c r="AQ147" s="156">
        <v>1.5008000000000001E-2</v>
      </c>
      <c r="AR147" s="156">
        <v>6.6369999999999997E-3</v>
      </c>
      <c r="AS147" s="157">
        <v>6.0159999999999996E-3</v>
      </c>
      <c r="AT147" s="157">
        <v>1.4281E-2</v>
      </c>
      <c r="AU147" s="157">
        <v>1.1599E-2</v>
      </c>
      <c r="AV147" s="156">
        <v>1.5953999999999999E-2</v>
      </c>
      <c r="AW147" s="157">
        <v>9.8890000000000002E-3</v>
      </c>
      <c r="AX147" s="157">
        <v>1.0659E-2</v>
      </c>
      <c r="AY147" s="157">
        <v>1.0402E-2</v>
      </c>
      <c r="AZ147" s="158">
        <v>0.73939999999999995</v>
      </c>
      <c r="BA147" s="159">
        <v>0.41239999999999999</v>
      </c>
      <c r="BB147" s="159">
        <v>0.16209999999999999</v>
      </c>
      <c r="BC147" s="159">
        <v>0.16489999999999999</v>
      </c>
      <c r="BD147" s="159">
        <v>0.2964</v>
      </c>
      <c r="BE147" s="159">
        <v>0.2374</v>
      </c>
      <c r="BF147" s="159">
        <v>0.4662</v>
      </c>
      <c r="BG147" s="159">
        <v>0.57150000000000001</v>
      </c>
      <c r="BH147" s="159">
        <v>0.48880000000000001</v>
      </c>
      <c r="BI147" s="159">
        <v>0.86570000000000003</v>
      </c>
      <c r="BJ147" s="158">
        <v>0.77639999999999998</v>
      </c>
      <c r="BK147" s="159">
        <v>0.40739999999999998</v>
      </c>
      <c r="BL147" s="159">
        <v>0.16020000000000001</v>
      </c>
      <c r="BM147" s="159">
        <v>0.2089</v>
      </c>
      <c r="BN147" s="159">
        <v>0.2467</v>
      </c>
      <c r="BO147" s="159">
        <v>0.23449999999999999</v>
      </c>
      <c r="BP147" s="159">
        <v>0.51870000000000005</v>
      </c>
      <c r="BQ147" s="159">
        <v>0.50619999999999998</v>
      </c>
      <c r="BR147" s="159">
        <v>0.48280000000000001</v>
      </c>
      <c r="BS147" s="159">
        <v>0.85519999999999996</v>
      </c>
      <c r="BT147" s="160">
        <v>8.3000000000000001E-3</v>
      </c>
      <c r="BU147" s="160">
        <v>2E-3</v>
      </c>
      <c r="BV147" s="160">
        <v>-6.4000000000000003E-3</v>
      </c>
      <c r="BW147" s="160">
        <v>-5.4999999999999997E-3</v>
      </c>
      <c r="BX147" s="160">
        <v>-3.5700000000000003E-2</v>
      </c>
      <c r="BY147" s="161">
        <v>2</v>
      </c>
      <c r="BZ147" s="161">
        <v>5</v>
      </c>
      <c r="CA147" s="162">
        <v>3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585</v>
      </c>
      <c r="CG147" s="154">
        <v>624</v>
      </c>
      <c r="CH147" s="154">
        <v>561</v>
      </c>
      <c r="CI147" s="154">
        <v>580</v>
      </c>
      <c r="CJ147" s="154">
        <v>657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53</v>
      </c>
      <c r="DE147" s="154">
        <v>70</v>
      </c>
      <c r="DF147" s="148">
        <v>0.81799999999999995</v>
      </c>
      <c r="DG147" s="148">
        <v>0.51500000000000001</v>
      </c>
      <c r="DH147" s="154">
        <v>615</v>
      </c>
      <c r="DI147" s="154">
        <v>6</v>
      </c>
      <c r="DJ147" s="154">
        <v>80</v>
      </c>
      <c r="DK147" s="163">
        <v>115</v>
      </c>
      <c r="DL147" s="164">
        <v>44.6</v>
      </c>
      <c r="DM147" s="148">
        <v>0.29199999999999998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8.1999999999999993</v>
      </c>
      <c r="IL147" s="166">
        <v>8.4</v>
      </c>
      <c r="IM147" s="166">
        <v>8.6</v>
      </c>
      <c r="IN147" s="166">
        <v>8.8000000000000007</v>
      </c>
      <c r="IO147" s="166">
        <v>9</v>
      </c>
      <c r="IP147" s="166">
        <v>9.1999999999999993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5.8</v>
      </c>
      <c r="IV147" s="166">
        <v>6.3</v>
      </c>
      <c r="IW147" s="166">
        <v>6.8</v>
      </c>
      <c r="IX147" s="166">
        <v>7.3</v>
      </c>
      <c r="IY147" s="166">
        <v>7.7</v>
      </c>
      <c r="IZ147" s="166">
        <v>7.8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2.37</v>
      </c>
      <c r="NF147" s="150">
        <v>4.3899999999999997</v>
      </c>
      <c r="NG147" s="154">
        <v>410</v>
      </c>
      <c r="NH147" s="154" t="s">
        <v>474</v>
      </c>
      <c r="NI147" s="154">
        <v>345</v>
      </c>
      <c r="NJ147" s="154">
        <v>375</v>
      </c>
      <c r="NK147" s="154">
        <v>345</v>
      </c>
      <c r="NL147" s="150">
        <v>1.24</v>
      </c>
      <c r="NM147" s="150">
        <v>1.31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>
        <v>0.999</v>
      </c>
      <c r="NU147" s="148">
        <v>0.998</v>
      </c>
      <c r="NV147" s="148">
        <v>0.999</v>
      </c>
      <c r="NW147" s="148">
        <v>0.999</v>
      </c>
      <c r="NX147" s="148">
        <v>0.999</v>
      </c>
      <c r="NY147" s="148">
        <v>0.999</v>
      </c>
      <c r="NZ147" s="148">
        <v>0.999</v>
      </c>
      <c r="OA147" s="148">
        <v>0.999</v>
      </c>
      <c r="OB147" s="148">
        <v>0.999</v>
      </c>
      <c r="OC147" s="148">
        <v>0.999</v>
      </c>
      <c r="OD147" s="148">
        <v>0.999</v>
      </c>
      <c r="OE147" s="148">
        <v>0.999</v>
      </c>
      <c r="OF147" s="148">
        <v>0.999</v>
      </c>
      <c r="OG147" s="148">
        <v>0.999</v>
      </c>
      <c r="OH147" s="148">
        <v>0.999</v>
      </c>
      <c r="OI147" s="148">
        <v>0.999</v>
      </c>
      <c r="OJ147" s="148">
        <v>0.999</v>
      </c>
      <c r="OK147" s="148">
        <v>0.999</v>
      </c>
      <c r="OL147" s="148">
        <v>0.999</v>
      </c>
      <c r="OM147" s="148">
        <v>0.999</v>
      </c>
      <c r="ON147" s="148">
        <v>0.999</v>
      </c>
      <c r="OO147" s="148">
        <v>0.998</v>
      </c>
      <c r="OP147" s="148">
        <v>0.997</v>
      </c>
      <c r="OQ147" s="148">
        <v>0.996</v>
      </c>
      <c r="OR147" s="148">
        <v>0.99299999999999999</v>
      </c>
      <c r="OS147" s="148">
        <v>0.98699999999999999</v>
      </c>
      <c r="OT147" s="148">
        <v>0.98099999999999998</v>
      </c>
      <c r="OU147" s="148">
        <v>0.96799999999999997</v>
      </c>
      <c r="OV147" s="148">
        <v>0.94</v>
      </c>
      <c r="OW147" s="148">
        <v>0.87</v>
      </c>
      <c r="OX147" s="148">
        <v>0.68799999999999994</v>
      </c>
      <c r="OY147" s="148">
        <v>0.39700000000000002</v>
      </c>
      <c r="OZ147" s="148">
        <v>0</v>
      </c>
      <c r="PA147" s="148">
        <v>0</v>
      </c>
      <c r="PB147" s="148">
        <v>0</v>
      </c>
      <c r="PC147" s="148">
        <v>0</v>
      </c>
      <c r="PD147" s="148">
        <v>0</v>
      </c>
      <c r="PE147" s="148">
        <v>0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0.997</v>
      </c>
      <c r="PM147" s="148">
        <v>0.996</v>
      </c>
      <c r="PN147" s="148">
        <v>0.998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0.997</v>
      </c>
      <c r="QG147" s="148">
        <v>0.995</v>
      </c>
      <c r="QH147" s="148">
        <v>0.99199999999999999</v>
      </c>
      <c r="QI147" s="148">
        <v>0.98899999999999999</v>
      </c>
      <c r="QJ147" s="148">
        <v>0.98299999999999998</v>
      </c>
      <c r="QK147" s="148">
        <v>0.96899999999999997</v>
      </c>
      <c r="QL147" s="148">
        <v>0.95199999999999996</v>
      </c>
      <c r="QM147" s="148">
        <v>0.92200000000000004</v>
      </c>
      <c r="QN147" s="148">
        <v>0.85699999999999998</v>
      </c>
      <c r="QO147" s="148">
        <v>0.70499999999999996</v>
      </c>
      <c r="QP147" s="148">
        <v>0.39200000000000002</v>
      </c>
      <c r="QQ147" s="148">
        <v>9.9000000000000005E-2</v>
      </c>
      <c r="QR147" s="148">
        <v>0</v>
      </c>
      <c r="QS147" s="148">
        <v>0</v>
      </c>
      <c r="QT147" s="148">
        <v>0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0.99399999999999999</v>
      </c>
      <c r="RE147" s="148">
        <v>0.99299999999999999</v>
      </c>
      <c r="RF147" s="148">
        <v>0.996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0.999</v>
      </c>
      <c r="RU147" s="148">
        <v>0.998</v>
      </c>
      <c r="RV147" s="148">
        <v>0.999</v>
      </c>
      <c r="RW147" s="148">
        <v>0.997</v>
      </c>
      <c r="RX147" s="148">
        <v>0.99399999999999999</v>
      </c>
      <c r="RY147" s="148">
        <v>0.98899999999999999</v>
      </c>
      <c r="RZ147" s="148">
        <v>0.98499999999999999</v>
      </c>
      <c r="SA147" s="148">
        <v>0.97799999999999998</v>
      </c>
      <c r="SB147" s="148">
        <v>0.96599999999999997</v>
      </c>
      <c r="SC147" s="148">
        <v>0.94</v>
      </c>
      <c r="SD147" s="148">
        <v>0.90600000000000003</v>
      </c>
      <c r="SE147" s="148">
        <v>0.85</v>
      </c>
      <c r="SF147" s="148">
        <v>0.73499999999999999</v>
      </c>
      <c r="SG147" s="148">
        <v>0.497</v>
      </c>
      <c r="SH147" s="148">
        <v>0.154</v>
      </c>
      <c r="SI147" s="148">
        <v>0</v>
      </c>
      <c r="SJ147" s="148">
        <v>0</v>
      </c>
      <c r="SK147" s="148">
        <v>0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0.31400217894958343</v>
      </c>
      <c r="SQ147" s="148">
        <v>0.33107976673991762</v>
      </c>
      <c r="SR147" s="168" t="s">
        <v>474</v>
      </c>
      <c r="SS147" s="169" t="s">
        <v>474</v>
      </c>
      <c r="ST147" s="168" t="s">
        <v>309</v>
      </c>
      <c r="SU147" s="169" t="s">
        <v>310</v>
      </c>
      <c r="SV147" s="170" t="s">
        <v>53</v>
      </c>
      <c r="SW147" s="169" t="s">
        <v>310</v>
      </c>
      <c r="SX147" s="171" t="s">
        <v>1515</v>
      </c>
      <c r="SY147" s="172" t="s">
        <v>308</v>
      </c>
      <c r="SZ147" s="171" t="s">
        <v>311</v>
      </c>
      <c r="TA147" s="172" t="s">
        <v>308</v>
      </c>
      <c r="TB147" s="173" t="s">
        <v>474</v>
      </c>
      <c r="TC147" s="174">
        <v>20210517</v>
      </c>
    </row>
    <row r="148" spans="1:523" x14ac:dyDescent="0.2">
      <c r="A148" s="175" t="s">
        <v>152</v>
      </c>
      <c r="B148" s="175">
        <v>144</v>
      </c>
      <c r="C148" s="176" t="s">
        <v>456</v>
      </c>
      <c r="D148" s="175" t="s">
        <v>457</v>
      </c>
      <c r="E148" s="177">
        <v>1.7995000000000001</v>
      </c>
      <c r="F148" s="178">
        <v>42.34</v>
      </c>
      <c r="G148" s="179">
        <v>42.34</v>
      </c>
      <c r="H148" s="180">
        <v>1.8883E-2</v>
      </c>
      <c r="I148" s="177">
        <v>1.80399</v>
      </c>
      <c r="J148" s="181">
        <v>42.09</v>
      </c>
      <c r="K148" s="182">
        <v>42.091999999999999</v>
      </c>
      <c r="L148" s="180">
        <v>1.9101E-2</v>
      </c>
      <c r="M148" s="177">
        <v>1.7701899999999999</v>
      </c>
      <c r="N148" s="177">
        <v>1.7771699999999999</v>
      </c>
      <c r="O148" s="177">
        <v>1.77969</v>
      </c>
      <c r="P148" s="177">
        <v>1.78433</v>
      </c>
      <c r="Q148" s="177">
        <v>1.7876300000000001</v>
      </c>
      <c r="R148" s="177">
        <v>1.7907299999999999</v>
      </c>
      <c r="S148" s="177">
        <v>1.7938799999999999</v>
      </c>
      <c r="T148" s="177">
        <v>1.7947599999999999</v>
      </c>
      <c r="U148" s="177">
        <v>1.79559</v>
      </c>
      <c r="V148" s="177">
        <v>1.7993399999999999</v>
      </c>
      <c r="W148" s="177">
        <v>1.7995000000000001</v>
      </c>
      <c r="X148" s="177">
        <v>1.80399</v>
      </c>
      <c r="Y148" s="177">
        <v>1.8127599999999999</v>
      </c>
      <c r="Z148" s="177">
        <v>1.81386</v>
      </c>
      <c r="AA148" s="177">
        <v>1.8234300000000001</v>
      </c>
      <c r="AB148" s="177">
        <v>1.8324800000000001</v>
      </c>
      <c r="AC148" s="177">
        <v>1.8483799999999999</v>
      </c>
      <c r="AD148" s="183"/>
      <c r="AE148" s="184">
        <v>3.1513654999999998</v>
      </c>
      <c r="AF148" s="185">
        <v>0</v>
      </c>
      <c r="AG148" s="186">
        <v>-1.3052014999999999</v>
      </c>
      <c r="AH148" s="185">
        <v>-2</v>
      </c>
      <c r="AI148" s="186">
        <v>2.9502111000000002</v>
      </c>
      <c r="AJ148" s="185">
        <v>-2</v>
      </c>
      <c r="AK148" s="186">
        <v>6.7643437000000004</v>
      </c>
      <c r="AL148" s="185">
        <v>-4</v>
      </c>
      <c r="AM148" s="186">
        <v>3.6679700999999998</v>
      </c>
      <c r="AN148" s="185">
        <v>-6</v>
      </c>
      <c r="AO148" s="186">
        <v>1.8233292999999999</v>
      </c>
      <c r="AP148" s="185">
        <v>-6</v>
      </c>
      <c r="AQ148" s="187">
        <v>1.4187999999999999E-2</v>
      </c>
      <c r="AR148" s="187">
        <v>6.2420000000000002E-3</v>
      </c>
      <c r="AS148" s="188">
        <v>5.6280000000000002E-3</v>
      </c>
      <c r="AT148" s="188">
        <v>1.3254999999999999E-2</v>
      </c>
      <c r="AU148" s="188">
        <v>1.0668E-2</v>
      </c>
      <c r="AV148" s="187">
        <v>1.5076000000000001E-2</v>
      </c>
      <c r="AW148" s="188">
        <v>9.2280000000000001E-3</v>
      </c>
      <c r="AX148" s="188">
        <v>9.8729999999999998E-3</v>
      </c>
      <c r="AY148" s="188">
        <v>9.5619999999999993E-3</v>
      </c>
      <c r="AZ148" s="189">
        <v>0.75139999999999996</v>
      </c>
      <c r="BA148" s="190">
        <v>0.42080000000000001</v>
      </c>
      <c r="BB148" s="190">
        <v>0.16420000000000001</v>
      </c>
      <c r="BC148" s="190">
        <v>0.16639999999999999</v>
      </c>
      <c r="BD148" s="190">
        <v>0.29799999999999999</v>
      </c>
      <c r="BE148" s="190">
        <v>0.23769999999999999</v>
      </c>
      <c r="BF148" s="190">
        <v>0.46429999999999999</v>
      </c>
      <c r="BG148" s="190">
        <v>0.56499999999999995</v>
      </c>
      <c r="BH148" s="190">
        <v>0.47970000000000002</v>
      </c>
      <c r="BI148" s="190">
        <v>0.8417</v>
      </c>
      <c r="BJ148" s="189">
        <v>0.7893</v>
      </c>
      <c r="BK148" s="190">
        <v>0.41599999999999998</v>
      </c>
      <c r="BL148" s="190">
        <v>0.1623</v>
      </c>
      <c r="BM148" s="190">
        <v>0.21099999999999999</v>
      </c>
      <c r="BN148" s="190">
        <v>0.2482</v>
      </c>
      <c r="BO148" s="190">
        <v>0.23499999999999999</v>
      </c>
      <c r="BP148" s="190">
        <v>0.51690000000000003</v>
      </c>
      <c r="BQ148" s="190">
        <v>0.50060000000000004</v>
      </c>
      <c r="BR148" s="190">
        <v>0.47420000000000001</v>
      </c>
      <c r="BS148" s="190">
        <v>0.83209999999999995</v>
      </c>
      <c r="BT148" s="191">
        <v>7.7000000000000002E-3</v>
      </c>
      <c r="BU148" s="191">
        <v>2.3E-3</v>
      </c>
      <c r="BV148" s="191">
        <v>-8.5000000000000006E-3</v>
      </c>
      <c r="BW148" s="191">
        <v>-7.1999999999999998E-3</v>
      </c>
      <c r="BX148" s="191">
        <v>-4.4999999999999998E-2</v>
      </c>
      <c r="BY148" s="192">
        <v>1</v>
      </c>
      <c r="BZ148" s="192">
        <v>4</v>
      </c>
      <c r="CA148" s="193">
        <v>3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586</v>
      </c>
      <c r="CG148" s="185">
        <v>624</v>
      </c>
      <c r="CH148" s="185">
        <v>565</v>
      </c>
      <c r="CI148" s="185">
        <v>581</v>
      </c>
      <c r="CJ148" s="185">
        <v>662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57</v>
      </c>
      <c r="DE148" s="185">
        <v>70</v>
      </c>
      <c r="DF148" s="179">
        <v>0.82099999999999995</v>
      </c>
      <c r="DG148" s="179">
        <v>0.504</v>
      </c>
      <c r="DH148" s="185">
        <v>670</v>
      </c>
      <c r="DI148" s="185">
        <v>7</v>
      </c>
      <c r="DJ148" s="185">
        <v>70</v>
      </c>
      <c r="DK148" s="194">
        <v>110</v>
      </c>
      <c r="DL148" s="195">
        <v>42.1</v>
      </c>
      <c r="DM148" s="179">
        <v>0.30499999999999999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7.9</v>
      </c>
      <c r="IL148" s="197">
        <v>8</v>
      </c>
      <c r="IM148" s="197">
        <v>8</v>
      </c>
      <c r="IN148" s="197">
        <v>8.1</v>
      </c>
      <c r="IO148" s="197">
        <v>8.1999999999999993</v>
      </c>
      <c r="IP148" s="197">
        <v>8.3000000000000007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5.5</v>
      </c>
      <c r="IV148" s="197">
        <v>5.9</v>
      </c>
      <c r="IW148" s="197">
        <v>6.3</v>
      </c>
      <c r="IX148" s="197">
        <v>6.6</v>
      </c>
      <c r="IY148" s="197">
        <v>6.8</v>
      </c>
      <c r="IZ148" s="197">
        <v>7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2.2799999999999998</v>
      </c>
      <c r="NF148" s="181">
        <v>4.45</v>
      </c>
      <c r="NG148" s="185">
        <v>390</v>
      </c>
      <c r="NH148" s="185" t="s">
        <v>474</v>
      </c>
      <c r="NI148" s="185">
        <v>330</v>
      </c>
      <c r="NJ148" s="185" t="s">
        <v>474</v>
      </c>
      <c r="NK148" s="185" t="s">
        <v>474</v>
      </c>
      <c r="NL148" s="181">
        <v>0.54</v>
      </c>
      <c r="NM148" s="181">
        <v>0.59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 t="s">
        <v>474</v>
      </c>
      <c r="NU148" s="179" t="s">
        <v>474</v>
      </c>
      <c r="NV148" s="179" t="s">
        <v>474</v>
      </c>
      <c r="NW148" s="179" t="s">
        <v>474</v>
      </c>
      <c r="NX148" s="179" t="s">
        <v>474</v>
      </c>
      <c r="NY148" s="179" t="s">
        <v>474</v>
      </c>
      <c r="NZ148" s="179" t="s">
        <v>474</v>
      </c>
      <c r="OA148" s="179" t="s">
        <v>474</v>
      </c>
      <c r="OB148" s="179" t="s">
        <v>474</v>
      </c>
      <c r="OC148" s="179" t="s">
        <v>474</v>
      </c>
      <c r="OD148" s="179" t="s">
        <v>474</v>
      </c>
      <c r="OE148" s="179" t="s">
        <v>474</v>
      </c>
      <c r="OF148" s="179" t="s">
        <v>474</v>
      </c>
      <c r="OG148" s="179" t="s">
        <v>474</v>
      </c>
      <c r="OH148" s="179" t="s">
        <v>474</v>
      </c>
      <c r="OI148" s="179" t="s">
        <v>474</v>
      </c>
      <c r="OJ148" s="179" t="s">
        <v>474</v>
      </c>
      <c r="OK148" s="179" t="s">
        <v>474</v>
      </c>
      <c r="OL148" s="179" t="s">
        <v>474</v>
      </c>
      <c r="OM148" s="179" t="s">
        <v>474</v>
      </c>
      <c r="ON148" s="179" t="s">
        <v>474</v>
      </c>
      <c r="OO148" s="179" t="s">
        <v>474</v>
      </c>
      <c r="OP148" s="179" t="s">
        <v>474</v>
      </c>
      <c r="OQ148" s="179" t="s">
        <v>474</v>
      </c>
      <c r="OR148" s="179" t="s">
        <v>474</v>
      </c>
      <c r="OS148" s="179" t="s">
        <v>474</v>
      </c>
      <c r="OT148" s="179" t="s">
        <v>474</v>
      </c>
      <c r="OU148" s="179" t="s">
        <v>474</v>
      </c>
      <c r="OV148" s="179" t="s">
        <v>474</v>
      </c>
      <c r="OW148" s="179" t="s">
        <v>474</v>
      </c>
      <c r="OX148" s="179" t="s">
        <v>474</v>
      </c>
      <c r="OY148" s="179" t="s">
        <v>474</v>
      </c>
      <c r="OZ148" s="179" t="s">
        <v>474</v>
      </c>
      <c r="PA148" s="179" t="s">
        <v>474</v>
      </c>
      <c r="PB148" s="179" t="s">
        <v>474</v>
      </c>
      <c r="PC148" s="179" t="s">
        <v>474</v>
      </c>
      <c r="PD148" s="179" t="s">
        <v>474</v>
      </c>
      <c r="PE148" s="179" t="s">
        <v>474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0.999</v>
      </c>
      <c r="PM148" s="179">
        <v>0.999</v>
      </c>
      <c r="PN148" s="179">
        <v>0.999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0.998</v>
      </c>
      <c r="QF148" s="179">
        <v>0.997</v>
      </c>
      <c r="QG148" s="179">
        <v>0.996</v>
      </c>
      <c r="QH148" s="179">
        <v>0.995</v>
      </c>
      <c r="QI148" s="179">
        <v>0.99299999999999999</v>
      </c>
      <c r="QJ148" s="179">
        <v>0.99099999999999999</v>
      </c>
      <c r="QK148" s="179">
        <v>0.98699999999999999</v>
      </c>
      <c r="QL148" s="179">
        <v>0.98099999999999998</v>
      </c>
      <c r="QM148" s="179">
        <v>0.97199999999999998</v>
      </c>
      <c r="QN148" s="179">
        <v>0.95399999999999996</v>
      </c>
      <c r="QO148" s="179">
        <v>0.92</v>
      </c>
      <c r="QP148" s="179">
        <v>0.84099999999999997</v>
      </c>
      <c r="QQ148" s="179">
        <v>0.68500000000000005</v>
      </c>
      <c r="QR148" s="179">
        <v>0.39800000000000002</v>
      </c>
      <c r="QS148" s="179">
        <v>0.106</v>
      </c>
      <c r="QT148" s="179">
        <v>0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0.996</v>
      </c>
      <c r="RE148" s="179">
        <v>0.996</v>
      </c>
      <c r="RF148" s="179">
        <v>0.997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0.997</v>
      </c>
      <c r="RU148" s="179">
        <v>0.997</v>
      </c>
      <c r="RV148" s="179">
        <v>0.997</v>
      </c>
      <c r="RW148" s="179">
        <v>0.996</v>
      </c>
      <c r="RX148" s="179">
        <v>0.99399999999999999</v>
      </c>
      <c r="RY148" s="179">
        <v>0.99199999999999999</v>
      </c>
      <c r="RZ148" s="179">
        <v>0.98899999999999999</v>
      </c>
      <c r="SA148" s="179">
        <v>0.98599999999999999</v>
      </c>
      <c r="SB148" s="179">
        <v>0.98199999999999998</v>
      </c>
      <c r="SC148" s="179">
        <v>0.97399999999999998</v>
      </c>
      <c r="SD148" s="179">
        <v>0.96199999999999997</v>
      </c>
      <c r="SE148" s="179">
        <v>0.94499999999999995</v>
      </c>
      <c r="SF148" s="179">
        <v>0.91100000000000003</v>
      </c>
      <c r="SG148" s="179">
        <v>0.84699999999999998</v>
      </c>
      <c r="SH148" s="179">
        <v>0.70799999999999996</v>
      </c>
      <c r="SI148" s="179">
        <v>0.46899999999999997</v>
      </c>
      <c r="SJ148" s="179">
        <v>0.158</v>
      </c>
      <c r="SK148" s="179">
        <v>1.0999999999999999E-2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0.31340403378913978</v>
      </c>
      <c r="SQ148" s="179">
        <v>0.33010897974629072</v>
      </c>
      <c r="SR148" s="198" t="s">
        <v>474</v>
      </c>
      <c r="SS148" s="199" t="s">
        <v>474</v>
      </c>
      <c r="ST148" s="198" t="s">
        <v>458</v>
      </c>
      <c r="SU148" s="199" t="s">
        <v>459</v>
      </c>
      <c r="SV148" s="200" t="s">
        <v>599</v>
      </c>
      <c r="SW148" s="199" t="s">
        <v>600</v>
      </c>
      <c r="SX148" s="201" t="s">
        <v>1119</v>
      </c>
      <c r="SY148" s="202" t="s">
        <v>457</v>
      </c>
      <c r="SZ148" s="201" t="s">
        <v>601</v>
      </c>
      <c r="TA148" s="202" t="s">
        <v>459</v>
      </c>
      <c r="TB148" s="203" t="s">
        <v>474</v>
      </c>
      <c r="TC148" s="204">
        <v>20190614</v>
      </c>
    </row>
    <row r="149" spans="1:523" x14ac:dyDescent="0.2">
      <c r="A149" s="144" t="s">
        <v>152</v>
      </c>
      <c r="B149" s="143">
        <v>145</v>
      </c>
      <c r="C149" s="145" t="s">
        <v>460</v>
      </c>
      <c r="D149" s="144" t="s">
        <v>461</v>
      </c>
      <c r="E149" s="146">
        <v>1.7945</v>
      </c>
      <c r="F149" s="147">
        <v>45.39</v>
      </c>
      <c r="G149" s="148">
        <v>45.387</v>
      </c>
      <c r="H149" s="149">
        <v>1.7505E-2</v>
      </c>
      <c r="I149" s="146">
        <v>1.7986599999999999</v>
      </c>
      <c r="J149" s="150">
        <v>45.14</v>
      </c>
      <c r="K149" s="151">
        <v>45.145000000000003</v>
      </c>
      <c r="L149" s="149">
        <v>1.7690999999999998E-2</v>
      </c>
      <c r="M149" s="146">
        <v>1.7661899999999999</v>
      </c>
      <c r="N149" s="146">
        <v>1.7733000000000001</v>
      </c>
      <c r="O149" s="146">
        <v>1.7757799999999999</v>
      </c>
      <c r="P149" s="146">
        <v>1.78024</v>
      </c>
      <c r="Q149" s="146">
        <v>1.78338</v>
      </c>
      <c r="R149" s="146">
        <v>1.7863</v>
      </c>
      <c r="S149" s="146">
        <v>1.78925</v>
      </c>
      <c r="T149" s="146">
        <v>1.7900799999999999</v>
      </c>
      <c r="U149" s="146">
        <v>1.7908500000000001</v>
      </c>
      <c r="V149" s="146">
        <v>1.79434</v>
      </c>
      <c r="W149" s="146">
        <v>1.7945</v>
      </c>
      <c r="X149" s="146">
        <v>1.7986599999999999</v>
      </c>
      <c r="Y149" s="146">
        <v>1.8067500000000001</v>
      </c>
      <c r="Z149" s="146">
        <v>1.8077700000000001</v>
      </c>
      <c r="AA149" s="146">
        <v>1.8165100000000001</v>
      </c>
      <c r="AB149" s="146">
        <v>1.8247199999999999</v>
      </c>
      <c r="AC149" s="146">
        <v>1.8390500000000001</v>
      </c>
      <c r="AD149" s="152"/>
      <c r="AE149" s="153">
        <v>3.1415563999999998</v>
      </c>
      <c r="AF149" s="154">
        <v>0</v>
      </c>
      <c r="AG149" s="155">
        <v>-1.4370304</v>
      </c>
      <c r="AH149" s="154">
        <v>-2</v>
      </c>
      <c r="AI149" s="155">
        <v>2.6483051</v>
      </c>
      <c r="AJ149" s="154">
        <v>-2</v>
      </c>
      <c r="AK149" s="155">
        <v>9.5642714000000009</v>
      </c>
      <c r="AL149" s="154">
        <v>-4</v>
      </c>
      <c r="AM149" s="155">
        <v>-5.9411087</v>
      </c>
      <c r="AN149" s="154">
        <v>-5</v>
      </c>
      <c r="AO149" s="155">
        <v>4.7039530000000003</v>
      </c>
      <c r="AP149" s="154">
        <v>-6</v>
      </c>
      <c r="AQ149" s="156">
        <v>1.3467E-2</v>
      </c>
      <c r="AR149" s="156">
        <v>5.8659999999999997E-3</v>
      </c>
      <c r="AS149" s="157">
        <v>5.2500000000000003E-3</v>
      </c>
      <c r="AT149" s="157">
        <v>1.2255E-2</v>
      </c>
      <c r="AU149" s="157">
        <v>9.7549999999999998E-3</v>
      </c>
      <c r="AV149" s="156">
        <v>1.4297000000000001E-2</v>
      </c>
      <c r="AW149" s="157">
        <v>8.5869999999999991E-3</v>
      </c>
      <c r="AX149" s="157">
        <v>9.1039999999999992E-3</v>
      </c>
      <c r="AY149" s="157">
        <v>8.7390000000000002E-3</v>
      </c>
      <c r="AZ149" s="158">
        <v>0.76929999999999998</v>
      </c>
      <c r="BA149" s="159">
        <v>0.43419999999999997</v>
      </c>
      <c r="BB149" s="159">
        <v>0.16689999999999999</v>
      </c>
      <c r="BC149" s="159">
        <v>0.16819999999999999</v>
      </c>
      <c r="BD149" s="159">
        <v>0.2999</v>
      </c>
      <c r="BE149" s="159">
        <v>0.23799999999999999</v>
      </c>
      <c r="BF149" s="159">
        <v>0.46200000000000002</v>
      </c>
      <c r="BG149" s="159">
        <v>0.55730000000000002</v>
      </c>
      <c r="BH149" s="159">
        <v>0.46939999999999998</v>
      </c>
      <c r="BI149" s="159">
        <v>0.81820000000000004</v>
      </c>
      <c r="BJ149" s="158">
        <v>0.80820000000000003</v>
      </c>
      <c r="BK149" s="159">
        <v>0.42970000000000003</v>
      </c>
      <c r="BL149" s="159">
        <v>0.1651</v>
      </c>
      <c r="BM149" s="159">
        <v>0.21340000000000001</v>
      </c>
      <c r="BN149" s="159">
        <v>0.24979999999999999</v>
      </c>
      <c r="BO149" s="159">
        <v>0.23549999999999999</v>
      </c>
      <c r="BP149" s="159">
        <v>0.51459999999999995</v>
      </c>
      <c r="BQ149" s="159">
        <v>0.49399999999999999</v>
      </c>
      <c r="BR149" s="159">
        <v>0.46450000000000002</v>
      </c>
      <c r="BS149" s="159">
        <v>0.80959999999999999</v>
      </c>
      <c r="BT149" s="160">
        <v>1.1299999999999999E-2</v>
      </c>
      <c r="BU149" s="160">
        <v>3.2000000000000002E-3</v>
      </c>
      <c r="BV149" s="160">
        <v>-1.11E-2</v>
      </c>
      <c r="BW149" s="160">
        <v>-9.4000000000000004E-3</v>
      </c>
      <c r="BX149" s="160">
        <v>-5.1700000000000003E-2</v>
      </c>
      <c r="BY149" s="161">
        <v>1</v>
      </c>
      <c r="BZ149" s="161">
        <v>3</v>
      </c>
      <c r="CA149" s="162">
        <v>1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648</v>
      </c>
      <c r="CG149" s="154">
        <v>684</v>
      </c>
      <c r="CH149" s="154">
        <v>625</v>
      </c>
      <c r="CI149" s="154">
        <v>642</v>
      </c>
      <c r="CJ149" s="154">
        <v>712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60</v>
      </c>
      <c r="DE149" s="154">
        <v>74</v>
      </c>
      <c r="DF149" s="148">
        <v>0.83499999999999996</v>
      </c>
      <c r="DG149" s="148">
        <v>0.50900000000000001</v>
      </c>
      <c r="DH149" s="154">
        <v>745</v>
      </c>
      <c r="DI149" s="154">
        <v>7</v>
      </c>
      <c r="DJ149" s="154">
        <v>60</v>
      </c>
      <c r="DK149" s="163">
        <v>121</v>
      </c>
      <c r="DL149" s="164">
        <v>46.6</v>
      </c>
      <c r="DM149" s="148">
        <v>0.3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4.7</v>
      </c>
      <c r="IL149" s="166">
        <v>4.8</v>
      </c>
      <c r="IM149" s="166">
        <v>4.9000000000000004</v>
      </c>
      <c r="IN149" s="166">
        <v>5</v>
      </c>
      <c r="IO149" s="166">
        <v>5.2</v>
      </c>
      <c r="IP149" s="166">
        <v>5.3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2.2999999999999998</v>
      </c>
      <c r="IV149" s="166">
        <v>2.7</v>
      </c>
      <c r="IW149" s="166">
        <v>3.1</v>
      </c>
      <c r="IX149" s="166">
        <v>3.5</v>
      </c>
      <c r="IY149" s="166">
        <v>3.8</v>
      </c>
      <c r="IZ149" s="166">
        <v>4.0999999999999996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1.55</v>
      </c>
      <c r="NF149" s="150">
        <v>4.3499999999999996</v>
      </c>
      <c r="NG149" s="154">
        <v>400</v>
      </c>
      <c r="NH149" s="154" t="s">
        <v>474</v>
      </c>
      <c r="NI149" s="154">
        <v>320</v>
      </c>
      <c r="NJ149" s="154" t="s">
        <v>474</v>
      </c>
      <c r="NK149" s="154" t="s">
        <v>474</v>
      </c>
      <c r="NL149" s="150">
        <v>0.79</v>
      </c>
      <c r="NM149" s="150">
        <v>0.81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0.996</v>
      </c>
      <c r="PM149" s="148">
        <v>0.995</v>
      </c>
      <c r="PN149" s="148">
        <v>0.996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0.999</v>
      </c>
      <c r="QF149" s="148">
        <v>0.997</v>
      </c>
      <c r="QG149" s="148">
        <v>0.996</v>
      </c>
      <c r="QH149" s="148">
        <v>0.99399999999999999</v>
      </c>
      <c r="QI149" s="148">
        <v>0.99099999999999999</v>
      </c>
      <c r="QJ149" s="148">
        <v>0.98799999999999999</v>
      </c>
      <c r="QK149" s="148">
        <v>0.98</v>
      </c>
      <c r="QL149" s="148">
        <v>0.97199999999999998</v>
      </c>
      <c r="QM149" s="148">
        <v>0.95699999999999996</v>
      </c>
      <c r="QN149" s="148">
        <v>0.93300000000000005</v>
      </c>
      <c r="QO149" s="148">
        <v>0.89300000000000002</v>
      </c>
      <c r="QP149" s="148">
        <v>0.82</v>
      </c>
      <c r="QQ149" s="148">
        <v>0.70899999999999996</v>
      </c>
      <c r="QR149" s="148">
        <v>0.51</v>
      </c>
      <c r="QS149" s="148">
        <v>0.23400000000000001</v>
      </c>
      <c r="QT149" s="148">
        <v>3.1E-2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0.99199999999999999</v>
      </c>
      <c r="RE149" s="148">
        <v>0.99099999999999999</v>
      </c>
      <c r="RF149" s="148">
        <v>0.99199999999999999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0.998</v>
      </c>
      <c r="RU149" s="148">
        <v>0.997</v>
      </c>
      <c r="RV149" s="148">
        <v>0.997</v>
      </c>
      <c r="RW149" s="148">
        <v>0.997</v>
      </c>
      <c r="RX149" s="148">
        <v>0.995</v>
      </c>
      <c r="RY149" s="148">
        <v>0.99199999999999999</v>
      </c>
      <c r="RZ149" s="148">
        <v>0.98799999999999999</v>
      </c>
      <c r="SA149" s="148">
        <v>0.98299999999999998</v>
      </c>
      <c r="SB149" s="148">
        <v>0.97699999999999998</v>
      </c>
      <c r="SC149" s="148">
        <v>0.96</v>
      </c>
      <c r="SD149" s="148">
        <v>0.94499999999999995</v>
      </c>
      <c r="SE149" s="148">
        <v>0.91700000000000004</v>
      </c>
      <c r="SF149" s="148">
        <v>0.871</v>
      </c>
      <c r="SG149" s="148">
        <v>0.79700000000000004</v>
      </c>
      <c r="SH149" s="148">
        <v>0.67200000000000004</v>
      </c>
      <c r="SI149" s="148">
        <v>0.502</v>
      </c>
      <c r="SJ149" s="148">
        <v>0.26100000000000001</v>
      </c>
      <c r="SK149" s="148">
        <v>5.5E-2</v>
      </c>
      <c r="SL149" s="148">
        <v>1E-3</v>
      </c>
      <c r="SM149" s="148">
        <v>0</v>
      </c>
      <c r="SN149" s="148">
        <v>0</v>
      </c>
      <c r="SO149" s="148">
        <v>0</v>
      </c>
      <c r="SP149" s="148">
        <v>0.31350831442479637</v>
      </c>
      <c r="SQ149" s="148">
        <v>0.33048172292109262</v>
      </c>
      <c r="SR149" s="168" t="s">
        <v>474</v>
      </c>
      <c r="SS149" s="169" t="s">
        <v>474</v>
      </c>
      <c r="ST149" s="168" t="s">
        <v>474</v>
      </c>
      <c r="SU149" s="169" t="s">
        <v>474</v>
      </c>
      <c r="SV149" s="170" t="s">
        <v>1548</v>
      </c>
      <c r="SW149" s="169" t="s">
        <v>1549</v>
      </c>
      <c r="SX149" s="171" t="s">
        <v>474</v>
      </c>
      <c r="SY149" s="172" t="s">
        <v>474</v>
      </c>
      <c r="SZ149" s="171" t="s">
        <v>474</v>
      </c>
      <c r="TA149" s="172" t="s">
        <v>474</v>
      </c>
      <c r="TB149" s="173" t="s">
        <v>474</v>
      </c>
      <c r="TC149" s="174">
        <v>20190614</v>
      </c>
    </row>
    <row r="150" spans="1:523" x14ac:dyDescent="0.2">
      <c r="A150" s="175" t="s">
        <v>152</v>
      </c>
      <c r="B150" s="175">
        <v>146</v>
      </c>
      <c r="C150" s="176" t="s">
        <v>330</v>
      </c>
      <c r="D150" s="175" t="s">
        <v>59</v>
      </c>
      <c r="E150" s="177">
        <v>1.8042</v>
      </c>
      <c r="F150" s="178">
        <v>46.5</v>
      </c>
      <c r="G150" s="179">
        <v>46.503999999999998</v>
      </c>
      <c r="H150" s="180">
        <v>1.7292999999999999E-2</v>
      </c>
      <c r="I150" s="177">
        <v>1.8083100000000001</v>
      </c>
      <c r="J150" s="181">
        <v>46.26</v>
      </c>
      <c r="K150" s="182">
        <v>46.261000000000003</v>
      </c>
      <c r="L150" s="180">
        <v>1.7472999999999999E-2</v>
      </c>
      <c r="M150" s="177">
        <v>1.7758700000000001</v>
      </c>
      <c r="N150" s="177">
        <v>1.78301</v>
      </c>
      <c r="O150" s="177">
        <v>1.7855099999999999</v>
      </c>
      <c r="P150" s="177">
        <v>1.7900100000000001</v>
      </c>
      <c r="Q150" s="177">
        <v>1.7931600000000001</v>
      </c>
      <c r="R150" s="177">
        <v>1.7960700000000001</v>
      </c>
      <c r="S150" s="177">
        <v>1.7989999999999999</v>
      </c>
      <c r="T150" s="177">
        <v>1.79983</v>
      </c>
      <c r="U150" s="177">
        <v>1.8006</v>
      </c>
      <c r="V150" s="177">
        <v>1.8040499999999999</v>
      </c>
      <c r="W150" s="177">
        <v>1.8042</v>
      </c>
      <c r="X150" s="177">
        <v>1.8083100000000001</v>
      </c>
      <c r="Y150" s="177">
        <v>1.8163</v>
      </c>
      <c r="Z150" s="177">
        <v>1.8172999999999999</v>
      </c>
      <c r="AA150" s="177">
        <v>1.82595</v>
      </c>
      <c r="AB150" s="177">
        <v>1.8340799999999999</v>
      </c>
      <c r="AC150" s="177">
        <v>1.84819</v>
      </c>
      <c r="AD150" s="183"/>
      <c r="AE150" s="184">
        <v>3.1743706999999999</v>
      </c>
      <c r="AF150" s="185">
        <v>0</v>
      </c>
      <c r="AG150" s="186">
        <v>-1.4110465999999999</v>
      </c>
      <c r="AH150" s="185">
        <v>-2</v>
      </c>
      <c r="AI150" s="186">
        <v>2.8862637000000002</v>
      </c>
      <c r="AJ150" s="185">
        <v>-2</v>
      </c>
      <c r="AK150" s="186">
        <v>3.3559489999999998</v>
      </c>
      <c r="AL150" s="185">
        <v>-5</v>
      </c>
      <c r="AM150" s="186">
        <v>8.0422109000000006</v>
      </c>
      <c r="AN150" s="185">
        <v>-5</v>
      </c>
      <c r="AO150" s="186">
        <v>-2.8956743999999999</v>
      </c>
      <c r="AP150" s="185">
        <v>-6</v>
      </c>
      <c r="AQ150" s="187">
        <v>1.3495E-2</v>
      </c>
      <c r="AR150" s="187">
        <v>5.8450000000000004E-3</v>
      </c>
      <c r="AS150" s="188">
        <v>5.1970000000000002E-3</v>
      </c>
      <c r="AT150" s="188">
        <v>1.2096000000000001E-2</v>
      </c>
      <c r="AU150" s="188">
        <v>9.6500000000000006E-3</v>
      </c>
      <c r="AV150" s="187">
        <v>1.4318000000000001E-2</v>
      </c>
      <c r="AW150" s="188">
        <v>8.4869999999999998E-3</v>
      </c>
      <c r="AX150" s="188">
        <v>8.9859999999999992E-3</v>
      </c>
      <c r="AY150" s="188">
        <v>8.6470000000000002E-3</v>
      </c>
      <c r="AZ150" s="189">
        <v>0.78039999999999998</v>
      </c>
      <c r="BA150" s="190">
        <v>0.44240000000000002</v>
      </c>
      <c r="BB150" s="190">
        <v>0.1686</v>
      </c>
      <c r="BC150" s="190">
        <v>0.1694</v>
      </c>
      <c r="BD150" s="190">
        <v>0.30049999999999999</v>
      </c>
      <c r="BE150" s="190">
        <v>0.23780000000000001</v>
      </c>
      <c r="BF150" s="190">
        <v>0.46160000000000001</v>
      </c>
      <c r="BG150" s="190">
        <v>0.55800000000000005</v>
      </c>
      <c r="BH150" s="190">
        <v>0.47060000000000002</v>
      </c>
      <c r="BI150" s="190">
        <v>0.81589999999999996</v>
      </c>
      <c r="BJ150" s="189">
        <v>0.81940000000000002</v>
      </c>
      <c r="BK150" s="190">
        <v>0.43780000000000002</v>
      </c>
      <c r="BL150" s="190">
        <v>0.16689999999999999</v>
      </c>
      <c r="BM150" s="190">
        <v>0.2147</v>
      </c>
      <c r="BN150" s="190">
        <v>0.25030000000000002</v>
      </c>
      <c r="BO150" s="190">
        <v>0.2354</v>
      </c>
      <c r="BP150" s="190">
        <v>0.51429999999999998</v>
      </c>
      <c r="BQ150" s="190">
        <v>0.49490000000000001</v>
      </c>
      <c r="BR150" s="190">
        <v>0.4657</v>
      </c>
      <c r="BS150" s="190">
        <v>0.8075</v>
      </c>
      <c r="BT150" s="191">
        <v>1.7299999999999999E-2</v>
      </c>
      <c r="BU150" s="191">
        <v>4.7000000000000002E-3</v>
      </c>
      <c r="BV150" s="191">
        <v>-8.3999999999999995E-3</v>
      </c>
      <c r="BW150" s="191">
        <v>-6.6E-3</v>
      </c>
      <c r="BX150" s="191">
        <v>-4.2999999999999997E-2</v>
      </c>
      <c r="BY150" s="192">
        <v>1</v>
      </c>
      <c r="BZ150" s="192">
        <v>3</v>
      </c>
      <c r="CA150" s="193">
        <v>2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681</v>
      </c>
      <c r="CG150" s="185">
        <v>712</v>
      </c>
      <c r="CH150" s="185">
        <v>653</v>
      </c>
      <c r="CI150" s="185">
        <v>675</v>
      </c>
      <c r="CJ150" s="185">
        <v>744</v>
      </c>
      <c r="CK150" s="185">
        <v>52</v>
      </c>
      <c r="CL150" s="185">
        <v>54</v>
      </c>
      <c r="CM150" s="185">
        <v>56</v>
      </c>
      <c r="CN150" s="185">
        <v>57</v>
      </c>
      <c r="CO150" s="185">
        <v>58</v>
      </c>
      <c r="CP150" s="185">
        <v>59</v>
      </c>
      <c r="CQ150" s="185">
        <v>60</v>
      </c>
      <c r="CR150" s="185">
        <v>61</v>
      </c>
      <c r="CS150" s="185">
        <v>61</v>
      </c>
      <c r="CT150" s="185">
        <v>62</v>
      </c>
      <c r="CU150" s="185">
        <v>62</v>
      </c>
      <c r="CV150" s="185">
        <v>62</v>
      </c>
      <c r="CW150" s="185">
        <v>62</v>
      </c>
      <c r="CX150" s="185">
        <v>62</v>
      </c>
      <c r="CY150" s="185">
        <v>63</v>
      </c>
      <c r="CZ150" s="185">
        <v>63</v>
      </c>
      <c r="DA150" s="185">
        <v>63</v>
      </c>
      <c r="DB150" s="185">
        <v>64</v>
      </c>
      <c r="DC150" s="185">
        <v>65</v>
      </c>
      <c r="DD150" s="185">
        <v>59</v>
      </c>
      <c r="DE150" s="185">
        <v>75</v>
      </c>
      <c r="DF150" s="179">
        <v>0.82799999999999996</v>
      </c>
      <c r="DG150" s="179">
        <v>0.48</v>
      </c>
      <c r="DH150" s="185">
        <v>760</v>
      </c>
      <c r="DI150" s="185">
        <v>7</v>
      </c>
      <c r="DJ150" s="185">
        <v>60</v>
      </c>
      <c r="DK150" s="194">
        <v>125</v>
      </c>
      <c r="DL150" s="195">
        <v>48.1</v>
      </c>
      <c r="DM150" s="179">
        <v>0.29799999999999999</v>
      </c>
      <c r="DN150" s="194">
        <v>104</v>
      </c>
      <c r="DO150" s="196">
        <v>2.1500000000000002E-6</v>
      </c>
      <c r="DP150" s="196">
        <v>9.3299999999999998E-9</v>
      </c>
      <c r="DQ150" s="196">
        <v>-4.3300000000000002E-11</v>
      </c>
      <c r="DR150" s="196">
        <v>5.5700000000000002E-7</v>
      </c>
      <c r="DS150" s="196">
        <v>5.7199999999999999E-10</v>
      </c>
      <c r="DT150" s="196">
        <v>0.20899999999999999</v>
      </c>
      <c r="DU150" s="197">
        <v>5.7</v>
      </c>
      <c r="DV150" s="197">
        <v>5.8</v>
      </c>
      <c r="DW150" s="197">
        <v>6</v>
      </c>
      <c r="DX150" s="197">
        <v>6.1</v>
      </c>
      <c r="DY150" s="197">
        <v>6.2</v>
      </c>
      <c r="DZ150" s="197">
        <v>6.3</v>
      </c>
      <c r="EA150" s="197">
        <v>6.3</v>
      </c>
      <c r="EB150" s="197">
        <v>6.3</v>
      </c>
      <c r="EC150" s="197">
        <v>6.3</v>
      </c>
      <c r="ED150" s="197">
        <v>6.2</v>
      </c>
      <c r="EE150" s="197">
        <v>3.2</v>
      </c>
      <c r="EF150" s="197">
        <v>3.7</v>
      </c>
      <c r="EG150" s="197">
        <v>4.0999999999999996</v>
      </c>
      <c r="EH150" s="197">
        <v>4.5</v>
      </c>
      <c r="EI150" s="197">
        <v>4.8</v>
      </c>
      <c r="EJ150" s="197">
        <v>5</v>
      </c>
      <c r="EK150" s="197">
        <v>5.2</v>
      </c>
      <c r="EL150" s="197">
        <v>5.3</v>
      </c>
      <c r="EM150" s="197">
        <v>5.4</v>
      </c>
      <c r="EN150" s="197">
        <v>5.3</v>
      </c>
      <c r="EO150" s="197">
        <v>5.2</v>
      </c>
      <c r="EP150" s="197">
        <v>5.3</v>
      </c>
      <c r="EQ150" s="197">
        <v>5.4</v>
      </c>
      <c r="ER150" s="197">
        <v>5.5</v>
      </c>
      <c r="ES150" s="197">
        <v>5.6</v>
      </c>
      <c r="ET150" s="197">
        <v>5.7</v>
      </c>
      <c r="EU150" s="197">
        <v>5.7</v>
      </c>
      <c r="EV150" s="197">
        <v>5.7</v>
      </c>
      <c r="EW150" s="197">
        <v>5.6</v>
      </c>
      <c r="EX150" s="197">
        <v>5.5</v>
      </c>
      <c r="EY150" s="197">
        <v>2.7</v>
      </c>
      <c r="EZ150" s="197">
        <v>3.2</v>
      </c>
      <c r="FA150" s="197">
        <v>3.6</v>
      </c>
      <c r="FB150" s="197">
        <v>3.9</v>
      </c>
      <c r="FC150" s="197">
        <v>4.2</v>
      </c>
      <c r="FD150" s="197">
        <v>4.4000000000000004</v>
      </c>
      <c r="FE150" s="197">
        <v>4.5999999999999996</v>
      </c>
      <c r="FF150" s="197">
        <v>4.7</v>
      </c>
      <c r="FG150" s="197">
        <v>4.7</v>
      </c>
      <c r="FH150" s="197">
        <v>4.5999999999999996</v>
      </c>
      <c r="FI150" s="197">
        <v>4.7</v>
      </c>
      <c r="FJ150" s="197">
        <v>4.8</v>
      </c>
      <c r="FK150" s="197">
        <v>4.9000000000000004</v>
      </c>
      <c r="FL150" s="197">
        <v>5</v>
      </c>
      <c r="FM150" s="197">
        <v>5</v>
      </c>
      <c r="FN150" s="197">
        <v>5.0999999999999996</v>
      </c>
      <c r="FO150" s="197">
        <v>5</v>
      </c>
      <c r="FP150" s="197">
        <v>5</v>
      </c>
      <c r="FQ150" s="197">
        <v>4.9000000000000004</v>
      </c>
      <c r="FR150" s="197">
        <v>4.8</v>
      </c>
      <c r="FS150" s="197">
        <v>2.2000000000000002</v>
      </c>
      <c r="FT150" s="197">
        <v>2.6</v>
      </c>
      <c r="FU150" s="197">
        <v>3</v>
      </c>
      <c r="FV150" s="197">
        <v>3.4</v>
      </c>
      <c r="FW150" s="197">
        <v>3.6</v>
      </c>
      <c r="FX150" s="197">
        <v>3.8</v>
      </c>
      <c r="FY150" s="197">
        <v>3.9</v>
      </c>
      <c r="FZ150" s="197">
        <v>4</v>
      </c>
      <c r="GA150" s="197">
        <v>4</v>
      </c>
      <c r="GB150" s="197">
        <v>3.9</v>
      </c>
      <c r="GC150" s="197">
        <v>4.5999999999999996</v>
      </c>
      <c r="GD150" s="197">
        <v>4.7</v>
      </c>
      <c r="GE150" s="197">
        <v>4.8</v>
      </c>
      <c r="GF150" s="197">
        <v>4.9000000000000004</v>
      </c>
      <c r="GG150" s="197">
        <v>4.9000000000000004</v>
      </c>
      <c r="GH150" s="197">
        <v>5</v>
      </c>
      <c r="GI150" s="197">
        <v>5</v>
      </c>
      <c r="GJ150" s="197">
        <v>4.9000000000000004</v>
      </c>
      <c r="GK150" s="197">
        <v>4.8</v>
      </c>
      <c r="GL150" s="197">
        <v>4.7</v>
      </c>
      <c r="GM150" s="197">
        <v>2.1</v>
      </c>
      <c r="GN150" s="197">
        <v>2.6</v>
      </c>
      <c r="GO150" s="197">
        <v>3</v>
      </c>
      <c r="GP150" s="197">
        <v>3.3</v>
      </c>
      <c r="GQ150" s="197">
        <v>3.6</v>
      </c>
      <c r="GR150" s="197">
        <v>3.7</v>
      </c>
      <c r="GS150" s="197">
        <v>3.9</v>
      </c>
      <c r="GT150" s="197">
        <v>3.9</v>
      </c>
      <c r="GU150" s="197">
        <v>3.9</v>
      </c>
      <c r="GV150" s="197">
        <v>3.9</v>
      </c>
      <c r="GW150" s="197">
        <v>4.2</v>
      </c>
      <c r="GX150" s="197">
        <v>4.3</v>
      </c>
      <c r="GY150" s="197">
        <v>4.3</v>
      </c>
      <c r="GZ150" s="197">
        <v>4.4000000000000004</v>
      </c>
      <c r="HA150" s="197">
        <v>4.4000000000000004</v>
      </c>
      <c r="HB150" s="197">
        <v>4.5</v>
      </c>
      <c r="HC150" s="197">
        <v>4.4000000000000004</v>
      </c>
      <c r="HD150" s="197">
        <v>4.4000000000000004</v>
      </c>
      <c r="HE150" s="197">
        <v>4.2</v>
      </c>
      <c r="HF150" s="197">
        <v>4.0999999999999996</v>
      </c>
      <c r="HG150" s="197">
        <v>1.7</v>
      </c>
      <c r="HH150" s="197">
        <v>2.2000000000000002</v>
      </c>
      <c r="HI150" s="197">
        <v>2.5</v>
      </c>
      <c r="HJ150" s="197">
        <v>2.8</v>
      </c>
      <c r="HK150" s="197">
        <v>3.1</v>
      </c>
      <c r="HL150" s="197">
        <v>3.2</v>
      </c>
      <c r="HM150" s="197">
        <v>3.3</v>
      </c>
      <c r="HN150" s="197">
        <v>3.4</v>
      </c>
      <c r="HO150" s="197">
        <v>3.3</v>
      </c>
      <c r="HP150" s="197">
        <v>3.3</v>
      </c>
      <c r="HQ150" s="197">
        <v>4</v>
      </c>
      <c r="HR150" s="197">
        <v>4</v>
      </c>
      <c r="HS150" s="197">
        <v>4.0999999999999996</v>
      </c>
      <c r="HT150" s="197">
        <v>4.2</v>
      </c>
      <c r="HU150" s="197">
        <v>4.2</v>
      </c>
      <c r="HV150" s="197">
        <v>4.2</v>
      </c>
      <c r="HW150" s="197">
        <v>4.2</v>
      </c>
      <c r="HX150" s="197">
        <v>4.0999999999999996</v>
      </c>
      <c r="HY150" s="197">
        <v>4</v>
      </c>
      <c r="HZ150" s="197">
        <v>3.8</v>
      </c>
      <c r="IA150" s="197">
        <v>1.5</v>
      </c>
      <c r="IB150" s="197">
        <v>1.9</v>
      </c>
      <c r="IC150" s="197">
        <v>2.2999999999999998</v>
      </c>
      <c r="ID150" s="197">
        <v>2.6</v>
      </c>
      <c r="IE150" s="197">
        <v>2.8</v>
      </c>
      <c r="IF150" s="197">
        <v>3</v>
      </c>
      <c r="IG150" s="197">
        <v>3.1</v>
      </c>
      <c r="IH150" s="197">
        <v>3.1</v>
      </c>
      <c r="II150" s="197">
        <v>3.1</v>
      </c>
      <c r="IJ150" s="197">
        <v>3</v>
      </c>
      <c r="IK150" s="197">
        <v>3.8</v>
      </c>
      <c r="IL150" s="197">
        <v>3.9</v>
      </c>
      <c r="IM150" s="197">
        <v>3.9</v>
      </c>
      <c r="IN150" s="197">
        <v>4</v>
      </c>
      <c r="IO150" s="197">
        <v>4</v>
      </c>
      <c r="IP150" s="197">
        <v>4</v>
      </c>
      <c r="IQ150" s="197">
        <v>4</v>
      </c>
      <c r="IR150" s="197">
        <v>3.9</v>
      </c>
      <c r="IS150" s="197">
        <v>3.7</v>
      </c>
      <c r="IT150" s="197">
        <v>3.6</v>
      </c>
      <c r="IU150" s="197">
        <v>1.4</v>
      </c>
      <c r="IV150" s="197">
        <v>1.8</v>
      </c>
      <c r="IW150" s="197">
        <v>2.1</v>
      </c>
      <c r="IX150" s="197">
        <v>2.4</v>
      </c>
      <c r="IY150" s="197">
        <v>2.6</v>
      </c>
      <c r="IZ150" s="197">
        <v>2.8</v>
      </c>
      <c r="JA150" s="197">
        <v>2.9</v>
      </c>
      <c r="JB150" s="197">
        <v>2.9</v>
      </c>
      <c r="JC150" s="197">
        <v>2.8</v>
      </c>
      <c r="JD150" s="197">
        <v>2.8</v>
      </c>
      <c r="JE150" s="197">
        <v>3.8</v>
      </c>
      <c r="JF150" s="197">
        <v>3.8</v>
      </c>
      <c r="JG150" s="197">
        <v>3.9</v>
      </c>
      <c r="JH150" s="197">
        <v>3.9</v>
      </c>
      <c r="JI150" s="197">
        <v>4</v>
      </c>
      <c r="JJ150" s="197">
        <v>4</v>
      </c>
      <c r="JK150" s="197">
        <v>3.9</v>
      </c>
      <c r="JL150" s="197">
        <v>3.8</v>
      </c>
      <c r="JM150" s="197">
        <v>3.7</v>
      </c>
      <c r="JN150" s="197">
        <v>3.5</v>
      </c>
      <c r="JO150" s="197">
        <v>1.3</v>
      </c>
      <c r="JP150" s="197">
        <v>1.7</v>
      </c>
      <c r="JQ150" s="197">
        <v>2.1</v>
      </c>
      <c r="JR150" s="197">
        <v>2.4</v>
      </c>
      <c r="JS150" s="197">
        <v>2.6</v>
      </c>
      <c r="JT150" s="197">
        <v>2.7</v>
      </c>
      <c r="JU150" s="197">
        <v>2.8</v>
      </c>
      <c r="JV150" s="197">
        <v>2.8</v>
      </c>
      <c r="JW150" s="197">
        <v>2.8</v>
      </c>
      <c r="JX150" s="197">
        <v>2.7</v>
      </c>
      <c r="JY150" s="197">
        <v>3.7</v>
      </c>
      <c r="JZ150" s="197">
        <v>3.8</v>
      </c>
      <c r="KA150" s="197">
        <v>3.8</v>
      </c>
      <c r="KB150" s="197">
        <v>3.9</v>
      </c>
      <c r="KC150" s="197">
        <v>3.9</v>
      </c>
      <c r="KD150" s="197">
        <v>3.9</v>
      </c>
      <c r="KE150" s="197">
        <v>3.9</v>
      </c>
      <c r="KF150" s="197">
        <v>3.8</v>
      </c>
      <c r="KG150" s="197">
        <v>3.6</v>
      </c>
      <c r="KH150" s="197">
        <v>3.5</v>
      </c>
      <c r="KI150" s="197">
        <v>1.3</v>
      </c>
      <c r="KJ150" s="197">
        <v>1.7</v>
      </c>
      <c r="KK150" s="197">
        <v>2</v>
      </c>
      <c r="KL150" s="197">
        <v>2.2999999999999998</v>
      </c>
      <c r="KM150" s="197">
        <v>2.5</v>
      </c>
      <c r="KN150" s="197">
        <v>2.7</v>
      </c>
      <c r="KO150" s="197">
        <v>2.8</v>
      </c>
      <c r="KP150" s="197">
        <v>2.8</v>
      </c>
      <c r="KQ150" s="197">
        <v>2.7</v>
      </c>
      <c r="KR150" s="197">
        <v>2.7</v>
      </c>
      <c r="KS150" s="197">
        <v>3.6</v>
      </c>
      <c r="KT150" s="197">
        <v>3.6</v>
      </c>
      <c r="KU150" s="197">
        <v>3.7</v>
      </c>
      <c r="KV150" s="197">
        <v>3.7</v>
      </c>
      <c r="KW150" s="197">
        <v>3.8</v>
      </c>
      <c r="KX150" s="197">
        <v>3.8</v>
      </c>
      <c r="KY150" s="197">
        <v>3.7</v>
      </c>
      <c r="KZ150" s="197">
        <v>3.6</v>
      </c>
      <c r="LA150" s="197">
        <v>3.5</v>
      </c>
      <c r="LB150" s="197">
        <v>3.3</v>
      </c>
      <c r="LC150" s="197">
        <v>1.2</v>
      </c>
      <c r="LD150" s="197">
        <v>1.6</v>
      </c>
      <c r="LE150" s="197">
        <v>1.9</v>
      </c>
      <c r="LF150" s="197">
        <v>2.2000000000000002</v>
      </c>
      <c r="LG150" s="197">
        <v>2.4</v>
      </c>
      <c r="LH150" s="197">
        <v>2.5</v>
      </c>
      <c r="LI150" s="197">
        <v>2.6</v>
      </c>
      <c r="LJ150" s="197">
        <v>2.6</v>
      </c>
      <c r="LK150" s="197">
        <v>2.6</v>
      </c>
      <c r="LL150" s="197">
        <v>2.5</v>
      </c>
      <c r="LM150" s="197">
        <v>-2.2000000000000002</v>
      </c>
      <c r="LN150" s="197">
        <v>-2.2999999999999998</v>
      </c>
      <c r="LO150" s="197">
        <v>-2.4</v>
      </c>
      <c r="LP150" s="197">
        <v>-2.5</v>
      </c>
      <c r="LQ150" s="197">
        <v>-2.5</v>
      </c>
      <c r="LR150" s="197">
        <v>-2.7</v>
      </c>
      <c r="LS150" s="197">
        <v>-2.7</v>
      </c>
      <c r="LT150" s="197">
        <v>-2.9</v>
      </c>
      <c r="LU150" s="197">
        <v>-3</v>
      </c>
      <c r="LV150" s="197">
        <v>-3</v>
      </c>
      <c r="LW150" s="197">
        <v>-2.2000000000000002</v>
      </c>
      <c r="LX150" s="197">
        <v>-2.2999999999999998</v>
      </c>
      <c r="LY150" s="197">
        <v>-2.4</v>
      </c>
      <c r="LZ150" s="197">
        <v>-2.5</v>
      </c>
      <c r="MA150" s="197">
        <v>-2.6</v>
      </c>
      <c r="MB150" s="197">
        <v>-2.7</v>
      </c>
      <c r="MC150" s="197">
        <v>-2.7</v>
      </c>
      <c r="MD150" s="197">
        <v>-2.8</v>
      </c>
      <c r="ME150" s="197">
        <v>-2.9</v>
      </c>
      <c r="MF150" s="197">
        <v>-3</v>
      </c>
      <c r="MG150" s="197">
        <v>-2.2000000000000002</v>
      </c>
      <c r="MH150" s="197">
        <v>-2.2999999999999998</v>
      </c>
      <c r="MI150" s="197">
        <v>-2.4</v>
      </c>
      <c r="MJ150" s="197">
        <v>-2.5</v>
      </c>
      <c r="MK150" s="197">
        <v>-2.5</v>
      </c>
      <c r="ML150" s="197">
        <v>-2.7</v>
      </c>
      <c r="MM150" s="197">
        <v>-2.7</v>
      </c>
      <c r="MN150" s="197">
        <v>-2.9</v>
      </c>
      <c r="MO150" s="197">
        <v>-3</v>
      </c>
      <c r="MP150" s="197">
        <v>-3</v>
      </c>
      <c r="MQ150" s="197">
        <v>-2.2000000000000002</v>
      </c>
      <c r="MR150" s="197">
        <v>-2.2999999999999998</v>
      </c>
      <c r="MS150" s="197">
        <v>-2.4</v>
      </c>
      <c r="MT150" s="197">
        <v>-2.5</v>
      </c>
      <c r="MU150" s="197">
        <v>-2.6</v>
      </c>
      <c r="MV150" s="197">
        <v>-2.7</v>
      </c>
      <c r="MW150" s="197">
        <v>-2.8</v>
      </c>
      <c r="MX150" s="197">
        <v>-2.8</v>
      </c>
      <c r="MY150" s="197">
        <v>-2.9</v>
      </c>
      <c r="MZ150" s="197">
        <v>-3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1.37</v>
      </c>
      <c r="NF150" s="181">
        <v>4.6500000000000004</v>
      </c>
      <c r="NG150" s="185">
        <v>385</v>
      </c>
      <c r="NH150" s="185" t="s">
        <v>474</v>
      </c>
      <c r="NI150" s="185">
        <v>320</v>
      </c>
      <c r="NJ150" s="185">
        <v>356</v>
      </c>
      <c r="NK150" s="185">
        <v>317</v>
      </c>
      <c r="NL150" s="181">
        <v>0.61</v>
      </c>
      <c r="NM150" s="181">
        <v>0.62</v>
      </c>
      <c r="NN150" s="179">
        <v>0.86199999999999999</v>
      </c>
      <c r="NO150" s="179">
        <v>0.90600000000000003</v>
      </c>
      <c r="NP150" s="179">
        <v>0.96899999999999997</v>
      </c>
      <c r="NQ150" s="179">
        <v>0.99199999999999999</v>
      </c>
      <c r="NR150" s="179">
        <v>0.998</v>
      </c>
      <c r="NS150" s="179">
        <v>0.999</v>
      </c>
      <c r="NT150" s="179">
        <v>0.999</v>
      </c>
      <c r="NU150" s="179">
        <v>0.999</v>
      </c>
      <c r="NV150" s="179">
        <v>0.998</v>
      </c>
      <c r="NW150" s="179">
        <v>0.999</v>
      </c>
      <c r="NX150" s="179">
        <v>0.999</v>
      </c>
      <c r="NY150" s="179">
        <v>0.999</v>
      </c>
      <c r="NZ150" s="179">
        <v>0.999</v>
      </c>
      <c r="OA150" s="179">
        <v>0.999</v>
      </c>
      <c r="OB150" s="179">
        <v>0.999</v>
      </c>
      <c r="OC150" s="179">
        <v>0.999</v>
      </c>
      <c r="OD150" s="179">
        <v>0.999</v>
      </c>
      <c r="OE150" s="179">
        <v>0.999</v>
      </c>
      <c r="OF150" s="179">
        <v>0.999</v>
      </c>
      <c r="OG150" s="179">
        <v>0.999</v>
      </c>
      <c r="OH150" s="179">
        <v>0.999</v>
      </c>
      <c r="OI150" s="179">
        <v>0.999</v>
      </c>
      <c r="OJ150" s="179">
        <v>0.999</v>
      </c>
      <c r="OK150" s="179">
        <v>0.999</v>
      </c>
      <c r="OL150" s="179">
        <v>0.999</v>
      </c>
      <c r="OM150" s="179">
        <v>0.999</v>
      </c>
      <c r="ON150" s="179">
        <v>0.999</v>
      </c>
      <c r="OO150" s="179">
        <v>0.999</v>
      </c>
      <c r="OP150" s="179">
        <v>0.999</v>
      </c>
      <c r="OQ150" s="179">
        <v>0.998</v>
      </c>
      <c r="OR150" s="179">
        <v>0.996</v>
      </c>
      <c r="OS150" s="179">
        <v>0.99399999999999999</v>
      </c>
      <c r="OT150" s="179">
        <v>0.99199999999999999</v>
      </c>
      <c r="OU150" s="179">
        <v>0.98799999999999999</v>
      </c>
      <c r="OV150" s="179">
        <v>0.98</v>
      </c>
      <c r="OW150" s="179">
        <v>0.96599999999999997</v>
      </c>
      <c r="OX150" s="179">
        <v>0.94399999999999995</v>
      </c>
      <c r="OY150" s="179">
        <v>0.90100000000000002</v>
      </c>
      <c r="OZ150" s="179">
        <v>0.81299999999999994</v>
      </c>
      <c r="PA150" s="179">
        <v>0.628</v>
      </c>
      <c r="PB150" s="179">
        <v>0.32400000000000001</v>
      </c>
      <c r="PC150" s="179">
        <v>0</v>
      </c>
      <c r="PD150" s="179">
        <v>0</v>
      </c>
      <c r="PE150" s="179">
        <v>0</v>
      </c>
      <c r="PF150" s="179">
        <v>0.69</v>
      </c>
      <c r="PG150" s="179">
        <v>0.78200000000000003</v>
      </c>
      <c r="PH150" s="179">
        <v>0.92400000000000004</v>
      </c>
      <c r="PI150" s="179">
        <v>0.97899999999999998</v>
      </c>
      <c r="PJ150" s="179">
        <v>0.99399999999999999</v>
      </c>
      <c r="PK150" s="179">
        <v>0.999</v>
      </c>
      <c r="PL150" s="179">
        <v>0.998</v>
      </c>
      <c r="PM150" s="179">
        <v>0.998</v>
      </c>
      <c r="PN150" s="179">
        <v>0.998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0.999</v>
      </c>
      <c r="QC150" s="179">
        <v>0.999</v>
      </c>
      <c r="QD150" s="179">
        <v>0.999</v>
      </c>
      <c r="QE150" s="179">
        <v>0.999</v>
      </c>
      <c r="QF150" s="179">
        <v>0.999</v>
      </c>
      <c r="QG150" s="179">
        <v>0.997</v>
      </c>
      <c r="QH150" s="179">
        <v>0.996</v>
      </c>
      <c r="QI150" s="179">
        <v>0.99399999999999999</v>
      </c>
      <c r="QJ150" s="179">
        <v>0.99099999999999999</v>
      </c>
      <c r="QK150" s="179">
        <v>0.98499999999999999</v>
      </c>
      <c r="QL150" s="179">
        <v>0.97899999999999998</v>
      </c>
      <c r="QM150" s="179">
        <v>0.97</v>
      </c>
      <c r="QN150" s="179">
        <v>0.95199999999999996</v>
      </c>
      <c r="QO150" s="179">
        <v>0.91800000000000004</v>
      </c>
      <c r="QP150" s="179">
        <v>0.86599999999999999</v>
      </c>
      <c r="QQ150" s="179">
        <v>0.77</v>
      </c>
      <c r="QR150" s="179">
        <v>0.59599999999999997</v>
      </c>
      <c r="QS150" s="179">
        <v>0.313</v>
      </c>
      <c r="QT150" s="179">
        <v>0.06</v>
      </c>
      <c r="QU150" s="179">
        <v>0</v>
      </c>
      <c r="QV150" s="179">
        <v>0</v>
      </c>
      <c r="QW150" s="179">
        <v>0</v>
      </c>
      <c r="QX150" s="179">
        <v>0.47599999999999998</v>
      </c>
      <c r="QY150" s="179">
        <v>0.61199999999999999</v>
      </c>
      <c r="QZ150" s="179">
        <v>0.85299999999999998</v>
      </c>
      <c r="RA150" s="179">
        <v>0.95899999999999996</v>
      </c>
      <c r="RB150" s="179">
        <v>0.98899999999999999</v>
      </c>
      <c r="RC150" s="179">
        <v>0.999</v>
      </c>
      <c r="RD150" s="179">
        <v>0.997</v>
      </c>
      <c r="RE150" s="179">
        <v>0.995</v>
      </c>
      <c r="RF150" s="179">
        <v>0.99</v>
      </c>
      <c r="RG150" s="179">
        <v>0.996</v>
      </c>
      <c r="RH150" s="179">
        <v>0.998</v>
      </c>
      <c r="RI150" s="179">
        <v>0.998</v>
      </c>
      <c r="RJ150" s="179">
        <v>0.999</v>
      </c>
      <c r="RK150" s="179">
        <v>0.999</v>
      </c>
      <c r="RL150" s="179">
        <v>0.998</v>
      </c>
      <c r="RM150" s="179">
        <v>0.998</v>
      </c>
      <c r="RN150" s="179">
        <v>0.999</v>
      </c>
      <c r="RO150" s="179">
        <v>0.999</v>
      </c>
      <c r="RP150" s="179">
        <v>0.999</v>
      </c>
      <c r="RQ150" s="179">
        <v>0.999</v>
      </c>
      <c r="RR150" s="179">
        <v>0.999</v>
      </c>
      <c r="RS150" s="179">
        <v>0.999</v>
      </c>
      <c r="RT150" s="179">
        <v>0.999</v>
      </c>
      <c r="RU150" s="179">
        <v>0.999</v>
      </c>
      <c r="RV150" s="179">
        <v>0.999</v>
      </c>
      <c r="RW150" s="179">
        <v>0.999</v>
      </c>
      <c r="RX150" s="179">
        <v>0.998</v>
      </c>
      <c r="RY150" s="179">
        <v>0.995</v>
      </c>
      <c r="RZ150" s="179">
        <v>0.99299999999999999</v>
      </c>
      <c r="SA150" s="179">
        <v>0.98899999999999999</v>
      </c>
      <c r="SB150" s="179">
        <v>0.98199999999999998</v>
      </c>
      <c r="SC150" s="179">
        <v>0.97</v>
      </c>
      <c r="SD150" s="179">
        <v>0.95899999999999996</v>
      </c>
      <c r="SE150" s="179">
        <v>0.94199999999999995</v>
      </c>
      <c r="SF150" s="179">
        <v>0.90600000000000003</v>
      </c>
      <c r="SG150" s="179">
        <v>0.84299999999999997</v>
      </c>
      <c r="SH150" s="179">
        <v>0.75</v>
      </c>
      <c r="SI150" s="179">
        <v>0.59299999999999997</v>
      </c>
      <c r="SJ150" s="179">
        <v>0.35499999999999998</v>
      </c>
      <c r="SK150" s="179">
        <v>9.8000000000000004E-2</v>
      </c>
      <c r="SL150" s="179">
        <v>0</v>
      </c>
      <c r="SM150" s="179">
        <v>0</v>
      </c>
      <c r="SN150" s="179">
        <v>0</v>
      </c>
      <c r="SO150" s="179">
        <v>0</v>
      </c>
      <c r="SP150" s="179">
        <v>0.31329596219510619</v>
      </c>
      <c r="SQ150" s="179">
        <v>0.33015460519879719</v>
      </c>
      <c r="SR150" s="198" t="s">
        <v>331</v>
      </c>
      <c r="SS150" s="199" t="s">
        <v>59</v>
      </c>
      <c r="ST150" s="198" t="s">
        <v>542</v>
      </c>
      <c r="SU150" s="199" t="s">
        <v>59</v>
      </c>
      <c r="SV150" s="200" t="s">
        <v>57</v>
      </c>
      <c r="SW150" s="199" t="s">
        <v>332</v>
      </c>
      <c r="SX150" s="201" t="s">
        <v>1103</v>
      </c>
      <c r="SY150" s="202" t="s">
        <v>332</v>
      </c>
      <c r="SZ150" s="201" t="s">
        <v>1520</v>
      </c>
      <c r="TA150" s="202" t="s">
        <v>332</v>
      </c>
      <c r="TB150" s="203" t="s">
        <v>474</v>
      </c>
      <c r="TC150" s="204">
        <v>20210517</v>
      </c>
    </row>
    <row r="151" spans="1:523" x14ac:dyDescent="0.2">
      <c r="A151" s="144" t="s">
        <v>152</v>
      </c>
      <c r="B151" s="143">
        <v>147</v>
      </c>
      <c r="C151" s="145" t="s">
        <v>462</v>
      </c>
      <c r="D151" s="144" t="s">
        <v>463</v>
      </c>
      <c r="E151" s="146">
        <v>1.788</v>
      </c>
      <c r="F151" s="147">
        <v>47.49</v>
      </c>
      <c r="G151" s="148">
        <v>47.493000000000002</v>
      </c>
      <c r="H151" s="149">
        <v>1.6591999999999999E-2</v>
      </c>
      <c r="I151" s="146">
        <v>1.7919499999999999</v>
      </c>
      <c r="J151" s="150">
        <v>47.26</v>
      </c>
      <c r="K151" s="151">
        <v>47.258000000000003</v>
      </c>
      <c r="L151" s="149">
        <v>1.6757999999999999E-2</v>
      </c>
      <c r="M151" s="146">
        <v>1.76057</v>
      </c>
      <c r="N151" s="146">
        <v>1.7675700000000001</v>
      </c>
      <c r="O151" s="146">
        <v>1.77</v>
      </c>
      <c r="P151" s="146">
        <v>1.7743500000000001</v>
      </c>
      <c r="Q151" s="146">
        <v>1.77738</v>
      </c>
      <c r="R151" s="146">
        <v>1.7801800000000001</v>
      </c>
      <c r="S151" s="146">
        <v>1.7829999999999999</v>
      </c>
      <c r="T151" s="146">
        <v>1.78379</v>
      </c>
      <c r="U151" s="146">
        <v>1.7845299999999999</v>
      </c>
      <c r="V151" s="146">
        <v>1.7878499999999999</v>
      </c>
      <c r="W151" s="146">
        <v>1.788</v>
      </c>
      <c r="X151" s="146">
        <v>1.7919499999999999</v>
      </c>
      <c r="Y151" s="146">
        <v>1.79959</v>
      </c>
      <c r="Z151" s="146">
        <v>1.8005500000000001</v>
      </c>
      <c r="AA151" s="146">
        <v>1.8087800000000001</v>
      </c>
      <c r="AB151" s="146">
        <v>1.8164899999999999</v>
      </c>
      <c r="AC151" s="146">
        <v>1.8298099999999999</v>
      </c>
      <c r="AD151" s="152"/>
      <c r="AE151" s="153">
        <v>3.1212281000000002</v>
      </c>
      <c r="AF151" s="154">
        <v>0</v>
      </c>
      <c r="AG151" s="155">
        <v>-1.4119908999999999</v>
      </c>
      <c r="AH151" s="154">
        <v>-2</v>
      </c>
      <c r="AI151" s="155">
        <v>2.6520622</v>
      </c>
      <c r="AJ151" s="154">
        <v>-2</v>
      </c>
      <c r="AK151" s="155">
        <v>4.0415763</v>
      </c>
      <c r="AL151" s="154">
        <v>-4</v>
      </c>
      <c r="AM151" s="155">
        <v>1.4260634000000001</v>
      </c>
      <c r="AN151" s="154">
        <v>-5</v>
      </c>
      <c r="AO151" s="155">
        <v>3.164256</v>
      </c>
      <c r="AP151" s="154">
        <v>-7</v>
      </c>
      <c r="AQ151" s="156">
        <v>1.2999999999999999E-2</v>
      </c>
      <c r="AR151" s="156">
        <v>5.6230000000000004E-3</v>
      </c>
      <c r="AS151" s="157">
        <v>4.9969999999999997E-3</v>
      </c>
      <c r="AT151" s="157">
        <v>1.1594999999999999E-2</v>
      </c>
      <c r="AU151" s="157">
        <v>9.1889999999999993E-3</v>
      </c>
      <c r="AV151" s="156">
        <v>1.3792E-2</v>
      </c>
      <c r="AW151" s="157">
        <v>8.1560000000000001E-3</v>
      </c>
      <c r="AX151" s="157">
        <v>8.6020000000000003E-3</v>
      </c>
      <c r="AY151" s="157">
        <v>8.2310000000000005E-3</v>
      </c>
      <c r="AZ151" s="158">
        <v>0.78349999999999997</v>
      </c>
      <c r="BA151" s="159">
        <v>0.4446</v>
      </c>
      <c r="BB151" s="159">
        <v>0.1691</v>
      </c>
      <c r="BC151" s="159">
        <v>0.16980000000000001</v>
      </c>
      <c r="BD151" s="159">
        <v>0.30120000000000002</v>
      </c>
      <c r="BE151" s="159">
        <v>0.23810000000000001</v>
      </c>
      <c r="BF151" s="159">
        <v>0.4607</v>
      </c>
      <c r="BG151" s="159">
        <v>0.55379999999999996</v>
      </c>
      <c r="BH151" s="159">
        <v>0.4647</v>
      </c>
      <c r="BI151" s="159">
        <v>0.80259999999999998</v>
      </c>
      <c r="BJ151" s="158">
        <v>0.82299999999999995</v>
      </c>
      <c r="BK151" s="159">
        <v>0.44019999999999998</v>
      </c>
      <c r="BL151" s="159">
        <v>0.16739999999999999</v>
      </c>
      <c r="BM151" s="159">
        <v>0.21540000000000001</v>
      </c>
      <c r="BN151" s="159">
        <v>0.25090000000000001</v>
      </c>
      <c r="BO151" s="159">
        <v>0.23580000000000001</v>
      </c>
      <c r="BP151" s="159">
        <v>0.51329999999999998</v>
      </c>
      <c r="BQ151" s="159">
        <v>0.49120000000000003</v>
      </c>
      <c r="BR151" s="159">
        <v>0.46010000000000001</v>
      </c>
      <c r="BS151" s="159">
        <v>0.79469999999999996</v>
      </c>
      <c r="BT151" s="160">
        <v>1.5699999999999999E-2</v>
      </c>
      <c r="BU151" s="160">
        <v>4.4000000000000003E-3</v>
      </c>
      <c r="BV151" s="160">
        <v>-1.0999999999999999E-2</v>
      </c>
      <c r="BW151" s="160">
        <v>-9.1000000000000004E-3</v>
      </c>
      <c r="BX151" s="160">
        <v>-5.3499999999999999E-2</v>
      </c>
      <c r="BY151" s="161">
        <v>1</v>
      </c>
      <c r="BZ151" s="161">
        <v>3</v>
      </c>
      <c r="CA151" s="162">
        <v>2</v>
      </c>
      <c r="CB151" s="161">
        <v>1</v>
      </c>
      <c r="CC151" s="161">
        <v>2</v>
      </c>
      <c r="CD151" s="161">
        <v>2</v>
      </c>
      <c r="CE151" s="161" t="s">
        <v>474</v>
      </c>
      <c r="CF151" s="154">
        <v>655</v>
      </c>
      <c r="CG151" s="154">
        <v>690</v>
      </c>
      <c r="CH151" s="154">
        <v>631</v>
      </c>
      <c r="CI151" s="154">
        <v>647</v>
      </c>
      <c r="CJ151" s="154">
        <v>717</v>
      </c>
      <c r="CK151" s="154" t="s">
        <v>474</v>
      </c>
      <c r="CL151" s="154" t="s">
        <v>474</v>
      </c>
      <c r="CM151" s="154" t="s">
        <v>474</v>
      </c>
      <c r="CN151" s="154" t="s">
        <v>474</v>
      </c>
      <c r="CO151" s="154" t="s">
        <v>474</v>
      </c>
      <c r="CP151" s="154" t="s">
        <v>474</v>
      </c>
      <c r="CQ151" s="154" t="s">
        <v>474</v>
      </c>
      <c r="CR151" s="154" t="s">
        <v>474</v>
      </c>
      <c r="CS151" s="154" t="s">
        <v>474</v>
      </c>
      <c r="CT151" s="154" t="s">
        <v>474</v>
      </c>
      <c r="CU151" s="154" t="s">
        <v>474</v>
      </c>
      <c r="CV151" s="154" t="s">
        <v>474</v>
      </c>
      <c r="CW151" s="154" t="s">
        <v>474</v>
      </c>
      <c r="CX151" s="154" t="s">
        <v>474</v>
      </c>
      <c r="CY151" s="154" t="s">
        <v>474</v>
      </c>
      <c r="CZ151" s="154" t="s">
        <v>474</v>
      </c>
      <c r="DA151" s="154" t="s">
        <v>474</v>
      </c>
      <c r="DB151" s="154" t="s">
        <v>474</v>
      </c>
      <c r="DC151" s="154" t="s">
        <v>474</v>
      </c>
      <c r="DD151" s="154">
        <v>58</v>
      </c>
      <c r="DE151" s="154">
        <v>74</v>
      </c>
      <c r="DF151" s="148">
        <v>0.83</v>
      </c>
      <c r="DG151" s="148">
        <v>0.49099999999999999</v>
      </c>
      <c r="DH151" s="154">
        <v>745</v>
      </c>
      <c r="DI151" s="154">
        <v>7</v>
      </c>
      <c r="DJ151" s="154">
        <v>60</v>
      </c>
      <c r="DK151" s="163">
        <v>122</v>
      </c>
      <c r="DL151" s="164">
        <v>47</v>
      </c>
      <c r="DM151" s="148">
        <v>0.29899999999999999</v>
      </c>
      <c r="DN151" s="163" t="s">
        <v>474</v>
      </c>
      <c r="DO151" s="165" t="s">
        <v>474</v>
      </c>
      <c r="DP151" s="165" t="s">
        <v>474</v>
      </c>
      <c r="DQ151" s="165" t="s">
        <v>474</v>
      </c>
      <c r="DR151" s="165" t="s">
        <v>474</v>
      </c>
      <c r="DS151" s="165" t="s">
        <v>474</v>
      </c>
      <c r="DT151" s="165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 t="s">
        <v>474</v>
      </c>
      <c r="EV151" s="166" t="s">
        <v>474</v>
      </c>
      <c r="EW151" s="166" t="s">
        <v>474</v>
      </c>
      <c r="EX151" s="166" t="s">
        <v>474</v>
      </c>
      <c r="EY151" s="166" t="s">
        <v>474</v>
      </c>
      <c r="EZ151" s="166" t="s">
        <v>474</v>
      </c>
      <c r="FA151" s="166" t="s">
        <v>474</v>
      </c>
      <c r="FB151" s="166" t="s">
        <v>474</v>
      </c>
      <c r="FC151" s="166" t="s">
        <v>474</v>
      </c>
      <c r="FD151" s="166" t="s">
        <v>474</v>
      </c>
      <c r="FE151" s="166" t="s">
        <v>474</v>
      </c>
      <c r="FF151" s="166" t="s">
        <v>474</v>
      </c>
      <c r="FG151" s="166" t="s">
        <v>474</v>
      </c>
      <c r="FH151" s="166" t="s">
        <v>474</v>
      </c>
      <c r="FI151" s="166" t="s">
        <v>474</v>
      </c>
      <c r="FJ151" s="166" t="s">
        <v>474</v>
      </c>
      <c r="FK151" s="166" t="s">
        <v>474</v>
      </c>
      <c r="FL151" s="166" t="s">
        <v>474</v>
      </c>
      <c r="FM151" s="166" t="s">
        <v>474</v>
      </c>
      <c r="FN151" s="166" t="s">
        <v>474</v>
      </c>
      <c r="FO151" s="166" t="s">
        <v>474</v>
      </c>
      <c r="FP151" s="166" t="s">
        <v>474</v>
      </c>
      <c r="FQ151" s="166" t="s">
        <v>474</v>
      </c>
      <c r="FR151" s="166" t="s">
        <v>474</v>
      </c>
      <c r="FS151" s="166" t="s">
        <v>474</v>
      </c>
      <c r="FT151" s="166" t="s">
        <v>474</v>
      </c>
      <c r="FU151" s="166" t="s">
        <v>474</v>
      </c>
      <c r="FV151" s="166" t="s">
        <v>474</v>
      </c>
      <c r="FW151" s="166" t="s">
        <v>474</v>
      </c>
      <c r="FX151" s="166" t="s">
        <v>474</v>
      </c>
      <c r="FY151" s="166" t="s">
        <v>474</v>
      </c>
      <c r="FZ151" s="166" t="s">
        <v>474</v>
      </c>
      <c r="GA151" s="166" t="s">
        <v>474</v>
      </c>
      <c r="GB151" s="166" t="s">
        <v>474</v>
      </c>
      <c r="GC151" s="166" t="s">
        <v>474</v>
      </c>
      <c r="GD151" s="166" t="s">
        <v>474</v>
      </c>
      <c r="GE151" s="166" t="s">
        <v>474</v>
      </c>
      <c r="GF151" s="166" t="s">
        <v>474</v>
      </c>
      <c r="GG151" s="166" t="s">
        <v>474</v>
      </c>
      <c r="GH151" s="166" t="s">
        <v>474</v>
      </c>
      <c r="GI151" s="166" t="s">
        <v>474</v>
      </c>
      <c r="GJ151" s="166" t="s">
        <v>474</v>
      </c>
      <c r="GK151" s="166" t="s">
        <v>474</v>
      </c>
      <c r="GL151" s="166" t="s">
        <v>474</v>
      </c>
      <c r="GM151" s="166" t="s">
        <v>474</v>
      </c>
      <c r="GN151" s="166" t="s">
        <v>474</v>
      </c>
      <c r="GO151" s="166" t="s">
        <v>474</v>
      </c>
      <c r="GP151" s="166" t="s">
        <v>474</v>
      </c>
      <c r="GQ151" s="166" t="s">
        <v>474</v>
      </c>
      <c r="GR151" s="166" t="s">
        <v>474</v>
      </c>
      <c r="GS151" s="166" t="s">
        <v>474</v>
      </c>
      <c r="GT151" s="166" t="s">
        <v>474</v>
      </c>
      <c r="GU151" s="166" t="s">
        <v>474</v>
      </c>
      <c r="GV151" s="166" t="s">
        <v>474</v>
      </c>
      <c r="GW151" s="166" t="s">
        <v>474</v>
      </c>
      <c r="GX151" s="166" t="s">
        <v>474</v>
      </c>
      <c r="GY151" s="166" t="s">
        <v>474</v>
      </c>
      <c r="GZ151" s="166" t="s">
        <v>474</v>
      </c>
      <c r="HA151" s="166" t="s">
        <v>474</v>
      </c>
      <c r="HB151" s="166" t="s">
        <v>474</v>
      </c>
      <c r="HC151" s="166" t="s">
        <v>474</v>
      </c>
      <c r="HD151" s="166" t="s">
        <v>474</v>
      </c>
      <c r="HE151" s="166" t="s">
        <v>474</v>
      </c>
      <c r="HF151" s="166" t="s">
        <v>474</v>
      </c>
      <c r="HG151" s="166" t="s">
        <v>474</v>
      </c>
      <c r="HH151" s="166" t="s">
        <v>474</v>
      </c>
      <c r="HI151" s="166" t="s">
        <v>474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  <c r="II151" s="166" t="s">
        <v>474</v>
      </c>
      <c r="IJ151" s="166" t="s">
        <v>474</v>
      </c>
      <c r="IK151" s="166">
        <v>4.7</v>
      </c>
      <c r="IL151" s="166">
        <v>4.7</v>
      </c>
      <c r="IM151" s="166">
        <v>4.8</v>
      </c>
      <c r="IN151" s="166">
        <v>4.9000000000000004</v>
      </c>
      <c r="IO151" s="166">
        <v>5</v>
      </c>
      <c r="IP151" s="166">
        <v>5.2</v>
      </c>
      <c r="IQ151" s="166" t="s">
        <v>474</v>
      </c>
      <c r="IR151" s="166" t="s">
        <v>474</v>
      </c>
      <c r="IS151" s="166" t="s">
        <v>474</v>
      </c>
      <c r="IT151" s="166" t="s">
        <v>474</v>
      </c>
      <c r="IU151" s="166">
        <v>2.2999999999999998</v>
      </c>
      <c r="IV151" s="166">
        <v>2.7</v>
      </c>
      <c r="IW151" s="166">
        <v>3</v>
      </c>
      <c r="IX151" s="166">
        <v>3.4</v>
      </c>
      <c r="IY151" s="166">
        <v>3.7</v>
      </c>
      <c r="IZ151" s="166">
        <v>4</v>
      </c>
      <c r="JA151" s="166" t="s">
        <v>474</v>
      </c>
      <c r="JB151" s="166" t="s">
        <v>474</v>
      </c>
      <c r="JC151" s="166" t="s">
        <v>474</v>
      </c>
      <c r="JD151" s="166" t="s">
        <v>474</v>
      </c>
      <c r="JE151" s="166" t="s">
        <v>474</v>
      </c>
      <c r="JF151" s="166" t="s">
        <v>474</v>
      </c>
      <c r="JG151" s="166" t="s">
        <v>474</v>
      </c>
      <c r="JH151" s="166" t="s">
        <v>474</v>
      </c>
      <c r="JI151" s="166" t="s">
        <v>474</v>
      </c>
      <c r="JJ151" s="166" t="s">
        <v>474</v>
      </c>
      <c r="JK151" s="166" t="s">
        <v>474</v>
      </c>
      <c r="JL151" s="166" t="s">
        <v>474</v>
      </c>
      <c r="JM151" s="166" t="s">
        <v>474</v>
      </c>
      <c r="JN151" s="166" t="s">
        <v>474</v>
      </c>
      <c r="JO151" s="166" t="s">
        <v>474</v>
      </c>
      <c r="JP151" s="166" t="s">
        <v>474</v>
      </c>
      <c r="JQ151" s="166" t="s">
        <v>474</v>
      </c>
      <c r="JR151" s="166" t="s">
        <v>474</v>
      </c>
      <c r="JS151" s="166" t="s">
        <v>474</v>
      </c>
      <c r="JT151" s="166" t="s">
        <v>474</v>
      </c>
      <c r="JU151" s="166" t="s">
        <v>474</v>
      </c>
      <c r="JV151" s="166" t="s">
        <v>474</v>
      </c>
      <c r="JW151" s="166" t="s">
        <v>474</v>
      </c>
      <c r="JX151" s="166" t="s">
        <v>474</v>
      </c>
      <c r="JY151" s="166" t="s">
        <v>474</v>
      </c>
      <c r="JZ151" s="166" t="s">
        <v>474</v>
      </c>
      <c r="KA151" s="166" t="s">
        <v>474</v>
      </c>
      <c r="KB151" s="166" t="s">
        <v>474</v>
      </c>
      <c r="KC151" s="166" t="s">
        <v>474</v>
      </c>
      <c r="KD151" s="166" t="s">
        <v>474</v>
      </c>
      <c r="KE151" s="166" t="s">
        <v>474</v>
      </c>
      <c r="KF151" s="166" t="s">
        <v>474</v>
      </c>
      <c r="KG151" s="166" t="s">
        <v>474</v>
      </c>
      <c r="KH151" s="166" t="s">
        <v>474</v>
      </c>
      <c r="KI151" s="166" t="s">
        <v>474</v>
      </c>
      <c r="KJ151" s="166" t="s">
        <v>474</v>
      </c>
      <c r="KK151" s="166" t="s">
        <v>474</v>
      </c>
      <c r="KL151" s="166" t="s">
        <v>474</v>
      </c>
      <c r="KM151" s="166" t="s">
        <v>474</v>
      </c>
      <c r="KN151" s="166" t="s">
        <v>474</v>
      </c>
      <c r="KO151" s="166" t="s">
        <v>474</v>
      </c>
      <c r="KP151" s="166" t="s">
        <v>474</v>
      </c>
      <c r="KQ151" s="166" t="s">
        <v>474</v>
      </c>
      <c r="KR151" s="166" t="s">
        <v>474</v>
      </c>
      <c r="KS151" s="166" t="s">
        <v>474</v>
      </c>
      <c r="KT151" s="166" t="s">
        <v>474</v>
      </c>
      <c r="KU151" s="166" t="s">
        <v>474</v>
      </c>
      <c r="KV151" s="166" t="s">
        <v>474</v>
      </c>
      <c r="KW151" s="166" t="s">
        <v>474</v>
      </c>
      <c r="KX151" s="166" t="s">
        <v>474</v>
      </c>
      <c r="KY151" s="166" t="s">
        <v>474</v>
      </c>
      <c r="KZ151" s="166" t="s">
        <v>474</v>
      </c>
      <c r="LA151" s="166" t="s">
        <v>474</v>
      </c>
      <c r="LB151" s="166" t="s">
        <v>474</v>
      </c>
      <c r="LC151" s="166" t="s">
        <v>474</v>
      </c>
      <c r="LD151" s="166" t="s">
        <v>474</v>
      </c>
      <c r="LE151" s="166" t="s">
        <v>474</v>
      </c>
      <c r="LF151" s="166" t="s">
        <v>474</v>
      </c>
      <c r="LG151" s="166" t="s">
        <v>474</v>
      </c>
      <c r="LH151" s="166" t="s">
        <v>474</v>
      </c>
      <c r="LI151" s="166" t="s">
        <v>474</v>
      </c>
      <c r="LJ151" s="166" t="s">
        <v>474</v>
      </c>
      <c r="LK151" s="166" t="s">
        <v>474</v>
      </c>
      <c r="LL151" s="166" t="s">
        <v>474</v>
      </c>
      <c r="LM151" s="166" t="s">
        <v>474</v>
      </c>
      <c r="LN151" s="166" t="s">
        <v>474</v>
      </c>
      <c r="LO151" s="166" t="s">
        <v>474</v>
      </c>
      <c r="LP151" s="166" t="s">
        <v>474</v>
      </c>
      <c r="LQ151" s="166" t="s">
        <v>474</v>
      </c>
      <c r="LR151" s="166" t="s">
        <v>474</v>
      </c>
      <c r="LS151" s="166" t="s">
        <v>474</v>
      </c>
      <c r="LT151" s="166" t="s">
        <v>474</v>
      </c>
      <c r="LU151" s="166" t="s">
        <v>474</v>
      </c>
      <c r="LV151" s="166" t="s">
        <v>474</v>
      </c>
      <c r="LW151" s="166" t="s">
        <v>474</v>
      </c>
      <c r="LX151" s="166" t="s">
        <v>474</v>
      </c>
      <c r="LY151" s="166" t="s">
        <v>474</v>
      </c>
      <c r="LZ151" s="166" t="s">
        <v>474</v>
      </c>
      <c r="MA151" s="166" t="s">
        <v>474</v>
      </c>
      <c r="MB151" s="166" t="s">
        <v>474</v>
      </c>
      <c r="MC151" s="166" t="s">
        <v>474</v>
      </c>
      <c r="MD151" s="166" t="s">
        <v>474</v>
      </c>
      <c r="ME151" s="166" t="s">
        <v>474</v>
      </c>
      <c r="MF151" s="166" t="s">
        <v>474</v>
      </c>
      <c r="MG151" s="166" t="s">
        <v>474</v>
      </c>
      <c r="MH151" s="166" t="s">
        <v>474</v>
      </c>
      <c r="MI151" s="166" t="s">
        <v>474</v>
      </c>
      <c r="MJ151" s="166" t="s">
        <v>474</v>
      </c>
      <c r="MK151" s="166" t="s">
        <v>474</v>
      </c>
      <c r="ML151" s="166" t="s">
        <v>474</v>
      </c>
      <c r="MM151" s="166" t="s">
        <v>474</v>
      </c>
      <c r="MN151" s="166" t="s">
        <v>474</v>
      </c>
      <c r="MO151" s="166" t="s">
        <v>474</v>
      </c>
      <c r="MP151" s="166" t="s">
        <v>474</v>
      </c>
      <c r="MQ151" s="166" t="s">
        <v>474</v>
      </c>
      <c r="MR151" s="166" t="s">
        <v>474</v>
      </c>
      <c r="MS151" s="166" t="s">
        <v>474</v>
      </c>
      <c r="MT151" s="166" t="s">
        <v>474</v>
      </c>
      <c r="MU151" s="166" t="s">
        <v>474</v>
      </c>
      <c r="MV151" s="166" t="s">
        <v>474</v>
      </c>
      <c r="MW151" s="166" t="s">
        <v>474</v>
      </c>
      <c r="MX151" s="166" t="s">
        <v>474</v>
      </c>
      <c r="MY151" s="166" t="s">
        <v>474</v>
      </c>
      <c r="MZ151" s="166" t="s">
        <v>474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 t="s">
        <v>474</v>
      </c>
      <c r="NF151" s="150">
        <v>4.54</v>
      </c>
      <c r="NG151" s="154">
        <v>380</v>
      </c>
      <c r="NH151" s="154" t="s">
        <v>474</v>
      </c>
      <c r="NI151" s="154">
        <v>310</v>
      </c>
      <c r="NJ151" s="154" t="s">
        <v>474</v>
      </c>
      <c r="NK151" s="154" t="s">
        <v>474</v>
      </c>
      <c r="NL151" s="150">
        <v>0.43</v>
      </c>
      <c r="NM151" s="150">
        <v>0.44</v>
      </c>
      <c r="NN151" s="148" t="s">
        <v>474</v>
      </c>
      <c r="NO151" s="148" t="s">
        <v>474</v>
      </c>
      <c r="NP151" s="148" t="s">
        <v>474</v>
      </c>
      <c r="NQ151" s="148" t="s">
        <v>474</v>
      </c>
      <c r="NR151" s="148" t="s">
        <v>474</v>
      </c>
      <c r="NS151" s="148" t="s">
        <v>474</v>
      </c>
      <c r="NT151" s="148" t="s">
        <v>474</v>
      </c>
      <c r="NU151" s="148" t="s">
        <v>474</v>
      </c>
      <c r="NV151" s="148" t="s">
        <v>474</v>
      </c>
      <c r="NW151" s="148" t="s">
        <v>474</v>
      </c>
      <c r="NX151" s="148" t="s">
        <v>474</v>
      </c>
      <c r="NY151" s="148" t="s">
        <v>474</v>
      </c>
      <c r="NZ151" s="148" t="s">
        <v>474</v>
      </c>
      <c r="OA151" s="148" t="s">
        <v>474</v>
      </c>
      <c r="OB151" s="148" t="s">
        <v>474</v>
      </c>
      <c r="OC151" s="148" t="s">
        <v>474</v>
      </c>
      <c r="OD151" s="148" t="s">
        <v>474</v>
      </c>
      <c r="OE151" s="148" t="s">
        <v>474</v>
      </c>
      <c r="OF151" s="148" t="s">
        <v>474</v>
      </c>
      <c r="OG151" s="148" t="s">
        <v>474</v>
      </c>
      <c r="OH151" s="148" t="s">
        <v>474</v>
      </c>
      <c r="OI151" s="148" t="s">
        <v>474</v>
      </c>
      <c r="OJ151" s="148" t="s">
        <v>474</v>
      </c>
      <c r="OK151" s="148" t="s">
        <v>474</v>
      </c>
      <c r="OL151" s="148" t="s">
        <v>474</v>
      </c>
      <c r="OM151" s="148" t="s">
        <v>474</v>
      </c>
      <c r="ON151" s="148" t="s">
        <v>474</v>
      </c>
      <c r="OO151" s="148" t="s">
        <v>474</v>
      </c>
      <c r="OP151" s="148" t="s">
        <v>474</v>
      </c>
      <c r="OQ151" s="148" t="s">
        <v>474</v>
      </c>
      <c r="OR151" s="148" t="s">
        <v>474</v>
      </c>
      <c r="OS151" s="148" t="s">
        <v>474</v>
      </c>
      <c r="OT151" s="148" t="s">
        <v>474</v>
      </c>
      <c r="OU151" s="148" t="s">
        <v>474</v>
      </c>
      <c r="OV151" s="148" t="s">
        <v>474</v>
      </c>
      <c r="OW151" s="148" t="s">
        <v>474</v>
      </c>
      <c r="OX151" s="148" t="s">
        <v>474</v>
      </c>
      <c r="OY151" s="148" t="s">
        <v>474</v>
      </c>
      <c r="OZ151" s="148" t="s">
        <v>474</v>
      </c>
      <c r="PA151" s="148" t="s">
        <v>474</v>
      </c>
      <c r="PB151" s="148" t="s">
        <v>474</v>
      </c>
      <c r="PC151" s="148" t="s">
        <v>474</v>
      </c>
      <c r="PD151" s="148" t="s">
        <v>474</v>
      </c>
      <c r="PE151" s="148" t="s">
        <v>474</v>
      </c>
      <c r="PF151" s="148" t="s">
        <v>474</v>
      </c>
      <c r="PG151" s="148" t="s">
        <v>474</v>
      </c>
      <c r="PH151" s="148" t="s">
        <v>474</v>
      </c>
      <c r="PI151" s="148" t="s">
        <v>474</v>
      </c>
      <c r="PJ151" s="148" t="s">
        <v>474</v>
      </c>
      <c r="PK151" s="148" t="s">
        <v>474</v>
      </c>
      <c r="PL151" s="148">
        <v>0.996</v>
      </c>
      <c r="PM151" s="148">
        <v>0.996</v>
      </c>
      <c r="PN151" s="148">
        <v>0.997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0.999</v>
      </c>
      <c r="QC151" s="148">
        <v>0.999</v>
      </c>
      <c r="QD151" s="148">
        <v>0.999</v>
      </c>
      <c r="QE151" s="148">
        <v>0.999</v>
      </c>
      <c r="QF151" s="148">
        <v>0.999</v>
      </c>
      <c r="QG151" s="148">
        <v>0.999</v>
      </c>
      <c r="QH151" s="148">
        <v>0.997</v>
      </c>
      <c r="QI151" s="148">
        <v>0.996</v>
      </c>
      <c r="QJ151" s="148">
        <v>0.99399999999999999</v>
      </c>
      <c r="QK151" s="148">
        <v>0.99</v>
      </c>
      <c r="QL151" s="148">
        <v>0.98499999999999999</v>
      </c>
      <c r="QM151" s="148">
        <v>0.97799999999999998</v>
      </c>
      <c r="QN151" s="148">
        <v>0.96399999999999997</v>
      </c>
      <c r="QO151" s="148">
        <v>0.94199999999999995</v>
      </c>
      <c r="QP151" s="148">
        <v>0.89800000000000002</v>
      </c>
      <c r="QQ151" s="148">
        <v>0.82899999999999996</v>
      </c>
      <c r="QR151" s="148">
        <v>0.7</v>
      </c>
      <c r="QS151" s="148">
        <v>0.46400000000000002</v>
      </c>
      <c r="QT151" s="148">
        <v>0.14099999999999999</v>
      </c>
      <c r="QU151" s="148">
        <v>0</v>
      </c>
      <c r="QV151" s="148">
        <v>0</v>
      </c>
      <c r="QW151" s="148">
        <v>0</v>
      </c>
      <c r="QX151" s="148" t="s">
        <v>474</v>
      </c>
      <c r="QY151" s="148" t="s">
        <v>474</v>
      </c>
      <c r="QZ151" s="148" t="s">
        <v>474</v>
      </c>
      <c r="RA151" s="148" t="s">
        <v>474</v>
      </c>
      <c r="RB151" s="148" t="s">
        <v>474</v>
      </c>
      <c r="RC151" s="148" t="s">
        <v>474</v>
      </c>
      <c r="RD151" s="148">
        <v>0.99299999999999999</v>
      </c>
      <c r="RE151" s="148">
        <v>0.99199999999999999</v>
      </c>
      <c r="RF151" s="148">
        <v>0.995</v>
      </c>
      <c r="RG151" s="148">
        <v>0.999</v>
      </c>
      <c r="RH151" s="148">
        <v>0.999</v>
      </c>
      <c r="RI151" s="148">
        <v>0.999</v>
      </c>
      <c r="RJ151" s="148">
        <v>0.999</v>
      </c>
      <c r="RK151" s="148">
        <v>0.999</v>
      </c>
      <c r="RL151" s="148">
        <v>0.999</v>
      </c>
      <c r="RM151" s="148">
        <v>0.999</v>
      </c>
      <c r="RN151" s="148">
        <v>0.999</v>
      </c>
      <c r="RO151" s="148">
        <v>0.999</v>
      </c>
      <c r="RP151" s="148">
        <v>0.999</v>
      </c>
      <c r="RQ151" s="148">
        <v>0.999</v>
      </c>
      <c r="RR151" s="148">
        <v>0.999</v>
      </c>
      <c r="RS151" s="148">
        <v>0.999</v>
      </c>
      <c r="RT151" s="148">
        <v>0.999</v>
      </c>
      <c r="RU151" s="148">
        <v>0.999</v>
      </c>
      <c r="RV151" s="148">
        <v>0.999</v>
      </c>
      <c r="RW151" s="148">
        <v>0.999</v>
      </c>
      <c r="RX151" s="148">
        <v>0.997</v>
      </c>
      <c r="RY151" s="148">
        <v>0.997</v>
      </c>
      <c r="RZ151" s="148">
        <v>0.99299999999999999</v>
      </c>
      <c r="SA151" s="148">
        <v>0.99199999999999999</v>
      </c>
      <c r="SB151" s="148">
        <v>0.98699999999999999</v>
      </c>
      <c r="SC151" s="148">
        <v>0.98</v>
      </c>
      <c r="SD151" s="148">
        <v>0.97099999999999997</v>
      </c>
      <c r="SE151" s="148">
        <v>0.95599999999999996</v>
      </c>
      <c r="SF151" s="148">
        <v>0.93</v>
      </c>
      <c r="SG151" s="148">
        <v>0.88700000000000001</v>
      </c>
      <c r="SH151" s="148">
        <v>0.80600000000000005</v>
      </c>
      <c r="SI151" s="148">
        <v>0.68700000000000006</v>
      </c>
      <c r="SJ151" s="148">
        <v>0.49</v>
      </c>
      <c r="SK151" s="148">
        <v>0.215</v>
      </c>
      <c r="SL151" s="148">
        <v>0.02</v>
      </c>
      <c r="SM151" s="148">
        <v>0</v>
      </c>
      <c r="SN151" s="148">
        <v>0</v>
      </c>
      <c r="SO151" s="148">
        <v>0</v>
      </c>
      <c r="SP151" s="148">
        <v>0.3131779025780721</v>
      </c>
      <c r="SQ151" s="148">
        <v>0.32985607601721689</v>
      </c>
      <c r="SR151" s="168" t="s">
        <v>464</v>
      </c>
      <c r="SS151" s="169" t="s">
        <v>463</v>
      </c>
      <c r="ST151" s="168" t="s">
        <v>465</v>
      </c>
      <c r="SU151" s="169" t="s">
        <v>466</v>
      </c>
      <c r="SV151" s="170" t="s">
        <v>83</v>
      </c>
      <c r="SW151" s="169" t="s">
        <v>466</v>
      </c>
      <c r="SX151" s="171" t="s">
        <v>1120</v>
      </c>
      <c r="SY151" s="172" t="s">
        <v>466</v>
      </c>
      <c r="SZ151" s="171" t="s">
        <v>602</v>
      </c>
      <c r="TA151" s="172" t="s">
        <v>463</v>
      </c>
      <c r="TB151" s="173" t="s">
        <v>474</v>
      </c>
      <c r="TC151" s="174">
        <v>20190614</v>
      </c>
    </row>
    <row r="152" spans="1:523" x14ac:dyDescent="0.2">
      <c r="A152" s="175" t="s">
        <v>152</v>
      </c>
      <c r="B152" s="175">
        <v>148</v>
      </c>
      <c r="C152" s="176" t="s">
        <v>467</v>
      </c>
      <c r="D152" s="175" t="s">
        <v>468</v>
      </c>
      <c r="E152" s="177">
        <v>1.8160000000000001</v>
      </c>
      <c r="F152" s="178">
        <v>46.57</v>
      </c>
      <c r="G152" s="179">
        <v>46.57</v>
      </c>
      <c r="H152" s="180">
        <v>1.7521999999999999E-2</v>
      </c>
      <c r="I152" s="177">
        <v>1.8201700000000001</v>
      </c>
      <c r="J152" s="181">
        <v>46.32</v>
      </c>
      <c r="K152" s="182">
        <v>46.322000000000003</v>
      </c>
      <c r="L152" s="180">
        <v>1.7706E-2</v>
      </c>
      <c r="M152" s="177">
        <v>1.7874000000000001</v>
      </c>
      <c r="N152" s="177">
        <v>1.79471</v>
      </c>
      <c r="O152" s="177">
        <v>1.79722</v>
      </c>
      <c r="P152" s="177">
        <v>1.80172</v>
      </c>
      <c r="Q152" s="177">
        <v>1.80487</v>
      </c>
      <c r="R152" s="177">
        <v>1.8078000000000001</v>
      </c>
      <c r="S152" s="177">
        <v>1.81074</v>
      </c>
      <c r="T152" s="177">
        <v>1.81158</v>
      </c>
      <c r="U152" s="177">
        <v>1.8123499999999999</v>
      </c>
      <c r="V152" s="177">
        <v>1.8158399999999999</v>
      </c>
      <c r="W152" s="177">
        <v>1.8160000000000001</v>
      </c>
      <c r="X152" s="177">
        <v>1.8201700000000001</v>
      </c>
      <c r="Y152" s="177">
        <v>1.8282700000000001</v>
      </c>
      <c r="Z152" s="177">
        <v>1.82928</v>
      </c>
      <c r="AA152" s="177">
        <v>1.8380099999999999</v>
      </c>
      <c r="AB152" s="177">
        <v>1.84619</v>
      </c>
      <c r="AC152" s="177">
        <v>1.8603400000000001</v>
      </c>
      <c r="AD152" s="183"/>
      <c r="AE152" s="184">
        <v>3.2191570999999999</v>
      </c>
      <c r="AF152" s="185">
        <v>0</v>
      </c>
      <c r="AG152" s="186">
        <v>-1.5310562000000001</v>
      </c>
      <c r="AH152" s="185">
        <v>-2</v>
      </c>
      <c r="AI152" s="186">
        <v>2.6362570000000001</v>
      </c>
      <c r="AJ152" s="185">
        <v>-2</v>
      </c>
      <c r="AK152" s="186">
        <v>1.0534452000000001</v>
      </c>
      <c r="AL152" s="185">
        <v>-3</v>
      </c>
      <c r="AM152" s="186">
        <v>-6.1660412000000004</v>
      </c>
      <c r="AN152" s="185">
        <v>-5</v>
      </c>
      <c r="AO152" s="186">
        <v>3.9733896999999998</v>
      </c>
      <c r="AP152" s="185">
        <v>-6</v>
      </c>
      <c r="AQ152" s="187">
        <v>1.3524E-2</v>
      </c>
      <c r="AR152" s="187">
        <v>5.875E-3</v>
      </c>
      <c r="AS152" s="188">
        <v>5.2550000000000001E-3</v>
      </c>
      <c r="AT152" s="188">
        <v>1.2267E-2</v>
      </c>
      <c r="AU152" s="188">
        <v>9.7459999999999995E-3</v>
      </c>
      <c r="AV152" s="187">
        <v>1.4355E-2</v>
      </c>
      <c r="AW152" s="188">
        <v>8.5959999999999995E-3</v>
      </c>
      <c r="AX152" s="188">
        <v>9.11E-3</v>
      </c>
      <c r="AY152" s="188">
        <v>8.7309999999999992E-3</v>
      </c>
      <c r="AZ152" s="189">
        <v>0.77180000000000004</v>
      </c>
      <c r="BA152" s="190">
        <v>0.4365</v>
      </c>
      <c r="BB152" s="190">
        <v>0.16700000000000001</v>
      </c>
      <c r="BC152" s="190">
        <v>0.16830000000000001</v>
      </c>
      <c r="BD152" s="190">
        <v>0.2999</v>
      </c>
      <c r="BE152" s="190">
        <v>0.23810000000000001</v>
      </c>
      <c r="BF152" s="190">
        <v>0.46200000000000002</v>
      </c>
      <c r="BG152" s="190">
        <v>0.55620000000000003</v>
      </c>
      <c r="BH152" s="190">
        <v>0.4667</v>
      </c>
      <c r="BI152" s="190">
        <v>0.8075</v>
      </c>
      <c r="BJ152" s="189">
        <v>0.81069999999999998</v>
      </c>
      <c r="BK152" s="190">
        <v>0.432</v>
      </c>
      <c r="BL152" s="190">
        <v>0.1653</v>
      </c>
      <c r="BM152" s="190">
        <v>0.2135</v>
      </c>
      <c r="BN152" s="190">
        <v>0.24990000000000001</v>
      </c>
      <c r="BO152" s="190">
        <v>0.2356</v>
      </c>
      <c r="BP152" s="190">
        <v>0.51449999999999996</v>
      </c>
      <c r="BQ152" s="190">
        <v>0.49309999999999998</v>
      </c>
      <c r="BR152" s="190">
        <v>0.46189999999999998</v>
      </c>
      <c r="BS152" s="190">
        <v>0.79910000000000003</v>
      </c>
      <c r="BT152" s="191">
        <v>8.3000000000000001E-3</v>
      </c>
      <c r="BU152" s="191">
        <v>1.9E-3</v>
      </c>
      <c r="BV152" s="191">
        <v>-9.4000000000000004E-3</v>
      </c>
      <c r="BW152" s="191">
        <v>-8.3000000000000001E-3</v>
      </c>
      <c r="BX152" s="191">
        <v>-5.4699999999999999E-2</v>
      </c>
      <c r="BY152" s="192">
        <v>1</v>
      </c>
      <c r="BZ152" s="192">
        <v>3</v>
      </c>
      <c r="CA152" s="193">
        <v>2</v>
      </c>
      <c r="CB152" s="192">
        <v>1</v>
      </c>
      <c r="CC152" s="192">
        <v>2</v>
      </c>
      <c r="CD152" s="192">
        <v>2</v>
      </c>
      <c r="CE152" s="192" t="s">
        <v>474</v>
      </c>
      <c r="CF152" s="185">
        <v>698</v>
      </c>
      <c r="CG152" s="185">
        <v>736</v>
      </c>
      <c r="CH152" s="185">
        <v>674</v>
      </c>
      <c r="CI152" s="185">
        <v>691</v>
      </c>
      <c r="CJ152" s="185">
        <v>766</v>
      </c>
      <c r="CK152" s="185" t="s">
        <v>474</v>
      </c>
      <c r="CL152" s="185" t="s">
        <v>474</v>
      </c>
      <c r="CM152" s="185" t="s">
        <v>474</v>
      </c>
      <c r="CN152" s="185" t="s">
        <v>474</v>
      </c>
      <c r="CO152" s="185" t="s">
        <v>474</v>
      </c>
      <c r="CP152" s="185" t="s">
        <v>474</v>
      </c>
      <c r="CQ152" s="185" t="s">
        <v>474</v>
      </c>
      <c r="CR152" s="185" t="s">
        <v>474</v>
      </c>
      <c r="CS152" s="185" t="s">
        <v>474</v>
      </c>
      <c r="CT152" s="185" t="s">
        <v>474</v>
      </c>
      <c r="CU152" s="185" t="s">
        <v>474</v>
      </c>
      <c r="CV152" s="185" t="s">
        <v>474</v>
      </c>
      <c r="CW152" s="185" t="s">
        <v>474</v>
      </c>
      <c r="CX152" s="185" t="s">
        <v>474</v>
      </c>
      <c r="CY152" s="185" t="s">
        <v>474</v>
      </c>
      <c r="CZ152" s="185" t="s">
        <v>474</v>
      </c>
      <c r="DA152" s="185" t="s">
        <v>474</v>
      </c>
      <c r="DB152" s="185" t="s">
        <v>474</v>
      </c>
      <c r="DC152" s="185" t="s">
        <v>474</v>
      </c>
      <c r="DD152" s="185">
        <v>63</v>
      </c>
      <c r="DE152" s="185">
        <v>77</v>
      </c>
      <c r="DF152" s="179">
        <v>0.83199999999999996</v>
      </c>
      <c r="DG152" s="179">
        <v>0.58199999999999996</v>
      </c>
      <c r="DH152" s="185">
        <v>755</v>
      </c>
      <c r="DI152" s="185">
        <v>7</v>
      </c>
      <c r="DJ152" s="185">
        <v>60</v>
      </c>
      <c r="DK152" s="194">
        <v>123</v>
      </c>
      <c r="DL152" s="195">
        <v>47.5</v>
      </c>
      <c r="DM152" s="179">
        <v>0.3</v>
      </c>
      <c r="DN152" s="194" t="s">
        <v>474</v>
      </c>
      <c r="DO152" s="196" t="s">
        <v>474</v>
      </c>
      <c r="DP152" s="196" t="s">
        <v>474</v>
      </c>
      <c r="DQ152" s="196" t="s">
        <v>474</v>
      </c>
      <c r="DR152" s="196" t="s">
        <v>474</v>
      </c>
      <c r="DS152" s="196" t="s">
        <v>474</v>
      </c>
      <c r="DT152" s="196" t="s">
        <v>474</v>
      </c>
      <c r="DU152" s="197" t="s">
        <v>474</v>
      </c>
      <c r="DV152" s="197" t="s">
        <v>474</v>
      </c>
      <c r="DW152" s="197" t="s">
        <v>474</v>
      </c>
      <c r="DX152" s="197" t="s">
        <v>474</v>
      </c>
      <c r="DY152" s="197" t="s">
        <v>474</v>
      </c>
      <c r="DZ152" s="197" t="s">
        <v>474</v>
      </c>
      <c r="EA152" s="197" t="s">
        <v>474</v>
      </c>
      <c r="EB152" s="197" t="s">
        <v>474</v>
      </c>
      <c r="EC152" s="197" t="s">
        <v>474</v>
      </c>
      <c r="ED152" s="197" t="s">
        <v>474</v>
      </c>
      <c r="EE152" s="197" t="s">
        <v>474</v>
      </c>
      <c r="EF152" s="197" t="s">
        <v>474</v>
      </c>
      <c r="EG152" s="197" t="s">
        <v>474</v>
      </c>
      <c r="EH152" s="197" t="s">
        <v>474</v>
      </c>
      <c r="EI152" s="197" t="s">
        <v>474</v>
      </c>
      <c r="EJ152" s="197" t="s">
        <v>474</v>
      </c>
      <c r="EK152" s="197" t="s">
        <v>474</v>
      </c>
      <c r="EL152" s="197" t="s">
        <v>474</v>
      </c>
      <c r="EM152" s="197" t="s">
        <v>474</v>
      </c>
      <c r="EN152" s="197" t="s">
        <v>474</v>
      </c>
      <c r="EO152" s="197" t="s">
        <v>474</v>
      </c>
      <c r="EP152" s="197" t="s">
        <v>474</v>
      </c>
      <c r="EQ152" s="197" t="s">
        <v>474</v>
      </c>
      <c r="ER152" s="197" t="s">
        <v>474</v>
      </c>
      <c r="ES152" s="197" t="s">
        <v>474</v>
      </c>
      <c r="ET152" s="197" t="s">
        <v>474</v>
      </c>
      <c r="EU152" s="197" t="s">
        <v>474</v>
      </c>
      <c r="EV152" s="197" t="s">
        <v>474</v>
      </c>
      <c r="EW152" s="197" t="s">
        <v>474</v>
      </c>
      <c r="EX152" s="197" t="s">
        <v>474</v>
      </c>
      <c r="EY152" s="197" t="s">
        <v>474</v>
      </c>
      <c r="EZ152" s="197" t="s">
        <v>474</v>
      </c>
      <c r="FA152" s="197" t="s">
        <v>474</v>
      </c>
      <c r="FB152" s="197" t="s">
        <v>474</v>
      </c>
      <c r="FC152" s="197" t="s">
        <v>474</v>
      </c>
      <c r="FD152" s="197" t="s">
        <v>474</v>
      </c>
      <c r="FE152" s="197" t="s">
        <v>474</v>
      </c>
      <c r="FF152" s="197" t="s">
        <v>474</v>
      </c>
      <c r="FG152" s="197" t="s">
        <v>474</v>
      </c>
      <c r="FH152" s="197" t="s">
        <v>474</v>
      </c>
      <c r="FI152" s="197" t="s">
        <v>474</v>
      </c>
      <c r="FJ152" s="197" t="s">
        <v>474</v>
      </c>
      <c r="FK152" s="197" t="s">
        <v>474</v>
      </c>
      <c r="FL152" s="197" t="s">
        <v>474</v>
      </c>
      <c r="FM152" s="197" t="s">
        <v>474</v>
      </c>
      <c r="FN152" s="197" t="s">
        <v>474</v>
      </c>
      <c r="FO152" s="197" t="s">
        <v>474</v>
      </c>
      <c r="FP152" s="197" t="s">
        <v>474</v>
      </c>
      <c r="FQ152" s="197" t="s">
        <v>474</v>
      </c>
      <c r="FR152" s="197" t="s">
        <v>474</v>
      </c>
      <c r="FS152" s="197" t="s">
        <v>474</v>
      </c>
      <c r="FT152" s="197" t="s">
        <v>474</v>
      </c>
      <c r="FU152" s="197" t="s">
        <v>474</v>
      </c>
      <c r="FV152" s="197" t="s">
        <v>474</v>
      </c>
      <c r="FW152" s="197" t="s">
        <v>474</v>
      </c>
      <c r="FX152" s="197" t="s">
        <v>474</v>
      </c>
      <c r="FY152" s="197" t="s">
        <v>474</v>
      </c>
      <c r="FZ152" s="197" t="s">
        <v>474</v>
      </c>
      <c r="GA152" s="197" t="s">
        <v>474</v>
      </c>
      <c r="GB152" s="197" t="s">
        <v>474</v>
      </c>
      <c r="GC152" s="197" t="s">
        <v>474</v>
      </c>
      <c r="GD152" s="197" t="s">
        <v>474</v>
      </c>
      <c r="GE152" s="197" t="s">
        <v>474</v>
      </c>
      <c r="GF152" s="197" t="s">
        <v>474</v>
      </c>
      <c r="GG152" s="197" t="s">
        <v>474</v>
      </c>
      <c r="GH152" s="197" t="s">
        <v>474</v>
      </c>
      <c r="GI152" s="197" t="s">
        <v>474</v>
      </c>
      <c r="GJ152" s="197" t="s">
        <v>474</v>
      </c>
      <c r="GK152" s="197" t="s">
        <v>474</v>
      </c>
      <c r="GL152" s="197" t="s">
        <v>474</v>
      </c>
      <c r="GM152" s="197" t="s">
        <v>474</v>
      </c>
      <c r="GN152" s="197" t="s">
        <v>474</v>
      </c>
      <c r="GO152" s="197" t="s">
        <v>474</v>
      </c>
      <c r="GP152" s="197" t="s">
        <v>474</v>
      </c>
      <c r="GQ152" s="197" t="s">
        <v>474</v>
      </c>
      <c r="GR152" s="197" t="s">
        <v>474</v>
      </c>
      <c r="GS152" s="197" t="s">
        <v>474</v>
      </c>
      <c r="GT152" s="197" t="s">
        <v>474</v>
      </c>
      <c r="GU152" s="197" t="s">
        <v>474</v>
      </c>
      <c r="GV152" s="197" t="s">
        <v>474</v>
      </c>
      <c r="GW152" s="197" t="s">
        <v>474</v>
      </c>
      <c r="GX152" s="197" t="s">
        <v>474</v>
      </c>
      <c r="GY152" s="197" t="s">
        <v>474</v>
      </c>
      <c r="GZ152" s="197" t="s">
        <v>474</v>
      </c>
      <c r="HA152" s="197" t="s">
        <v>474</v>
      </c>
      <c r="HB152" s="197" t="s">
        <v>474</v>
      </c>
      <c r="HC152" s="197" t="s">
        <v>474</v>
      </c>
      <c r="HD152" s="197" t="s">
        <v>474</v>
      </c>
      <c r="HE152" s="197" t="s">
        <v>474</v>
      </c>
      <c r="HF152" s="197" t="s">
        <v>474</v>
      </c>
      <c r="HG152" s="197" t="s">
        <v>474</v>
      </c>
      <c r="HH152" s="197" t="s">
        <v>474</v>
      </c>
      <c r="HI152" s="197" t="s">
        <v>474</v>
      </c>
      <c r="HJ152" s="197" t="s">
        <v>474</v>
      </c>
      <c r="HK152" s="197" t="s">
        <v>474</v>
      </c>
      <c r="HL152" s="197" t="s">
        <v>474</v>
      </c>
      <c r="HM152" s="197" t="s">
        <v>474</v>
      </c>
      <c r="HN152" s="197" t="s">
        <v>474</v>
      </c>
      <c r="HO152" s="197" t="s">
        <v>474</v>
      </c>
      <c r="HP152" s="197" t="s">
        <v>474</v>
      </c>
      <c r="HQ152" s="197" t="s">
        <v>474</v>
      </c>
      <c r="HR152" s="197" t="s">
        <v>474</v>
      </c>
      <c r="HS152" s="197" t="s">
        <v>474</v>
      </c>
      <c r="HT152" s="197" t="s">
        <v>474</v>
      </c>
      <c r="HU152" s="197" t="s">
        <v>474</v>
      </c>
      <c r="HV152" s="197" t="s">
        <v>474</v>
      </c>
      <c r="HW152" s="197" t="s">
        <v>474</v>
      </c>
      <c r="HX152" s="197" t="s">
        <v>474</v>
      </c>
      <c r="HY152" s="197" t="s">
        <v>474</v>
      </c>
      <c r="HZ152" s="197" t="s">
        <v>474</v>
      </c>
      <c r="IA152" s="197" t="s">
        <v>474</v>
      </c>
      <c r="IB152" s="197" t="s">
        <v>474</v>
      </c>
      <c r="IC152" s="197" t="s">
        <v>474</v>
      </c>
      <c r="ID152" s="197" t="s">
        <v>474</v>
      </c>
      <c r="IE152" s="197" t="s">
        <v>474</v>
      </c>
      <c r="IF152" s="197" t="s">
        <v>474</v>
      </c>
      <c r="IG152" s="197" t="s">
        <v>474</v>
      </c>
      <c r="IH152" s="197" t="s">
        <v>474</v>
      </c>
      <c r="II152" s="197" t="s">
        <v>474</v>
      </c>
      <c r="IJ152" s="197" t="s">
        <v>474</v>
      </c>
      <c r="IK152" s="197">
        <v>4.3</v>
      </c>
      <c r="IL152" s="197">
        <v>4.3</v>
      </c>
      <c r="IM152" s="197">
        <v>4.3</v>
      </c>
      <c r="IN152" s="197">
        <v>4.5</v>
      </c>
      <c r="IO152" s="197">
        <v>4.5999999999999996</v>
      </c>
      <c r="IP152" s="197">
        <v>4.8</v>
      </c>
      <c r="IQ152" s="197" t="s">
        <v>474</v>
      </c>
      <c r="IR152" s="197" t="s">
        <v>474</v>
      </c>
      <c r="IS152" s="197" t="s">
        <v>474</v>
      </c>
      <c r="IT152" s="197" t="s">
        <v>474</v>
      </c>
      <c r="IU152" s="197">
        <v>1.8</v>
      </c>
      <c r="IV152" s="197">
        <v>2.2000000000000002</v>
      </c>
      <c r="IW152" s="197">
        <v>2.5</v>
      </c>
      <c r="IX152" s="197">
        <v>2.9</v>
      </c>
      <c r="IY152" s="197">
        <v>3.2</v>
      </c>
      <c r="IZ152" s="197">
        <v>3.5</v>
      </c>
      <c r="JA152" s="197" t="s">
        <v>474</v>
      </c>
      <c r="JB152" s="197" t="s">
        <v>474</v>
      </c>
      <c r="JC152" s="197" t="s">
        <v>474</v>
      </c>
      <c r="JD152" s="197" t="s">
        <v>474</v>
      </c>
      <c r="JE152" s="197" t="s">
        <v>474</v>
      </c>
      <c r="JF152" s="197" t="s">
        <v>474</v>
      </c>
      <c r="JG152" s="197" t="s">
        <v>474</v>
      </c>
      <c r="JH152" s="197" t="s">
        <v>474</v>
      </c>
      <c r="JI152" s="197" t="s">
        <v>474</v>
      </c>
      <c r="JJ152" s="197" t="s">
        <v>474</v>
      </c>
      <c r="JK152" s="197" t="s">
        <v>474</v>
      </c>
      <c r="JL152" s="197" t="s">
        <v>474</v>
      </c>
      <c r="JM152" s="197" t="s">
        <v>474</v>
      </c>
      <c r="JN152" s="197" t="s">
        <v>474</v>
      </c>
      <c r="JO152" s="197" t="s">
        <v>474</v>
      </c>
      <c r="JP152" s="197" t="s">
        <v>474</v>
      </c>
      <c r="JQ152" s="197" t="s">
        <v>474</v>
      </c>
      <c r="JR152" s="197" t="s">
        <v>474</v>
      </c>
      <c r="JS152" s="197" t="s">
        <v>474</v>
      </c>
      <c r="JT152" s="197" t="s">
        <v>474</v>
      </c>
      <c r="JU152" s="197" t="s">
        <v>474</v>
      </c>
      <c r="JV152" s="197" t="s">
        <v>474</v>
      </c>
      <c r="JW152" s="197" t="s">
        <v>474</v>
      </c>
      <c r="JX152" s="197" t="s">
        <v>474</v>
      </c>
      <c r="JY152" s="197" t="s">
        <v>474</v>
      </c>
      <c r="JZ152" s="197" t="s">
        <v>474</v>
      </c>
      <c r="KA152" s="197" t="s">
        <v>474</v>
      </c>
      <c r="KB152" s="197" t="s">
        <v>474</v>
      </c>
      <c r="KC152" s="197" t="s">
        <v>474</v>
      </c>
      <c r="KD152" s="197" t="s">
        <v>474</v>
      </c>
      <c r="KE152" s="197" t="s">
        <v>474</v>
      </c>
      <c r="KF152" s="197" t="s">
        <v>474</v>
      </c>
      <c r="KG152" s="197" t="s">
        <v>474</v>
      </c>
      <c r="KH152" s="197" t="s">
        <v>474</v>
      </c>
      <c r="KI152" s="197" t="s">
        <v>474</v>
      </c>
      <c r="KJ152" s="197" t="s">
        <v>474</v>
      </c>
      <c r="KK152" s="197" t="s">
        <v>474</v>
      </c>
      <c r="KL152" s="197" t="s">
        <v>474</v>
      </c>
      <c r="KM152" s="197" t="s">
        <v>474</v>
      </c>
      <c r="KN152" s="197" t="s">
        <v>474</v>
      </c>
      <c r="KO152" s="197" t="s">
        <v>474</v>
      </c>
      <c r="KP152" s="197" t="s">
        <v>474</v>
      </c>
      <c r="KQ152" s="197" t="s">
        <v>474</v>
      </c>
      <c r="KR152" s="197" t="s">
        <v>474</v>
      </c>
      <c r="KS152" s="197" t="s">
        <v>474</v>
      </c>
      <c r="KT152" s="197" t="s">
        <v>474</v>
      </c>
      <c r="KU152" s="197" t="s">
        <v>474</v>
      </c>
      <c r="KV152" s="197" t="s">
        <v>474</v>
      </c>
      <c r="KW152" s="197" t="s">
        <v>474</v>
      </c>
      <c r="KX152" s="197" t="s">
        <v>474</v>
      </c>
      <c r="KY152" s="197" t="s">
        <v>474</v>
      </c>
      <c r="KZ152" s="197" t="s">
        <v>474</v>
      </c>
      <c r="LA152" s="197" t="s">
        <v>474</v>
      </c>
      <c r="LB152" s="197" t="s">
        <v>474</v>
      </c>
      <c r="LC152" s="197" t="s">
        <v>474</v>
      </c>
      <c r="LD152" s="197" t="s">
        <v>474</v>
      </c>
      <c r="LE152" s="197" t="s">
        <v>474</v>
      </c>
      <c r="LF152" s="197" t="s">
        <v>474</v>
      </c>
      <c r="LG152" s="197" t="s">
        <v>474</v>
      </c>
      <c r="LH152" s="197" t="s">
        <v>474</v>
      </c>
      <c r="LI152" s="197" t="s">
        <v>474</v>
      </c>
      <c r="LJ152" s="197" t="s">
        <v>474</v>
      </c>
      <c r="LK152" s="197" t="s">
        <v>474</v>
      </c>
      <c r="LL152" s="197" t="s">
        <v>474</v>
      </c>
      <c r="LM152" s="197" t="s">
        <v>474</v>
      </c>
      <c r="LN152" s="197" t="s">
        <v>474</v>
      </c>
      <c r="LO152" s="197" t="s">
        <v>474</v>
      </c>
      <c r="LP152" s="197" t="s">
        <v>474</v>
      </c>
      <c r="LQ152" s="197" t="s">
        <v>474</v>
      </c>
      <c r="LR152" s="197" t="s">
        <v>474</v>
      </c>
      <c r="LS152" s="197" t="s">
        <v>474</v>
      </c>
      <c r="LT152" s="197" t="s">
        <v>474</v>
      </c>
      <c r="LU152" s="197" t="s">
        <v>474</v>
      </c>
      <c r="LV152" s="197" t="s">
        <v>474</v>
      </c>
      <c r="LW152" s="197" t="s">
        <v>474</v>
      </c>
      <c r="LX152" s="197" t="s">
        <v>474</v>
      </c>
      <c r="LY152" s="197" t="s">
        <v>474</v>
      </c>
      <c r="LZ152" s="197" t="s">
        <v>474</v>
      </c>
      <c r="MA152" s="197" t="s">
        <v>474</v>
      </c>
      <c r="MB152" s="197" t="s">
        <v>474</v>
      </c>
      <c r="MC152" s="197" t="s">
        <v>474</v>
      </c>
      <c r="MD152" s="197" t="s">
        <v>474</v>
      </c>
      <c r="ME152" s="197" t="s">
        <v>474</v>
      </c>
      <c r="MF152" s="197" t="s">
        <v>474</v>
      </c>
      <c r="MG152" s="197" t="s">
        <v>474</v>
      </c>
      <c r="MH152" s="197" t="s">
        <v>474</v>
      </c>
      <c r="MI152" s="197" t="s">
        <v>474</v>
      </c>
      <c r="MJ152" s="197" t="s">
        <v>474</v>
      </c>
      <c r="MK152" s="197" t="s">
        <v>474</v>
      </c>
      <c r="ML152" s="197" t="s">
        <v>474</v>
      </c>
      <c r="MM152" s="197" t="s">
        <v>474</v>
      </c>
      <c r="MN152" s="197" t="s">
        <v>474</v>
      </c>
      <c r="MO152" s="197" t="s">
        <v>474</v>
      </c>
      <c r="MP152" s="197" t="s">
        <v>474</v>
      </c>
      <c r="MQ152" s="197" t="s">
        <v>474</v>
      </c>
      <c r="MR152" s="197" t="s">
        <v>474</v>
      </c>
      <c r="MS152" s="197" t="s">
        <v>474</v>
      </c>
      <c r="MT152" s="197" t="s">
        <v>474</v>
      </c>
      <c r="MU152" s="197" t="s">
        <v>474</v>
      </c>
      <c r="MV152" s="197" t="s">
        <v>474</v>
      </c>
      <c r="MW152" s="197" t="s">
        <v>474</v>
      </c>
      <c r="MX152" s="197" t="s">
        <v>474</v>
      </c>
      <c r="MY152" s="197" t="s">
        <v>474</v>
      </c>
      <c r="MZ152" s="197" t="s">
        <v>474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 t="s">
        <v>474</v>
      </c>
      <c r="NF152" s="181">
        <v>5.0599999999999996</v>
      </c>
      <c r="NG152" s="185">
        <v>390</v>
      </c>
      <c r="NH152" s="185" t="s">
        <v>474</v>
      </c>
      <c r="NI152" s="185">
        <v>300</v>
      </c>
      <c r="NJ152" s="185" t="s">
        <v>474</v>
      </c>
      <c r="NK152" s="185" t="s">
        <v>474</v>
      </c>
      <c r="NL152" s="181">
        <v>0.45</v>
      </c>
      <c r="NM152" s="181">
        <v>0.43</v>
      </c>
      <c r="NN152" s="179" t="s">
        <v>474</v>
      </c>
      <c r="NO152" s="179" t="s">
        <v>474</v>
      </c>
      <c r="NP152" s="179" t="s">
        <v>474</v>
      </c>
      <c r="NQ152" s="179" t="s">
        <v>474</v>
      </c>
      <c r="NR152" s="179" t="s">
        <v>474</v>
      </c>
      <c r="NS152" s="179" t="s">
        <v>474</v>
      </c>
      <c r="NT152" s="179" t="s">
        <v>474</v>
      </c>
      <c r="NU152" s="179" t="s">
        <v>474</v>
      </c>
      <c r="NV152" s="179" t="s">
        <v>474</v>
      </c>
      <c r="NW152" s="179" t="s">
        <v>474</v>
      </c>
      <c r="NX152" s="179" t="s">
        <v>474</v>
      </c>
      <c r="NY152" s="179" t="s">
        <v>474</v>
      </c>
      <c r="NZ152" s="179" t="s">
        <v>474</v>
      </c>
      <c r="OA152" s="179" t="s">
        <v>474</v>
      </c>
      <c r="OB152" s="179" t="s">
        <v>474</v>
      </c>
      <c r="OC152" s="179" t="s">
        <v>474</v>
      </c>
      <c r="OD152" s="179" t="s">
        <v>474</v>
      </c>
      <c r="OE152" s="179" t="s">
        <v>474</v>
      </c>
      <c r="OF152" s="179" t="s">
        <v>474</v>
      </c>
      <c r="OG152" s="179" t="s">
        <v>474</v>
      </c>
      <c r="OH152" s="179" t="s">
        <v>474</v>
      </c>
      <c r="OI152" s="179" t="s">
        <v>474</v>
      </c>
      <c r="OJ152" s="179" t="s">
        <v>474</v>
      </c>
      <c r="OK152" s="179" t="s">
        <v>474</v>
      </c>
      <c r="OL152" s="179" t="s">
        <v>474</v>
      </c>
      <c r="OM152" s="179" t="s">
        <v>474</v>
      </c>
      <c r="ON152" s="179" t="s">
        <v>474</v>
      </c>
      <c r="OO152" s="179" t="s">
        <v>474</v>
      </c>
      <c r="OP152" s="179" t="s">
        <v>474</v>
      </c>
      <c r="OQ152" s="179" t="s">
        <v>474</v>
      </c>
      <c r="OR152" s="179" t="s">
        <v>474</v>
      </c>
      <c r="OS152" s="179" t="s">
        <v>474</v>
      </c>
      <c r="OT152" s="179" t="s">
        <v>474</v>
      </c>
      <c r="OU152" s="179" t="s">
        <v>474</v>
      </c>
      <c r="OV152" s="179" t="s">
        <v>474</v>
      </c>
      <c r="OW152" s="179" t="s">
        <v>474</v>
      </c>
      <c r="OX152" s="179" t="s">
        <v>474</v>
      </c>
      <c r="OY152" s="179" t="s">
        <v>474</v>
      </c>
      <c r="OZ152" s="179" t="s">
        <v>474</v>
      </c>
      <c r="PA152" s="179" t="s">
        <v>474</v>
      </c>
      <c r="PB152" s="179" t="s">
        <v>474</v>
      </c>
      <c r="PC152" s="179" t="s">
        <v>474</v>
      </c>
      <c r="PD152" s="179" t="s">
        <v>474</v>
      </c>
      <c r="PE152" s="179" t="s">
        <v>474</v>
      </c>
      <c r="PF152" s="179" t="s">
        <v>474</v>
      </c>
      <c r="PG152" s="179" t="s">
        <v>474</v>
      </c>
      <c r="PH152" s="179" t="s">
        <v>474</v>
      </c>
      <c r="PI152" s="179" t="s">
        <v>474</v>
      </c>
      <c r="PJ152" s="179" t="s">
        <v>474</v>
      </c>
      <c r="PK152" s="179" t="s">
        <v>474</v>
      </c>
      <c r="PL152" s="179" t="s">
        <v>474</v>
      </c>
      <c r="PM152" s="179" t="s">
        <v>474</v>
      </c>
      <c r="PN152" s="179" t="s">
        <v>474</v>
      </c>
      <c r="PO152" s="179" t="s">
        <v>474</v>
      </c>
      <c r="PP152" s="179" t="s">
        <v>474</v>
      </c>
      <c r="PQ152" s="179" t="s">
        <v>474</v>
      </c>
      <c r="PR152" s="179" t="s">
        <v>474</v>
      </c>
      <c r="PS152" s="179" t="s">
        <v>474</v>
      </c>
      <c r="PT152" s="179" t="s">
        <v>474</v>
      </c>
      <c r="PU152" s="179" t="s">
        <v>474</v>
      </c>
      <c r="PV152" s="179" t="s">
        <v>474</v>
      </c>
      <c r="PW152" s="179" t="s">
        <v>474</v>
      </c>
      <c r="PX152" s="179" t="s">
        <v>474</v>
      </c>
      <c r="PY152" s="179" t="s">
        <v>474</v>
      </c>
      <c r="PZ152" s="179" t="s">
        <v>474</v>
      </c>
      <c r="QA152" s="179" t="s">
        <v>474</v>
      </c>
      <c r="QB152" s="179">
        <v>0.999</v>
      </c>
      <c r="QC152" s="179">
        <v>0.998</v>
      </c>
      <c r="QD152" s="179">
        <v>0.996</v>
      </c>
      <c r="QE152" s="179">
        <v>0.998</v>
      </c>
      <c r="QF152" s="179">
        <v>0.999</v>
      </c>
      <c r="QG152" s="179">
        <v>0.998</v>
      </c>
      <c r="QH152" s="179">
        <v>0.998</v>
      </c>
      <c r="QI152" s="179">
        <v>0.996</v>
      </c>
      <c r="QJ152" s="179">
        <v>0.99299999999999999</v>
      </c>
      <c r="QK152" s="179">
        <v>0.98199999999999998</v>
      </c>
      <c r="QL152" s="179">
        <v>0.97299999999999998</v>
      </c>
      <c r="QM152" s="179">
        <v>0.96</v>
      </c>
      <c r="QN152" s="179">
        <v>0.93</v>
      </c>
      <c r="QO152" s="179">
        <v>0.88</v>
      </c>
      <c r="QP152" s="179">
        <v>0.81</v>
      </c>
      <c r="QQ152" s="179">
        <v>0.71</v>
      </c>
      <c r="QR152" s="179">
        <v>0.57999999999999996</v>
      </c>
      <c r="QS152" s="179">
        <v>0.43</v>
      </c>
      <c r="QT152" s="179">
        <v>0.24</v>
      </c>
      <c r="QU152" s="179">
        <v>0.14000000000000001</v>
      </c>
      <c r="QV152" s="179">
        <v>0</v>
      </c>
      <c r="QW152" s="179">
        <v>0</v>
      </c>
      <c r="QX152" s="179" t="s">
        <v>474</v>
      </c>
      <c r="QY152" s="179" t="s">
        <v>474</v>
      </c>
      <c r="QZ152" s="179" t="s">
        <v>474</v>
      </c>
      <c r="RA152" s="179" t="s">
        <v>474</v>
      </c>
      <c r="RB152" s="179" t="s">
        <v>474</v>
      </c>
      <c r="RC152" s="179" t="s">
        <v>474</v>
      </c>
      <c r="RD152" s="179" t="s">
        <v>474</v>
      </c>
      <c r="RE152" s="179" t="s">
        <v>474</v>
      </c>
      <c r="RF152" s="179" t="s">
        <v>474</v>
      </c>
      <c r="RG152" s="179" t="s">
        <v>474</v>
      </c>
      <c r="RH152" s="179" t="s">
        <v>474</v>
      </c>
      <c r="RI152" s="179" t="s">
        <v>474</v>
      </c>
      <c r="RJ152" s="179" t="s">
        <v>474</v>
      </c>
      <c r="RK152" s="179" t="s">
        <v>474</v>
      </c>
      <c r="RL152" s="179" t="s">
        <v>474</v>
      </c>
      <c r="RM152" s="179" t="s">
        <v>474</v>
      </c>
      <c r="RN152" s="179" t="s">
        <v>474</v>
      </c>
      <c r="RO152" s="179" t="s">
        <v>474</v>
      </c>
      <c r="RP152" s="179" t="s">
        <v>474</v>
      </c>
      <c r="RQ152" s="179" t="s">
        <v>474</v>
      </c>
      <c r="RR152" s="179" t="s">
        <v>474</v>
      </c>
      <c r="RS152" s="179" t="s">
        <v>474</v>
      </c>
      <c r="RT152" s="179">
        <v>0.997</v>
      </c>
      <c r="RU152" s="179">
        <v>0.996</v>
      </c>
      <c r="RV152" s="179">
        <v>0.99299999999999999</v>
      </c>
      <c r="RW152" s="179">
        <v>0.996</v>
      </c>
      <c r="RX152" s="179">
        <v>0.997</v>
      </c>
      <c r="RY152" s="179">
        <v>0.996</v>
      </c>
      <c r="RZ152" s="179">
        <v>0.996</v>
      </c>
      <c r="SA152" s="179">
        <v>0.99099999999999999</v>
      </c>
      <c r="SB152" s="179">
        <v>0.98499999999999999</v>
      </c>
      <c r="SC152" s="179">
        <v>0.96399999999999997</v>
      </c>
      <c r="SD152" s="179">
        <v>0.94599999999999995</v>
      </c>
      <c r="SE152" s="179">
        <v>0.92</v>
      </c>
      <c r="SF152" s="179">
        <v>0.86</v>
      </c>
      <c r="SG152" s="179">
        <v>0.77</v>
      </c>
      <c r="SH152" s="179">
        <v>0.66</v>
      </c>
      <c r="SI152" s="179">
        <v>0.51</v>
      </c>
      <c r="SJ152" s="179">
        <v>0.34</v>
      </c>
      <c r="SK152" s="179">
        <v>0.19</v>
      </c>
      <c r="SL152" s="179">
        <v>0.06</v>
      </c>
      <c r="SM152" s="179">
        <v>0.02</v>
      </c>
      <c r="SN152" s="179">
        <v>0</v>
      </c>
      <c r="SO152" s="179">
        <v>0</v>
      </c>
      <c r="SP152" s="179">
        <v>0.31271745918251648</v>
      </c>
      <c r="SQ152" s="179">
        <v>0.32951875432359357</v>
      </c>
      <c r="SR152" s="198" t="s">
        <v>474</v>
      </c>
      <c r="SS152" s="199" t="s">
        <v>474</v>
      </c>
      <c r="ST152" s="198" t="s">
        <v>469</v>
      </c>
      <c r="SU152" s="199" t="s">
        <v>468</v>
      </c>
      <c r="SV152" s="200" t="s">
        <v>1550</v>
      </c>
      <c r="SW152" s="199" t="s">
        <v>468</v>
      </c>
      <c r="SX152" s="201" t="s">
        <v>1121</v>
      </c>
      <c r="SY152" s="202" t="s">
        <v>1122</v>
      </c>
      <c r="SZ152" s="201" t="s">
        <v>603</v>
      </c>
      <c r="TA152" s="202" t="s">
        <v>604</v>
      </c>
      <c r="TB152" s="203" t="s">
        <v>474</v>
      </c>
      <c r="TC152" s="204">
        <v>20190614</v>
      </c>
    </row>
    <row r="153" spans="1:523" x14ac:dyDescent="0.2">
      <c r="A153" s="144" t="s">
        <v>152</v>
      </c>
      <c r="B153" s="143">
        <v>149</v>
      </c>
      <c r="C153" s="145" t="s">
        <v>333</v>
      </c>
      <c r="D153" s="144" t="s">
        <v>334</v>
      </c>
      <c r="E153" s="146">
        <v>1.8348100000000001</v>
      </c>
      <c r="F153" s="147">
        <v>42.72</v>
      </c>
      <c r="G153" s="148">
        <v>42.720999999999997</v>
      </c>
      <c r="H153" s="149">
        <v>1.9540999999999999E-2</v>
      </c>
      <c r="I153" s="146">
        <v>1.83945</v>
      </c>
      <c r="J153" s="150">
        <v>42.47</v>
      </c>
      <c r="K153" s="151">
        <v>42.469000000000001</v>
      </c>
      <c r="L153" s="149">
        <v>1.9765999999999999E-2</v>
      </c>
      <c r="M153" s="146">
        <v>1.8041700000000001</v>
      </c>
      <c r="N153" s="146">
        <v>1.81159</v>
      </c>
      <c r="O153" s="146">
        <v>1.81423</v>
      </c>
      <c r="P153" s="146">
        <v>1.81908</v>
      </c>
      <c r="Q153" s="146">
        <v>1.8225100000000001</v>
      </c>
      <c r="R153" s="146">
        <v>1.8257300000000001</v>
      </c>
      <c r="S153" s="146">
        <v>1.8289800000000001</v>
      </c>
      <c r="T153" s="146">
        <v>1.8299000000000001</v>
      </c>
      <c r="U153" s="146">
        <v>1.8307599999999999</v>
      </c>
      <c r="V153" s="146">
        <v>1.83463</v>
      </c>
      <c r="W153" s="146">
        <v>1.8348100000000001</v>
      </c>
      <c r="X153" s="146">
        <v>1.83945</v>
      </c>
      <c r="Y153" s="146">
        <v>1.8485199999999999</v>
      </c>
      <c r="Z153" s="146">
        <v>1.8496699999999999</v>
      </c>
      <c r="AA153" s="146">
        <v>1.8595600000000001</v>
      </c>
      <c r="AB153" s="146">
        <v>1.86894</v>
      </c>
      <c r="AC153" s="146">
        <v>1.8854</v>
      </c>
      <c r="AD153" s="152"/>
      <c r="AE153" s="153">
        <v>3.2755459999999998</v>
      </c>
      <c r="AF153" s="154">
        <v>0</v>
      </c>
      <c r="AG153" s="155">
        <v>-1.4470354000000001</v>
      </c>
      <c r="AH153" s="154">
        <v>-2</v>
      </c>
      <c r="AI153" s="155">
        <v>3.0922062000000001</v>
      </c>
      <c r="AJ153" s="154">
        <v>-2</v>
      </c>
      <c r="AK153" s="155">
        <v>7.3289980999999997</v>
      </c>
      <c r="AL153" s="154">
        <v>-4</v>
      </c>
      <c r="AM153" s="155">
        <v>4.6573307000000002</v>
      </c>
      <c r="AN153" s="154">
        <v>-6</v>
      </c>
      <c r="AO153" s="155">
        <v>1.8242746000000001</v>
      </c>
      <c r="AP153" s="154">
        <v>-6</v>
      </c>
      <c r="AQ153" s="156">
        <v>1.4748000000000001E-2</v>
      </c>
      <c r="AR153" s="156">
        <v>6.4689999999999999E-3</v>
      </c>
      <c r="AS153" s="157">
        <v>5.8240000000000002E-3</v>
      </c>
      <c r="AT153" s="157">
        <v>1.3717E-2</v>
      </c>
      <c r="AU153" s="157">
        <v>1.1042E-2</v>
      </c>
      <c r="AV153" s="156">
        <v>1.5667E-2</v>
      </c>
      <c r="AW153" s="157">
        <v>9.5499999999999995E-3</v>
      </c>
      <c r="AX153" s="157">
        <v>1.0215999999999999E-2</v>
      </c>
      <c r="AY153" s="157">
        <v>9.8980000000000005E-3</v>
      </c>
      <c r="AZ153" s="158">
        <v>0.75470000000000004</v>
      </c>
      <c r="BA153" s="159">
        <v>0.42370000000000002</v>
      </c>
      <c r="BB153" s="159">
        <v>0.16450000000000001</v>
      </c>
      <c r="BC153" s="159">
        <v>0.16650000000000001</v>
      </c>
      <c r="BD153" s="159">
        <v>0.29799999999999999</v>
      </c>
      <c r="BE153" s="159">
        <v>0.23769999999999999</v>
      </c>
      <c r="BF153" s="159">
        <v>0.46429999999999999</v>
      </c>
      <c r="BG153" s="159">
        <v>0.56510000000000005</v>
      </c>
      <c r="BH153" s="159">
        <v>0.48</v>
      </c>
      <c r="BI153" s="159">
        <v>0.84240000000000004</v>
      </c>
      <c r="BJ153" s="158">
        <v>0.79259999999999997</v>
      </c>
      <c r="BK153" s="159">
        <v>0.41889999999999999</v>
      </c>
      <c r="BL153" s="159">
        <v>0.16270000000000001</v>
      </c>
      <c r="BM153" s="159">
        <v>0.21110000000000001</v>
      </c>
      <c r="BN153" s="159">
        <v>0.2482</v>
      </c>
      <c r="BO153" s="159">
        <v>0.23499999999999999</v>
      </c>
      <c r="BP153" s="159">
        <v>0.51680000000000004</v>
      </c>
      <c r="BQ153" s="159">
        <v>0.50080000000000002</v>
      </c>
      <c r="BR153" s="159">
        <v>0.47449999999999998</v>
      </c>
      <c r="BS153" s="159">
        <v>0.83279999999999998</v>
      </c>
      <c r="BT153" s="160">
        <v>9.1999999999999998E-3</v>
      </c>
      <c r="BU153" s="160">
        <v>2.3E-3</v>
      </c>
      <c r="BV153" s="160">
        <v>-7.4999999999999997E-3</v>
      </c>
      <c r="BW153" s="160">
        <v>-6.4000000000000003E-3</v>
      </c>
      <c r="BX153" s="160">
        <v>-4.0599999999999997E-2</v>
      </c>
      <c r="BY153" s="161">
        <v>2</v>
      </c>
      <c r="BZ153" s="161">
        <v>3</v>
      </c>
      <c r="CA153" s="162">
        <v>1</v>
      </c>
      <c r="CB153" s="161">
        <v>1</v>
      </c>
      <c r="CC153" s="161">
        <v>1</v>
      </c>
      <c r="CD153" s="161">
        <v>2</v>
      </c>
      <c r="CE153" s="161" t="s">
        <v>474</v>
      </c>
      <c r="CF153" s="154">
        <v>665</v>
      </c>
      <c r="CG153" s="154">
        <v>697</v>
      </c>
      <c r="CH153" s="154">
        <v>637</v>
      </c>
      <c r="CI153" s="154">
        <v>657</v>
      </c>
      <c r="CJ153" s="154">
        <v>727</v>
      </c>
      <c r="CK153" s="154">
        <v>57</v>
      </c>
      <c r="CL153" s="154">
        <v>58</v>
      </c>
      <c r="CM153" s="154">
        <v>59</v>
      </c>
      <c r="CN153" s="154">
        <v>60</v>
      </c>
      <c r="CO153" s="154">
        <v>61</v>
      </c>
      <c r="CP153" s="154">
        <v>62</v>
      </c>
      <c r="CQ153" s="154">
        <v>62</v>
      </c>
      <c r="CR153" s="154">
        <v>63</v>
      </c>
      <c r="CS153" s="154">
        <v>63</v>
      </c>
      <c r="CT153" s="154">
        <v>64</v>
      </c>
      <c r="CU153" s="154">
        <v>64</v>
      </c>
      <c r="CV153" s="154">
        <v>65</v>
      </c>
      <c r="CW153" s="154">
        <v>65</v>
      </c>
      <c r="CX153" s="154">
        <v>65</v>
      </c>
      <c r="CY153" s="154">
        <v>66</v>
      </c>
      <c r="CZ153" s="154">
        <v>66</v>
      </c>
      <c r="DA153" s="154">
        <v>67</v>
      </c>
      <c r="DB153" s="154">
        <v>68</v>
      </c>
      <c r="DC153" s="154">
        <v>69</v>
      </c>
      <c r="DD153" s="154">
        <v>62</v>
      </c>
      <c r="DE153" s="154">
        <v>78</v>
      </c>
      <c r="DF153" s="148">
        <v>0.79900000000000004</v>
      </c>
      <c r="DG153" s="148">
        <v>0.46700000000000003</v>
      </c>
      <c r="DH153" s="154">
        <v>685</v>
      </c>
      <c r="DI153" s="154">
        <v>7</v>
      </c>
      <c r="DJ153" s="154">
        <v>60</v>
      </c>
      <c r="DK153" s="163">
        <v>122</v>
      </c>
      <c r="DL153" s="164">
        <v>47</v>
      </c>
      <c r="DM153" s="148">
        <v>0.3</v>
      </c>
      <c r="DN153" s="163">
        <v>105</v>
      </c>
      <c r="DO153" s="165">
        <v>2.79E-6</v>
      </c>
      <c r="DP153" s="165">
        <v>8.8100000000000008E-9</v>
      </c>
      <c r="DQ153" s="165">
        <v>-2.5000000000000001E-11</v>
      </c>
      <c r="DR153" s="165">
        <v>7.2500000000000005E-7</v>
      </c>
      <c r="DS153" s="165">
        <v>7.2399999999999998E-10</v>
      </c>
      <c r="DT153" s="165">
        <v>0.19700000000000001</v>
      </c>
      <c r="DU153" s="166">
        <v>7.1</v>
      </c>
      <c r="DV153" s="166">
        <v>7.2</v>
      </c>
      <c r="DW153" s="166">
        <v>7.4</v>
      </c>
      <c r="DX153" s="166">
        <v>7.5</v>
      </c>
      <c r="DY153" s="166">
        <v>7.7</v>
      </c>
      <c r="DZ153" s="166">
        <v>7.8</v>
      </c>
      <c r="EA153" s="166">
        <v>8</v>
      </c>
      <c r="EB153" s="166">
        <v>8.1</v>
      </c>
      <c r="EC153" s="166">
        <v>8.1999999999999993</v>
      </c>
      <c r="ED153" s="166">
        <v>8.1999999999999993</v>
      </c>
      <c r="EE153" s="166">
        <v>4.5999999999999996</v>
      </c>
      <c r="EF153" s="166">
        <v>5</v>
      </c>
      <c r="EG153" s="166">
        <v>5.5</v>
      </c>
      <c r="EH153" s="166">
        <v>5.9</v>
      </c>
      <c r="EI153" s="166">
        <v>6.2</v>
      </c>
      <c r="EJ153" s="166">
        <v>6.5</v>
      </c>
      <c r="EK153" s="166">
        <v>6.8</v>
      </c>
      <c r="EL153" s="166">
        <v>7</v>
      </c>
      <c r="EM153" s="166">
        <v>7.2</v>
      </c>
      <c r="EN153" s="166">
        <v>7.4</v>
      </c>
      <c r="EO153" s="166">
        <v>6.5</v>
      </c>
      <c r="EP153" s="166">
        <v>6.5</v>
      </c>
      <c r="EQ153" s="166">
        <v>6.7</v>
      </c>
      <c r="ER153" s="166">
        <v>6.8</v>
      </c>
      <c r="ES153" s="166">
        <v>6.9</v>
      </c>
      <c r="ET153" s="166">
        <v>7</v>
      </c>
      <c r="EU153" s="166">
        <v>7.1</v>
      </c>
      <c r="EV153" s="166">
        <v>7.2</v>
      </c>
      <c r="EW153" s="166">
        <v>7.3</v>
      </c>
      <c r="EX153" s="166">
        <v>7.3</v>
      </c>
      <c r="EY153" s="166">
        <v>3.9</v>
      </c>
      <c r="EZ153" s="166">
        <v>4.4000000000000004</v>
      </c>
      <c r="FA153" s="166">
        <v>4.8</v>
      </c>
      <c r="FB153" s="166">
        <v>5.0999999999999996</v>
      </c>
      <c r="FC153" s="166">
        <v>5.5</v>
      </c>
      <c r="FD153" s="166">
        <v>5.7</v>
      </c>
      <c r="FE153" s="166">
        <v>6</v>
      </c>
      <c r="FF153" s="166">
        <v>6.2</v>
      </c>
      <c r="FG153" s="166">
        <v>6.4</v>
      </c>
      <c r="FH153" s="166">
        <v>6.5</v>
      </c>
      <c r="FI153" s="166">
        <v>5.8</v>
      </c>
      <c r="FJ153" s="166">
        <v>5.9</v>
      </c>
      <c r="FK153" s="166">
        <v>5.9</v>
      </c>
      <c r="FL153" s="166">
        <v>6</v>
      </c>
      <c r="FM153" s="166">
        <v>6.1</v>
      </c>
      <c r="FN153" s="166">
        <v>6.2</v>
      </c>
      <c r="FO153" s="166">
        <v>6.3</v>
      </c>
      <c r="FP153" s="166">
        <v>6.4</v>
      </c>
      <c r="FQ153" s="166">
        <v>6.4</v>
      </c>
      <c r="FR153" s="166">
        <v>6.4</v>
      </c>
      <c r="FS153" s="166">
        <v>3.3</v>
      </c>
      <c r="FT153" s="166">
        <v>3.7</v>
      </c>
      <c r="FU153" s="166">
        <v>4.0999999999999996</v>
      </c>
      <c r="FV153" s="166">
        <v>4.4000000000000004</v>
      </c>
      <c r="FW153" s="166">
        <v>4.7</v>
      </c>
      <c r="FX153" s="166">
        <v>5</v>
      </c>
      <c r="FY153" s="166">
        <v>5.2</v>
      </c>
      <c r="FZ153" s="166">
        <v>5.4</v>
      </c>
      <c r="GA153" s="166">
        <v>5.5</v>
      </c>
      <c r="GB153" s="166">
        <v>5.6</v>
      </c>
      <c r="GC153" s="166">
        <v>5.8</v>
      </c>
      <c r="GD153" s="166">
        <v>5.8</v>
      </c>
      <c r="GE153" s="166">
        <v>5.9</v>
      </c>
      <c r="GF153" s="166">
        <v>6</v>
      </c>
      <c r="GG153" s="166">
        <v>6.1</v>
      </c>
      <c r="GH153" s="166">
        <v>6.2</v>
      </c>
      <c r="GI153" s="166">
        <v>6.2</v>
      </c>
      <c r="GJ153" s="166">
        <v>6.3</v>
      </c>
      <c r="GK153" s="166">
        <v>6.3</v>
      </c>
      <c r="GL153" s="166">
        <v>6.3</v>
      </c>
      <c r="GM153" s="166">
        <v>3.2</v>
      </c>
      <c r="GN153" s="166">
        <v>3.6</v>
      </c>
      <c r="GO153" s="166">
        <v>4</v>
      </c>
      <c r="GP153" s="166">
        <v>4.3</v>
      </c>
      <c r="GQ153" s="166">
        <v>4.5999999999999996</v>
      </c>
      <c r="GR153" s="166">
        <v>4.9000000000000004</v>
      </c>
      <c r="GS153" s="166">
        <v>5.0999999999999996</v>
      </c>
      <c r="GT153" s="166">
        <v>5.3</v>
      </c>
      <c r="GU153" s="166">
        <v>5.4</v>
      </c>
      <c r="GV153" s="166">
        <v>5.5</v>
      </c>
      <c r="GW153" s="166">
        <v>5.2</v>
      </c>
      <c r="GX153" s="166">
        <v>5.2</v>
      </c>
      <c r="GY153" s="166">
        <v>5.3</v>
      </c>
      <c r="GZ153" s="166">
        <v>5.3</v>
      </c>
      <c r="HA153" s="166">
        <v>5.4</v>
      </c>
      <c r="HB153" s="166">
        <v>5.5</v>
      </c>
      <c r="HC153" s="166">
        <v>5.5</v>
      </c>
      <c r="HD153" s="166">
        <v>5.6</v>
      </c>
      <c r="HE153" s="166">
        <v>5.6</v>
      </c>
      <c r="HF153" s="166">
        <v>5.6</v>
      </c>
      <c r="HG153" s="166">
        <v>2.7</v>
      </c>
      <c r="HH153" s="166">
        <v>3.1</v>
      </c>
      <c r="HI153" s="166">
        <v>3.4</v>
      </c>
      <c r="HJ153" s="166">
        <v>3.7</v>
      </c>
      <c r="HK153" s="166">
        <v>4</v>
      </c>
      <c r="HL153" s="166">
        <v>4.2</v>
      </c>
      <c r="HM153" s="166">
        <v>4.4000000000000004</v>
      </c>
      <c r="HN153" s="166">
        <v>4.5999999999999996</v>
      </c>
      <c r="HO153" s="166">
        <v>4.7</v>
      </c>
      <c r="HP153" s="166">
        <v>4.7</v>
      </c>
      <c r="HQ153" s="166">
        <v>4.9000000000000004</v>
      </c>
      <c r="HR153" s="166">
        <v>4.9000000000000004</v>
      </c>
      <c r="HS153" s="166">
        <v>5</v>
      </c>
      <c r="HT153" s="166">
        <v>5</v>
      </c>
      <c r="HU153" s="166">
        <v>5.0999999999999996</v>
      </c>
      <c r="HV153" s="166">
        <v>5.0999999999999996</v>
      </c>
      <c r="HW153" s="166">
        <v>5.2</v>
      </c>
      <c r="HX153" s="166">
        <v>5.2</v>
      </c>
      <c r="HY153" s="166">
        <v>5.2</v>
      </c>
      <c r="HZ153" s="166">
        <v>5.2</v>
      </c>
      <c r="IA153" s="166">
        <v>2.4</v>
      </c>
      <c r="IB153" s="166">
        <v>2.8</v>
      </c>
      <c r="IC153" s="166">
        <v>3.1</v>
      </c>
      <c r="ID153" s="166">
        <v>3.4</v>
      </c>
      <c r="IE153" s="166">
        <v>3.7</v>
      </c>
      <c r="IF153" s="166">
        <v>3.9</v>
      </c>
      <c r="IG153" s="166">
        <v>4.0999999999999996</v>
      </c>
      <c r="IH153" s="166">
        <v>4.2</v>
      </c>
      <c r="II153" s="166">
        <v>4.3</v>
      </c>
      <c r="IJ153" s="166">
        <v>4.4000000000000004</v>
      </c>
      <c r="IK153" s="166">
        <v>4.7</v>
      </c>
      <c r="IL153" s="166">
        <v>4.7</v>
      </c>
      <c r="IM153" s="166">
        <v>4.7</v>
      </c>
      <c r="IN153" s="166">
        <v>4.8</v>
      </c>
      <c r="IO153" s="166">
        <v>4.8</v>
      </c>
      <c r="IP153" s="166">
        <v>4.9000000000000004</v>
      </c>
      <c r="IQ153" s="166">
        <v>4.9000000000000004</v>
      </c>
      <c r="IR153" s="166">
        <v>4.9000000000000004</v>
      </c>
      <c r="IS153" s="166">
        <v>4.9000000000000004</v>
      </c>
      <c r="IT153" s="166">
        <v>4.9000000000000004</v>
      </c>
      <c r="IU153" s="166">
        <v>2.2000000000000002</v>
      </c>
      <c r="IV153" s="166">
        <v>2.6</v>
      </c>
      <c r="IW153" s="166">
        <v>2.9</v>
      </c>
      <c r="IX153" s="166">
        <v>3.2</v>
      </c>
      <c r="IY153" s="166">
        <v>3.4</v>
      </c>
      <c r="IZ153" s="166">
        <v>3.6</v>
      </c>
      <c r="JA153" s="166">
        <v>3.8</v>
      </c>
      <c r="JB153" s="166">
        <v>3.9</v>
      </c>
      <c r="JC153" s="166">
        <v>4</v>
      </c>
      <c r="JD153" s="166">
        <v>4.0999999999999996</v>
      </c>
      <c r="JE153" s="166">
        <v>4.5999999999999996</v>
      </c>
      <c r="JF153" s="166">
        <v>4.5999999999999996</v>
      </c>
      <c r="JG153" s="166">
        <v>4.7</v>
      </c>
      <c r="JH153" s="166">
        <v>4.7</v>
      </c>
      <c r="JI153" s="166">
        <v>4.8</v>
      </c>
      <c r="JJ153" s="166">
        <v>4.8</v>
      </c>
      <c r="JK153" s="166">
        <v>4.9000000000000004</v>
      </c>
      <c r="JL153" s="166">
        <v>4.9000000000000004</v>
      </c>
      <c r="JM153" s="166">
        <v>4.8</v>
      </c>
      <c r="JN153" s="166">
        <v>4.8</v>
      </c>
      <c r="JO153" s="166">
        <v>2.2000000000000002</v>
      </c>
      <c r="JP153" s="166">
        <v>2.5</v>
      </c>
      <c r="JQ153" s="166">
        <v>2.8</v>
      </c>
      <c r="JR153" s="166">
        <v>3.1</v>
      </c>
      <c r="JS153" s="166">
        <v>3.4</v>
      </c>
      <c r="JT153" s="166">
        <v>3.6</v>
      </c>
      <c r="JU153" s="166">
        <v>3.7</v>
      </c>
      <c r="JV153" s="166">
        <v>3.9</v>
      </c>
      <c r="JW153" s="166">
        <v>4</v>
      </c>
      <c r="JX153" s="166">
        <v>4</v>
      </c>
      <c r="JY153" s="166">
        <v>4.5999999999999996</v>
      </c>
      <c r="JZ153" s="166">
        <v>4.5999999999999996</v>
      </c>
      <c r="KA153" s="166">
        <v>4.5999999999999996</v>
      </c>
      <c r="KB153" s="166">
        <v>4.7</v>
      </c>
      <c r="KC153" s="166">
        <v>4.7</v>
      </c>
      <c r="KD153" s="166">
        <v>4.8</v>
      </c>
      <c r="KE153" s="166">
        <v>4.8</v>
      </c>
      <c r="KF153" s="166">
        <v>4.8</v>
      </c>
      <c r="KG153" s="166">
        <v>4.8</v>
      </c>
      <c r="KH153" s="166">
        <v>4.8</v>
      </c>
      <c r="KI153" s="166">
        <v>2.1</v>
      </c>
      <c r="KJ153" s="166">
        <v>2.5</v>
      </c>
      <c r="KK153" s="166">
        <v>2.8</v>
      </c>
      <c r="KL153" s="166">
        <v>3.1</v>
      </c>
      <c r="KM153" s="166">
        <v>3.3</v>
      </c>
      <c r="KN153" s="166">
        <v>3.5</v>
      </c>
      <c r="KO153" s="166">
        <v>3.7</v>
      </c>
      <c r="KP153" s="166">
        <v>3.8</v>
      </c>
      <c r="KQ153" s="166">
        <v>3.9</v>
      </c>
      <c r="KR153" s="166">
        <v>3.9</v>
      </c>
      <c r="KS153" s="166">
        <v>4.4000000000000004</v>
      </c>
      <c r="KT153" s="166">
        <v>4.4000000000000004</v>
      </c>
      <c r="KU153" s="166">
        <v>4.4000000000000004</v>
      </c>
      <c r="KV153" s="166">
        <v>4.5</v>
      </c>
      <c r="KW153" s="166">
        <v>4.5</v>
      </c>
      <c r="KX153" s="166">
        <v>4.5999999999999996</v>
      </c>
      <c r="KY153" s="166">
        <v>4.5999999999999996</v>
      </c>
      <c r="KZ153" s="166">
        <v>4.5999999999999996</v>
      </c>
      <c r="LA153" s="166">
        <v>4.5999999999999996</v>
      </c>
      <c r="LB153" s="166">
        <v>4.5</v>
      </c>
      <c r="LC153" s="166">
        <v>2</v>
      </c>
      <c r="LD153" s="166">
        <v>2.2999999999999998</v>
      </c>
      <c r="LE153" s="166">
        <v>2.6</v>
      </c>
      <c r="LF153" s="166">
        <v>2.9</v>
      </c>
      <c r="LG153" s="166">
        <v>3.1</v>
      </c>
      <c r="LH153" s="166">
        <v>3.3</v>
      </c>
      <c r="LI153" s="166">
        <v>3.5</v>
      </c>
      <c r="LJ153" s="166">
        <v>3.6</v>
      </c>
      <c r="LK153" s="166">
        <v>3.7</v>
      </c>
      <c r="LL153" s="166">
        <v>3.7</v>
      </c>
      <c r="LM153" s="166">
        <v>-2.2999999999999998</v>
      </c>
      <c r="LN153" s="166">
        <v>-2.4</v>
      </c>
      <c r="LO153" s="166">
        <v>-2.5</v>
      </c>
      <c r="LP153" s="166">
        <v>-2.6</v>
      </c>
      <c r="LQ153" s="166">
        <v>-2.6</v>
      </c>
      <c r="LR153" s="166">
        <v>-2.8</v>
      </c>
      <c r="LS153" s="166">
        <v>-2.8</v>
      </c>
      <c r="LT153" s="166">
        <v>-3</v>
      </c>
      <c r="LU153" s="166">
        <v>-3.1</v>
      </c>
      <c r="LV153" s="166">
        <v>-3.1</v>
      </c>
      <c r="LW153" s="166">
        <v>-2.2999999999999998</v>
      </c>
      <c r="LX153" s="166">
        <v>-2.4</v>
      </c>
      <c r="LY153" s="166">
        <v>-2.5</v>
      </c>
      <c r="LZ153" s="166">
        <v>-2.6</v>
      </c>
      <c r="MA153" s="166">
        <v>-2.7</v>
      </c>
      <c r="MB153" s="166">
        <v>-2.8</v>
      </c>
      <c r="MC153" s="166">
        <v>-2.9</v>
      </c>
      <c r="MD153" s="166">
        <v>-3</v>
      </c>
      <c r="ME153" s="166">
        <v>-3.1</v>
      </c>
      <c r="MF153" s="166">
        <v>-3.1</v>
      </c>
      <c r="MG153" s="166">
        <v>-2.2999999999999998</v>
      </c>
      <c r="MH153" s="166">
        <v>-2.4</v>
      </c>
      <c r="MI153" s="166">
        <v>-2.5</v>
      </c>
      <c r="MJ153" s="166">
        <v>-2.6</v>
      </c>
      <c r="MK153" s="166">
        <v>-2.6</v>
      </c>
      <c r="ML153" s="166">
        <v>-2.8</v>
      </c>
      <c r="MM153" s="166">
        <v>-2.8</v>
      </c>
      <c r="MN153" s="166">
        <v>-3</v>
      </c>
      <c r="MO153" s="166">
        <v>-3.1</v>
      </c>
      <c r="MP153" s="166">
        <v>-3.1</v>
      </c>
      <c r="MQ153" s="166">
        <v>-2.2999999999999998</v>
      </c>
      <c r="MR153" s="166">
        <v>-2.4</v>
      </c>
      <c r="MS153" s="166">
        <v>-2.5</v>
      </c>
      <c r="MT153" s="166">
        <v>-2.6</v>
      </c>
      <c r="MU153" s="166">
        <v>-2.7</v>
      </c>
      <c r="MV153" s="166">
        <v>-2.8</v>
      </c>
      <c r="MW153" s="166">
        <v>-2.9</v>
      </c>
      <c r="MX153" s="166">
        <v>-3</v>
      </c>
      <c r="MY153" s="166">
        <v>-3.1</v>
      </c>
      <c r="MZ153" s="166">
        <v>-3.1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>
        <v>1.34</v>
      </c>
      <c r="NF153" s="150">
        <v>4.72</v>
      </c>
      <c r="NG153" s="154">
        <v>400</v>
      </c>
      <c r="NH153" s="154" t="s">
        <v>474</v>
      </c>
      <c r="NI153" s="154">
        <v>325</v>
      </c>
      <c r="NJ153" s="154">
        <v>360</v>
      </c>
      <c r="NK153" s="154">
        <v>323</v>
      </c>
      <c r="NL153" s="150">
        <v>0.79</v>
      </c>
      <c r="NM153" s="150">
        <v>0.77</v>
      </c>
      <c r="NN153" s="148">
        <v>0.88900000000000001</v>
      </c>
      <c r="NO153" s="148">
        <v>0.92700000000000005</v>
      </c>
      <c r="NP153" s="148">
        <v>0.97699999999999998</v>
      </c>
      <c r="NQ153" s="148">
        <v>0.99399999999999999</v>
      </c>
      <c r="NR153" s="148">
        <v>0.999</v>
      </c>
      <c r="NS153" s="148">
        <v>0.999</v>
      </c>
      <c r="NT153" s="148">
        <v>0.999</v>
      </c>
      <c r="NU153" s="148">
        <v>0.999</v>
      </c>
      <c r="NV153" s="148">
        <v>0.999</v>
      </c>
      <c r="NW153" s="148">
        <v>0.999</v>
      </c>
      <c r="NX153" s="148">
        <v>0.999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148">
        <v>0.999</v>
      </c>
      <c r="OK153" s="148">
        <v>0.999</v>
      </c>
      <c r="OL153" s="148">
        <v>0.999</v>
      </c>
      <c r="OM153" s="148">
        <v>0.999</v>
      </c>
      <c r="ON153" s="148">
        <v>0.999</v>
      </c>
      <c r="OO153" s="148">
        <v>0.998</v>
      </c>
      <c r="OP153" s="148">
        <v>0.998</v>
      </c>
      <c r="OQ153" s="148">
        <v>0.998</v>
      </c>
      <c r="OR153" s="148">
        <v>0.996</v>
      </c>
      <c r="OS153" s="148">
        <v>0.99299999999999999</v>
      </c>
      <c r="OT153" s="148">
        <v>0.98799999999999999</v>
      </c>
      <c r="OU153" s="148">
        <v>0.98399999999999999</v>
      </c>
      <c r="OV153" s="148">
        <v>0.97399999999999998</v>
      </c>
      <c r="OW153" s="148">
        <v>0.95499999999999996</v>
      </c>
      <c r="OX153" s="148">
        <v>0.92400000000000004</v>
      </c>
      <c r="OY153" s="148">
        <v>0.85599999999999998</v>
      </c>
      <c r="OZ153" s="148">
        <v>0.71599999999999997</v>
      </c>
      <c r="PA153" s="148">
        <v>0.45800000000000002</v>
      </c>
      <c r="PB153" s="148">
        <v>0</v>
      </c>
      <c r="PC153" s="148">
        <v>0</v>
      </c>
      <c r="PD153" s="148">
        <v>0</v>
      </c>
      <c r="PE153" s="148">
        <v>0</v>
      </c>
      <c r="PF153" s="148">
        <v>0.745</v>
      </c>
      <c r="PG153" s="148">
        <v>0.82699999999999996</v>
      </c>
      <c r="PH153" s="148">
        <v>0.94399999999999995</v>
      </c>
      <c r="PI153" s="148">
        <v>0.98499999999999999</v>
      </c>
      <c r="PJ153" s="148">
        <v>0.997</v>
      </c>
      <c r="PK153" s="148">
        <v>0.999</v>
      </c>
      <c r="PL153" s="148">
        <v>0.997</v>
      </c>
      <c r="PM153" s="148">
        <v>0.997</v>
      </c>
      <c r="PN153" s="148">
        <v>0.998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0.999</v>
      </c>
      <c r="PU153" s="148">
        <v>0.999</v>
      </c>
      <c r="PV153" s="148">
        <v>0.999</v>
      </c>
      <c r="PW153" s="148">
        <v>0.999</v>
      </c>
      <c r="PX153" s="148">
        <v>0.999</v>
      </c>
      <c r="PY153" s="148">
        <v>0.999</v>
      </c>
      <c r="PZ153" s="148">
        <v>0.999</v>
      </c>
      <c r="QA153" s="148">
        <v>0.999</v>
      </c>
      <c r="QB153" s="148">
        <v>0.998</v>
      </c>
      <c r="QC153" s="148">
        <v>0.999</v>
      </c>
      <c r="QD153" s="148">
        <v>0.999</v>
      </c>
      <c r="QE153" s="148">
        <v>0.999</v>
      </c>
      <c r="QF153" s="148">
        <v>0.999</v>
      </c>
      <c r="QG153" s="148">
        <v>0.996</v>
      </c>
      <c r="QH153" s="148">
        <v>0.99399999999999999</v>
      </c>
      <c r="QI153" s="148">
        <v>0.99399999999999999</v>
      </c>
      <c r="QJ153" s="148">
        <v>0.98899999999999999</v>
      </c>
      <c r="QK153" s="148">
        <v>0.98199999999999998</v>
      </c>
      <c r="QL153" s="148">
        <v>0.97099999999999997</v>
      </c>
      <c r="QM153" s="148">
        <v>0.96</v>
      </c>
      <c r="QN153" s="148">
        <v>0.93700000000000006</v>
      </c>
      <c r="QO153" s="148">
        <v>0.89200000000000002</v>
      </c>
      <c r="QP153" s="148">
        <v>0.82099999999999995</v>
      </c>
      <c r="QQ153" s="148">
        <v>0.67800000000000005</v>
      </c>
      <c r="QR153" s="148">
        <v>0.434</v>
      </c>
      <c r="QS153" s="148">
        <v>0.14199999999999999</v>
      </c>
      <c r="QT153" s="148">
        <v>0</v>
      </c>
      <c r="QU153" s="148">
        <v>0</v>
      </c>
      <c r="QV153" s="148">
        <v>0</v>
      </c>
      <c r="QW153" s="148">
        <v>0</v>
      </c>
      <c r="QX153" s="148">
        <v>0.55500000000000005</v>
      </c>
      <c r="QY153" s="148">
        <v>0.68400000000000005</v>
      </c>
      <c r="QZ153" s="148">
        <v>0.89200000000000002</v>
      </c>
      <c r="RA153" s="148">
        <v>0.97099999999999997</v>
      </c>
      <c r="RB153" s="148">
        <v>0.995</v>
      </c>
      <c r="RC153" s="148">
        <v>0.999</v>
      </c>
      <c r="RD153" s="148">
        <v>0.99399999999999999</v>
      </c>
      <c r="RE153" s="148">
        <v>0.99399999999999999</v>
      </c>
      <c r="RF153" s="148">
        <v>0.995</v>
      </c>
      <c r="RG153" s="148">
        <v>0.998</v>
      </c>
      <c r="RH153" s="148">
        <v>0.998</v>
      </c>
      <c r="RI153" s="148">
        <v>0.998</v>
      </c>
      <c r="RJ153" s="148">
        <v>0.998</v>
      </c>
      <c r="RK153" s="148">
        <v>0.998</v>
      </c>
      <c r="RL153" s="148">
        <v>0.998</v>
      </c>
      <c r="RM153" s="148">
        <v>0.997</v>
      </c>
      <c r="RN153" s="148">
        <v>0.997</v>
      </c>
      <c r="RO153" s="148">
        <v>0.997</v>
      </c>
      <c r="RP153" s="148">
        <v>0.996</v>
      </c>
      <c r="RQ153" s="148">
        <v>0.998</v>
      </c>
      <c r="RR153" s="148">
        <v>0.998</v>
      </c>
      <c r="RS153" s="148">
        <v>0.998</v>
      </c>
      <c r="RT153" s="148">
        <v>0.997</v>
      </c>
      <c r="RU153" s="148">
        <v>0.998</v>
      </c>
      <c r="RV153" s="148">
        <v>0.999</v>
      </c>
      <c r="RW153" s="148">
        <v>0.999</v>
      </c>
      <c r="RX153" s="148">
        <v>0.998</v>
      </c>
      <c r="RY153" s="148">
        <v>0.99299999999999999</v>
      </c>
      <c r="RZ153" s="148">
        <v>0.98799999999999999</v>
      </c>
      <c r="SA153" s="148">
        <v>0.98699999999999999</v>
      </c>
      <c r="SB153" s="148">
        <v>0.97799999999999998</v>
      </c>
      <c r="SC153" s="148">
        <v>0.96499999999999997</v>
      </c>
      <c r="SD153" s="148">
        <v>0.94399999999999995</v>
      </c>
      <c r="SE153" s="148">
        <v>0.92200000000000004</v>
      </c>
      <c r="SF153" s="148">
        <v>0.877</v>
      </c>
      <c r="SG153" s="148">
        <v>0.79600000000000004</v>
      </c>
      <c r="SH153" s="148">
        <v>0.67500000000000004</v>
      </c>
      <c r="SI153" s="148">
        <v>0.45900000000000002</v>
      </c>
      <c r="SJ153" s="148">
        <v>0.189</v>
      </c>
      <c r="SK153" s="148">
        <v>0.02</v>
      </c>
      <c r="SL153" s="148">
        <v>0</v>
      </c>
      <c r="SM153" s="148">
        <v>0</v>
      </c>
      <c r="SN153" s="148">
        <v>0</v>
      </c>
      <c r="SO153" s="148">
        <v>0</v>
      </c>
      <c r="SP153" s="148">
        <v>0.31348579287882272</v>
      </c>
      <c r="SQ153" s="148">
        <v>0.33053995576064449</v>
      </c>
      <c r="SR153" s="168" t="s">
        <v>544</v>
      </c>
      <c r="SS153" s="169" t="s">
        <v>545</v>
      </c>
      <c r="ST153" s="168" t="s">
        <v>546</v>
      </c>
      <c r="SU153" s="169" t="s">
        <v>334</v>
      </c>
      <c r="SV153" s="170" t="s">
        <v>60</v>
      </c>
      <c r="SW153" s="169" t="s">
        <v>334</v>
      </c>
      <c r="SX153" s="171" t="s">
        <v>1104</v>
      </c>
      <c r="SY153" s="172" t="s">
        <v>334</v>
      </c>
      <c r="SZ153" s="171" t="s">
        <v>1521</v>
      </c>
      <c r="TA153" s="172" t="s">
        <v>334</v>
      </c>
      <c r="TB153" s="173" t="s">
        <v>474</v>
      </c>
      <c r="TC153" s="174">
        <v>20210517</v>
      </c>
    </row>
    <row r="154" spans="1:523" x14ac:dyDescent="0.2">
      <c r="A154" s="175" t="s">
        <v>152</v>
      </c>
      <c r="B154" s="175">
        <v>150</v>
      </c>
      <c r="C154" s="176" t="s">
        <v>344</v>
      </c>
      <c r="D154" s="175" t="s">
        <v>345</v>
      </c>
      <c r="E154" s="177">
        <v>1.91082</v>
      </c>
      <c r="F154" s="178">
        <v>35.25</v>
      </c>
      <c r="G154" s="179">
        <v>35.25</v>
      </c>
      <c r="H154" s="180">
        <v>2.5839000000000001E-2</v>
      </c>
      <c r="I154" s="177">
        <v>1.9169499999999999</v>
      </c>
      <c r="J154" s="181">
        <v>35.01</v>
      </c>
      <c r="K154" s="182">
        <v>35.006</v>
      </c>
      <c r="L154" s="180">
        <v>2.6193999999999999E-2</v>
      </c>
      <c r="M154" s="177">
        <v>1.8735200000000001</v>
      </c>
      <c r="N154" s="177">
        <v>1.88171</v>
      </c>
      <c r="O154" s="177">
        <v>1.8848100000000001</v>
      </c>
      <c r="P154" s="177">
        <v>1.8906799999999999</v>
      </c>
      <c r="Q154" s="177">
        <v>1.89497</v>
      </c>
      <c r="R154" s="177">
        <v>1.8990499999999999</v>
      </c>
      <c r="S154" s="177">
        <v>1.90323</v>
      </c>
      <c r="T154" s="177">
        <v>1.90442</v>
      </c>
      <c r="U154" s="177">
        <v>1.90554</v>
      </c>
      <c r="V154" s="177">
        <v>1.9106000000000001</v>
      </c>
      <c r="W154" s="177">
        <v>1.91082</v>
      </c>
      <c r="X154" s="177">
        <v>1.9169499999999999</v>
      </c>
      <c r="Y154" s="177">
        <v>1.9290700000000001</v>
      </c>
      <c r="Z154" s="177">
        <v>1.93062</v>
      </c>
      <c r="AA154" s="177">
        <v>1.9441200000000001</v>
      </c>
      <c r="AB154" s="177">
        <v>1.9571700000000001</v>
      </c>
      <c r="AC154" s="177">
        <v>1.98085</v>
      </c>
      <c r="AD154" s="183"/>
      <c r="AE154" s="184">
        <v>3.5274747</v>
      </c>
      <c r="AF154" s="185">
        <v>0</v>
      </c>
      <c r="AG154" s="186">
        <v>-1.4839948000000001</v>
      </c>
      <c r="AH154" s="185">
        <v>-2</v>
      </c>
      <c r="AI154" s="186">
        <v>3.9745401999999999</v>
      </c>
      <c r="AJ154" s="185">
        <v>-2</v>
      </c>
      <c r="AK154" s="186">
        <v>1.803472</v>
      </c>
      <c r="AL154" s="185">
        <v>-3</v>
      </c>
      <c r="AM154" s="186">
        <v>-8.9279334000000006</v>
      </c>
      <c r="AN154" s="185">
        <v>-5</v>
      </c>
      <c r="AO154" s="186">
        <v>1.1377782999999999</v>
      </c>
      <c r="AP154" s="185">
        <v>-5</v>
      </c>
      <c r="AQ154" s="187">
        <v>1.8423999999999999E-2</v>
      </c>
      <c r="AR154" s="187">
        <v>8.2649999999999998E-3</v>
      </c>
      <c r="AS154" s="188">
        <v>7.5880000000000001E-3</v>
      </c>
      <c r="AT154" s="188">
        <v>1.8251E-2</v>
      </c>
      <c r="AU154" s="188">
        <v>1.5044E-2</v>
      </c>
      <c r="AV154" s="187">
        <v>1.9612999999999998E-2</v>
      </c>
      <c r="AW154" s="188">
        <v>1.2525E-2</v>
      </c>
      <c r="AX154" s="188">
        <v>1.3669000000000001E-2</v>
      </c>
      <c r="AY154" s="188">
        <v>1.35E-2</v>
      </c>
      <c r="AZ154" s="189">
        <v>0.71299999999999997</v>
      </c>
      <c r="BA154" s="190">
        <v>0.39319999999999999</v>
      </c>
      <c r="BB154" s="190">
        <v>0.158</v>
      </c>
      <c r="BC154" s="190">
        <v>0.16189999999999999</v>
      </c>
      <c r="BD154" s="190">
        <v>0.29370000000000002</v>
      </c>
      <c r="BE154" s="190">
        <v>0.23710000000000001</v>
      </c>
      <c r="BF154" s="190">
        <v>0.46929999999999999</v>
      </c>
      <c r="BG154" s="190">
        <v>0.58220000000000005</v>
      </c>
      <c r="BH154" s="190">
        <v>0.50519999999999998</v>
      </c>
      <c r="BI154" s="190">
        <v>0.9163</v>
      </c>
      <c r="BJ154" s="189">
        <v>0.74880000000000002</v>
      </c>
      <c r="BK154" s="190">
        <v>0.38779999999999998</v>
      </c>
      <c r="BL154" s="190">
        <v>0.15579999999999999</v>
      </c>
      <c r="BM154" s="190">
        <v>0.2051</v>
      </c>
      <c r="BN154" s="190">
        <v>0.24429999999999999</v>
      </c>
      <c r="BO154" s="190">
        <v>0.2339</v>
      </c>
      <c r="BP154" s="190">
        <v>0.52180000000000004</v>
      </c>
      <c r="BQ154" s="190">
        <v>0.51539999999999997</v>
      </c>
      <c r="BR154" s="190">
        <v>0.49840000000000001</v>
      </c>
      <c r="BS154" s="190">
        <v>0.90390000000000004</v>
      </c>
      <c r="BT154" s="191">
        <v>2.3999999999999998E-3</v>
      </c>
      <c r="BU154" s="191">
        <v>2.0000000000000001E-4</v>
      </c>
      <c r="BV154" s="191">
        <v>-2.8999999999999998E-3</v>
      </c>
      <c r="BW154" s="191">
        <v>-2.7000000000000001E-3</v>
      </c>
      <c r="BX154" s="191">
        <v>-7.4999999999999997E-3</v>
      </c>
      <c r="BY154" s="192">
        <v>1</v>
      </c>
      <c r="BZ154" s="192">
        <v>1</v>
      </c>
      <c r="CA154" s="193">
        <v>1</v>
      </c>
      <c r="CB154" s="192">
        <v>1</v>
      </c>
      <c r="CC154" s="192">
        <v>1</v>
      </c>
      <c r="CD154" s="192">
        <v>1</v>
      </c>
      <c r="CE154" s="192" t="s">
        <v>474</v>
      </c>
      <c r="CF154" s="185">
        <v>678</v>
      </c>
      <c r="CG154" s="185">
        <v>725</v>
      </c>
      <c r="CH154" s="185">
        <v>657</v>
      </c>
      <c r="CI154" s="185">
        <v>673</v>
      </c>
      <c r="CJ154" s="185">
        <v>764</v>
      </c>
      <c r="CK154" s="185">
        <v>62</v>
      </c>
      <c r="CL154" s="185">
        <v>63</v>
      </c>
      <c r="CM154" s="185">
        <v>65</v>
      </c>
      <c r="CN154" s="185">
        <v>66</v>
      </c>
      <c r="CO154" s="185">
        <v>67</v>
      </c>
      <c r="CP154" s="185">
        <v>68</v>
      </c>
      <c r="CQ154" s="185">
        <v>69</v>
      </c>
      <c r="CR154" s="185">
        <v>69</v>
      </c>
      <c r="CS154" s="185">
        <v>70</v>
      </c>
      <c r="CT154" s="185">
        <v>70</v>
      </c>
      <c r="CU154" s="185">
        <v>70</v>
      </c>
      <c r="CV154" s="185">
        <v>71</v>
      </c>
      <c r="CW154" s="185">
        <v>71</v>
      </c>
      <c r="CX154" s="185">
        <v>71</v>
      </c>
      <c r="CY154" s="185">
        <v>71</v>
      </c>
      <c r="CZ154" s="185">
        <v>71</v>
      </c>
      <c r="DA154" s="185">
        <v>72</v>
      </c>
      <c r="DB154" s="185">
        <v>72</v>
      </c>
      <c r="DC154" s="185">
        <v>72</v>
      </c>
      <c r="DD154" s="185">
        <v>68</v>
      </c>
      <c r="DE154" s="185">
        <v>82</v>
      </c>
      <c r="DF154" s="179">
        <v>0.81399999999999995</v>
      </c>
      <c r="DG154" s="179">
        <v>0.42399999999999999</v>
      </c>
      <c r="DH154" s="185">
        <v>630</v>
      </c>
      <c r="DI154" s="185">
        <v>6</v>
      </c>
      <c r="DJ154" s="185">
        <v>60</v>
      </c>
      <c r="DK154" s="194">
        <v>126</v>
      </c>
      <c r="DL154" s="195">
        <v>48.3</v>
      </c>
      <c r="DM154" s="179">
        <v>0.30299999999999999</v>
      </c>
      <c r="DN154" s="194">
        <v>110</v>
      </c>
      <c r="DO154" s="196">
        <v>1.9599999999999999E-6</v>
      </c>
      <c r="DP154" s="196">
        <v>1.04E-8</v>
      </c>
      <c r="DQ154" s="196">
        <v>-2.5699999999999999E-11</v>
      </c>
      <c r="DR154" s="196">
        <v>8.8800000000000001E-7</v>
      </c>
      <c r="DS154" s="196">
        <v>9.7300000000000005E-10</v>
      </c>
      <c r="DT154" s="196">
        <v>0.23899999999999999</v>
      </c>
      <c r="DU154" s="197">
        <v>8.5</v>
      </c>
      <c r="DV154" s="197">
        <v>8.6999999999999993</v>
      </c>
      <c r="DW154" s="197">
        <v>9</v>
      </c>
      <c r="DX154" s="197">
        <v>9.4</v>
      </c>
      <c r="DY154" s="197">
        <v>9.6999999999999993</v>
      </c>
      <c r="DZ154" s="197">
        <v>10</v>
      </c>
      <c r="EA154" s="197">
        <v>10.3</v>
      </c>
      <c r="EB154" s="197">
        <v>10.6</v>
      </c>
      <c r="EC154" s="197">
        <v>10.8</v>
      </c>
      <c r="ED154" s="197">
        <v>11</v>
      </c>
      <c r="EE154" s="197">
        <v>5.8</v>
      </c>
      <c r="EF154" s="197">
        <v>6.4</v>
      </c>
      <c r="EG154" s="197">
        <v>7.1</v>
      </c>
      <c r="EH154" s="197">
        <v>7.6</v>
      </c>
      <c r="EI154" s="197">
        <v>8.1999999999999993</v>
      </c>
      <c r="EJ154" s="197">
        <v>8.6</v>
      </c>
      <c r="EK154" s="197">
        <v>9.1</v>
      </c>
      <c r="EL154" s="197">
        <v>9.5</v>
      </c>
      <c r="EM154" s="197">
        <v>9.8000000000000007</v>
      </c>
      <c r="EN154" s="197">
        <v>10.1</v>
      </c>
      <c r="EO154" s="197">
        <v>7.4</v>
      </c>
      <c r="EP154" s="197">
        <v>7.6</v>
      </c>
      <c r="EQ154" s="197">
        <v>7.8</v>
      </c>
      <c r="ER154" s="197">
        <v>8.1</v>
      </c>
      <c r="ES154" s="197">
        <v>8.3000000000000007</v>
      </c>
      <c r="ET154" s="197">
        <v>8.6</v>
      </c>
      <c r="EU154" s="197">
        <v>8.8000000000000007</v>
      </c>
      <c r="EV154" s="197">
        <v>9</v>
      </c>
      <c r="EW154" s="197">
        <v>9.1999999999999993</v>
      </c>
      <c r="EX154" s="197">
        <v>9.3000000000000007</v>
      </c>
      <c r="EY154" s="197">
        <v>4.7</v>
      </c>
      <c r="EZ154" s="197">
        <v>5.3</v>
      </c>
      <c r="FA154" s="197">
        <v>5.8</v>
      </c>
      <c r="FB154" s="197">
        <v>6.4</v>
      </c>
      <c r="FC154" s="197">
        <v>6.8</v>
      </c>
      <c r="FD154" s="197">
        <v>7.2</v>
      </c>
      <c r="FE154" s="197">
        <v>7.6</v>
      </c>
      <c r="FF154" s="197">
        <v>8</v>
      </c>
      <c r="FG154" s="197">
        <v>8.3000000000000007</v>
      </c>
      <c r="FH154" s="197">
        <v>8.5</v>
      </c>
      <c r="FI154" s="197">
        <v>6.3</v>
      </c>
      <c r="FJ154" s="197">
        <v>6.5</v>
      </c>
      <c r="FK154" s="197">
        <v>6.7</v>
      </c>
      <c r="FL154" s="197">
        <v>6.9</v>
      </c>
      <c r="FM154" s="197">
        <v>7.1</v>
      </c>
      <c r="FN154" s="197">
        <v>7.3</v>
      </c>
      <c r="FO154" s="197">
        <v>7.5</v>
      </c>
      <c r="FP154" s="197">
        <v>7.6</v>
      </c>
      <c r="FQ154" s="197">
        <v>7.8</v>
      </c>
      <c r="FR154" s="197">
        <v>7.8</v>
      </c>
      <c r="FS154" s="197">
        <v>3.7</v>
      </c>
      <c r="FT154" s="197">
        <v>4.2</v>
      </c>
      <c r="FU154" s="197">
        <v>4.7</v>
      </c>
      <c r="FV154" s="197">
        <v>5.2</v>
      </c>
      <c r="FW154" s="197">
        <v>5.6</v>
      </c>
      <c r="FX154" s="197">
        <v>5.9</v>
      </c>
      <c r="FY154" s="197">
        <v>6.3</v>
      </c>
      <c r="FZ154" s="197">
        <v>6.6</v>
      </c>
      <c r="GA154" s="197">
        <v>6.8</v>
      </c>
      <c r="GB154" s="197">
        <v>7</v>
      </c>
      <c r="GC154" s="197">
        <v>6.2</v>
      </c>
      <c r="GD154" s="197">
        <v>6.3</v>
      </c>
      <c r="GE154" s="197">
        <v>6.5</v>
      </c>
      <c r="GF154" s="197">
        <v>6.7</v>
      </c>
      <c r="GG154" s="197">
        <v>6.9</v>
      </c>
      <c r="GH154" s="197">
        <v>7.1</v>
      </c>
      <c r="GI154" s="197">
        <v>7.3</v>
      </c>
      <c r="GJ154" s="197">
        <v>7.5</v>
      </c>
      <c r="GK154" s="197">
        <v>7.6</v>
      </c>
      <c r="GL154" s="197">
        <v>7.7</v>
      </c>
      <c r="GM154" s="197">
        <v>3.5</v>
      </c>
      <c r="GN154" s="197">
        <v>4.0999999999999996</v>
      </c>
      <c r="GO154" s="197">
        <v>4.5999999999999996</v>
      </c>
      <c r="GP154" s="197">
        <v>5</v>
      </c>
      <c r="GQ154" s="197">
        <v>5.4</v>
      </c>
      <c r="GR154" s="197">
        <v>5.8</v>
      </c>
      <c r="GS154" s="197">
        <v>6.1</v>
      </c>
      <c r="GT154" s="197">
        <v>6.4</v>
      </c>
      <c r="GU154" s="197">
        <v>6.6</v>
      </c>
      <c r="GV154" s="197">
        <v>6.8</v>
      </c>
      <c r="GW154" s="197">
        <v>5.3</v>
      </c>
      <c r="GX154" s="197">
        <v>5.4</v>
      </c>
      <c r="GY154" s="197">
        <v>5.6</v>
      </c>
      <c r="GZ154" s="197">
        <v>5.8</v>
      </c>
      <c r="HA154" s="197">
        <v>5.9</v>
      </c>
      <c r="HB154" s="197">
        <v>6.1</v>
      </c>
      <c r="HC154" s="197">
        <v>6.2</v>
      </c>
      <c r="HD154" s="197">
        <v>6.3</v>
      </c>
      <c r="HE154" s="197">
        <v>6.4</v>
      </c>
      <c r="HF154" s="197">
        <v>6.5</v>
      </c>
      <c r="HG154" s="197">
        <v>2.7</v>
      </c>
      <c r="HH154" s="197">
        <v>3.2</v>
      </c>
      <c r="HI154" s="197">
        <v>3.7</v>
      </c>
      <c r="HJ154" s="197">
        <v>4.0999999999999996</v>
      </c>
      <c r="HK154" s="197">
        <v>4.4000000000000004</v>
      </c>
      <c r="HL154" s="197">
        <v>4.8</v>
      </c>
      <c r="HM154" s="197">
        <v>5</v>
      </c>
      <c r="HN154" s="197">
        <v>5.3</v>
      </c>
      <c r="HO154" s="197">
        <v>5.5</v>
      </c>
      <c r="HP154" s="197">
        <v>5.6</v>
      </c>
      <c r="HQ154" s="197">
        <v>4.9000000000000004</v>
      </c>
      <c r="HR154" s="197">
        <v>5</v>
      </c>
      <c r="HS154" s="197">
        <v>5.2</v>
      </c>
      <c r="HT154" s="197">
        <v>5.3</v>
      </c>
      <c r="HU154" s="197">
        <v>5.4</v>
      </c>
      <c r="HV154" s="197">
        <v>5.6</v>
      </c>
      <c r="HW154" s="197">
        <v>5.7</v>
      </c>
      <c r="HX154" s="197">
        <v>5.8</v>
      </c>
      <c r="HY154" s="197">
        <v>5.9</v>
      </c>
      <c r="HZ154" s="197">
        <v>5.9</v>
      </c>
      <c r="IA154" s="197">
        <v>2.2999999999999998</v>
      </c>
      <c r="IB154" s="197">
        <v>2.8</v>
      </c>
      <c r="IC154" s="197">
        <v>3.2</v>
      </c>
      <c r="ID154" s="197">
        <v>3.6</v>
      </c>
      <c r="IE154" s="197">
        <v>4</v>
      </c>
      <c r="IF154" s="197">
        <v>4.3</v>
      </c>
      <c r="IG154" s="197">
        <v>4.5</v>
      </c>
      <c r="IH154" s="197">
        <v>4.8</v>
      </c>
      <c r="II154" s="197">
        <v>4.9000000000000004</v>
      </c>
      <c r="IJ154" s="197">
        <v>5</v>
      </c>
      <c r="IK154" s="197">
        <v>4.5999999999999996</v>
      </c>
      <c r="IL154" s="197">
        <v>4.7</v>
      </c>
      <c r="IM154" s="197">
        <v>4.8</v>
      </c>
      <c r="IN154" s="197">
        <v>4.9000000000000004</v>
      </c>
      <c r="IO154" s="197">
        <v>5.0999999999999996</v>
      </c>
      <c r="IP154" s="197">
        <v>5.2</v>
      </c>
      <c r="IQ154" s="197">
        <v>5.3</v>
      </c>
      <c r="IR154" s="197">
        <v>5.4</v>
      </c>
      <c r="IS154" s="197">
        <v>5.4</v>
      </c>
      <c r="IT154" s="197">
        <v>5.5</v>
      </c>
      <c r="IU154" s="197">
        <v>2</v>
      </c>
      <c r="IV154" s="197">
        <v>2.5</v>
      </c>
      <c r="IW154" s="197">
        <v>2.9</v>
      </c>
      <c r="IX154" s="197">
        <v>3.3</v>
      </c>
      <c r="IY154" s="197">
        <v>3.6</v>
      </c>
      <c r="IZ154" s="197">
        <v>3.9</v>
      </c>
      <c r="JA154" s="197">
        <v>4.0999999999999996</v>
      </c>
      <c r="JB154" s="197">
        <v>4.3</v>
      </c>
      <c r="JC154" s="197">
        <v>4.5</v>
      </c>
      <c r="JD154" s="197">
        <v>4.5999999999999996</v>
      </c>
      <c r="JE154" s="197">
        <v>4.5</v>
      </c>
      <c r="JF154" s="197">
        <v>4.5999999999999996</v>
      </c>
      <c r="JG154" s="197">
        <v>4.7</v>
      </c>
      <c r="JH154" s="197">
        <v>4.8</v>
      </c>
      <c r="JI154" s="197">
        <v>5</v>
      </c>
      <c r="JJ154" s="197">
        <v>5.0999999999999996</v>
      </c>
      <c r="JK154" s="197">
        <v>5.2</v>
      </c>
      <c r="JL154" s="197">
        <v>5.3</v>
      </c>
      <c r="JM154" s="197">
        <v>5.3</v>
      </c>
      <c r="JN154" s="197">
        <v>5.4</v>
      </c>
      <c r="JO154" s="197">
        <v>2</v>
      </c>
      <c r="JP154" s="197">
        <v>2.4</v>
      </c>
      <c r="JQ154" s="197">
        <v>2.8</v>
      </c>
      <c r="JR154" s="197">
        <v>3.2</v>
      </c>
      <c r="JS154" s="197">
        <v>3.5</v>
      </c>
      <c r="JT154" s="197">
        <v>3.8</v>
      </c>
      <c r="JU154" s="197">
        <v>4</v>
      </c>
      <c r="JV154" s="197">
        <v>4.2</v>
      </c>
      <c r="JW154" s="197">
        <v>4.4000000000000004</v>
      </c>
      <c r="JX154" s="197">
        <v>4.5</v>
      </c>
      <c r="JY154" s="197">
        <v>4.5</v>
      </c>
      <c r="JZ154" s="197">
        <v>4.5</v>
      </c>
      <c r="KA154" s="197">
        <v>4.5999999999999996</v>
      </c>
      <c r="KB154" s="197">
        <v>4.8</v>
      </c>
      <c r="KC154" s="197">
        <v>4.9000000000000004</v>
      </c>
      <c r="KD154" s="197">
        <v>5</v>
      </c>
      <c r="KE154" s="197">
        <v>5.0999999999999996</v>
      </c>
      <c r="KF154" s="197">
        <v>5.2</v>
      </c>
      <c r="KG154" s="197">
        <v>5.2</v>
      </c>
      <c r="KH154" s="197">
        <v>5.3</v>
      </c>
      <c r="KI154" s="197">
        <v>1.9</v>
      </c>
      <c r="KJ154" s="197">
        <v>2.2999999999999998</v>
      </c>
      <c r="KK154" s="197">
        <v>2.7</v>
      </c>
      <c r="KL154" s="197">
        <v>3.1</v>
      </c>
      <c r="KM154" s="197">
        <v>3.4</v>
      </c>
      <c r="KN154" s="197">
        <v>3.7</v>
      </c>
      <c r="KO154" s="197">
        <v>3.9</v>
      </c>
      <c r="KP154" s="197">
        <v>4.0999999999999996</v>
      </c>
      <c r="KQ154" s="197">
        <v>4.3</v>
      </c>
      <c r="KR154" s="197">
        <v>4.4000000000000004</v>
      </c>
      <c r="KS154" s="197">
        <v>4.2</v>
      </c>
      <c r="KT154" s="197">
        <v>4.3</v>
      </c>
      <c r="KU154" s="197">
        <v>4.4000000000000004</v>
      </c>
      <c r="KV154" s="197">
        <v>4.5</v>
      </c>
      <c r="KW154" s="197">
        <v>4.5999999999999996</v>
      </c>
      <c r="KX154" s="197">
        <v>4.7</v>
      </c>
      <c r="KY154" s="197">
        <v>4.8</v>
      </c>
      <c r="KZ154" s="197">
        <v>4.9000000000000004</v>
      </c>
      <c r="LA154" s="197">
        <v>4.9000000000000004</v>
      </c>
      <c r="LB154" s="197">
        <v>4.9000000000000004</v>
      </c>
      <c r="LC154" s="197">
        <v>1.7</v>
      </c>
      <c r="LD154" s="197">
        <v>2.1</v>
      </c>
      <c r="LE154" s="197">
        <v>2.5</v>
      </c>
      <c r="LF154" s="197">
        <v>2.8</v>
      </c>
      <c r="LG154" s="197">
        <v>3.2</v>
      </c>
      <c r="LH154" s="197">
        <v>3.4</v>
      </c>
      <c r="LI154" s="197">
        <v>3.6</v>
      </c>
      <c r="LJ154" s="197">
        <v>3.8</v>
      </c>
      <c r="LK154" s="197">
        <v>4</v>
      </c>
      <c r="LL154" s="197">
        <v>4</v>
      </c>
      <c r="LM154" s="197">
        <v>-2.2000000000000002</v>
      </c>
      <c r="LN154" s="197">
        <v>-2.2999999999999998</v>
      </c>
      <c r="LO154" s="197">
        <v>-2.4</v>
      </c>
      <c r="LP154" s="197">
        <v>-2.5</v>
      </c>
      <c r="LQ154" s="197">
        <v>-2.5</v>
      </c>
      <c r="LR154" s="197">
        <v>-2.7</v>
      </c>
      <c r="LS154" s="197">
        <v>-2.7</v>
      </c>
      <c r="LT154" s="197">
        <v>-2.9</v>
      </c>
      <c r="LU154" s="197">
        <v>-3</v>
      </c>
      <c r="LV154" s="197">
        <v>-3</v>
      </c>
      <c r="LW154" s="197">
        <v>-2.2000000000000002</v>
      </c>
      <c r="LX154" s="197">
        <v>-2.2999999999999998</v>
      </c>
      <c r="LY154" s="197">
        <v>-2.4</v>
      </c>
      <c r="LZ154" s="197">
        <v>-2.5</v>
      </c>
      <c r="MA154" s="197">
        <v>-2.6</v>
      </c>
      <c r="MB154" s="197">
        <v>-2.7</v>
      </c>
      <c r="MC154" s="197">
        <v>-2.8</v>
      </c>
      <c r="MD154" s="197">
        <v>-2.9</v>
      </c>
      <c r="ME154" s="197">
        <v>-3</v>
      </c>
      <c r="MF154" s="197">
        <v>-3</v>
      </c>
      <c r="MG154" s="197">
        <v>-2.2000000000000002</v>
      </c>
      <c r="MH154" s="197">
        <v>-2.2999999999999998</v>
      </c>
      <c r="MI154" s="197">
        <v>-2.4</v>
      </c>
      <c r="MJ154" s="197">
        <v>-2.5</v>
      </c>
      <c r="MK154" s="197">
        <v>-2.5</v>
      </c>
      <c r="ML154" s="197">
        <v>-2.7</v>
      </c>
      <c r="MM154" s="197">
        <v>-2.7</v>
      </c>
      <c r="MN154" s="197">
        <v>-2.9</v>
      </c>
      <c r="MO154" s="197">
        <v>-3</v>
      </c>
      <c r="MP154" s="197">
        <v>-3</v>
      </c>
      <c r="MQ154" s="197">
        <v>-2.2000000000000002</v>
      </c>
      <c r="MR154" s="197">
        <v>-2.2999999999999998</v>
      </c>
      <c r="MS154" s="197">
        <v>-2.4</v>
      </c>
      <c r="MT154" s="197">
        <v>-2.5</v>
      </c>
      <c r="MU154" s="197">
        <v>-2.6</v>
      </c>
      <c r="MV154" s="197">
        <v>-2.7</v>
      </c>
      <c r="MW154" s="197">
        <v>-2.8</v>
      </c>
      <c r="MX154" s="197">
        <v>-2.9</v>
      </c>
      <c r="MY154" s="197">
        <v>-3</v>
      </c>
      <c r="MZ154" s="197">
        <v>-3</v>
      </c>
      <c r="NA154" s="181" t="s">
        <v>474</v>
      </c>
      <c r="NB154" s="181" t="s">
        <v>474</v>
      </c>
      <c r="NC154" s="181" t="s">
        <v>474</v>
      </c>
      <c r="ND154" s="181" t="s">
        <v>474</v>
      </c>
      <c r="NE154" s="181">
        <v>1.18</v>
      </c>
      <c r="NF154" s="181">
        <v>4.97</v>
      </c>
      <c r="NG154" s="185" t="s">
        <v>474</v>
      </c>
      <c r="NH154" s="185">
        <v>395</v>
      </c>
      <c r="NI154" s="185">
        <v>350</v>
      </c>
      <c r="NJ154" s="185">
        <v>386</v>
      </c>
      <c r="NK154" s="185">
        <v>351</v>
      </c>
      <c r="NL154" s="181">
        <v>2.48</v>
      </c>
      <c r="NM154" s="181">
        <v>2.59</v>
      </c>
      <c r="NN154" s="179">
        <v>0.93700000000000006</v>
      </c>
      <c r="NO154" s="179">
        <v>0.96299999999999997</v>
      </c>
      <c r="NP154" s="179">
        <v>0.99199999999999999</v>
      </c>
      <c r="NQ154" s="179">
        <v>0.999</v>
      </c>
      <c r="NR154" s="179">
        <v>0.999</v>
      </c>
      <c r="NS154" s="179">
        <v>0.999</v>
      </c>
      <c r="NT154" s="179">
        <v>0.998</v>
      </c>
      <c r="NU154" s="179">
        <v>0.998</v>
      </c>
      <c r="NV154" s="179">
        <v>0.998</v>
      </c>
      <c r="NW154" s="179">
        <v>0.998</v>
      </c>
      <c r="NX154" s="179">
        <v>0.998</v>
      </c>
      <c r="NY154" s="179">
        <v>0.999</v>
      </c>
      <c r="NZ154" s="179">
        <v>0.999</v>
      </c>
      <c r="OA154" s="179">
        <v>0.999</v>
      </c>
      <c r="OB154" s="179">
        <v>0.999</v>
      </c>
      <c r="OC154" s="179">
        <v>0.999</v>
      </c>
      <c r="OD154" s="179">
        <v>0.999</v>
      </c>
      <c r="OE154" s="179">
        <v>0.999</v>
      </c>
      <c r="OF154" s="179">
        <v>0.999</v>
      </c>
      <c r="OG154" s="179">
        <v>0.999</v>
      </c>
      <c r="OH154" s="179">
        <v>0.999</v>
      </c>
      <c r="OI154" s="179">
        <v>0.999</v>
      </c>
      <c r="OJ154" s="179">
        <v>0.999</v>
      </c>
      <c r="OK154" s="179">
        <v>0.999</v>
      </c>
      <c r="OL154" s="179">
        <v>0.999</v>
      </c>
      <c r="OM154" s="179">
        <v>0.998</v>
      </c>
      <c r="ON154" s="179">
        <v>0.997</v>
      </c>
      <c r="OO154" s="179">
        <v>0.995</v>
      </c>
      <c r="OP154" s="179">
        <v>0.99299999999999999</v>
      </c>
      <c r="OQ154" s="179">
        <v>0.99</v>
      </c>
      <c r="OR154" s="179">
        <v>0.98599999999999999</v>
      </c>
      <c r="OS154" s="179">
        <v>0.97499999999999998</v>
      </c>
      <c r="OT154" s="179">
        <v>0.95899999999999996</v>
      </c>
      <c r="OU154" s="179">
        <v>0.93700000000000006</v>
      </c>
      <c r="OV154" s="179">
        <v>0.88700000000000001</v>
      </c>
      <c r="OW154" s="179">
        <v>0.77</v>
      </c>
      <c r="OX154" s="179">
        <v>0.50900000000000001</v>
      </c>
      <c r="OY154" s="179">
        <v>0</v>
      </c>
      <c r="OZ154" s="179">
        <v>0</v>
      </c>
      <c r="PA154" s="179">
        <v>0</v>
      </c>
      <c r="PB154" s="179">
        <v>0</v>
      </c>
      <c r="PC154" s="179">
        <v>0</v>
      </c>
      <c r="PD154" s="179">
        <v>0</v>
      </c>
      <c r="PE154" s="179">
        <v>0</v>
      </c>
      <c r="PF154" s="179">
        <v>0.85</v>
      </c>
      <c r="PG154" s="179">
        <v>0.91</v>
      </c>
      <c r="PH154" s="179">
        <v>0.98</v>
      </c>
      <c r="PI154" s="179">
        <v>0.997</v>
      </c>
      <c r="PJ154" s="179">
        <v>0.999</v>
      </c>
      <c r="PK154" s="179">
        <v>0.999</v>
      </c>
      <c r="PL154" s="179">
        <v>0.99399999999999999</v>
      </c>
      <c r="PM154" s="179">
        <v>0.99399999999999999</v>
      </c>
      <c r="PN154" s="179">
        <v>0.995</v>
      </c>
      <c r="PO154" s="179">
        <v>0.996</v>
      </c>
      <c r="PP154" s="179">
        <v>0.996</v>
      </c>
      <c r="PQ154" s="179">
        <v>0.997</v>
      </c>
      <c r="PR154" s="179">
        <v>0.997</v>
      </c>
      <c r="PS154" s="179">
        <v>0.997</v>
      </c>
      <c r="PT154" s="179">
        <v>0.997</v>
      </c>
      <c r="PU154" s="179">
        <v>0.998</v>
      </c>
      <c r="PV154" s="179">
        <v>0.998</v>
      </c>
      <c r="PW154" s="179">
        <v>0.998</v>
      </c>
      <c r="PX154" s="179">
        <v>0.999</v>
      </c>
      <c r="PY154" s="179">
        <v>0.999</v>
      </c>
      <c r="PZ154" s="179">
        <v>0.999</v>
      </c>
      <c r="QA154" s="179">
        <v>0.998</v>
      </c>
      <c r="QB154" s="179">
        <v>0.998</v>
      </c>
      <c r="QC154" s="179">
        <v>0.997</v>
      </c>
      <c r="QD154" s="179">
        <v>0.997</v>
      </c>
      <c r="QE154" s="179">
        <v>0.996</v>
      </c>
      <c r="QF154" s="179">
        <v>0.99199999999999999</v>
      </c>
      <c r="QG154" s="179">
        <v>0.98799999999999999</v>
      </c>
      <c r="QH154" s="179">
        <v>0.98299999999999998</v>
      </c>
      <c r="QI154" s="179">
        <v>0.97599999999999998</v>
      </c>
      <c r="QJ154" s="179">
        <v>0.96499999999999997</v>
      </c>
      <c r="QK154" s="179">
        <v>0.93799999999999994</v>
      </c>
      <c r="QL154" s="179">
        <v>0.9</v>
      </c>
      <c r="QM154" s="179">
        <v>0.85</v>
      </c>
      <c r="QN154" s="179">
        <v>0.74</v>
      </c>
      <c r="QO154" s="179">
        <v>0.52</v>
      </c>
      <c r="QP154" s="179">
        <v>0.19</v>
      </c>
      <c r="QQ154" s="179">
        <v>0</v>
      </c>
      <c r="QR154" s="179">
        <v>0</v>
      </c>
      <c r="QS154" s="179">
        <v>0</v>
      </c>
      <c r="QT154" s="179">
        <v>0</v>
      </c>
      <c r="QU154" s="179">
        <v>0</v>
      </c>
      <c r="QV154" s="179">
        <v>0</v>
      </c>
      <c r="QW154" s="179">
        <v>0</v>
      </c>
      <c r="QX154" s="179">
        <v>0.72299999999999998</v>
      </c>
      <c r="QY154" s="179">
        <v>0.82899999999999996</v>
      </c>
      <c r="QZ154" s="179">
        <v>0.96</v>
      </c>
      <c r="RA154" s="179">
        <v>0.99399999999999999</v>
      </c>
      <c r="RB154" s="179">
        <v>0.999</v>
      </c>
      <c r="RC154" s="179">
        <v>0.999</v>
      </c>
      <c r="RD154" s="179">
        <v>0.98899999999999999</v>
      </c>
      <c r="RE154" s="179">
        <v>0.98799999999999999</v>
      </c>
      <c r="RF154" s="179">
        <v>0.99</v>
      </c>
      <c r="RG154" s="179">
        <v>0.99199999999999999</v>
      </c>
      <c r="RH154" s="179">
        <v>0.99199999999999999</v>
      </c>
      <c r="RI154" s="179">
        <v>0.99299999999999999</v>
      </c>
      <c r="RJ154" s="179">
        <v>0.99399999999999999</v>
      </c>
      <c r="RK154" s="179">
        <v>0.99399999999999999</v>
      </c>
      <c r="RL154" s="179">
        <v>0.99399999999999999</v>
      </c>
      <c r="RM154" s="179">
        <v>0.995</v>
      </c>
      <c r="RN154" s="179">
        <v>0.996</v>
      </c>
      <c r="RO154" s="179">
        <v>0.996</v>
      </c>
      <c r="RP154" s="179">
        <v>0.996</v>
      </c>
      <c r="RQ154" s="179">
        <v>0.996</v>
      </c>
      <c r="RR154" s="179">
        <v>0.996</v>
      </c>
      <c r="RS154" s="179">
        <v>0.996</v>
      </c>
      <c r="RT154" s="179">
        <v>0.995</v>
      </c>
      <c r="RU154" s="179">
        <v>0.99399999999999999</v>
      </c>
      <c r="RV154" s="179">
        <v>0.99299999999999999</v>
      </c>
      <c r="RW154" s="179">
        <v>0.99299999999999999</v>
      </c>
      <c r="RX154" s="179">
        <v>0.98399999999999999</v>
      </c>
      <c r="RY154" s="179">
        <v>0.97599999999999998</v>
      </c>
      <c r="RZ154" s="179">
        <v>0.96599999999999997</v>
      </c>
      <c r="SA154" s="179">
        <v>0.95299999999999996</v>
      </c>
      <c r="SB154" s="179">
        <v>0.93100000000000005</v>
      </c>
      <c r="SC154" s="179">
        <v>0.879</v>
      </c>
      <c r="SD154" s="179">
        <v>0.82</v>
      </c>
      <c r="SE154" s="179">
        <v>0.73</v>
      </c>
      <c r="SF154" s="179">
        <v>0.55000000000000004</v>
      </c>
      <c r="SG154" s="179">
        <v>0.27</v>
      </c>
      <c r="SH154" s="179">
        <v>0.03</v>
      </c>
      <c r="SI154" s="179">
        <v>0</v>
      </c>
      <c r="SJ154" s="179">
        <v>0</v>
      </c>
      <c r="SK154" s="179">
        <v>0</v>
      </c>
      <c r="SL154" s="179">
        <v>0</v>
      </c>
      <c r="SM154" s="179">
        <v>0</v>
      </c>
      <c r="SN154" s="179">
        <v>0</v>
      </c>
      <c r="SO154" s="179">
        <v>0</v>
      </c>
      <c r="SP154" s="179">
        <v>0.31520041668440479</v>
      </c>
      <c r="SQ154" s="179">
        <v>0.33312189065637621</v>
      </c>
      <c r="SR154" s="198" t="s">
        <v>474</v>
      </c>
      <c r="SS154" s="199" t="s">
        <v>474</v>
      </c>
      <c r="ST154" s="198" t="s">
        <v>1462</v>
      </c>
      <c r="SU154" s="199" t="s">
        <v>1463</v>
      </c>
      <c r="SV154" s="200" t="s">
        <v>1529</v>
      </c>
      <c r="SW154" s="199" t="s">
        <v>1530</v>
      </c>
      <c r="SX154" s="201" t="s">
        <v>1106</v>
      </c>
      <c r="SY154" s="202" t="s">
        <v>1107</v>
      </c>
      <c r="SZ154" s="201" t="s">
        <v>554</v>
      </c>
      <c r="TA154" s="202" t="s">
        <v>345</v>
      </c>
      <c r="TB154" s="203" t="s">
        <v>474</v>
      </c>
      <c r="TC154" s="204">
        <v>20190614</v>
      </c>
    </row>
    <row r="155" spans="1:523" s="804" customFormat="1" x14ac:dyDescent="0.2">
      <c r="A155" s="774" t="s">
        <v>152</v>
      </c>
      <c r="B155" s="143">
        <v>151</v>
      </c>
      <c r="C155" s="775" t="s">
        <v>346</v>
      </c>
      <c r="D155" s="774" t="s">
        <v>347</v>
      </c>
      <c r="E155" s="776">
        <v>1.9004300000000001</v>
      </c>
      <c r="F155" s="777">
        <v>37.369999999999997</v>
      </c>
      <c r="G155" s="778">
        <v>37.372</v>
      </c>
      <c r="H155" s="779">
        <v>2.4094000000000001E-2</v>
      </c>
      <c r="I155" s="776">
        <v>1.90615</v>
      </c>
      <c r="J155" s="780">
        <v>37.119999999999997</v>
      </c>
      <c r="K155" s="781">
        <v>37.121000000000002</v>
      </c>
      <c r="L155" s="779">
        <v>2.4410999999999999E-2</v>
      </c>
      <c r="M155" s="776">
        <v>1.8652599999999999</v>
      </c>
      <c r="N155" s="776">
        <v>1.873</v>
      </c>
      <c r="O155" s="776">
        <v>1.8759300000000001</v>
      </c>
      <c r="P155" s="776">
        <v>1.8814900000000001</v>
      </c>
      <c r="Q155" s="776">
        <v>1.8855500000000001</v>
      </c>
      <c r="R155" s="776">
        <v>1.8894</v>
      </c>
      <c r="S155" s="776">
        <v>1.89333</v>
      </c>
      <c r="T155" s="776">
        <v>1.8944399999999999</v>
      </c>
      <c r="U155" s="776">
        <v>1.8954899999999999</v>
      </c>
      <c r="V155" s="776">
        <v>1.90022</v>
      </c>
      <c r="W155" s="776">
        <v>1.9004300000000001</v>
      </c>
      <c r="X155" s="776">
        <v>1.90615</v>
      </c>
      <c r="Y155" s="776">
        <v>1.9174199999999999</v>
      </c>
      <c r="Z155" s="776">
        <v>1.9188499999999999</v>
      </c>
      <c r="AA155" s="776">
        <v>1.93133</v>
      </c>
      <c r="AB155" s="776">
        <v>1.9433100000000001</v>
      </c>
      <c r="AC155" s="776">
        <v>1.96479</v>
      </c>
      <c r="AD155" s="782"/>
      <c r="AE155" s="783">
        <v>3.4943369</v>
      </c>
      <c r="AF155" s="784">
        <v>0</v>
      </c>
      <c r="AG155" s="785">
        <v>-1.3647624</v>
      </c>
      <c r="AH155" s="784">
        <v>-2</v>
      </c>
      <c r="AI155" s="785">
        <v>3.8833169999999999</v>
      </c>
      <c r="AJ155" s="784">
        <v>-2</v>
      </c>
      <c r="AK155" s="785">
        <v>1.1132555</v>
      </c>
      <c r="AL155" s="784">
        <v>-3</v>
      </c>
      <c r="AM155" s="785">
        <v>-7.4022370000000004</v>
      </c>
      <c r="AN155" s="784">
        <v>-6</v>
      </c>
      <c r="AO155" s="785">
        <v>5.3027753999999998</v>
      </c>
      <c r="AP155" s="784">
        <v>-6</v>
      </c>
      <c r="AQ155" s="786">
        <v>1.7394E-2</v>
      </c>
      <c r="AR155" s="786">
        <v>7.7790000000000003E-3</v>
      </c>
      <c r="AS155" s="787">
        <v>7.1060000000000003E-3</v>
      </c>
      <c r="AT155" s="787">
        <v>1.6988E-2</v>
      </c>
      <c r="AU155" s="787">
        <v>1.3906999999999999E-2</v>
      </c>
      <c r="AV155" s="786">
        <v>1.8509000000000001E-2</v>
      </c>
      <c r="AW155" s="787">
        <v>1.1707E-2</v>
      </c>
      <c r="AX155" s="787">
        <v>1.2704E-2</v>
      </c>
      <c r="AY155" s="787">
        <v>1.2475E-2</v>
      </c>
      <c r="AZ155" s="788">
        <v>0.72189999999999999</v>
      </c>
      <c r="BA155" s="789">
        <v>0.39910000000000001</v>
      </c>
      <c r="BB155" s="789">
        <v>0.15970000000000001</v>
      </c>
      <c r="BC155" s="789">
        <v>0.16320000000000001</v>
      </c>
      <c r="BD155" s="789">
        <v>0.2949</v>
      </c>
      <c r="BE155" s="789">
        <v>0.23719999999999999</v>
      </c>
      <c r="BF155" s="789">
        <v>0.46779999999999999</v>
      </c>
      <c r="BG155" s="789">
        <v>0.57720000000000005</v>
      </c>
      <c r="BH155" s="789">
        <v>0.49740000000000001</v>
      </c>
      <c r="BI155" s="789">
        <v>0.89129999999999998</v>
      </c>
      <c r="BJ155" s="788">
        <v>0.75819999999999999</v>
      </c>
      <c r="BK155" s="789">
        <v>0.39389999999999997</v>
      </c>
      <c r="BL155" s="789">
        <v>0.15759999999999999</v>
      </c>
      <c r="BM155" s="789">
        <v>0.20680000000000001</v>
      </c>
      <c r="BN155" s="789">
        <v>0.24540000000000001</v>
      </c>
      <c r="BO155" s="789">
        <v>0.23419999999999999</v>
      </c>
      <c r="BP155" s="789">
        <v>0.52039999999999997</v>
      </c>
      <c r="BQ155" s="789">
        <v>0.51100000000000001</v>
      </c>
      <c r="BR155" s="789">
        <v>0.49099999999999999</v>
      </c>
      <c r="BS155" s="789">
        <v>0.87970000000000004</v>
      </c>
      <c r="BT155" s="790">
        <v>1.4E-3</v>
      </c>
      <c r="BU155" s="790">
        <v>6.9999999999999999E-4</v>
      </c>
      <c r="BV155" s="790">
        <v>-4.4000000000000003E-3</v>
      </c>
      <c r="BW155" s="790">
        <v>-3.8999999999999998E-3</v>
      </c>
      <c r="BX155" s="790">
        <v>-2.1499999999999998E-2</v>
      </c>
      <c r="BY155" s="791">
        <v>1</v>
      </c>
      <c r="BZ155" s="791">
        <v>1</v>
      </c>
      <c r="CA155" s="792">
        <v>1</v>
      </c>
      <c r="CB155" s="791">
        <v>1</v>
      </c>
      <c r="CC155" s="791">
        <v>1</v>
      </c>
      <c r="CD155" s="791">
        <v>1</v>
      </c>
      <c r="CE155" s="791" t="s">
        <v>474</v>
      </c>
      <c r="CF155" s="784">
        <v>714</v>
      </c>
      <c r="CG155" s="784">
        <v>753</v>
      </c>
      <c r="CH155" s="784">
        <v>692</v>
      </c>
      <c r="CI155" s="784">
        <v>709</v>
      </c>
      <c r="CJ155" s="784">
        <v>792</v>
      </c>
      <c r="CK155" s="784">
        <v>65</v>
      </c>
      <c r="CL155" s="784">
        <v>67</v>
      </c>
      <c r="CM155" s="784">
        <v>68</v>
      </c>
      <c r="CN155" s="784">
        <v>69</v>
      </c>
      <c r="CO155" s="784">
        <v>69</v>
      </c>
      <c r="CP155" s="784">
        <v>70</v>
      </c>
      <c r="CQ155" s="784">
        <v>71</v>
      </c>
      <c r="CR155" s="784">
        <v>71</v>
      </c>
      <c r="CS155" s="784">
        <v>71</v>
      </c>
      <c r="CT155" s="784">
        <v>72</v>
      </c>
      <c r="CU155" s="784">
        <v>72</v>
      </c>
      <c r="CV155" s="784">
        <v>72</v>
      </c>
      <c r="CW155" s="784">
        <v>73</v>
      </c>
      <c r="CX155" s="784">
        <v>73</v>
      </c>
      <c r="CY155" s="784">
        <v>74</v>
      </c>
      <c r="CZ155" s="784">
        <v>75</v>
      </c>
      <c r="DA155" s="784">
        <v>76</v>
      </c>
      <c r="DB155" s="784">
        <v>77</v>
      </c>
      <c r="DC155" s="784">
        <v>78</v>
      </c>
      <c r="DD155" s="784">
        <v>70</v>
      </c>
      <c r="DE155" s="784">
        <v>84</v>
      </c>
      <c r="DF155" s="778">
        <v>0.752</v>
      </c>
      <c r="DG155" s="778">
        <v>0.42</v>
      </c>
      <c r="DH155" s="784">
        <v>765</v>
      </c>
      <c r="DI155" s="784">
        <v>7</v>
      </c>
      <c r="DJ155" s="784">
        <v>55</v>
      </c>
      <c r="DK155" s="793">
        <v>127</v>
      </c>
      <c r="DL155" s="794">
        <v>48.8</v>
      </c>
      <c r="DM155" s="778">
        <v>0.30299999999999999</v>
      </c>
      <c r="DN155" s="793">
        <v>106</v>
      </c>
      <c r="DO155" s="795">
        <v>1.06E-6</v>
      </c>
      <c r="DP155" s="795">
        <v>9.5500000000000011E-9</v>
      </c>
      <c r="DQ155" s="795">
        <v>-8.3900000000000012E-12</v>
      </c>
      <c r="DR155" s="795">
        <v>7.469999999999999E-7</v>
      </c>
      <c r="DS155" s="795">
        <v>7.0800000000000004E-10</v>
      </c>
      <c r="DT155" s="795">
        <v>0.24900000000000003</v>
      </c>
      <c r="DU155" s="796">
        <v>7.4</v>
      </c>
      <c r="DV155" s="796">
        <v>7.5</v>
      </c>
      <c r="DW155" s="796">
        <v>7.7</v>
      </c>
      <c r="DX155" s="796">
        <v>7.9</v>
      </c>
      <c r="DY155" s="796">
        <v>8.1</v>
      </c>
      <c r="DZ155" s="796">
        <v>8.4</v>
      </c>
      <c r="EA155" s="796">
        <v>8.6999999999999993</v>
      </c>
      <c r="EB155" s="796">
        <v>9</v>
      </c>
      <c r="EC155" s="796">
        <v>9.3000000000000007</v>
      </c>
      <c r="ED155" s="796">
        <v>9.5</v>
      </c>
      <c r="EE155" s="796">
        <v>4.7</v>
      </c>
      <c r="EF155" s="796">
        <v>5.2</v>
      </c>
      <c r="EG155" s="796">
        <v>5.7</v>
      </c>
      <c r="EH155" s="796">
        <v>6.2</v>
      </c>
      <c r="EI155" s="796">
        <v>6.6</v>
      </c>
      <c r="EJ155" s="796">
        <v>7.1</v>
      </c>
      <c r="EK155" s="796">
        <v>7.5</v>
      </c>
      <c r="EL155" s="796">
        <v>7.9</v>
      </c>
      <c r="EM155" s="796">
        <v>8.3000000000000007</v>
      </c>
      <c r="EN155" s="796">
        <v>8.6</v>
      </c>
      <c r="EO155" s="796">
        <v>6.4</v>
      </c>
      <c r="EP155" s="796">
        <v>6.4</v>
      </c>
      <c r="EQ155" s="796">
        <v>6.5</v>
      </c>
      <c r="ER155" s="796">
        <v>6.7</v>
      </c>
      <c r="ES155" s="796">
        <v>6.9</v>
      </c>
      <c r="ET155" s="796">
        <v>7.2</v>
      </c>
      <c r="EU155" s="796">
        <v>7.4</v>
      </c>
      <c r="EV155" s="796">
        <v>7.7</v>
      </c>
      <c r="EW155" s="796">
        <v>7.9</v>
      </c>
      <c r="EX155" s="796">
        <v>8.1</v>
      </c>
      <c r="EY155" s="796">
        <v>3.7</v>
      </c>
      <c r="EZ155" s="796">
        <v>4.2</v>
      </c>
      <c r="FA155" s="796">
        <v>4.5999999999999996</v>
      </c>
      <c r="FB155" s="796">
        <v>5</v>
      </c>
      <c r="FC155" s="796">
        <v>5.4</v>
      </c>
      <c r="FD155" s="796">
        <v>5.8</v>
      </c>
      <c r="FE155" s="796">
        <v>6.2</v>
      </c>
      <c r="FF155" s="796">
        <v>6.6</v>
      </c>
      <c r="FG155" s="796">
        <v>7</v>
      </c>
      <c r="FH155" s="796">
        <v>7.2</v>
      </c>
      <c r="FI155" s="796">
        <v>5.4</v>
      </c>
      <c r="FJ155" s="796">
        <v>5.4</v>
      </c>
      <c r="FK155" s="796">
        <v>5.5</v>
      </c>
      <c r="FL155" s="796">
        <v>5.7</v>
      </c>
      <c r="FM155" s="796">
        <v>5.8</v>
      </c>
      <c r="FN155" s="796">
        <v>6</v>
      </c>
      <c r="FO155" s="796">
        <v>6.2</v>
      </c>
      <c r="FP155" s="796">
        <v>6.4</v>
      </c>
      <c r="FQ155" s="796">
        <v>6.7</v>
      </c>
      <c r="FR155" s="796">
        <v>6.8</v>
      </c>
      <c r="FS155" s="796">
        <v>2.8</v>
      </c>
      <c r="FT155" s="796">
        <v>3.2</v>
      </c>
      <c r="FU155" s="796">
        <v>3.6</v>
      </c>
      <c r="FV155" s="796">
        <v>4</v>
      </c>
      <c r="FW155" s="796">
        <v>4.3</v>
      </c>
      <c r="FX155" s="796">
        <v>4.7</v>
      </c>
      <c r="FY155" s="796">
        <v>5.0999999999999996</v>
      </c>
      <c r="FZ155" s="796">
        <v>5.4</v>
      </c>
      <c r="GA155" s="796">
        <v>5.7</v>
      </c>
      <c r="GB155" s="796">
        <v>5.9</v>
      </c>
      <c r="GC155" s="796">
        <v>5.3</v>
      </c>
      <c r="GD155" s="796">
        <v>5.3</v>
      </c>
      <c r="GE155" s="796">
        <v>5.4</v>
      </c>
      <c r="GF155" s="796">
        <v>5.6</v>
      </c>
      <c r="GG155" s="796">
        <v>5.7</v>
      </c>
      <c r="GH155" s="796">
        <v>5.9</v>
      </c>
      <c r="GI155" s="796">
        <v>6.1</v>
      </c>
      <c r="GJ155" s="796">
        <v>6.3</v>
      </c>
      <c r="GK155" s="796">
        <v>6.5</v>
      </c>
      <c r="GL155" s="796">
        <v>6.7</v>
      </c>
      <c r="GM155" s="796">
        <v>2.7</v>
      </c>
      <c r="GN155" s="796">
        <v>3.1</v>
      </c>
      <c r="GO155" s="796">
        <v>3.5</v>
      </c>
      <c r="GP155" s="796">
        <v>3.9</v>
      </c>
      <c r="GQ155" s="796">
        <v>4.2</v>
      </c>
      <c r="GR155" s="796">
        <v>4.5999999999999996</v>
      </c>
      <c r="GS155" s="796">
        <v>4.9000000000000004</v>
      </c>
      <c r="GT155" s="796">
        <v>5.3</v>
      </c>
      <c r="GU155" s="796">
        <v>5.6</v>
      </c>
      <c r="GV155" s="796">
        <v>5.8</v>
      </c>
      <c r="GW155" s="796">
        <v>4.5</v>
      </c>
      <c r="GX155" s="796">
        <v>4.5</v>
      </c>
      <c r="GY155" s="796">
        <v>4.5999999999999996</v>
      </c>
      <c r="GZ155" s="796">
        <v>4.7</v>
      </c>
      <c r="HA155" s="796">
        <v>4.8</v>
      </c>
      <c r="HB155" s="796">
        <v>5</v>
      </c>
      <c r="HC155" s="796">
        <v>5.2</v>
      </c>
      <c r="HD155" s="796">
        <v>5.3</v>
      </c>
      <c r="HE155" s="796">
        <v>5.5</v>
      </c>
      <c r="HF155" s="796">
        <v>5.6</v>
      </c>
      <c r="HG155" s="796">
        <v>1.9</v>
      </c>
      <c r="HH155" s="796">
        <v>2.2999999999999998</v>
      </c>
      <c r="HI155" s="796">
        <v>2.7</v>
      </c>
      <c r="HJ155" s="796">
        <v>3</v>
      </c>
      <c r="HK155" s="796">
        <v>3.4</v>
      </c>
      <c r="HL155" s="796">
        <v>3.7</v>
      </c>
      <c r="HM155" s="796">
        <v>4</v>
      </c>
      <c r="HN155" s="796">
        <v>4.3</v>
      </c>
      <c r="HO155" s="796">
        <v>4.5999999999999996</v>
      </c>
      <c r="HP155" s="796">
        <v>4.8</v>
      </c>
      <c r="HQ155" s="796">
        <v>4.2</v>
      </c>
      <c r="HR155" s="796">
        <v>4.2</v>
      </c>
      <c r="HS155" s="796">
        <v>4.2</v>
      </c>
      <c r="HT155" s="796">
        <v>4.3</v>
      </c>
      <c r="HU155" s="796">
        <v>4.4000000000000004</v>
      </c>
      <c r="HV155" s="796">
        <v>4.5999999999999996</v>
      </c>
      <c r="HW155" s="796">
        <v>4.7</v>
      </c>
      <c r="HX155" s="796">
        <v>4.9000000000000004</v>
      </c>
      <c r="HY155" s="796">
        <v>5</v>
      </c>
      <c r="HZ155" s="796">
        <v>5.2</v>
      </c>
      <c r="IA155" s="796">
        <v>1.6</v>
      </c>
      <c r="IB155" s="796">
        <v>2</v>
      </c>
      <c r="IC155" s="796">
        <v>2.2999999999999998</v>
      </c>
      <c r="ID155" s="796">
        <v>2.7</v>
      </c>
      <c r="IE155" s="796">
        <v>3</v>
      </c>
      <c r="IF155" s="796">
        <v>3.3</v>
      </c>
      <c r="IG155" s="796">
        <v>3.6</v>
      </c>
      <c r="IH155" s="796">
        <v>3.9</v>
      </c>
      <c r="II155" s="796">
        <v>4.0999999999999996</v>
      </c>
      <c r="IJ155" s="796">
        <v>4.3</v>
      </c>
      <c r="IK155" s="796">
        <v>3.9</v>
      </c>
      <c r="IL155" s="796">
        <v>3.9</v>
      </c>
      <c r="IM155" s="796">
        <v>3.9</v>
      </c>
      <c r="IN155" s="796">
        <v>4</v>
      </c>
      <c r="IO155" s="796">
        <v>4.0999999999999996</v>
      </c>
      <c r="IP155" s="796">
        <v>4.2</v>
      </c>
      <c r="IQ155" s="796">
        <v>4.4000000000000004</v>
      </c>
      <c r="IR155" s="796">
        <v>4.5</v>
      </c>
      <c r="IS155" s="796">
        <v>4.7</v>
      </c>
      <c r="IT155" s="796">
        <v>4.8</v>
      </c>
      <c r="IU155" s="796">
        <v>1.3</v>
      </c>
      <c r="IV155" s="796">
        <v>1.7</v>
      </c>
      <c r="IW155" s="796">
        <v>2</v>
      </c>
      <c r="IX155" s="796">
        <v>2.2999999999999998</v>
      </c>
      <c r="IY155" s="796">
        <v>2.7</v>
      </c>
      <c r="IZ155" s="796">
        <v>2.9</v>
      </c>
      <c r="JA155" s="796">
        <v>3.2</v>
      </c>
      <c r="JB155" s="796">
        <v>3.5</v>
      </c>
      <c r="JC155" s="796">
        <v>3.7</v>
      </c>
      <c r="JD155" s="796">
        <v>3.9</v>
      </c>
      <c r="JE155" s="796">
        <v>3.8</v>
      </c>
      <c r="JF155" s="796">
        <v>3.8</v>
      </c>
      <c r="JG155" s="796">
        <v>3.9</v>
      </c>
      <c r="JH155" s="796">
        <v>3.9</v>
      </c>
      <c r="JI155" s="796">
        <v>4</v>
      </c>
      <c r="JJ155" s="796">
        <v>4.2</v>
      </c>
      <c r="JK155" s="796">
        <v>4.3</v>
      </c>
      <c r="JL155" s="796">
        <v>4.4000000000000004</v>
      </c>
      <c r="JM155" s="796">
        <v>4.5999999999999996</v>
      </c>
      <c r="JN155" s="796">
        <v>4.7</v>
      </c>
      <c r="JO155" s="796">
        <v>1.3</v>
      </c>
      <c r="JP155" s="796">
        <v>1.6</v>
      </c>
      <c r="JQ155" s="796">
        <v>2</v>
      </c>
      <c r="JR155" s="796">
        <v>2.2999999999999998</v>
      </c>
      <c r="JS155" s="796">
        <v>2.6</v>
      </c>
      <c r="JT155" s="796">
        <v>2.9</v>
      </c>
      <c r="JU155" s="796">
        <v>3.2</v>
      </c>
      <c r="JV155" s="796">
        <v>3.4</v>
      </c>
      <c r="JW155" s="796">
        <v>3.7</v>
      </c>
      <c r="JX155" s="796">
        <v>3.8</v>
      </c>
      <c r="JY155" s="796">
        <v>3.8</v>
      </c>
      <c r="JZ155" s="796">
        <v>3.7</v>
      </c>
      <c r="KA155" s="796">
        <v>3.8</v>
      </c>
      <c r="KB155" s="796">
        <v>3.9</v>
      </c>
      <c r="KC155" s="796">
        <v>4</v>
      </c>
      <c r="KD155" s="796">
        <v>4.0999999999999996</v>
      </c>
      <c r="KE155" s="796">
        <v>4.2</v>
      </c>
      <c r="KF155" s="796">
        <v>4.4000000000000004</v>
      </c>
      <c r="KG155" s="796">
        <v>4.5</v>
      </c>
      <c r="KH155" s="796">
        <v>4.5999999999999996</v>
      </c>
      <c r="KI155" s="796">
        <v>1.2</v>
      </c>
      <c r="KJ155" s="796">
        <v>1.6</v>
      </c>
      <c r="KK155" s="796">
        <v>1.9</v>
      </c>
      <c r="KL155" s="796">
        <v>2.2000000000000002</v>
      </c>
      <c r="KM155" s="796">
        <v>2.5</v>
      </c>
      <c r="KN155" s="796">
        <v>2.8</v>
      </c>
      <c r="KO155" s="796">
        <v>3.1</v>
      </c>
      <c r="KP155" s="796">
        <v>3.3</v>
      </c>
      <c r="KQ155" s="796">
        <v>3.6</v>
      </c>
      <c r="KR155" s="796">
        <v>3.8</v>
      </c>
      <c r="KS155" s="796">
        <v>3.6</v>
      </c>
      <c r="KT155" s="796">
        <v>3.5</v>
      </c>
      <c r="KU155" s="796">
        <v>3.6</v>
      </c>
      <c r="KV155" s="796">
        <v>3.6</v>
      </c>
      <c r="KW155" s="796">
        <v>3.7</v>
      </c>
      <c r="KX155" s="796">
        <v>3.8</v>
      </c>
      <c r="KY155" s="796">
        <v>4</v>
      </c>
      <c r="KZ155" s="796">
        <v>4.0999999999999996</v>
      </c>
      <c r="LA155" s="796">
        <v>4.2</v>
      </c>
      <c r="LB155" s="796">
        <v>4.4000000000000004</v>
      </c>
      <c r="LC155" s="796">
        <v>1</v>
      </c>
      <c r="LD155" s="796">
        <v>1.4</v>
      </c>
      <c r="LE155" s="796">
        <v>1.7</v>
      </c>
      <c r="LF155" s="796">
        <v>2</v>
      </c>
      <c r="LG155" s="796">
        <v>2.2999999999999998</v>
      </c>
      <c r="LH155" s="796">
        <v>2.6</v>
      </c>
      <c r="LI155" s="796">
        <v>2.8</v>
      </c>
      <c r="LJ155" s="796">
        <v>3.1</v>
      </c>
      <c r="LK155" s="796">
        <v>3.3</v>
      </c>
      <c r="LL155" s="796">
        <v>3.5</v>
      </c>
      <c r="LM155" s="796">
        <v>-2.2000000000000002</v>
      </c>
      <c r="LN155" s="796">
        <v>-2.2999999999999998</v>
      </c>
      <c r="LO155" s="796">
        <v>-2.2999999999999998</v>
      </c>
      <c r="LP155" s="796">
        <v>-2.4</v>
      </c>
      <c r="LQ155" s="796">
        <v>-2.5</v>
      </c>
      <c r="LR155" s="796">
        <v>-2.6</v>
      </c>
      <c r="LS155" s="796">
        <v>-2.7</v>
      </c>
      <c r="LT155" s="796">
        <v>-2.8</v>
      </c>
      <c r="LU155" s="796">
        <v>-2.9</v>
      </c>
      <c r="LV155" s="796">
        <v>-2.9</v>
      </c>
      <c r="LW155" s="796">
        <v>-2.2000000000000002</v>
      </c>
      <c r="LX155" s="796">
        <v>-2.2999999999999998</v>
      </c>
      <c r="LY155" s="796">
        <v>-2.4</v>
      </c>
      <c r="LZ155" s="796">
        <v>-2.4</v>
      </c>
      <c r="MA155" s="796">
        <v>-2.5</v>
      </c>
      <c r="MB155" s="796">
        <v>-2.6</v>
      </c>
      <c r="MC155" s="796">
        <v>-2.7</v>
      </c>
      <c r="MD155" s="796">
        <v>-2.8</v>
      </c>
      <c r="ME155" s="796">
        <v>-2.9</v>
      </c>
      <c r="MF155" s="796">
        <v>-2.9</v>
      </c>
      <c r="MG155" s="796">
        <v>-2.2000000000000002</v>
      </c>
      <c r="MH155" s="796">
        <v>-2.2999999999999998</v>
      </c>
      <c r="MI155" s="796">
        <v>-2.4</v>
      </c>
      <c r="MJ155" s="796">
        <v>-2.4</v>
      </c>
      <c r="MK155" s="796">
        <v>-2.5</v>
      </c>
      <c r="ML155" s="796">
        <v>-2.6</v>
      </c>
      <c r="MM155" s="796">
        <v>-2.7</v>
      </c>
      <c r="MN155" s="796">
        <v>-2.8</v>
      </c>
      <c r="MO155" s="796">
        <v>-2.9</v>
      </c>
      <c r="MP155" s="796">
        <v>-2.9</v>
      </c>
      <c r="MQ155" s="796">
        <v>-2.2000000000000002</v>
      </c>
      <c r="MR155" s="796">
        <v>-2.2999999999999998</v>
      </c>
      <c r="MS155" s="796">
        <v>-2.4</v>
      </c>
      <c r="MT155" s="796">
        <v>-2.4</v>
      </c>
      <c r="MU155" s="796">
        <v>-2.5</v>
      </c>
      <c r="MV155" s="796">
        <v>-2.6</v>
      </c>
      <c r="MW155" s="796">
        <v>-2.7</v>
      </c>
      <c r="MX155" s="796">
        <v>-2.8</v>
      </c>
      <c r="MY155" s="796">
        <v>-2.9</v>
      </c>
      <c r="MZ155" s="796">
        <v>-2.9</v>
      </c>
      <c r="NA155" s="780" t="s">
        <v>474</v>
      </c>
      <c r="NB155" s="780" t="s">
        <v>474</v>
      </c>
      <c r="NC155" s="780" t="s">
        <v>474</v>
      </c>
      <c r="ND155" s="780" t="s">
        <v>474</v>
      </c>
      <c r="NE155" s="780">
        <v>1.05</v>
      </c>
      <c r="NF155" s="780">
        <v>5.19</v>
      </c>
      <c r="NG155" s="784" t="s">
        <v>474</v>
      </c>
      <c r="NH155" s="784">
        <v>395</v>
      </c>
      <c r="NI155" s="784">
        <v>350</v>
      </c>
      <c r="NJ155" s="784">
        <v>386</v>
      </c>
      <c r="NK155" s="784">
        <v>348</v>
      </c>
      <c r="NL155" s="780">
        <v>2.3199999999999998</v>
      </c>
      <c r="NM155" s="780">
        <v>2.46</v>
      </c>
      <c r="NN155" s="778">
        <v>0.93600000000000005</v>
      </c>
      <c r="NO155" s="778">
        <v>0.96399999999999997</v>
      </c>
      <c r="NP155" s="778">
        <v>0.99099999999999999</v>
      </c>
      <c r="NQ155" s="778">
        <v>0.998</v>
      </c>
      <c r="NR155" s="778">
        <v>0.999</v>
      </c>
      <c r="NS155" s="778">
        <v>0.999</v>
      </c>
      <c r="NT155" s="778">
        <v>0.999</v>
      </c>
      <c r="NU155" s="778">
        <v>0.999</v>
      </c>
      <c r="NV155" s="778">
        <v>0.999</v>
      </c>
      <c r="NW155" s="778">
        <v>0.999</v>
      </c>
      <c r="NX155" s="778">
        <v>0.999</v>
      </c>
      <c r="NY155" s="778">
        <v>0.999</v>
      </c>
      <c r="NZ155" s="778">
        <v>0.999</v>
      </c>
      <c r="OA155" s="778">
        <v>0.999</v>
      </c>
      <c r="OB155" s="778">
        <v>0.999</v>
      </c>
      <c r="OC155" s="778">
        <v>0.999</v>
      </c>
      <c r="OD155" s="778">
        <v>0.999</v>
      </c>
      <c r="OE155" s="778">
        <v>0.999</v>
      </c>
      <c r="OF155" s="778">
        <v>0.999</v>
      </c>
      <c r="OG155" s="778">
        <v>0.999</v>
      </c>
      <c r="OH155" s="778">
        <v>0.999</v>
      </c>
      <c r="OI155" s="778">
        <v>0.999</v>
      </c>
      <c r="OJ155" s="778">
        <v>0.999</v>
      </c>
      <c r="OK155" s="778">
        <v>0.999</v>
      </c>
      <c r="OL155" s="778">
        <v>0.999</v>
      </c>
      <c r="OM155" s="778">
        <v>0.998</v>
      </c>
      <c r="ON155" s="778">
        <v>0.997</v>
      </c>
      <c r="OO155" s="778">
        <v>0.995</v>
      </c>
      <c r="OP155" s="778">
        <v>0.99299999999999999</v>
      </c>
      <c r="OQ155" s="778">
        <v>0.99099999999999999</v>
      </c>
      <c r="OR155" s="778">
        <v>0.98599999999999999</v>
      </c>
      <c r="OS155" s="778">
        <v>0.97599999999999998</v>
      </c>
      <c r="OT155" s="778">
        <v>0.96399999999999997</v>
      </c>
      <c r="OU155" s="778">
        <v>0.94299999999999995</v>
      </c>
      <c r="OV155" s="778">
        <v>0.90200000000000002</v>
      </c>
      <c r="OW155" s="778">
        <v>0.81699999999999995</v>
      </c>
      <c r="OX155" s="778">
        <v>0.60599999999999998</v>
      </c>
      <c r="OY155" s="778">
        <v>0.223</v>
      </c>
      <c r="OZ155" s="778">
        <v>1.7999999999999999E-2</v>
      </c>
      <c r="PA155" s="778">
        <v>0</v>
      </c>
      <c r="PB155" s="778">
        <v>0</v>
      </c>
      <c r="PC155" s="778">
        <v>0</v>
      </c>
      <c r="PD155" s="778">
        <v>0</v>
      </c>
      <c r="PE155" s="778">
        <v>0</v>
      </c>
      <c r="PF155" s="778">
        <v>0.84899999999999998</v>
      </c>
      <c r="PG155" s="778">
        <v>0.91200000000000003</v>
      </c>
      <c r="PH155" s="778">
        <v>0.97699999999999998</v>
      </c>
      <c r="PI155" s="778">
        <v>0.99399999999999999</v>
      </c>
      <c r="PJ155" s="778">
        <v>0.999</v>
      </c>
      <c r="PK155" s="778">
        <v>0.999</v>
      </c>
      <c r="PL155" s="778">
        <v>0.999</v>
      </c>
      <c r="PM155" s="778">
        <v>0.999</v>
      </c>
      <c r="PN155" s="778">
        <v>0.999</v>
      </c>
      <c r="PO155" s="778">
        <v>0.999</v>
      </c>
      <c r="PP155" s="778">
        <v>0.999</v>
      </c>
      <c r="PQ155" s="778">
        <v>0.999</v>
      </c>
      <c r="PR155" s="778">
        <v>0.999</v>
      </c>
      <c r="PS155" s="778">
        <v>0.999</v>
      </c>
      <c r="PT155" s="778">
        <v>0.999</v>
      </c>
      <c r="PU155" s="778">
        <v>0.999</v>
      </c>
      <c r="PV155" s="778">
        <v>0.999</v>
      </c>
      <c r="PW155" s="778">
        <v>0.999</v>
      </c>
      <c r="PX155" s="778">
        <v>0.999</v>
      </c>
      <c r="PY155" s="778">
        <v>0.998</v>
      </c>
      <c r="PZ155" s="778">
        <v>0.998</v>
      </c>
      <c r="QA155" s="778">
        <v>0.998</v>
      </c>
      <c r="QB155" s="778">
        <v>0.997</v>
      </c>
      <c r="QC155" s="778">
        <v>0.997</v>
      </c>
      <c r="QD155" s="778">
        <v>0.997</v>
      </c>
      <c r="QE155" s="778">
        <v>0.996</v>
      </c>
      <c r="QF155" s="778">
        <v>0.99199999999999999</v>
      </c>
      <c r="QG155" s="778">
        <v>0.98799999999999999</v>
      </c>
      <c r="QH155" s="778">
        <v>0.98299999999999998</v>
      </c>
      <c r="QI155" s="778">
        <v>0.97699999999999998</v>
      </c>
      <c r="QJ155" s="778">
        <v>0.96599999999999997</v>
      </c>
      <c r="QK155" s="778">
        <v>0.94</v>
      </c>
      <c r="QL155" s="778">
        <v>0.91300000000000003</v>
      </c>
      <c r="QM155" s="778">
        <v>0.86299999999999999</v>
      </c>
      <c r="QN155" s="778">
        <v>0.77300000000000002</v>
      </c>
      <c r="QO155" s="778">
        <v>0.60299999999999998</v>
      </c>
      <c r="QP155" s="778">
        <v>0.28699999999999998</v>
      </c>
      <c r="QQ155" s="778">
        <v>2.4E-2</v>
      </c>
      <c r="QR155" s="778">
        <v>0</v>
      </c>
      <c r="QS155" s="778">
        <v>0</v>
      </c>
      <c r="QT155" s="778">
        <v>0</v>
      </c>
      <c r="QU155" s="778">
        <v>0</v>
      </c>
      <c r="QV155" s="778">
        <v>0</v>
      </c>
      <c r="QW155" s="778">
        <v>0</v>
      </c>
      <c r="QX155" s="778">
        <v>0.72</v>
      </c>
      <c r="QY155" s="778">
        <v>0.83199999999999996</v>
      </c>
      <c r="QZ155" s="778">
        <v>0.95399999999999996</v>
      </c>
      <c r="RA155" s="778">
        <v>0.98899999999999999</v>
      </c>
      <c r="RB155" s="778">
        <v>0.999</v>
      </c>
      <c r="RC155" s="778">
        <v>0.999</v>
      </c>
      <c r="RD155" s="778">
        <v>0.999</v>
      </c>
      <c r="RE155" s="778">
        <v>0.998</v>
      </c>
      <c r="RF155" s="778">
        <v>0.999</v>
      </c>
      <c r="RG155" s="778">
        <v>0.999</v>
      </c>
      <c r="RH155" s="778">
        <v>0.999</v>
      </c>
      <c r="RI155" s="778">
        <v>0.999</v>
      </c>
      <c r="RJ155" s="778">
        <v>0.999</v>
      </c>
      <c r="RK155" s="778">
        <v>0.999</v>
      </c>
      <c r="RL155" s="778">
        <v>0.998</v>
      </c>
      <c r="RM155" s="778">
        <v>0.998</v>
      </c>
      <c r="RN155" s="778">
        <v>0.998</v>
      </c>
      <c r="RO155" s="778">
        <v>0.997</v>
      </c>
      <c r="RP155" s="778">
        <v>0.998</v>
      </c>
      <c r="RQ155" s="778">
        <v>0.997</v>
      </c>
      <c r="RR155" s="778">
        <v>0.996</v>
      </c>
      <c r="RS155" s="778">
        <v>0.995</v>
      </c>
      <c r="RT155" s="778">
        <v>0.995</v>
      </c>
      <c r="RU155" s="778">
        <v>0.99399999999999999</v>
      </c>
      <c r="RV155" s="778">
        <v>0.99399999999999999</v>
      </c>
      <c r="RW155" s="778">
        <v>0.99199999999999999</v>
      </c>
      <c r="RX155" s="778">
        <v>0.98399999999999999</v>
      </c>
      <c r="RY155" s="778">
        <v>0.97699999999999998</v>
      </c>
      <c r="RZ155" s="778">
        <v>0.96699999999999997</v>
      </c>
      <c r="SA155" s="778">
        <v>0.95499999999999996</v>
      </c>
      <c r="SB155" s="778">
        <v>0.93400000000000005</v>
      </c>
      <c r="SC155" s="778">
        <v>0.88400000000000001</v>
      </c>
      <c r="SD155" s="778">
        <v>0.83299999999999996</v>
      </c>
      <c r="SE155" s="778">
        <v>0.745</v>
      </c>
      <c r="SF155" s="778">
        <v>0.59699999999999998</v>
      </c>
      <c r="SG155" s="778">
        <v>0.36399999999999999</v>
      </c>
      <c r="SH155" s="778">
        <v>8.2000000000000003E-2</v>
      </c>
      <c r="SI155" s="778">
        <v>0</v>
      </c>
      <c r="SJ155" s="778">
        <v>0</v>
      </c>
      <c r="SK155" s="778">
        <v>0</v>
      </c>
      <c r="SL155" s="778">
        <v>0</v>
      </c>
      <c r="SM155" s="778">
        <v>0</v>
      </c>
      <c r="SN155" s="778">
        <v>0</v>
      </c>
      <c r="SO155" s="778">
        <v>0</v>
      </c>
      <c r="SP155" s="778">
        <v>0.31516202900431445</v>
      </c>
      <c r="SQ155" s="778">
        <v>0.33286500781720196</v>
      </c>
      <c r="SR155" s="797" t="s">
        <v>474</v>
      </c>
      <c r="SS155" s="798" t="s">
        <v>474</v>
      </c>
      <c r="ST155" s="797" t="s">
        <v>1531</v>
      </c>
      <c r="SU155" s="798" t="s">
        <v>1532</v>
      </c>
      <c r="SV155" s="799" t="s">
        <v>474</v>
      </c>
      <c r="SW155" s="798" t="s">
        <v>474</v>
      </c>
      <c r="SX155" s="800" t="s">
        <v>474</v>
      </c>
      <c r="SY155" s="801" t="s">
        <v>474</v>
      </c>
      <c r="SZ155" s="800" t="s">
        <v>555</v>
      </c>
      <c r="TA155" s="801" t="s">
        <v>556</v>
      </c>
      <c r="TB155" s="802" t="s">
        <v>474</v>
      </c>
      <c r="TC155" s="803">
        <v>20210517</v>
      </c>
    </row>
    <row r="156" spans="1:523" x14ac:dyDescent="0.2">
      <c r="A156" s="205" t="s">
        <v>471</v>
      </c>
      <c r="B156" s="205">
        <v>152</v>
      </c>
      <c r="C156" s="206" t="s">
        <v>711</v>
      </c>
      <c r="D156" s="205" t="s">
        <v>17</v>
      </c>
      <c r="E156" s="207">
        <v>1.4971000000000001</v>
      </c>
      <c r="F156" s="208">
        <v>81.56</v>
      </c>
      <c r="G156" s="209">
        <v>81.558999999999997</v>
      </c>
      <c r="H156" s="210">
        <v>6.0949999999999997E-3</v>
      </c>
      <c r="I156" s="207">
        <v>1.4985599999999999</v>
      </c>
      <c r="J156" s="211">
        <v>81.16</v>
      </c>
      <c r="K156" s="212">
        <v>81.159000000000006</v>
      </c>
      <c r="L156" s="210">
        <v>6.143E-3</v>
      </c>
      <c r="M156" s="207">
        <v>1.4859199999999999</v>
      </c>
      <c r="N156" s="207">
        <v>1.48912</v>
      </c>
      <c r="O156" s="207">
        <v>1.4901500000000001</v>
      </c>
      <c r="P156" s="207">
        <v>1.4919199999999999</v>
      </c>
      <c r="Q156" s="207">
        <v>1.4931000000000001</v>
      </c>
      <c r="R156" s="207">
        <v>1.4941800000000001</v>
      </c>
      <c r="S156" s="207">
        <v>1.4952399999999999</v>
      </c>
      <c r="T156" s="207">
        <v>1.4955400000000001</v>
      </c>
      <c r="U156" s="207">
        <v>1.4958199999999999</v>
      </c>
      <c r="V156" s="207">
        <v>1.49705</v>
      </c>
      <c r="W156" s="207">
        <v>1.4971000000000001</v>
      </c>
      <c r="X156" s="207">
        <v>1.4985599999999999</v>
      </c>
      <c r="Y156" s="207">
        <v>1.5013399999999999</v>
      </c>
      <c r="Z156" s="207">
        <v>1.5016799999999999</v>
      </c>
      <c r="AA156" s="207">
        <v>1.5046200000000001</v>
      </c>
      <c r="AB156" s="207">
        <v>1.50732</v>
      </c>
      <c r="AC156" s="207">
        <v>1.5118499999999999</v>
      </c>
      <c r="AD156" s="213"/>
      <c r="AE156" s="214">
        <v>2.2189068000000001</v>
      </c>
      <c r="AF156" s="215">
        <v>0</v>
      </c>
      <c r="AG156" s="216">
        <v>-6.1707064999999997</v>
      </c>
      <c r="AH156" s="215">
        <v>-3</v>
      </c>
      <c r="AI156" s="216">
        <v>8.0887630999999995</v>
      </c>
      <c r="AJ156" s="215">
        <v>-3</v>
      </c>
      <c r="AK156" s="216">
        <v>1.3357782</v>
      </c>
      <c r="AL156" s="215">
        <v>-4</v>
      </c>
      <c r="AM156" s="216">
        <v>1.9476186</v>
      </c>
      <c r="AN156" s="215">
        <v>-7</v>
      </c>
      <c r="AO156" s="216">
        <v>-2.2577804000000001</v>
      </c>
      <c r="AP156" s="215">
        <v>-7</v>
      </c>
      <c r="AQ156" s="217">
        <v>5.0879999999999996E-3</v>
      </c>
      <c r="AR156" s="217">
        <v>2.1389999999999998E-3</v>
      </c>
      <c r="AS156" s="218">
        <v>1.8619999999999999E-3</v>
      </c>
      <c r="AT156" s="218">
        <v>4.2329999999999998E-3</v>
      </c>
      <c r="AU156" s="218">
        <v>3.2820000000000002E-3</v>
      </c>
      <c r="AV156" s="217">
        <v>5.385E-3</v>
      </c>
      <c r="AW156" s="218">
        <v>3.019E-3</v>
      </c>
      <c r="AX156" s="218">
        <v>3.124E-3</v>
      </c>
      <c r="AY156" s="218">
        <v>2.9369999999999999E-3</v>
      </c>
      <c r="AZ156" s="219">
        <v>0.83479999999999999</v>
      </c>
      <c r="BA156" s="220">
        <v>0.48380000000000001</v>
      </c>
      <c r="BB156" s="220">
        <v>0.1764</v>
      </c>
      <c r="BC156" s="220">
        <v>0.17460000000000001</v>
      </c>
      <c r="BD156" s="220">
        <v>0.30549999999999999</v>
      </c>
      <c r="BE156" s="220">
        <v>0.23860000000000001</v>
      </c>
      <c r="BF156" s="220">
        <v>0.45590000000000003</v>
      </c>
      <c r="BG156" s="220">
        <v>0.53849999999999998</v>
      </c>
      <c r="BH156" s="220">
        <v>0.443</v>
      </c>
      <c r="BI156" s="220">
        <v>0.74319999999999997</v>
      </c>
      <c r="BJ156" s="219">
        <v>0.87660000000000005</v>
      </c>
      <c r="BK156" s="220">
        <v>0.48010000000000003</v>
      </c>
      <c r="BL156" s="220">
        <v>0.17499999999999999</v>
      </c>
      <c r="BM156" s="220">
        <v>0.22159999999999999</v>
      </c>
      <c r="BN156" s="220">
        <v>0.25480000000000003</v>
      </c>
      <c r="BO156" s="220">
        <v>0.23669999999999999</v>
      </c>
      <c r="BP156" s="220">
        <v>0.50849999999999995</v>
      </c>
      <c r="BQ156" s="220">
        <v>0.47810000000000002</v>
      </c>
      <c r="BR156" s="220">
        <v>0.4395</v>
      </c>
      <c r="BS156" s="220">
        <v>0.73740000000000006</v>
      </c>
      <c r="BT156" s="221">
        <v>-9.2100000000000001E-2</v>
      </c>
      <c r="BU156" s="221">
        <v>-2.5000000000000001E-2</v>
      </c>
      <c r="BV156" s="221">
        <v>4.6800000000000001E-2</v>
      </c>
      <c r="BW156" s="221">
        <v>3.6900000000000002E-2</v>
      </c>
      <c r="BX156" s="221">
        <v>0.1668</v>
      </c>
      <c r="BY156" s="213">
        <v>1</v>
      </c>
      <c r="BZ156" s="213">
        <v>3</v>
      </c>
      <c r="CA156" s="222">
        <v>4</v>
      </c>
      <c r="CB156" s="213">
        <v>4</v>
      </c>
      <c r="CC156" s="213">
        <v>3</v>
      </c>
      <c r="CD156" s="213">
        <v>2</v>
      </c>
      <c r="CE156" s="213">
        <v>1</v>
      </c>
      <c r="CF156" s="215">
        <v>384</v>
      </c>
      <c r="CG156" s="215">
        <v>427</v>
      </c>
      <c r="CH156" s="215">
        <v>369</v>
      </c>
      <c r="CI156" s="215">
        <v>381</v>
      </c>
      <c r="CJ156" s="215">
        <v>513</v>
      </c>
      <c r="CK156" s="215">
        <v>119</v>
      </c>
      <c r="CL156" s="215">
        <v>122</v>
      </c>
      <c r="CM156" s="215">
        <v>125</v>
      </c>
      <c r="CN156" s="215">
        <v>127</v>
      </c>
      <c r="CO156" s="215">
        <v>129</v>
      </c>
      <c r="CP156" s="215">
        <v>130</v>
      </c>
      <c r="CQ156" s="215">
        <v>131</v>
      </c>
      <c r="CR156" s="215">
        <v>132</v>
      </c>
      <c r="CS156" s="215">
        <v>132</v>
      </c>
      <c r="CT156" s="215">
        <v>133</v>
      </c>
      <c r="CU156" s="215">
        <v>133</v>
      </c>
      <c r="CV156" s="215">
        <v>134</v>
      </c>
      <c r="CW156" s="215">
        <v>134</v>
      </c>
      <c r="CX156" s="215">
        <v>135</v>
      </c>
      <c r="CY156" s="215">
        <v>136</v>
      </c>
      <c r="CZ156" s="215">
        <v>137</v>
      </c>
      <c r="DA156" s="215">
        <v>138</v>
      </c>
      <c r="DB156" s="215">
        <v>140</v>
      </c>
      <c r="DC156" s="215">
        <v>143</v>
      </c>
      <c r="DD156" s="215">
        <v>129</v>
      </c>
      <c r="DE156" s="215">
        <v>163</v>
      </c>
      <c r="DF156" s="209">
        <v>0.755</v>
      </c>
      <c r="DG156" s="209">
        <v>0.58299999999999996</v>
      </c>
      <c r="DH156" s="215">
        <v>385</v>
      </c>
      <c r="DI156" s="215">
        <v>4</v>
      </c>
      <c r="DJ156" s="215">
        <v>410</v>
      </c>
      <c r="DK156" s="223">
        <v>81</v>
      </c>
      <c r="DL156" s="224">
        <v>31</v>
      </c>
      <c r="DM156" s="209">
        <v>0.28999999999999998</v>
      </c>
      <c r="DN156" s="223">
        <v>50</v>
      </c>
      <c r="DO156" s="225">
        <v>-1.7499999999999998E-5</v>
      </c>
      <c r="DP156" s="225">
        <v>-5.28E-9</v>
      </c>
      <c r="DQ156" s="225">
        <v>2.39E-11</v>
      </c>
      <c r="DR156" s="225">
        <v>3.5199999999999998E-7</v>
      </c>
      <c r="DS156" s="225">
        <v>1.9699999999999999E-10</v>
      </c>
      <c r="DT156" s="225">
        <v>0.186</v>
      </c>
      <c r="DU156" s="226">
        <v>-3.9</v>
      </c>
      <c r="DV156" s="226">
        <v>-4.3</v>
      </c>
      <c r="DW156" s="226">
        <v>-4.7</v>
      </c>
      <c r="DX156" s="226">
        <v>-4.9000000000000004</v>
      </c>
      <c r="DY156" s="226">
        <v>-5.0999999999999996</v>
      </c>
      <c r="DZ156" s="226">
        <v>-5.3</v>
      </c>
      <c r="EA156" s="226">
        <v>-5.4</v>
      </c>
      <c r="EB156" s="226">
        <v>-5.4</v>
      </c>
      <c r="EC156" s="226">
        <v>-5.5</v>
      </c>
      <c r="ED156" s="226">
        <v>-5.5</v>
      </c>
      <c r="EE156" s="226">
        <v>-6</v>
      </c>
      <c r="EF156" s="226">
        <v>-6.1</v>
      </c>
      <c r="EG156" s="226">
        <v>-6.2</v>
      </c>
      <c r="EH156" s="226">
        <v>-6.3</v>
      </c>
      <c r="EI156" s="226">
        <v>-6.3</v>
      </c>
      <c r="EJ156" s="226">
        <v>-6.3</v>
      </c>
      <c r="EK156" s="226">
        <v>-6.3</v>
      </c>
      <c r="EL156" s="226">
        <v>-6.3</v>
      </c>
      <c r="EM156" s="226">
        <v>-6.2</v>
      </c>
      <c r="EN156" s="226">
        <v>-6.2</v>
      </c>
      <c r="EO156" s="226">
        <v>-4.0999999999999996</v>
      </c>
      <c r="EP156" s="226">
        <v>-4.5</v>
      </c>
      <c r="EQ156" s="226">
        <v>-4.8</v>
      </c>
      <c r="ER156" s="226">
        <v>-5.0999999999999996</v>
      </c>
      <c r="ES156" s="226">
        <v>-5.3</v>
      </c>
      <c r="ET156" s="226">
        <v>-5.5</v>
      </c>
      <c r="EU156" s="226">
        <v>-5.6</v>
      </c>
      <c r="EV156" s="226">
        <v>-5.6</v>
      </c>
      <c r="EW156" s="226">
        <v>-5.7</v>
      </c>
      <c r="EX156" s="226">
        <v>-5.7</v>
      </c>
      <c r="EY156" s="226">
        <v>-6.1</v>
      </c>
      <c r="EZ156" s="226">
        <v>-6.3</v>
      </c>
      <c r="FA156" s="226">
        <v>-6.3</v>
      </c>
      <c r="FB156" s="226">
        <v>-6.4</v>
      </c>
      <c r="FC156" s="226">
        <v>-6.5</v>
      </c>
      <c r="FD156" s="226">
        <v>-6.5</v>
      </c>
      <c r="FE156" s="226">
        <v>-6.5</v>
      </c>
      <c r="FF156" s="226">
        <v>-6.5</v>
      </c>
      <c r="FG156" s="226">
        <v>-6.4</v>
      </c>
      <c r="FH156" s="226">
        <v>-6.4</v>
      </c>
      <c r="FI156" s="226">
        <v>-4.2</v>
      </c>
      <c r="FJ156" s="226">
        <v>-4.7</v>
      </c>
      <c r="FK156" s="226">
        <v>-5</v>
      </c>
      <c r="FL156" s="226">
        <v>-5.3</v>
      </c>
      <c r="FM156" s="226">
        <v>-5.5</v>
      </c>
      <c r="FN156" s="226">
        <v>-5.6</v>
      </c>
      <c r="FO156" s="226">
        <v>-5.8</v>
      </c>
      <c r="FP156" s="226">
        <v>-5.8</v>
      </c>
      <c r="FQ156" s="226">
        <v>-5.8</v>
      </c>
      <c r="FR156" s="226">
        <v>-5.9</v>
      </c>
      <c r="FS156" s="226">
        <v>-6.3</v>
      </c>
      <c r="FT156" s="226">
        <v>-6.4</v>
      </c>
      <c r="FU156" s="226">
        <v>-6.5</v>
      </c>
      <c r="FV156" s="226">
        <v>-6.6</v>
      </c>
      <c r="FW156" s="226">
        <v>-6.6</v>
      </c>
      <c r="FX156" s="226">
        <v>-6.7</v>
      </c>
      <c r="FY156" s="226">
        <v>-6.7</v>
      </c>
      <c r="FZ156" s="226">
        <v>-6.6</v>
      </c>
      <c r="GA156" s="226">
        <v>-6.6</v>
      </c>
      <c r="GB156" s="226">
        <v>-6.6</v>
      </c>
      <c r="GC156" s="226">
        <v>-4.2</v>
      </c>
      <c r="GD156" s="226">
        <v>-4.7</v>
      </c>
      <c r="GE156" s="226">
        <v>-5</v>
      </c>
      <c r="GF156" s="226">
        <v>-5.3</v>
      </c>
      <c r="GG156" s="226">
        <v>-5.5</v>
      </c>
      <c r="GH156" s="226">
        <v>-5.6</v>
      </c>
      <c r="GI156" s="226">
        <v>-5.8</v>
      </c>
      <c r="GJ156" s="226">
        <v>-5.8</v>
      </c>
      <c r="GK156" s="226">
        <v>-5.9</v>
      </c>
      <c r="GL156" s="226">
        <v>-5.9</v>
      </c>
      <c r="GM156" s="226">
        <v>-6.3</v>
      </c>
      <c r="GN156" s="226">
        <v>-6.4</v>
      </c>
      <c r="GO156" s="226">
        <v>-6.5</v>
      </c>
      <c r="GP156" s="226">
        <v>-6.6</v>
      </c>
      <c r="GQ156" s="226">
        <v>-6.7</v>
      </c>
      <c r="GR156" s="226">
        <v>-6.7</v>
      </c>
      <c r="GS156" s="226">
        <v>-6.7</v>
      </c>
      <c r="GT156" s="226">
        <v>-6.7</v>
      </c>
      <c r="GU156" s="226">
        <v>-6.6</v>
      </c>
      <c r="GV156" s="226">
        <v>-6.6</v>
      </c>
      <c r="GW156" s="226">
        <v>-4.4000000000000004</v>
      </c>
      <c r="GX156" s="226">
        <v>-4.8</v>
      </c>
      <c r="GY156" s="226">
        <v>-5.2</v>
      </c>
      <c r="GZ156" s="226">
        <v>-5.4</v>
      </c>
      <c r="HA156" s="226">
        <v>-5.6</v>
      </c>
      <c r="HB156" s="226">
        <v>-5.8</v>
      </c>
      <c r="HC156" s="226">
        <v>-5.9</v>
      </c>
      <c r="HD156" s="226">
        <v>-6</v>
      </c>
      <c r="HE156" s="226">
        <v>-6</v>
      </c>
      <c r="HF156" s="226">
        <v>-6</v>
      </c>
      <c r="HG156" s="226">
        <v>-6.4</v>
      </c>
      <c r="HH156" s="226">
        <v>-6.6</v>
      </c>
      <c r="HI156" s="226">
        <v>-6.7</v>
      </c>
      <c r="HJ156" s="226">
        <v>-6.7</v>
      </c>
      <c r="HK156" s="226">
        <v>-6.8</v>
      </c>
      <c r="HL156" s="226">
        <v>-6.8</v>
      </c>
      <c r="HM156" s="226">
        <v>-6.8</v>
      </c>
      <c r="HN156" s="226">
        <v>-6.8</v>
      </c>
      <c r="HO156" s="226">
        <v>-6.8</v>
      </c>
      <c r="HP156" s="226">
        <v>-6.7</v>
      </c>
      <c r="HQ156" s="226">
        <v>-4.5</v>
      </c>
      <c r="HR156" s="226">
        <v>-4.9000000000000004</v>
      </c>
      <c r="HS156" s="226">
        <v>-5.2</v>
      </c>
      <c r="HT156" s="226">
        <v>-5.5</v>
      </c>
      <c r="HU156" s="226">
        <v>-5.7</v>
      </c>
      <c r="HV156" s="226">
        <v>-5.9</v>
      </c>
      <c r="HW156" s="226">
        <v>-6</v>
      </c>
      <c r="HX156" s="226">
        <v>-6.1</v>
      </c>
      <c r="HY156" s="226">
        <v>-6.1</v>
      </c>
      <c r="HZ156" s="226">
        <v>-6.1</v>
      </c>
      <c r="IA156" s="226">
        <v>-6.5</v>
      </c>
      <c r="IB156" s="226">
        <v>-6.6</v>
      </c>
      <c r="IC156" s="226">
        <v>-6.7</v>
      </c>
      <c r="ID156" s="226">
        <v>-6.8</v>
      </c>
      <c r="IE156" s="226">
        <v>-6.9</v>
      </c>
      <c r="IF156" s="226">
        <v>-6.9</v>
      </c>
      <c r="IG156" s="226">
        <v>-6.9</v>
      </c>
      <c r="IH156" s="226">
        <v>-6.9</v>
      </c>
      <c r="II156" s="226">
        <v>-6.9</v>
      </c>
      <c r="IJ156" s="226">
        <v>-6.8</v>
      </c>
      <c r="IK156" s="226">
        <v>-4.5</v>
      </c>
      <c r="IL156" s="226">
        <v>-4.9000000000000004</v>
      </c>
      <c r="IM156" s="226">
        <v>-5.3</v>
      </c>
      <c r="IN156" s="226">
        <v>-5.6</v>
      </c>
      <c r="IO156" s="226">
        <v>-5.8</v>
      </c>
      <c r="IP156" s="226">
        <v>-5.9</v>
      </c>
      <c r="IQ156" s="226">
        <v>-6.1</v>
      </c>
      <c r="IR156" s="226">
        <v>-6.1</v>
      </c>
      <c r="IS156" s="226">
        <v>-6.2</v>
      </c>
      <c r="IT156" s="226">
        <v>-6.2</v>
      </c>
      <c r="IU156" s="226">
        <v>-6.5</v>
      </c>
      <c r="IV156" s="226">
        <v>-6.7</v>
      </c>
      <c r="IW156" s="226">
        <v>-6.8</v>
      </c>
      <c r="IX156" s="226">
        <v>-6.9</v>
      </c>
      <c r="IY156" s="226">
        <v>-6.9</v>
      </c>
      <c r="IZ156" s="226">
        <v>-7</v>
      </c>
      <c r="JA156" s="226">
        <v>-7</v>
      </c>
      <c r="JB156" s="226">
        <v>-7</v>
      </c>
      <c r="JC156" s="226">
        <v>-6.9</v>
      </c>
      <c r="JD156" s="226">
        <v>-6.9</v>
      </c>
      <c r="JE156" s="226">
        <v>-4.5</v>
      </c>
      <c r="JF156" s="226">
        <v>-5</v>
      </c>
      <c r="JG156" s="226">
        <v>-5.3</v>
      </c>
      <c r="JH156" s="226">
        <v>-5.6</v>
      </c>
      <c r="JI156" s="226">
        <v>-5.8</v>
      </c>
      <c r="JJ156" s="226">
        <v>-6</v>
      </c>
      <c r="JK156" s="226">
        <v>-6.1</v>
      </c>
      <c r="JL156" s="226">
        <v>-6.2</v>
      </c>
      <c r="JM156" s="226">
        <v>-6.2</v>
      </c>
      <c r="JN156" s="226">
        <v>-6.2</v>
      </c>
      <c r="JO156" s="226">
        <v>-6.6</v>
      </c>
      <c r="JP156" s="226">
        <v>-6.7</v>
      </c>
      <c r="JQ156" s="226">
        <v>-6.8</v>
      </c>
      <c r="JR156" s="226">
        <v>-6.9</v>
      </c>
      <c r="JS156" s="226">
        <v>-6.9</v>
      </c>
      <c r="JT156" s="226">
        <v>-7</v>
      </c>
      <c r="JU156" s="226">
        <v>-7</v>
      </c>
      <c r="JV156" s="226">
        <v>-7</v>
      </c>
      <c r="JW156" s="226">
        <v>-6.9</v>
      </c>
      <c r="JX156" s="226">
        <v>-6.9</v>
      </c>
      <c r="JY156" s="226">
        <v>-4.5999999999999996</v>
      </c>
      <c r="JZ156" s="226">
        <v>-5</v>
      </c>
      <c r="KA156" s="226">
        <v>-5.3</v>
      </c>
      <c r="KB156" s="226">
        <v>-5.6</v>
      </c>
      <c r="KC156" s="226">
        <v>-5.8</v>
      </c>
      <c r="KD156" s="226">
        <v>-6</v>
      </c>
      <c r="KE156" s="226">
        <v>-6.1</v>
      </c>
      <c r="KF156" s="226">
        <v>-6.2</v>
      </c>
      <c r="KG156" s="226">
        <v>-6.2</v>
      </c>
      <c r="KH156" s="226">
        <v>-6.2</v>
      </c>
      <c r="KI156" s="226">
        <v>-6.6</v>
      </c>
      <c r="KJ156" s="226">
        <v>-6.7</v>
      </c>
      <c r="KK156" s="226">
        <v>-6.8</v>
      </c>
      <c r="KL156" s="226">
        <v>-6.9</v>
      </c>
      <c r="KM156" s="226">
        <v>-6.9</v>
      </c>
      <c r="KN156" s="226">
        <v>-7</v>
      </c>
      <c r="KO156" s="226">
        <v>-7</v>
      </c>
      <c r="KP156" s="226">
        <v>-7</v>
      </c>
      <c r="KQ156" s="226">
        <v>-6.9</v>
      </c>
      <c r="KR156" s="226">
        <v>-6.9</v>
      </c>
      <c r="KS156" s="226">
        <v>-4.5999999999999996</v>
      </c>
      <c r="KT156" s="226">
        <v>-5</v>
      </c>
      <c r="KU156" s="226">
        <v>-5.4</v>
      </c>
      <c r="KV156" s="226">
        <v>-5.6</v>
      </c>
      <c r="KW156" s="226">
        <v>-5.9</v>
      </c>
      <c r="KX156" s="226">
        <v>-6</v>
      </c>
      <c r="KY156" s="226">
        <v>-6.1</v>
      </c>
      <c r="KZ156" s="226">
        <v>-6.2</v>
      </c>
      <c r="LA156" s="226">
        <v>-6.3</v>
      </c>
      <c r="LB156" s="226">
        <v>-6.3</v>
      </c>
      <c r="LC156" s="226">
        <v>-6.6</v>
      </c>
      <c r="LD156" s="226">
        <v>-6.7</v>
      </c>
      <c r="LE156" s="226">
        <v>-6.8</v>
      </c>
      <c r="LF156" s="226">
        <v>-6.9</v>
      </c>
      <c r="LG156" s="226">
        <v>-7</v>
      </c>
      <c r="LH156" s="226">
        <v>-7</v>
      </c>
      <c r="LI156" s="226">
        <v>-7</v>
      </c>
      <c r="LJ156" s="226">
        <v>-7</v>
      </c>
      <c r="LK156" s="226">
        <v>-7</v>
      </c>
      <c r="LL156" s="226">
        <v>-7</v>
      </c>
      <c r="LM156" s="226">
        <v>-4.8</v>
      </c>
      <c r="LN156" s="226">
        <v>-5</v>
      </c>
      <c r="LO156" s="226">
        <v>-4.9000000000000004</v>
      </c>
      <c r="LP156" s="226">
        <v>-5</v>
      </c>
      <c r="LQ156" s="226">
        <v>-4.9000000000000004</v>
      </c>
      <c r="LR156" s="226">
        <v>-5.2</v>
      </c>
      <c r="LS156" s="226">
        <v>-5.0999999999999996</v>
      </c>
      <c r="LT156" s="226">
        <v>-5.4</v>
      </c>
      <c r="LU156" s="226">
        <v>-5.6</v>
      </c>
      <c r="LV156" s="226">
        <v>-5.4</v>
      </c>
      <c r="LW156" s="226">
        <v>-4.7</v>
      </c>
      <c r="LX156" s="226">
        <v>-4.8</v>
      </c>
      <c r="LY156" s="226">
        <v>-4.9000000000000004</v>
      </c>
      <c r="LZ156" s="226">
        <v>-5</v>
      </c>
      <c r="MA156" s="226">
        <v>-5.0999999999999996</v>
      </c>
      <c r="MB156" s="226">
        <v>-5.0999999999999996</v>
      </c>
      <c r="MC156" s="226">
        <v>-5.2</v>
      </c>
      <c r="MD156" s="226">
        <v>-5.3</v>
      </c>
      <c r="ME156" s="226">
        <v>-5.4</v>
      </c>
      <c r="MF156" s="226">
        <v>-5.5</v>
      </c>
      <c r="MG156" s="226">
        <v>-4.8</v>
      </c>
      <c r="MH156" s="226">
        <v>-4.8</v>
      </c>
      <c r="MI156" s="226">
        <v>-4.9000000000000004</v>
      </c>
      <c r="MJ156" s="226">
        <v>-5</v>
      </c>
      <c r="MK156" s="226">
        <v>-4.9000000000000004</v>
      </c>
      <c r="ML156" s="226">
        <v>-5.2</v>
      </c>
      <c r="MM156" s="226">
        <v>-5.2</v>
      </c>
      <c r="MN156" s="226">
        <v>-5.5</v>
      </c>
      <c r="MO156" s="226">
        <v>-5.6</v>
      </c>
      <c r="MP156" s="226">
        <v>-5.4</v>
      </c>
      <c r="MQ156" s="226">
        <v>-4.7</v>
      </c>
      <c r="MR156" s="226">
        <v>-4.8</v>
      </c>
      <c r="MS156" s="226">
        <v>-4.9000000000000004</v>
      </c>
      <c r="MT156" s="226">
        <v>-5</v>
      </c>
      <c r="MU156" s="226">
        <v>-5.0999999999999996</v>
      </c>
      <c r="MV156" s="226">
        <v>-5.2</v>
      </c>
      <c r="MW156" s="226">
        <v>-5.3</v>
      </c>
      <c r="MX156" s="226">
        <v>-5.4</v>
      </c>
      <c r="MY156" s="226">
        <v>-5.4</v>
      </c>
      <c r="MZ156" s="226">
        <v>-5.5</v>
      </c>
      <c r="NA156" s="215">
        <v>46</v>
      </c>
      <c r="NB156" s="215">
        <v>46</v>
      </c>
      <c r="NC156" s="215">
        <v>46</v>
      </c>
      <c r="ND156" s="227">
        <v>46</v>
      </c>
      <c r="NE156" s="211">
        <v>0.77</v>
      </c>
      <c r="NF156" s="211">
        <v>3.64</v>
      </c>
      <c r="NG156" s="215">
        <v>350</v>
      </c>
      <c r="NH156" s="215" t="s">
        <v>474</v>
      </c>
      <c r="NI156" s="215">
        <v>300</v>
      </c>
      <c r="NJ156" s="227">
        <v>342</v>
      </c>
      <c r="NK156" s="227">
        <v>299</v>
      </c>
      <c r="NL156" s="228">
        <v>0.21</v>
      </c>
      <c r="NM156" s="228">
        <v>0.12</v>
      </c>
      <c r="NN156" s="209">
        <v>0.997</v>
      </c>
      <c r="NO156" s="209">
        <v>0.999</v>
      </c>
      <c r="NP156" s="209">
        <v>0.999</v>
      </c>
      <c r="NQ156" s="209">
        <v>0.999</v>
      </c>
      <c r="NR156" s="209">
        <v>0.999</v>
      </c>
      <c r="NS156" s="209">
        <v>0.999</v>
      </c>
      <c r="NT156" s="209">
        <v>0.999</v>
      </c>
      <c r="NU156" s="209">
        <v>0.999</v>
      </c>
      <c r="NV156" s="209">
        <v>0.999</v>
      </c>
      <c r="NW156" s="209">
        <v>0.999</v>
      </c>
      <c r="NX156" s="209">
        <v>0.999</v>
      </c>
      <c r="NY156" s="209">
        <v>0.999</v>
      </c>
      <c r="NZ156" s="209">
        <v>0.999</v>
      </c>
      <c r="OA156" s="209">
        <v>0.999</v>
      </c>
      <c r="OB156" s="209">
        <v>0.999</v>
      </c>
      <c r="OC156" s="209">
        <v>0.999</v>
      </c>
      <c r="OD156" s="209">
        <v>0.999</v>
      </c>
      <c r="OE156" s="209">
        <v>0.999</v>
      </c>
      <c r="OF156" s="209">
        <v>0.999</v>
      </c>
      <c r="OG156" s="209">
        <v>0.999</v>
      </c>
      <c r="OH156" s="209">
        <v>0.999</v>
      </c>
      <c r="OI156" s="209">
        <v>0.999</v>
      </c>
      <c r="OJ156" s="209">
        <v>0.999</v>
      </c>
      <c r="OK156" s="209">
        <v>0.999</v>
      </c>
      <c r="OL156" s="209">
        <v>0.999</v>
      </c>
      <c r="OM156" s="209">
        <v>0.999</v>
      </c>
      <c r="ON156" s="229">
        <v>0.999</v>
      </c>
      <c r="OO156" s="229">
        <v>0.99619999999999997</v>
      </c>
      <c r="OP156" s="229">
        <v>0.999</v>
      </c>
      <c r="OQ156" s="229">
        <v>0.999</v>
      </c>
      <c r="OR156" s="229">
        <v>0.999</v>
      </c>
      <c r="OS156" s="229">
        <v>0.999</v>
      </c>
      <c r="OT156" s="229">
        <v>0.998</v>
      </c>
      <c r="OU156" s="229">
        <v>0.998</v>
      </c>
      <c r="OV156" s="229">
        <v>0.995</v>
      </c>
      <c r="OW156" s="229">
        <v>0.99</v>
      </c>
      <c r="OX156" s="229">
        <v>0.97699999999999998</v>
      </c>
      <c r="OY156" s="229">
        <v>0.95099999999999996</v>
      </c>
      <c r="OZ156" s="229">
        <v>0.90200000000000002</v>
      </c>
      <c r="PA156" s="229">
        <v>0.82099999999999995</v>
      </c>
      <c r="PB156" s="229">
        <v>0.70399999999999996</v>
      </c>
      <c r="PC156" s="229">
        <v>0.56299999999999994</v>
      </c>
      <c r="PD156" s="229">
        <v>0.42299999999999999</v>
      </c>
      <c r="PE156" s="229">
        <v>0.30199999999999999</v>
      </c>
      <c r="PF156" s="209">
        <v>0.99199999999999999</v>
      </c>
      <c r="PG156" s="209">
        <v>0.997</v>
      </c>
      <c r="PH156" s="209">
        <v>0.997</v>
      </c>
      <c r="PI156" s="209">
        <v>0.998</v>
      </c>
      <c r="PJ156" s="209">
        <v>0.998</v>
      </c>
      <c r="PK156" s="209">
        <v>0.998</v>
      </c>
      <c r="PL156" s="209">
        <v>0.999</v>
      </c>
      <c r="PM156" s="209">
        <v>0.998</v>
      </c>
      <c r="PN156" s="209">
        <v>0.999</v>
      </c>
      <c r="PO156" s="209">
        <v>0.999</v>
      </c>
      <c r="PP156" s="209">
        <v>0.999</v>
      </c>
      <c r="PQ156" s="209">
        <v>0.999</v>
      </c>
      <c r="PR156" s="209">
        <v>0.999</v>
      </c>
      <c r="PS156" s="209">
        <v>0.999</v>
      </c>
      <c r="PT156" s="209">
        <v>0.998</v>
      </c>
      <c r="PU156" s="209">
        <v>0.998</v>
      </c>
      <c r="PV156" s="209">
        <v>0.998</v>
      </c>
      <c r="PW156" s="209">
        <v>0.999</v>
      </c>
      <c r="PX156" s="209">
        <v>0.999</v>
      </c>
      <c r="PY156" s="209">
        <v>0.998</v>
      </c>
      <c r="PZ156" s="209">
        <v>0.999</v>
      </c>
      <c r="QA156" s="209">
        <v>0.999</v>
      </c>
      <c r="QB156" s="229">
        <v>0.999</v>
      </c>
      <c r="QC156" s="229">
        <v>0.998</v>
      </c>
      <c r="QD156" s="229">
        <v>0.999</v>
      </c>
      <c r="QE156" s="229">
        <v>0.999</v>
      </c>
      <c r="QF156" s="229">
        <v>0.999</v>
      </c>
      <c r="QG156" s="229">
        <v>0.998</v>
      </c>
      <c r="QH156" s="229">
        <v>0.997</v>
      </c>
      <c r="QI156" s="229">
        <v>0.997</v>
      </c>
      <c r="QJ156" s="229">
        <v>0.996</v>
      </c>
      <c r="QK156" s="229">
        <v>0.997</v>
      </c>
      <c r="QL156" s="229">
        <v>0.996</v>
      </c>
      <c r="QM156" s="229">
        <v>0.99399999999999999</v>
      </c>
      <c r="QN156" s="229">
        <v>0.98899999999999999</v>
      </c>
      <c r="QO156" s="229">
        <v>0.97499999999999998</v>
      </c>
      <c r="QP156" s="229">
        <v>0.94399999999999995</v>
      </c>
      <c r="QQ156" s="229">
        <v>0.88200000000000001</v>
      </c>
      <c r="QR156" s="229">
        <v>0.77400000000000002</v>
      </c>
      <c r="QS156" s="229">
        <v>0.61099999999999999</v>
      </c>
      <c r="QT156" s="229">
        <v>0.41599999999999998</v>
      </c>
      <c r="QU156" s="229">
        <v>0.23799999999999999</v>
      </c>
      <c r="QV156" s="229">
        <v>0.11600000000000001</v>
      </c>
      <c r="QW156" s="229">
        <v>0.05</v>
      </c>
      <c r="QX156" s="209">
        <v>0.98499999999999999</v>
      </c>
      <c r="QY156" s="209">
        <v>0.99399999999999999</v>
      </c>
      <c r="QZ156" s="209">
        <v>0.995</v>
      </c>
      <c r="RA156" s="209">
        <v>0.997</v>
      </c>
      <c r="RB156" s="209">
        <v>0.997</v>
      </c>
      <c r="RC156" s="209">
        <v>0.996</v>
      </c>
      <c r="RD156" s="209">
        <v>0.997</v>
      </c>
      <c r="RE156" s="209">
        <v>0.997</v>
      </c>
      <c r="RF156" s="209">
        <v>0.997</v>
      </c>
      <c r="RG156" s="209">
        <v>0.999</v>
      </c>
      <c r="RH156" s="209">
        <v>0.999</v>
      </c>
      <c r="RI156" s="209">
        <v>0.999</v>
      </c>
      <c r="RJ156" s="209">
        <v>0.999</v>
      </c>
      <c r="RK156" s="209">
        <v>0.999</v>
      </c>
      <c r="RL156" s="209">
        <v>0.99670000000000003</v>
      </c>
      <c r="RM156" s="209">
        <v>0.99619999999999997</v>
      </c>
      <c r="RN156" s="209">
        <v>0.99670000000000003</v>
      </c>
      <c r="RO156" s="209">
        <v>0.99760000000000004</v>
      </c>
      <c r="RP156" s="209">
        <v>0.99909999999999999</v>
      </c>
      <c r="RQ156" s="209">
        <v>0.99670000000000003</v>
      </c>
      <c r="RR156" s="209">
        <v>0.99750000000000005</v>
      </c>
      <c r="RS156" s="209">
        <v>0.99770000000000003</v>
      </c>
      <c r="RT156" s="229">
        <v>0.99760000000000004</v>
      </c>
      <c r="RU156" s="229">
        <v>0.99590000000000001</v>
      </c>
      <c r="RV156" s="229">
        <v>0.99709999999999999</v>
      </c>
      <c r="RW156" s="229">
        <v>0.99909999999999999</v>
      </c>
      <c r="RX156" s="229">
        <v>0.99719999999999998</v>
      </c>
      <c r="RY156" s="229">
        <v>0.99619999999999997</v>
      </c>
      <c r="RZ156" s="229">
        <v>0.99470000000000003</v>
      </c>
      <c r="SA156" s="229">
        <v>0.99309999999999998</v>
      </c>
      <c r="SB156" s="229">
        <v>0.99260000000000004</v>
      </c>
      <c r="SC156" s="229">
        <v>0.99360000000000004</v>
      </c>
      <c r="SD156" s="229">
        <v>0.99229999999999996</v>
      </c>
      <c r="SE156" s="229">
        <v>0.9879</v>
      </c>
      <c r="SF156" s="229">
        <v>0.97719999999999996</v>
      </c>
      <c r="SG156" s="229">
        <v>0.95020000000000004</v>
      </c>
      <c r="SH156" s="229">
        <v>0.89090000000000003</v>
      </c>
      <c r="SI156" s="229">
        <v>0.77869999999999995</v>
      </c>
      <c r="SJ156" s="229">
        <v>0.59840000000000004</v>
      </c>
      <c r="SK156" s="229">
        <v>0.37309999999999999</v>
      </c>
      <c r="SL156" s="229">
        <v>0.1734</v>
      </c>
      <c r="SM156" s="229">
        <v>5.6800000000000003E-2</v>
      </c>
      <c r="SN156" s="229">
        <v>1.35E-2</v>
      </c>
      <c r="SO156" s="229">
        <v>2.5000000000000001E-3</v>
      </c>
      <c r="SP156" s="209">
        <v>0.31288255178660485</v>
      </c>
      <c r="SQ156" s="209">
        <v>0.32963486203982195</v>
      </c>
      <c r="SR156" s="230" t="s">
        <v>101</v>
      </c>
      <c r="SS156" s="231" t="s">
        <v>17</v>
      </c>
      <c r="ST156" s="230" t="s">
        <v>474</v>
      </c>
      <c r="SU156" s="231" t="s">
        <v>474</v>
      </c>
      <c r="SV156" s="230" t="s">
        <v>1551</v>
      </c>
      <c r="SW156" s="231" t="s">
        <v>1552</v>
      </c>
      <c r="SX156" s="232" t="s">
        <v>606</v>
      </c>
      <c r="SY156" s="233" t="s">
        <v>607</v>
      </c>
      <c r="SZ156" s="232" t="s">
        <v>605</v>
      </c>
      <c r="TA156" s="233" t="s">
        <v>17</v>
      </c>
      <c r="TB156" s="234" t="s">
        <v>474</v>
      </c>
      <c r="TC156" s="235">
        <v>20230801</v>
      </c>
    </row>
    <row r="157" spans="1:523" x14ac:dyDescent="0.2">
      <c r="A157" s="144" t="s">
        <v>471</v>
      </c>
      <c r="B157" s="144">
        <v>153</v>
      </c>
      <c r="C157" s="145" t="s">
        <v>712</v>
      </c>
      <c r="D157" s="144" t="s">
        <v>607</v>
      </c>
      <c r="E157" s="146">
        <v>1.4968999999999999</v>
      </c>
      <c r="F157" s="147">
        <v>81.510000000000005</v>
      </c>
      <c r="G157" s="148">
        <v>81.512</v>
      </c>
      <c r="H157" s="149">
        <v>6.0959999999999999E-3</v>
      </c>
      <c r="I157" s="146">
        <v>1.4983599999999999</v>
      </c>
      <c r="J157" s="150">
        <v>81.11</v>
      </c>
      <c r="K157" s="151">
        <v>81.113</v>
      </c>
      <c r="L157" s="149">
        <v>6.1440000000000002E-3</v>
      </c>
      <c r="M157" s="146">
        <v>1.4853400000000001</v>
      </c>
      <c r="N157" s="146">
        <v>1.4888600000000001</v>
      </c>
      <c r="O157" s="146">
        <v>1.48994</v>
      </c>
      <c r="P157" s="146">
        <v>1.49173</v>
      </c>
      <c r="Q157" s="146">
        <v>1.49291</v>
      </c>
      <c r="R157" s="146">
        <v>1.4939800000000001</v>
      </c>
      <c r="S157" s="146">
        <v>1.4950399999999999</v>
      </c>
      <c r="T157" s="146">
        <v>1.4953399999999999</v>
      </c>
      <c r="U157" s="146">
        <v>1.4956100000000001</v>
      </c>
      <c r="V157" s="146">
        <v>1.4968399999999999</v>
      </c>
      <c r="W157" s="146">
        <v>1.4968999999999999</v>
      </c>
      <c r="X157" s="146">
        <v>1.4983599999999999</v>
      </c>
      <c r="Y157" s="146">
        <v>1.5011399999999999</v>
      </c>
      <c r="Z157" s="146">
        <v>1.5014799999999999</v>
      </c>
      <c r="AA157" s="146">
        <v>1.5044</v>
      </c>
      <c r="AB157" s="146">
        <v>1.50708</v>
      </c>
      <c r="AC157" s="146">
        <v>1.5116099999999999</v>
      </c>
      <c r="AD157" s="154"/>
      <c r="AE157" s="153">
        <v>2.2209417999999999</v>
      </c>
      <c r="AF157" s="154">
        <v>0</v>
      </c>
      <c r="AG157" s="155">
        <v>-7.4830372000000001</v>
      </c>
      <c r="AH157" s="154">
        <v>-3</v>
      </c>
      <c r="AI157" s="155">
        <v>6.2463392000000004</v>
      </c>
      <c r="AJ157" s="154">
        <v>-3</v>
      </c>
      <c r="AK157" s="155">
        <v>7.1157759</v>
      </c>
      <c r="AL157" s="154">
        <v>-4</v>
      </c>
      <c r="AM157" s="155">
        <v>-8.2274253999999996</v>
      </c>
      <c r="AN157" s="154">
        <v>-5</v>
      </c>
      <c r="AO157" s="155">
        <v>4.0430545999999996</v>
      </c>
      <c r="AP157" s="154">
        <v>-6</v>
      </c>
      <c r="AQ157" s="156">
        <v>5.0990000000000002E-3</v>
      </c>
      <c r="AR157" s="156">
        <v>2.1280000000000001E-3</v>
      </c>
      <c r="AS157" s="156">
        <v>1.859E-3</v>
      </c>
      <c r="AT157" s="157">
        <v>4.2370000000000003E-3</v>
      </c>
      <c r="AU157" s="157">
        <v>3.2669999999999999E-3</v>
      </c>
      <c r="AV157" s="156">
        <v>5.3949999999999996E-3</v>
      </c>
      <c r="AW157" s="157">
        <v>3.019E-3</v>
      </c>
      <c r="AX157" s="157">
        <v>3.1250000000000002E-3</v>
      </c>
      <c r="AY157" s="157">
        <v>2.9229999999999998E-3</v>
      </c>
      <c r="AZ157" s="158">
        <v>0.83650000000000002</v>
      </c>
      <c r="BA157" s="159">
        <v>0.4874</v>
      </c>
      <c r="BB157" s="159">
        <v>0.1754</v>
      </c>
      <c r="BC157" s="159">
        <v>0.17369999999999999</v>
      </c>
      <c r="BD157" s="159">
        <v>0.30499999999999999</v>
      </c>
      <c r="BE157" s="159">
        <v>0.23880000000000001</v>
      </c>
      <c r="BF157" s="159">
        <v>0.45619999999999999</v>
      </c>
      <c r="BG157" s="159">
        <v>0.53590000000000004</v>
      </c>
      <c r="BH157" s="159">
        <v>0.439</v>
      </c>
      <c r="BI157" s="159">
        <v>0.74280000000000002</v>
      </c>
      <c r="BJ157" s="159">
        <v>0.87809999999999999</v>
      </c>
      <c r="BK157" s="159">
        <v>0.48359999999999997</v>
      </c>
      <c r="BL157" s="159">
        <v>0.17399999999999999</v>
      </c>
      <c r="BM157" s="159">
        <v>0.2205</v>
      </c>
      <c r="BN157" s="159">
        <v>0.25440000000000002</v>
      </c>
      <c r="BO157" s="159">
        <v>0.23699999999999999</v>
      </c>
      <c r="BP157" s="159">
        <v>0.50860000000000005</v>
      </c>
      <c r="BQ157" s="159">
        <v>0.47570000000000001</v>
      </c>
      <c r="BR157" s="159">
        <v>0.4355</v>
      </c>
      <c r="BS157" s="159">
        <v>0.73699999999999999</v>
      </c>
      <c r="BT157" s="160">
        <v>-9.0200000000000002E-2</v>
      </c>
      <c r="BU157" s="160">
        <v>-2.6800000000000001E-2</v>
      </c>
      <c r="BV157" s="160">
        <v>4.4699999999999997E-2</v>
      </c>
      <c r="BW157" s="160">
        <v>3.4200000000000001E-2</v>
      </c>
      <c r="BX157" s="160">
        <v>0.16189999999999999</v>
      </c>
      <c r="BY157" s="161">
        <v>1</v>
      </c>
      <c r="BZ157" s="161">
        <v>3</v>
      </c>
      <c r="CA157" s="162">
        <v>4</v>
      </c>
      <c r="CB157" s="161">
        <v>4</v>
      </c>
      <c r="CC157" s="161">
        <v>3</v>
      </c>
      <c r="CD157" s="161">
        <v>2</v>
      </c>
      <c r="CE157" s="161">
        <v>1</v>
      </c>
      <c r="CF157" s="154">
        <v>384</v>
      </c>
      <c r="CG157" s="154">
        <v>427</v>
      </c>
      <c r="CH157" s="154">
        <v>369</v>
      </c>
      <c r="CI157" s="154">
        <v>381</v>
      </c>
      <c r="CJ157" s="154">
        <v>513</v>
      </c>
      <c r="CK157" s="154">
        <v>119</v>
      </c>
      <c r="CL157" s="154">
        <v>122</v>
      </c>
      <c r="CM157" s="154">
        <v>125</v>
      </c>
      <c r="CN157" s="154">
        <v>127</v>
      </c>
      <c r="CO157" s="154">
        <v>129</v>
      </c>
      <c r="CP157" s="154">
        <v>130</v>
      </c>
      <c r="CQ157" s="154">
        <v>131</v>
      </c>
      <c r="CR157" s="154">
        <v>132</v>
      </c>
      <c r="CS157" s="154">
        <v>132</v>
      </c>
      <c r="CT157" s="154">
        <v>133</v>
      </c>
      <c r="CU157" s="154">
        <v>133</v>
      </c>
      <c r="CV157" s="154">
        <v>134</v>
      </c>
      <c r="CW157" s="154">
        <v>134</v>
      </c>
      <c r="CX157" s="154">
        <v>135</v>
      </c>
      <c r="CY157" s="154">
        <v>136</v>
      </c>
      <c r="CZ157" s="154">
        <v>137</v>
      </c>
      <c r="DA157" s="154">
        <v>138</v>
      </c>
      <c r="DB157" s="154">
        <v>140</v>
      </c>
      <c r="DC157" s="154">
        <v>143</v>
      </c>
      <c r="DD157" s="154">
        <v>129</v>
      </c>
      <c r="DE157" s="154">
        <v>163</v>
      </c>
      <c r="DF157" s="148">
        <v>0.755</v>
      </c>
      <c r="DG157" s="148">
        <v>0.58299999999999996</v>
      </c>
      <c r="DH157" s="154">
        <v>385</v>
      </c>
      <c r="DI157" s="154">
        <v>4</v>
      </c>
      <c r="DJ157" s="154">
        <v>410</v>
      </c>
      <c r="DK157" s="163">
        <v>81</v>
      </c>
      <c r="DL157" s="164">
        <v>31</v>
      </c>
      <c r="DM157" s="148">
        <v>0.28999999999999998</v>
      </c>
      <c r="DN157" s="163">
        <v>50</v>
      </c>
      <c r="DO157" s="165">
        <v>-1.7499999999999998E-5</v>
      </c>
      <c r="DP157" s="165">
        <v>-5.28E-9</v>
      </c>
      <c r="DQ157" s="165">
        <v>2.39E-11</v>
      </c>
      <c r="DR157" s="165">
        <v>3.5199999999999998E-7</v>
      </c>
      <c r="DS157" s="165">
        <v>1.9699999999999999E-10</v>
      </c>
      <c r="DT157" s="165">
        <v>0.186</v>
      </c>
      <c r="DU157" s="166">
        <v>-3.9</v>
      </c>
      <c r="DV157" s="166">
        <v>-4.3</v>
      </c>
      <c r="DW157" s="166">
        <v>-4.7</v>
      </c>
      <c r="DX157" s="166">
        <v>-4.9000000000000004</v>
      </c>
      <c r="DY157" s="166">
        <v>-5.0999999999999996</v>
      </c>
      <c r="DZ157" s="166">
        <v>-5.3</v>
      </c>
      <c r="EA157" s="166">
        <v>-5.4</v>
      </c>
      <c r="EB157" s="166">
        <v>-5.4</v>
      </c>
      <c r="EC157" s="166">
        <v>-5.5</v>
      </c>
      <c r="ED157" s="166">
        <v>-5.5</v>
      </c>
      <c r="EE157" s="166">
        <v>-6</v>
      </c>
      <c r="EF157" s="166">
        <v>-6.1</v>
      </c>
      <c r="EG157" s="166">
        <v>-6.2</v>
      </c>
      <c r="EH157" s="166">
        <v>-6.3</v>
      </c>
      <c r="EI157" s="166">
        <v>-6.3</v>
      </c>
      <c r="EJ157" s="166">
        <v>-6.3</v>
      </c>
      <c r="EK157" s="166">
        <v>-6.3</v>
      </c>
      <c r="EL157" s="166">
        <v>-6.3</v>
      </c>
      <c r="EM157" s="166">
        <v>-6.2</v>
      </c>
      <c r="EN157" s="166">
        <v>-6.2</v>
      </c>
      <c r="EO157" s="166">
        <v>-4.0999999999999996</v>
      </c>
      <c r="EP157" s="166">
        <v>-4.5</v>
      </c>
      <c r="EQ157" s="166">
        <v>-4.8</v>
      </c>
      <c r="ER157" s="166">
        <v>-5.0999999999999996</v>
      </c>
      <c r="ES157" s="166">
        <v>-5.3</v>
      </c>
      <c r="ET157" s="166">
        <v>-5.4</v>
      </c>
      <c r="EU157" s="166">
        <v>-5.6</v>
      </c>
      <c r="EV157" s="166">
        <v>-5.6</v>
      </c>
      <c r="EW157" s="166">
        <v>-5.7</v>
      </c>
      <c r="EX157" s="166">
        <v>-5.7</v>
      </c>
      <c r="EY157" s="166">
        <v>-6.1</v>
      </c>
      <c r="EZ157" s="166">
        <v>-6.3</v>
      </c>
      <c r="FA157" s="166">
        <v>-6.3</v>
      </c>
      <c r="FB157" s="166">
        <v>-6.4</v>
      </c>
      <c r="FC157" s="166">
        <v>-6.5</v>
      </c>
      <c r="FD157" s="166">
        <v>-6.5</v>
      </c>
      <c r="FE157" s="166">
        <v>-6.5</v>
      </c>
      <c r="FF157" s="166">
        <v>-6.5</v>
      </c>
      <c r="FG157" s="166">
        <v>-6.4</v>
      </c>
      <c r="FH157" s="166">
        <v>-6.4</v>
      </c>
      <c r="FI157" s="166">
        <v>-4.2</v>
      </c>
      <c r="FJ157" s="166">
        <v>-4.7</v>
      </c>
      <c r="FK157" s="166">
        <v>-5</v>
      </c>
      <c r="FL157" s="166">
        <v>-5.3</v>
      </c>
      <c r="FM157" s="166">
        <v>-5.5</v>
      </c>
      <c r="FN157" s="166">
        <v>-5.6</v>
      </c>
      <c r="FO157" s="166">
        <v>-5.7</v>
      </c>
      <c r="FP157" s="166">
        <v>-5.8</v>
      </c>
      <c r="FQ157" s="166">
        <v>-5.8</v>
      </c>
      <c r="FR157" s="166">
        <v>-5.9</v>
      </c>
      <c r="FS157" s="166">
        <v>-6.3</v>
      </c>
      <c r="FT157" s="166">
        <v>-6.4</v>
      </c>
      <c r="FU157" s="166">
        <v>-6.5</v>
      </c>
      <c r="FV157" s="166">
        <v>-6.6</v>
      </c>
      <c r="FW157" s="166">
        <v>-6.6</v>
      </c>
      <c r="FX157" s="166">
        <v>-6.7</v>
      </c>
      <c r="FY157" s="166">
        <v>-6.7</v>
      </c>
      <c r="FZ157" s="166">
        <v>-6.6</v>
      </c>
      <c r="GA157" s="166">
        <v>-6.6</v>
      </c>
      <c r="GB157" s="166">
        <v>-6.5</v>
      </c>
      <c r="GC157" s="166">
        <v>-4.2</v>
      </c>
      <c r="GD157" s="166">
        <v>-4.7</v>
      </c>
      <c r="GE157" s="166">
        <v>-5</v>
      </c>
      <c r="GF157" s="166">
        <v>-5.3</v>
      </c>
      <c r="GG157" s="166">
        <v>-5.5</v>
      </c>
      <c r="GH157" s="166">
        <v>-5.6</v>
      </c>
      <c r="GI157" s="166">
        <v>-5.8</v>
      </c>
      <c r="GJ157" s="166">
        <v>-5.8</v>
      </c>
      <c r="GK157" s="166">
        <v>-5.9</v>
      </c>
      <c r="GL157" s="166">
        <v>-5.9</v>
      </c>
      <c r="GM157" s="166">
        <v>-6.3</v>
      </c>
      <c r="GN157" s="166">
        <v>-6.4</v>
      </c>
      <c r="GO157" s="166">
        <v>-6.5</v>
      </c>
      <c r="GP157" s="166">
        <v>-6.6</v>
      </c>
      <c r="GQ157" s="166">
        <v>-6.7</v>
      </c>
      <c r="GR157" s="166">
        <v>-6.7</v>
      </c>
      <c r="GS157" s="166">
        <v>-6.7</v>
      </c>
      <c r="GT157" s="166">
        <v>-6.7</v>
      </c>
      <c r="GU157" s="166">
        <v>-6.6</v>
      </c>
      <c r="GV157" s="166">
        <v>-6.6</v>
      </c>
      <c r="GW157" s="166">
        <v>-4.4000000000000004</v>
      </c>
      <c r="GX157" s="166">
        <v>-4.8</v>
      </c>
      <c r="GY157" s="166">
        <v>-5.2</v>
      </c>
      <c r="GZ157" s="166">
        <v>-5.4</v>
      </c>
      <c r="HA157" s="166">
        <v>-5.6</v>
      </c>
      <c r="HB157" s="166">
        <v>-5.8</v>
      </c>
      <c r="HC157" s="166">
        <v>-5.9</v>
      </c>
      <c r="HD157" s="166">
        <v>-6</v>
      </c>
      <c r="HE157" s="166">
        <v>-6</v>
      </c>
      <c r="HF157" s="166">
        <v>-6</v>
      </c>
      <c r="HG157" s="166">
        <v>-6.4</v>
      </c>
      <c r="HH157" s="166">
        <v>-6.6</v>
      </c>
      <c r="HI157" s="166">
        <v>-6.7</v>
      </c>
      <c r="HJ157" s="166">
        <v>-6.7</v>
      </c>
      <c r="HK157" s="166">
        <v>-6.8</v>
      </c>
      <c r="HL157" s="166">
        <v>-6.8</v>
      </c>
      <c r="HM157" s="166">
        <v>-6.8</v>
      </c>
      <c r="HN157" s="166">
        <v>-6.8</v>
      </c>
      <c r="HO157" s="166">
        <v>-6.8</v>
      </c>
      <c r="HP157" s="166">
        <v>-6.7</v>
      </c>
      <c r="HQ157" s="166">
        <v>-4.5</v>
      </c>
      <c r="HR157" s="166">
        <v>-4.9000000000000004</v>
      </c>
      <c r="HS157" s="166">
        <v>-5.2</v>
      </c>
      <c r="HT157" s="166">
        <v>-5.5</v>
      </c>
      <c r="HU157" s="166">
        <v>-5.7</v>
      </c>
      <c r="HV157" s="166">
        <v>-5.9</v>
      </c>
      <c r="HW157" s="166">
        <v>-6</v>
      </c>
      <c r="HX157" s="166">
        <v>-6.1</v>
      </c>
      <c r="HY157" s="166">
        <v>-6.1</v>
      </c>
      <c r="HZ157" s="166">
        <v>-6.1</v>
      </c>
      <c r="IA157" s="166">
        <v>-6.5</v>
      </c>
      <c r="IB157" s="166">
        <v>-6.6</v>
      </c>
      <c r="IC157" s="166">
        <v>-6.7</v>
      </c>
      <c r="ID157" s="166">
        <v>-6.8</v>
      </c>
      <c r="IE157" s="166">
        <v>-6.9</v>
      </c>
      <c r="IF157" s="166">
        <v>-6.9</v>
      </c>
      <c r="IG157" s="166">
        <v>-6.9</v>
      </c>
      <c r="IH157" s="166">
        <v>-6.9</v>
      </c>
      <c r="II157" s="166">
        <v>-6.9</v>
      </c>
      <c r="IJ157" s="166">
        <v>-6.8</v>
      </c>
      <c r="IK157" s="166">
        <v>-4.5</v>
      </c>
      <c r="IL157" s="166">
        <v>-4.9000000000000004</v>
      </c>
      <c r="IM157" s="166">
        <v>-5.3</v>
      </c>
      <c r="IN157" s="166">
        <v>-5.6</v>
      </c>
      <c r="IO157" s="166">
        <v>-5.8</v>
      </c>
      <c r="IP157" s="166">
        <v>-5.9</v>
      </c>
      <c r="IQ157" s="166">
        <v>-6.1</v>
      </c>
      <c r="IR157" s="166">
        <v>-6.1</v>
      </c>
      <c r="IS157" s="166">
        <v>-6.2</v>
      </c>
      <c r="IT157" s="166">
        <v>-6.2</v>
      </c>
      <c r="IU157" s="166">
        <v>-6.5</v>
      </c>
      <c r="IV157" s="166">
        <v>-6.7</v>
      </c>
      <c r="IW157" s="166">
        <v>-6.8</v>
      </c>
      <c r="IX157" s="166">
        <v>-6.9</v>
      </c>
      <c r="IY157" s="166">
        <v>-6.9</v>
      </c>
      <c r="IZ157" s="166">
        <v>-7</v>
      </c>
      <c r="JA157" s="166">
        <v>-7</v>
      </c>
      <c r="JB157" s="166">
        <v>-7</v>
      </c>
      <c r="JC157" s="166">
        <v>-6.9</v>
      </c>
      <c r="JD157" s="166">
        <v>-6.9</v>
      </c>
      <c r="JE157" s="166">
        <v>-4.5</v>
      </c>
      <c r="JF157" s="166">
        <v>-5</v>
      </c>
      <c r="JG157" s="166">
        <v>-5.3</v>
      </c>
      <c r="JH157" s="166">
        <v>-5.6</v>
      </c>
      <c r="JI157" s="166">
        <v>-5.8</v>
      </c>
      <c r="JJ157" s="166">
        <v>-6</v>
      </c>
      <c r="JK157" s="166">
        <v>-6.1</v>
      </c>
      <c r="JL157" s="166">
        <v>-6.2</v>
      </c>
      <c r="JM157" s="166">
        <v>-6.2</v>
      </c>
      <c r="JN157" s="166">
        <v>-6.2</v>
      </c>
      <c r="JO157" s="166">
        <v>-6.6</v>
      </c>
      <c r="JP157" s="166">
        <v>-6.7</v>
      </c>
      <c r="JQ157" s="166">
        <v>-6.8</v>
      </c>
      <c r="JR157" s="166">
        <v>-6.9</v>
      </c>
      <c r="JS157" s="166">
        <v>-6.9</v>
      </c>
      <c r="JT157" s="166">
        <v>-7</v>
      </c>
      <c r="JU157" s="166">
        <v>-7</v>
      </c>
      <c r="JV157" s="166">
        <v>-7</v>
      </c>
      <c r="JW157" s="166">
        <v>-6.9</v>
      </c>
      <c r="JX157" s="166">
        <v>-6.9</v>
      </c>
      <c r="JY157" s="166">
        <v>-4.5999999999999996</v>
      </c>
      <c r="JZ157" s="166">
        <v>-5</v>
      </c>
      <c r="KA157" s="166">
        <v>-5.3</v>
      </c>
      <c r="KB157" s="166">
        <v>-5.6</v>
      </c>
      <c r="KC157" s="166">
        <v>-5.8</v>
      </c>
      <c r="KD157" s="166">
        <v>-6</v>
      </c>
      <c r="KE157" s="166">
        <v>-6.1</v>
      </c>
      <c r="KF157" s="166">
        <v>-6.2</v>
      </c>
      <c r="KG157" s="166">
        <v>-6.2</v>
      </c>
      <c r="KH157" s="166">
        <v>-6.2</v>
      </c>
      <c r="KI157" s="166">
        <v>-6.6</v>
      </c>
      <c r="KJ157" s="166">
        <v>-6.7</v>
      </c>
      <c r="KK157" s="166">
        <v>-6.8</v>
      </c>
      <c r="KL157" s="166">
        <v>-6.9</v>
      </c>
      <c r="KM157" s="166">
        <v>-6.9</v>
      </c>
      <c r="KN157" s="166">
        <v>-7</v>
      </c>
      <c r="KO157" s="166">
        <v>-7</v>
      </c>
      <c r="KP157" s="166">
        <v>-7</v>
      </c>
      <c r="KQ157" s="166">
        <v>-6.9</v>
      </c>
      <c r="KR157" s="166">
        <v>-6.9</v>
      </c>
      <c r="KS157" s="166">
        <v>-4.5999999999999996</v>
      </c>
      <c r="KT157" s="166">
        <v>-5</v>
      </c>
      <c r="KU157" s="166">
        <v>-5.4</v>
      </c>
      <c r="KV157" s="166">
        <v>-5.6</v>
      </c>
      <c r="KW157" s="166">
        <v>-5.9</v>
      </c>
      <c r="KX157" s="166">
        <v>-6</v>
      </c>
      <c r="KY157" s="166">
        <v>-6.1</v>
      </c>
      <c r="KZ157" s="166">
        <v>-6.2</v>
      </c>
      <c r="LA157" s="166">
        <v>-6.3</v>
      </c>
      <c r="LB157" s="166">
        <v>-6.3</v>
      </c>
      <c r="LC157" s="166">
        <v>-6.6</v>
      </c>
      <c r="LD157" s="166">
        <v>-6.7</v>
      </c>
      <c r="LE157" s="166">
        <v>-6.8</v>
      </c>
      <c r="LF157" s="166">
        <v>-6.9</v>
      </c>
      <c r="LG157" s="166">
        <v>-7</v>
      </c>
      <c r="LH157" s="166">
        <v>-7</v>
      </c>
      <c r="LI157" s="166">
        <v>-7</v>
      </c>
      <c r="LJ157" s="166">
        <v>-7</v>
      </c>
      <c r="LK157" s="166">
        <v>-7</v>
      </c>
      <c r="LL157" s="166">
        <v>-7</v>
      </c>
      <c r="LM157" s="166">
        <v>-4.8</v>
      </c>
      <c r="LN157" s="166">
        <v>-5</v>
      </c>
      <c r="LO157" s="166">
        <v>-4.9000000000000004</v>
      </c>
      <c r="LP157" s="166">
        <v>-5</v>
      </c>
      <c r="LQ157" s="166">
        <v>-4.9000000000000004</v>
      </c>
      <c r="LR157" s="166">
        <v>-5.2</v>
      </c>
      <c r="LS157" s="166">
        <v>-5.0999999999999996</v>
      </c>
      <c r="LT157" s="166">
        <v>-5.4</v>
      </c>
      <c r="LU157" s="166">
        <v>-5.5</v>
      </c>
      <c r="LV157" s="166">
        <v>-5.4</v>
      </c>
      <c r="LW157" s="166">
        <v>-4.5999999999999996</v>
      </c>
      <c r="LX157" s="166">
        <v>-4.7</v>
      </c>
      <c r="LY157" s="166">
        <v>-4.8</v>
      </c>
      <c r="LZ157" s="166">
        <v>-4.9000000000000004</v>
      </c>
      <c r="MA157" s="166">
        <v>-5</v>
      </c>
      <c r="MB157" s="166">
        <v>-5.0999999999999996</v>
      </c>
      <c r="MC157" s="166">
        <v>-5.2</v>
      </c>
      <c r="MD157" s="166">
        <v>-5.3</v>
      </c>
      <c r="ME157" s="166">
        <v>-5.4</v>
      </c>
      <c r="MF157" s="166">
        <v>-5.5</v>
      </c>
      <c r="MG157" s="166">
        <v>-4.8</v>
      </c>
      <c r="MH157" s="166">
        <v>-4.8</v>
      </c>
      <c r="MI157" s="166">
        <v>-4.9000000000000004</v>
      </c>
      <c r="MJ157" s="166">
        <v>-5</v>
      </c>
      <c r="MK157" s="166">
        <v>-4.9000000000000004</v>
      </c>
      <c r="ML157" s="166">
        <v>-5.2</v>
      </c>
      <c r="MM157" s="166">
        <v>-5.2</v>
      </c>
      <c r="MN157" s="166">
        <v>-5.5</v>
      </c>
      <c r="MO157" s="166">
        <v>-5.6</v>
      </c>
      <c r="MP157" s="166">
        <v>-5.4</v>
      </c>
      <c r="MQ157" s="166">
        <v>-4.7</v>
      </c>
      <c r="MR157" s="166">
        <v>-4.8</v>
      </c>
      <c r="MS157" s="166">
        <v>-4.9000000000000004</v>
      </c>
      <c r="MT157" s="166">
        <v>-5</v>
      </c>
      <c r="MU157" s="166">
        <v>-5.0999999999999996</v>
      </c>
      <c r="MV157" s="166">
        <v>-5.2</v>
      </c>
      <c r="MW157" s="166">
        <v>-5.3</v>
      </c>
      <c r="MX157" s="166">
        <v>-5.3</v>
      </c>
      <c r="MY157" s="166">
        <v>-5.4</v>
      </c>
      <c r="MZ157" s="166">
        <v>-5.5</v>
      </c>
      <c r="NA157" s="154">
        <v>46</v>
      </c>
      <c r="NB157" s="154">
        <v>46</v>
      </c>
      <c r="NC157" s="154">
        <v>46</v>
      </c>
      <c r="ND157" s="236">
        <v>46</v>
      </c>
      <c r="NE157" s="150">
        <v>0.77</v>
      </c>
      <c r="NF157" s="150">
        <v>3.64</v>
      </c>
      <c r="NG157" s="154">
        <v>350</v>
      </c>
      <c r="NH157" s="154" t="s">
        <v>474</v>
      </c>
      <c r="NI157" s="154">
        <v>300</v>
      </c>
      <c r="NJ157" s="236">
        <v>342</v>
      </c>
      <c r="NK157" s="236">
        <v>299</v>
      </c>
      <c r="NL157" s="237">
        <v>0.21</v>
      </c>
      <c r="NM157" s="237">
        <v>0.12</v>
      </c>
      <c r="NN157" s="148">
        <v>0.997</v>
      </c>
      <c r="NO157" s="148">
        <v>0.999</v>
      </c>
      <c r="NP157" s="148">
        <v>0.999</v>
      </c>
      <c r="NQ157" s="148">
        <v>0.999</v>
      </c>
      <c r="NR157" s="148">
        <v>0.999</v>
      </c>
      <c r="NS157" s="148">
        <v>0.999</v>
      </c>
      <c r="NT157" s="148">
        <v>0.999</v>
      </c>
      <c r="NU157" s="148">
        <v>0.999</v>
      </c>
      <c r="NV157" s="148">
        <v>0.999</v>
      </c>
      <c r="NW157" s="148">
        <v>0.999</v>
      </c>
      <c r="NX157" s="148">
        <v>0.999</v>
      </c>
      <c r="NY157" s="148">
        <v>0.999</v>
      </c>
      <c r="NZ157" s="148">
        <v>0.999</v>
      </c>
      <c r="OA157" s="148">
        <v>0.999</v>
      </c>
      <c r="OB157" s="148">
        <v>0.999</v>
      </c>
      <c r="OC157" s="148">
        <v>0.999</v>
      </c>
      <c r="OD157" s="148">
        <v>0.999</v>
      </c>
      <c r="OE157" s="148">
        <v>0.999</v>
      </c>
      <c r="OF157" s="148">
        <v>0.999</v>
      </c>
      <c r="OG157" s="148">
        <v>0.999</v>
      </c>
      <c r="OH157" s="148">
        <v>0.999</v>
      </c>
      <c r="OI157" s="148">
        <v>0.999</v>
      </c>
      <c r="OJ157" s="148">
        <v>0.999</v>
      </c>
      <c r="OK157" s="148">
        <v>0.999</v>
      </c>
      <c r="OL157" s="148">
        <v>0.999</v>
      </c>
      <c r="OM157" s="148">
        <v>0.999</v>
      </c>
      <c r="ON157" s="238">
        <v>0.999</v>
      </c>
      <c r="OO157" s="238">
        <v>0.99619999999999997</v>
      </c>
      <c r="OP157" s="238">
        <v>0.999</v>
      </c>
      <c r="OQ157" s="238">
        <v>0.999</v>
      </c>
      <c r="OR157" s="238">
        <v>0.999</v>
      </c>
      <c r="OS157" s="238">
        <v>0.999</v>
      </c>
      <c r="OT157" s="238">
        <v>0.998</v>
      </c>
      <c r="OU157" s="238">
        <v>0.998</v>
      </c>
      <c r="OV157" s="238">
        <v>0.995</v>
      </c>
      <c r="OW157" s="238">
        <v>0.99</v>
      </c>
      <c r="OX157" s="238">
        <v>0.97699999999999998</v>
      </c>
      <c r="OY157" s="238">
        <v>0.95099999999999996</v>
      </c>
      <c r="OZ157" s="238">
        <v>0.90200000000000002</v>
      </c>
      <c r="PA157" s="238">
        <v>0.82099999999999995</v>
      </c>
      <c r="PB157" s="238">
        <v>0.70399999999999996</v>
      </c>
      <c r="PC157" s="238">
        <v>0.56299999999999994</v>
      </c>
      <c r="PD157" s="238">
        <v>0.42299999999999999</v>
      </c>
      <c r="PE157" s="238">
        <v>0.30199999999999999</v>
      </c>
      <c r="PF157" s="148">
        <v>0.99199999999999999</v>
      </c>
      <c r="PG157" s="148">
        <v>0.997</v>
      </c>
      <c r="PH157" s="148">
        <v>0.997</v>
      </c>
      <c r="PI157" s="148">
        <v>0.998</v>
      </c>
      <c r="PJ157" s="148">
        <v>0.998</v>
      </c>
      <c r="PK157" s="148">
        <v>0.998</v>
      </c>
      <c r="PL157" s="148">
        <v>0.999</v>
      </c>
      <c r="PM157" s="148">
        <v>0.998</v>
      </c>
      <c r="PN157" s="148">
        <v>0.999</v>
      </c>
      <c r="PO157" s="148">
        <v>0.999</v>
      </c>
      <c r="PP157" s="148">
        <v>0.999</v>
      </c>
      <c r="PQ157" s="148">
        <v>0.999</v>
      </c>
      <c r="PR157" s="148">
        <v>0.999</v>
      </c>
      <c r="PS157" s="148">
        <v>0.999</v>
      </c>
      <c r="PT157" s="148">
        <v>0.998</v>
      </c>
      <c r="PU157" s="148">
        <v>0.998</v>
      </c>
      <c r="PV157" s="148">
        <v>0.998</v>
      </c>
      <c r="PW157" s="148">
        <v>0.999</v>
      </c>
      <c r="PX157" s="148">
        <v>0.999</v>
      </c>
      <c r="PY157" s="148">
        <v>0.998</v>
      </c>
      <c r="PZ157" s="148">
        <v>0.999</v>
      </c>
      <c r="QA157" s="148">
        <v>0.999</v>
      </c>
      <c r="QB157" s="238">
        <v>0.999</v>
      </c>
      <c r="QC157" s="238">
        <v>0.998</v>
      </c>
      <c r="QD157" s="238">
        <v>0.999</v>
      </c>
      <c r="QE157" s="238">
        <v>0.999</v>
      </c>
      <c r="QF157" s="238">
        <v>0.999</v>
      </c>
      <c r="QG157" s="238">
        <v>0.998</v>
      </c>
      <c r="QH157" s="238">
        <v>0.997</v>
      </c>
      <c r="QI157" s="238">
        <v>0.997</v>
      </c>
      <c r="QJ157" s="238">
        <v>0.996</v>
      </c>
      <c r="QK157" s="238">
        <v>0.997</v>
      </c>
      <c r="QL157" s="238">
        <v>0.996</v>
      </c>
      <c r="QM157" s="238">
        <v>0.99399999999999999</v>
      </c>
      <c r="QN157" s="238">
        <v>0.98899999999999999</v>
      </c>
      <c r="QO157" s="238">
        <v>0.97499999999999998</v>
      </c>
      <c r="QP157" s="238">
        <v>0.94399999999999995</v>
      </c>
      <c r="QQ157" s="238">
        <v>0.88200000000000001</v>
      </c>
      <c r="QR157" s="238">
        <v>0.77400000000000002</v>
      </c>
      <c r="QS157" s="238">
        <v>0.61099999999999999</v>
      </c>
      <c r="QT157" s="238">
        <v>0.41599999999999998</v>
      </c>
      <c r="QU157" s="238">
        <v>0.23799999999999999</v>
      </c>
      <c r="QV157" s="238">
        <v>0.11600000000000001</v>
      </c>
      <c r="QW157" s="238">
        <v>0.05</v>
      </c>
      <c r="QX157" s="148">
        <v>0.98499999999999999</v>
      </c>
      <c r="QY157" s="148">
        <v>0.99399999999999999</v>
      </c>
      <c r="QZ157" s="148">
        <v>0.995</v>
      </c>
      <c r="RA157" s="148">
        <v>0.997</v>
      </c>
      <c r="RB157" s="148">
        <v>0.997</v>
      </c>
      <c r="RC157" s="148">
        <v>0.996</v>
      </c>
      <c r="RD157" s="148">
        <v>0.997</v>
      </c>
      <c r="RE157" s="148">
        <v>0.997</v>
      </c>
      <c r="RF157" s="148">
        <v>0.997</v>
      </c>
      <c r="RG157" s="148">
        <v>0.999</v>
      </c>
      <c r="RH157" s="148">
        <v>0.999</v>
      </c>
      <c r="RI157" s="148">
        <v>0.999</v>
      </c>
      <c r="RJ157" s="148">
        <v>0.999</v>
      </c>
      <c r="RK157" s="148">
        <v>0.999</v>
      </c>
      <c r="RL157" s="148">
        <v>0.99670000000000003</v>
      </c>
      <c r="RM157" s="148">
        <v>0.99619999999999997</v>
      </c>
      <c r="RN157" s="148">
        <v>0.99670000000000003</v>
      </c>
      <c r="RO157" s="148">
        <v>0.99760000000000004</v>
      </c>
      <c r="RP157" s="148">
        <v>0.99909999999999999</v>
      </c>
      <c r="RQ157" s="148">
        <v>0.99670000000000003</v>
      </c>
      <c r="RR157" s="148">
        <v>0.99750000000000005</v>
      </c>
      <c r="RS157" s="148">
        <v>0.99770000000000003</v>
      </c>
      <c r="RT157" s="238">
        <v>0.99760000000000004</v>
      </c>
      <c r="RU157" s="238">
        <v>0.99590000000000001</v>
      </c>
      <c r="RV157" s="238">
        <v>0.99709999999999999</v>
      </c>
      <c r="RW157" s="238">
        <v>0.99909999999999999</v>
      </c>
      <c r="RX157" s="238">
        <v>0.99719999999999998</v>
      </c>
      <c r="RY157" s="238">
        <v>0.99619999999999997</v>
      </c>
      <c r="RZ157" s="238">
        <v>0.99470000000000003</v>
      </c>
      <c r="SA157" s="238">
        <v>0.99309999999999998</v>
      </c>
      <c r="SB157" s="238">
        <v>0.99260000000000004</v>
      </c>
      <c r="SC157" s="238">
        <v>0.99360000000000004</v>
      </c>
      <c r="SD157" s="238">
        <v>0.99229999999999996</v>
      </c>
      <c r="SE157" s="238">
        <v>0.9879</v>
      </c>
      <c r="SF157" s="238">
        <v>0.97719999999999996</v>
      </c>
      <c r="SG157" s="238">
        <v>0.95020000000000004</v>
      </c>
      <c r="SH157" s="238">
        <v>0.89090000000000003</v>
      </c>
      <c r="SI157" s="238">
        <v>0.77869999999999995</v>
      </c>
      <c r="SJ157" s="238">
        <v>0.59840000000000004</v>
      </c>
      <c r="SK157" s="238">
        <v>0.37309999999999999</v>
      </c>
      <c r="SL157" s="238">
        <v>0.1734</v>
      </c>
      <c r="SM157" s="238">
        <v>5.6800000000000003E-2</v>
      </c>
      <c r="SN157" s="238">
        <v>1.35E-2</v>
      </c>
      <c r="SO157" s="238">
        <v>2.5000000000000001E-3</v>
      </c>
      <c r="SP157" s="238">
        <v>0.31288255178660485</v>
      </c>
      <c r="SQ157" s="238">
        <v>0.32963486203982195</v>
      </c>
      <c r="SR157" s="239" t="s">
        <v>474</v>
      </c>
      <c r="SS157" s="240" t="s">
        <v>474</v>
      </c>
      <c r="ST157" s="239" t="s">
        <v>474</v>
      </c>
      <c r="SU157" s="240" t="s">
        <v>474</v>
      </c>
      <c r="SV157" s="239" t="s">
        <v>474</v>
      </c>
      <c r="SW157" s="240" t="s">
        <v>474</v>
      </c>
      <c r="SX157" s="239" t="s">
        <v>474</v>
      </c>
      <c r="SY157" s="240" t="s">
        <v>474</v>
      </c>
      <c r="SZ157" s="239" t="s">
        <v>474</v>
      </c>
      <c r="TA157" s="240" t="s">
        <v>474</v>
      </c>
      <c r="TB157" s="173" t="s">
        <v>474</v>
      </c>
      <c r="TC157" s="174">
        <v>20230801</v>
      </c>
    </row>
    <row r="158" spans="1:523" x14ac:dyDescent="0.2">
      <c r="A158" s="241" t="s">
        <v>471</v>
      </c>
      <c r="B158" s="241">
        <v>154</v>
      </c>
      <c r="C158" s="242" t="s">
        <v>713</v>
      </c>
      <c r="D158" s="241" t="s">
        <v>607</v>
      </c>
      <c r="E158" s="243">
        <v>1.4968999999999999</v>
      </c>
      <c r="F158" s="244">
        <v>81.510000000000005</v>
      </c>
      <c r="G158" s="245">
        <v>81.512</v>
      </c>
      <c r="H158" s="246">
        <v>6.0959999999999999E-3</v>
      </c>
      <c r="I158" s="243">
        <v>1.4983599999999999</v>
      </c>
      <c r="J158" s="247">
        <v>81.11</v>
      </c>
      <c r="K158" s="248">
        <v>81.113</v>
      </c>
      <c r="L158" s="246">
        <v>6.1440000000000002E-3</v>
      </c>
      <c r="M158" s="243">
        <v>1.4853400000000001</v>
      </c>
      <c r="N158" s="243">
        <v>1.4888600000000001</v>
      </c>
      <c r="O158" s="243">
        <v>1.48994</v>
      </c>
      <c r="P158" s="243">
        <v>1.49173</v>
      </c>
      <c r="Q158" s="243">
        <v>1.49291</v>
      </c>
      <c r="R158" s="243">
        <v>1.4939800000000001</v>
      </c>
      <c r="S158" s="243">
        <v>1.4950399999999999</v>
      </c>
      <c r="T158" s="243">
        <v>1.4953399999999999</v>
      </c>
      <c r="U158" s="243">
        <v>1.4956100000000001</v>
      </c>
      <c r="V158" s="243">
        <v>1.4968399999999999</v>
      </c>
      <c r="W158" s="243">
        <v>1.4968999999999999</v>
      </c>
      <c r="X158" s="243">
        <v>1.4983599999999999</v>
      </c>
      <c r="Y158" s="243">
        <v>1.5011399999999999</v>
      </c>
      <c r="Z158" s="243">
        <v>1.5014799999999999</v>
      </c>
      <c r="AA158" s="243">
        <v>1.5044</v>
      </c>
      <c r="AB158" s="243">
        <v>1.50708</v>
      </c>
      <c r="AC158" s="243">
        <v>1.5116099999999999</v>
      </c>
      <c r="AD158" s="249"/>
      <c r="AE158" s="250">
        <v>2.2209417999999999</v>
      </c>
      <c r="AF158" s="249">
        <v>0</v>
      </c>
      <c r="AG158" s="251">
        <v>-7.4830372000000001</v>
      </c>
      <c r="AH158" s="249">
        <v>-3</v>
      </c>
      <c r="AI158" s="251">
        <v>6.2463392000000004</v>
      </c>
      <c r="AJ158" s="249">
        <v>-3</v>
      </c>
      <c r="AK158" s="251">
        <v>7.1157759</v>
      </c>
      <c r="AL158" s="249">
        <v>-4</v>
      </c>
      <c r="AM158" s="251">
        <v>-8.2274253999999996</v>
      </c>
      <c r="AN158" s="249">
        <v>-5</v>
      </c>
      <c r="AO158" s="251">
        <v>4.0430545999999996</v>
      </c>
      <c r="AP158" s="249">
        <v>-6</v>
      </c>
      <c r="AQ158" s="252">
        <v>5.0990000000000002E-3</v>
      </c>
      <c r="AR158" s="252">
        <v>2.1280000000000001E-3</v>
      </c>
      <c r="AS158" s="252">
        <v>1.859E-3</v>
      </c>
      <c r="AT158" s="253">
        <v>4.2370000000000003E-3</v>
      </c>
      <c r="AU158" s="253">
        <v>3.2669999999999999E-3</v>
      </c>
      <c r="AV158" s="252">
        <v>5.3949999999999996E-3</v>
      </c>
      <c r="AW158" s="253">
        <v>3.019E-3</v>
      </c>
      <c r="AX158" s="253">
        <v>3.1250000000000002E-3</v>
      </c>
      <c r="AY158" s="253">
        <v>2.9229999999999998E-3</v>
      </c>
      <c r="AZ158" s="254">
        <v>0.83650000000000002</v>
      </c>
      <c r="BA158" s="255">
        <v>0.4874</v>
      </c>
      <c r="BB158" s="255">
        <v>0.1754</v>
      </c>
      <c r="BC158" s="255">
        <v>0.17369999999999999</v>
      </c>
      <c r="BD158" s="255">
        <v>0.30499999999999999</v>
      </c>
      <c r="BE158" s="255">
        <v>0.23880000000000001</v>
      </c>
      <c r="BF158" s="255">
        <v>0.45619999999999999</v>
      </c>
      <c r="BG158" s="255">
        <v>0.53590000000000004</v>
      </c>
      <c r="BH158" s="255">
        <v>0.439</v>
      </c>
      <c r="BI158" s="255">
        <v>0.74280000000000002</v>
      </c>
      <c r="BJ158" s="255">
        <v>0.87809999999999999</v>
      </c>
      <c r="BK158" s="255">
        <v>0.48359999999999997</v>
      </c>
      <c r="BL158" s="255">
        <v>0.17399999999999999</v>
      </c>
      <c r="BM158" s="255">
        <v>0.2205</v>
      </c>
      <c r="BN158" s="255">
        <v>0.25440000000000002</v>
      </c>
      <c r="BO158" s="255">
        <v>0.23699999999999999</v>
      </c>
      <c r="BP158" s="255">
        <v>0.50860000000000005</v>
      </c>
      <c r="BQ158" s="255">
        <v>0.47570000000000001</v>
      </c>
      <c r="BR158" s="255">
        <v>0.4355</v>
      </c>
      <c r="BS158" s="255">
        <v>0.73699999999999999</v>
      </c>
      <c r="BT158" s="256">
        <v>-9.0200000000000002E-2</v>
      </c>
      <c r="BU158" s="256">
        <v>-2.6800000000000001E-2</v>
      </c>
      <c r="BV158" s="256">
        <v>4.4699999999999997E-2</v>
      </c>
      <c r="BW158" s="256">
        <v>3.4200000000000001E-2</v>
      </c>
      <c r="BX158" s="256">
        <v>0.16189999999999999</v>
      </c>
      <c r="BY158" s="257">
        <v>1</v>
      </c>
      <c r="BZ158" s="257">
        <v>3</v>
      </c>
      <c r="CA158" s="258">
        <v>4</v>
      </c>
      <c r="CB158" s="257">
        <v>4</v>
      </c>
      <c r="CC158" s="257">
        <v>3</v>
      </c>
      <c r="CD158" s="257">
        <v>2</v>
      </c>
      <c r="CE158" s="257">
        <v>1</v>
      </c>
      <c r="CF158" s="249">
        <v>384</v>
      </c>
      <c r="CG158" s="249">
        <v>427</v>
      </c>
      <c r="CH158" s="249">
        <v>369</v>
      </c>
      <c r="CI158" s="249">
        <v>381</v>
      </c>
      <c r="CJ158" s="249">
        <v>513</v>
      </c>
      <c r="CK158" s="249">
        <v>119</v>
      </c>
      <c r="CL158" s="249">
        <v>122</v>
      </c>
      <c r="CM158" s="249">
        <v>125</v>
      </c>
      <c r="CN158" s="249">
        <v>127</v>
      </c>
      <c r="CO158" s="249">
        <v>129</v>
      </c>
      <c r="CP158" s="249">
        <v>130</v>
      </c>
      <c r="CQ158" s="249">
        <v>131</v>
      </c>
      <c r="CR158" s="249">
        <v>132</v>
      </c>
      <c r="CS158" s="249">
        <v>132</v>
      </c>
      <c r="CT158" s="249">
        <v>133</v>
      </c>
      <c r="CU158" s="249">
        <v>133</v>
      </c>
      <c r="CV158" s="249">
        <v>134</v>
      </c>
      <c r="CW158" s="249">
        <v>134</v>
      </c>
      <c r="CX158" s="249">
        <v>135</v>
      </c>
      <c r="CY158" s="249">
        <v>136</v>
      </c>
      <c r="CZ158" s="249">
        <v>137</v>
      </c>
      <c r="DA158" s="249">
        <v>138</v>
      </c>
      <c r="DB158" s="249">
        <v>140</v>
      </c>
      <c r="DC158" s="249">
        <v>143</v>
      </c>
      <c r="DD158" s="249">
        <v>129</v>
      </c>
      <c r="DE158" s="249">
        <v>163</v>
      </c>
      <c r="DF158" s="245">
        <v>0.755</v>
      </c>
      <c r="DG158" s="245">
        <v>0.58299999999999996</v>
      </c>
      <c r="DH158" s="249">
        <v>385</v>
      </c>
      <c r="DI158" s="249">
        <v>4</v>
      </c>
      <c r="DJ158" s="249">
        <v>410</v>
      </c>
      <c r="DK158" s="259">
        <v>81</v>
      </c>
      <c r="DL158" s="260">
        <v>31</v>
      </c>
      <c r="DM158" s="245">
        <v>0.28999999999999998</v>
      </c>
      <c r="DN158" s="259">
        <v>50</v>
      </c>
      <c r="DO158" s="261">
        <v>-1.7499999999999998E-5</v>
      </c>
      <c r="DP158" s="261">
        <v>-5.28E-9</v>
      </c>
      <c r="DQ158" s="261">
        <v>2.39E-11</v>
      </c>
      <c r="DR158" s="261">
        <v>3.5199999999999998E-7</v>
      </c>
      <c r="DS158" s="261">
        <v>1.9699999999999999E-10</v>
      </c>
      <c r="DT158" s="261">
        <v>0.186</v>
      </c>
      <c r="DU158" s="262">
        <v>-3.9</v>
      </c>
      <c r="DV158" s="262">
        <v>-4.3</v>
      </c>
      <c r="DW158" s="262">
        <v>-4.7</v>
      </c>
      <c r="DX158" s="262">
        <v>-4.9000000000000004</v>
      </c>
      <c r="DY158" s="262">
        <v>-5.0999999999999996</v>
      </c>
      <c r="DZ158" s="262">
        <v>-5.3</v>
      </c>
      <c r="EA158" s="262">
        <v>-5.4</v>
      </c>
      <c r="EB158" s="262">
        <v>-5.4</v>
      </c>
      <c r="EC158" s="262">
        <v>-5.5</v>
      </c>
      <c r="ED158" s="262">
        <v>-5.5</v>
      </c>
      <c r="EE158" s="262">
        <v>-6</v>
      </c>
      <c r="EF158" s="262">
        <v>-6.1</v>
      </c>
      <c r="EG158" s="262">
        <v>-6.2</v>
      </c>
      <c r="EH158" s="262">
        <v>-6.3</v>
      </c>
      <c r="EI158" s="262">
        <v>-6.3</v>
      </c>
      <c r="EJ158" s="262">
        <v>-6.3</v>
      </c>
      <c r="EK158" s="262">
        <v>-6.3</v>
      </c>
      <c r="EL158" s="262">
        <v>-6.3</v>
      </c>
      <c r="EM158" s="262">
        <v>-6.2</v>
      </c>
      <c r="EN158" s="262">
        <v>-6.2</v>
      </c>
      <c r="EO158" s="262">
        <v>-4.0999999999999996</v>
      </c>
      <c r="EP158" s="262">
        <v>-4.5</v>
      </c>
      <c r="EQ158" s="262">
        <v>-4.8</v>
      </c>
      <c r="ER158" s="262">
        <v>-5.0999999999999996</v>
      </c>
      <c r="ES158" s="262">
        <v>-5.3</v>
      </c>
      <c r="ET158" s="262">
        <v>-5.4</v>
      </c>
      <c r="EU158" s="262">
        <v>-5.6</v>
      </c>
      <c r="EV158" s="262">
        <v>-5.6</v>
      </c>
      <c r="EW158" s="262">
        <v>-5.7</v>
      </c>
      <c r="EX158" s="262">
        <v>-5.7</v>
      </c>
      <c r="EY158" s="262">
        <v>-6.1</v>
      </c>
      <c r="EZ158" s="262">
        <v>-6.3</v>
      </c>
      <c r="FA158" s="262">
        <v>-6.3</v>
      </c>
      <c r="FB158" s="262">
        <v>-6.4</v>
      </c>
      <c r="FC158" s="262">
        <v>-6.5</v>
      </c>
      <c r="FD158" s="262">
        <v>-6.5</v>
      </c>
      <c r="FE158" s="262">
        <v>-6.5</v>
      </c>
      <c r="FF158" s="262">
        <v>-6.5</v>
      </c>
      <c r="FG158" s="262">
        <v>-6.4</v>
      </c>
      <c r="FH158" s="262">
        <v>-6.4</v>
      </c>
      <c r="FI158" s="262">
        <v>-4.2</v>
      </c>
      <c r="FJ158" s="262">
        <v>-4.7</v>
      </c>
      <c r="FK158" s="262">
        <v>-5</v>
      </c>
      <c r="FL158" s="262">
        <v>-5.3</v>
      </c>
      <c r="FM158" s="262">
        <v>-5.5</v>
      </c>
      <c r="FN158" s="262">
        <v>-5.6</v>
      </c>
      <c r="FO158" s="262">
        <v>-5.7</v>
      </c>
      <c r="FP158" s="262">
        <v>-5.8</v>
      </c>
      <c r="FQ158" s="262">
        <v>-5.8</v>
      </c>
      <c r="FR158" s="262">
        <v>-5.9</v>
      </c>
      <c r="FS158" s="262">
        <v>-6.3</v>
      </c>
      <c r="FT158" s="262">
        <v>-6.4</v>
      </c>
      <c r="FU158" s="262">
        <v>-6.5</v>
      </c>
      <c r="FV158" s="262">
        <v>-6.6</v>
      </c>
      <c r="FW158" s="262">
        <v>-6.6</v>
      </c>
      <c r="FX158" s="262">
        <v>-6.7</v>
      </c>
      <c r="FY158" s="262">
        <v>-6.7</v>
      </c>
      <c r="FZ158" s="262">
        <v>-6.6</v>
      </c>
      <c r="GA158" s="262">
        <v>-6.6</v>
      </c>
      <c r="GB158" s="262">
        <v>-6.5</v>
      </c>
      <c r="GC158" s="262">
        <v>-4.2</v>
      </c>
      <c r="GD158" s="262">
        <v>-4.7</v>
      </c>
      <c r="GE158" s="262">
        <v>-5</v>
      </c>
      <c r="GF158" s="262">
        <v>-5.3</v>
      </c>
      <c r="GG158" s="262">
        <v>-5.5</v>
      </c>
      <c r="GH158" s="262">
        <v>-5.6</v>
      </c>
      <c r="GI158" s="262">
        <v>-5.8</v>
      </c>
      <c r="GJ158" s="262">
        <v>-5.8</v>
      </c>
      <c r="GK158" s="262">
        <v>-5.9</v>
      </c>
      <c r="GL158" s="262">
        <v>-5.9</v>
      </c>
      <c r="GM158" s="262">
        <v>-6.3</v>
      </c>
      <c r="GN158" s="262">
        <v>-6.4</v>
      </c>
      <c r="GO158" s="262">
        <v>-6.5</v>
      </c>
      <c r="GP158" s="262">
        <v>-6.6</v>
      </c>
      <c r="GQ158" s="262">
        <v>-6.7</v>
      </c>
      <c r="GR158" s="262">
        <v>-6.7</v>
      </c>
      <c r="GS158" s="262">
        <v>-6.7</v>
      </c>
      <c r="GT158" s="262">
        <v>-6.7</v>
      </c>
      <c r="GU158" s="262">
        <v>-6.6</v>
      </c>
      <c r="GV158" s="262">
        <v>-6.6</v>
      </c>
      <c r="GW158" s="262">
        <v>-4.4000000000000004</v>
      </c>
      <c r="GX158" s="262">
        <v>-4.8</v>
      </c>
      <c r="GY158" s="262">
        <v>-5.2</v>
      </c>
      <c r="GZ158" s="262">
        <v>-5.4</v>
      </c>
      <c r="HA158" s="262">
        <v>-5.6</v>
      </c>
      <c r="HB158" s="262">
        <v>-5.8</v>
      </c>
      <c r="HC158" s="262">
        <v>-5.9</v>
      </c>
      <c r="HD158" s="262">
        <v>-6</v>
      </c>
      <c r="HE158" s="262">
        <v>-6</v>
      </c>
      <c r="HF158" s="262">
        <v>-6</v>
      </c>
      <c r="HG158" s="262">
        <v>-6.4</v>
      </c>
      <c r="HH158" s="262">
        <v>-6.6</v>
      </c>
      <c r="HI158" s="262">
        <v>-6.7</v>
      </c>
      <c r="HJ158" s="262">
        <v>-6.7</v>
      </c>
      <c r="HK158" s="262">
        <v>-6.8</v>
      </c>
      <c r="HL158" s="262">
        <v>-6.8</v>
      </c>
      <c r="HM158" s="262">
        <v>-6.8</v>
      </c>
      <c r="HN158" s="262">
        <v>-6.8</v>
      </c>
      <c r="HO158" s="262">
        <v>-6.8</v>
      </c>
      <c r="HP158" s="262">
        <v>-6.7</v>
      </c>
      <c r="HQ158" s="262">
        <v>-4.5</v>
      </c>
      <c r="HR158" s="262">
        <v>-4.9000000000000004</v>
      </c>
      <c r="HS158" s="262">
        <v>-5.2</v>
      </c>
      <c r="HT158" s="262">
        <v>-5.5</v>
      </c>
      <c r="HU158" s="262">
        <v>-5.7</v>
      </c>
      <c r="HV158" s="262">
        <v>-5.9</v>
      </c>
      <c r="HW158" s="262">
        <v>-6</v>
      </c>
      <c r="HX158" s="262">
        <v>-6.1</v>
      </c>
      <c r="HY158" s="262">
        <v>-6.1</v>
      </c>
      <c r="HZ158" s="262">
        <v>-6.1</v>
      </c>
      <c r="IA158" s="262">
        <v>-6.5</v>
      </c>
      <c r="IB158" s="262">
        <v>-6.6</v>
      </c>
      <c r="IC158" s="262">
        <v>-6.7</v>
      </c>
      <c r="ID158" s="262">
        <v>-6.8</v>
      </c>
      <c r="IE158" s="262">
        <v>-6.9</v>
      </c>
      <c r="IF158" s="262">
        <v>-6.9</v>
      </c>
      <c r="IG158" s="262">
        <v>-6.9</v>
      </c>
      <c r="IH158" s="262">
        <v>-6.9</v>
      </c>
      <c r="II158" s="262">
        <v>-6.9</v>
      </c>
      <c r="IJ158" s="262">
        <v>-6.8</v>
      </c>
      <c r="IK158" s="262">
        <v>-4.5</v>
      </c>
      <c r="IL158" s="262">
        <v>-4.9000000000000004</v>
      </c>
      <c r="IM158" s="262">
        <v>-5.3</v>
      </c>
      <c r="IN158" s="262">
        <v>-5.6</v>
      </c>
      <c r="IO158" s="262">
        <v>-5.8</v>
      </c>
      <c r="IP158" s="262">
        <v>-5.9</v>
      </c>
      <c r="IQ158" s="262">
        <v>-6.1</v>
      </c>
      <c r="IR158" s="262">
        <v>-6.1</v>
      </c>
      <c r="IS158" s="262">
        <v>-6.2</v>
      </c>
      <c r="IT158" s="262">
        <v>-6.2</v>
      </c>
      <c r="IU158" s="262">
        <v>-6.5</v>
      </c>
      <c r="IV158" s="262">
        <v>-6.7</v>
      </c>
      <c r="IW158" s="262">
        <v>-6.8</v>
      </c>
      <c r="IX158" s="262">
        <v>-6.9</v>
      </c>
      <c r="IY158" s="262">
        <v>-6.9</v>
      </c>
      <c r="IZ158" s="262">
        <v>-7</v>
      </c>
      <c r="JA158" s="262">
        <v>-7</v>
      </c>
      <c r="JB158" s="262">
        <v>-7</v>
      </c>
      <c r="JC158" s="262">
        <v>-6.9</v>
      </c>
      <c r="JD158" s="262">
        <v>-6.9</v>
      </c>
      <c r="JE158" s="262">
        <v>-4.5</v>
      </c>
      <c r="JF158" s="262">
        <v>-5</v>
      </c>
      <c r="JG158" s="262">
        <v>-5.3</v>
      </c>
      <c r="JH158" s="262">
        <v>-5.6</v>
      </c>
      <c r="JI158" s="262">
        <v>-5.8</v>
      </c>
      <c r="JJ158" s="262">
        <v>-6</v>
      </c>
      <c r="JK158" s="262">
        <v>-6.1</v>
      </c>
      <c r="JL158" s="262">
        <v>-6.2</v>
      </c>
      <c r="JM158" s="262">
        <v>-6.2</v>
      </c>
      <c r="JN158" s="262">
        <v>-6.2</v>
      </c>
      <c r="JO158" s="262">
        <v>-6.6</v>
      </c>
      <c r="JP158" s="262">
        <v>-6.7</v>
      </c>
      <c r="JQ158" s="262">
        <v>-6.8</v>
      </c>
      <c r="JR158" s="262">
        <v>-6.9</v>
      </c>
      <c r="JS158" s="262">
        <v>-6.9</v>
      </c>
      <c r="JT158" s="262">
        <v>-7</v>
      </c>
      <c r="JU158" s="262">
        <v>-7</v>
      </c>
      <c r="JV158" s="262">
        <v>-7</v>
      </c>
      <c r="JW158" s="262">
        <v>-6.9</v>
      </c>
      <c r="JX158" s="262">
        <v>-6.9</v>
      </c>
      <c r="JY158" s="262">
        <v>-4.5999999999999996</v>
      </c>
      <c r="JZ158" s="262">
        <v>-5</v>
      </c>
      <c r="KA158" s="262">
        <v>-5.3</v>
      </c>
      <c r="KB158" s="262">
        <v>-5.6</v>
      </c>
      <c r="KC158" s="262">
        <v>-5.8</v>
      </c>
      <c r="KD158" s="262">
        <v>-6</v>
      </c>
      <c r="KE158" s="262">
        <v>-6.1</v>
      </c>
      <c r="KF158" s="262">
        <v>-6.2</v>
      </c>
      <c r="KG158" s="262">
        <v>-6.2</v>
      </c>
      <c r="KH158" s="262">
        <v>-6.2</v>
      </c>
      <c r="KI158" s="262">
        <v>-6.6</v>
      </c>
      <c r="KJ158" s="262">
        <v>-6.7</v>
      </c>
      <c r="KK158" s="262">
        <v>-6.8</v>
      </c>
      <c r="KL158" s="262">
        <v>-6.9</v>
      </c>
      <c r="KM158" s="262">
        <v>-6.9</v>
      </c>
      <c r="KN158" s="262">
        <v>-7</v>
      </c>
      <c r="KO158" s="262">
        <v>-7</v>
      </c>
      <c r="KP158" s="262">
        <v>-7</v>
      </c>
      <c r="KQ158" s="262">
        <v>-6.9</v>
      </c>
      <c r="KR158" s="262">
        <v>-6.9</v>
      </c>
      <c r="KS158" s="262">
        <v>-4.5999999999999996</v>
      </c>
      <c r="KT158" s="262">
        <v>-5</v>
      </c>
      <c r="KU158" s="262">
        <v>-5.4</v>
      </c>
      <c r="KV158" s="262">
        <v>-5.6</v>
      </c>
      <c r="KW158" s="262">
        <v>-5.9</v>
      </c>
      <c r="KX158" s="262">
        <v>-6</v>
      </c>
      <c r="KY158" s="262">
        <v>-6.1</v>
      </c>
      <c r="KZ158" s="262">
        <v>-6.2</v>
      </c>
      <c r="LA158" s="262">
        <v>-6.3</v>
      </c>
      <c r="LB158" s="262">
        <v>-6.3</v>
      </c>
      <c r="LC158" s="262">
        <v>-6.6</v>
      </c>
      <c r="LD158" s="262">
        <v>-6.7</v>
      </c>
      <c r="LE158" s="262">
        <v>-6.8</v>
      </c>
      <c r="LF158" s="262">
        <v>-6.9</v>
      </c>
      <c r="LG158" s="262">
        <v>-7</v>
      </c>
      <c r="LH158" s="262">
        <v>-7</v>
      </c>
      <c r="LI158" s="262">
        <v>-7</v>
      </c>
      <c r="LJ158" s="262">
        <v>-7</v>
      </c>
      <c r="LK158" s="262">
        <v>-7</v>
      </c>
      <c r="LL158" s="262">
        <v>-7</v>
      </c>
      <c r="LM158" s="262">
        <v>-4.8</v>
      </c>
      <c r="LN158" s="262">
        <v>-5</v>
      </c>
      <c r="LO158" s="262">
        <v>-4.9000000000000004</v>
      </c>
      <c r="LP158" s="262">
        <v>-5</v>
      </c>
      <c r="LQ158" s="262">
        <v>-4.9000000000000004</v>
      </c>
      <c r="LR158" s="262">
        <v>-5.2</v>
      </c>
      <c r="LS158" s="262">
        <v>-5.0999999999999996</v>
      </c>
      <c r="LT158" s="262">
        <v>-5.4</v>
      </c>
      <c r="LU158" s="262">
        <v>-5.5</v>
      </c>
      <c r="LV158" s="262">
        <v>-5.4</v>
      </c>
      <c r="LW158" s="262">
        <v>-4.5999999999999996</v>
      </c>
      <c r="LX158" s="262">
        <v>-4.7</v>
      </c>
      <c r="LY158" s="262">
        <v>-4.8</v>
      </c>
      <c r="LZ158" s="262">
        <v>-4.9000000000000004</v>
      </c>
      <c r="MA158" s="262">
        <v>-5</v>
      </c>
      <c r="MB158" s="262">
        <v>-5.0999999999999996</v>
      </c>
      <c r="MC158" s="262">
        <v>-5.2</v>
      </c>
      <c r="MD158" s="262">
        <v>-5.3</v>
      </c>
      <c r="ME158" s="262">
        <v>-5.4</v>
      </c>
      <c r="MF158" s="262">
        <v>-5.5</v>
      </c>
      <c r="MG158" s="262">
        <v>-4.8</v>
      </c>
      <c r="MH158" s="262">
        <v>-4.8</v>
      </c>
      <c r="MI158" s="262">
        <v>-4.9000000000000004</v>
      </c>
      <c r="MJ158" s="262">
        <v>-5</v>
      </c>
      <c r="MK158" s="262">
        <v>-4.9000000000000004</v>
      </c>
      <c r="ML158" s="262">
        <v>-5.2</v>
      </c>
      <c r="MM158" s="262">
        <v>-5.2</v>
      </c>
      <c r="MN158" s="262">
        <v>-5.5</v>
      </c>
      <c r="MO158" s="262">
        <v>-5.6</v>
      </c>
      <c r="MP158" s="262">
        <v>-5.4</v>
      </c>
      <c r="MQ158" s="262">
        <v>-4.7</v>
      </c>
      <c r="MR158" s="262">
        <v>-4.8</v>
      </c>
      <c r="MS158" s="262">
        <v>-4.9000000000000004</v>
      </c>
      <c r="MT158" s="262">
        <v>-5</v>
      </c>
      <c r="MU158" s="262">
        <v>-5.0999999999999996</v>
      </c>
      <c r="MV158" s="262">
        <v>-5.2</v>
      </c>
      <c r="MW158" s="262">
        <v>-5.3</v>
      </c>
      <c r="MX158" s="262">
        <v>-5.3</v>
      </c>
      <c r="MY158" s="262">
        <v>-5.4</v>
      </c>
      <c r="MZ158" s="262">
        <v>-5.5</v>
      </c>
      <c r="NA158" s="249">
        <v>46</v>
      </c>
      <c r="NB158" s="249">
        <v>46</v>
      </c>
      <c r="NC158" s="249">
        <v>46</v>
      </c>
      <c r="ND158" s="263">
        <v>46</v>
      </c>
      <c r="NE158" s="247">
        <v>0.77</v>
      </c>
      <c r="NF158" s="247">
        <v>3.64</v>
      </c>
      <c r="NG158" s="249">
        <v>345</v>
      </c>
      <c r="NH158" s="249" t="s">
        <v>474</v>
      </c>
      <c r="NI158" s="249">
        <v>300</v>
      </c>
      <c r="NJ158" s="263">
        <v>340</v>
      </c>
      <c r="NK158" s="263">
        <v>299</v>
      </c>
      <c r="NL158" s="264">
        <v>0.19</v>
      </c>
      <c r="NM158" s="264">
        <v>0.14000000000000001</v>
      </c>
      <c r="NN158" s="245" t="s">
        <v>474</v>
      </c>
      <c r="NO158" s="245" t="s">
        <v>474</v>
      </c>
      <c r="NP158" s="245" t="s">
        <v>474</v>
      </c>
      <c r="NQ158" s="245" t="s">
        <v>474</v>
      </c>
      <c r="NR158" s="245" t="s">
        <v>474</v>
      </c>
      <c r="NS158" s="245" t="s">
        <v>474</v>
      </c>
      <c r="NT158" s="245">
        <v>0.999</v>
      </c>
      <c r="NU158" s="245">
        <v>0.999</v>
      </c>
      <c r="NV158" s="245">
        <v>0.999</v>
      </c>
      <c r="NW158" s="245">
        <v>0.999</v>
      </c>
      <c r="NX158" s="245">
        <v>0.999</v>
      </c>
      <c r="NY158" s="245">
        <v>0.999</v>
      </c>
      <c r="NZ158" s="245">
        <v>0.999</v>
      </c>
      <c r="OA158" s="245">
        <v>0.999</v>
      </c>
      <c r="OB158" s="245">
        <v>0.999</v>
      </c>
      <c r="OC158" s="245">
        <v>0.999</v>
      </c>
      <c r="OD158" s="245">
        <v>0.999</v>
      </c>
      <c r="OE158" s="245">
        <v>0.999</v>
      </c>
      <c r="OF158" s="245">
        <v>0.999</v>
      </c>
      <c r="OG158" s="245">
        <v>0.999</v>
      </c>
      <c r="OH158" s="245">
        <v>0.999</v>
      </c>
      <c r="OI158" s="245">
        <v>0.999</v>
      </c>
      <c r="OJ158" s="265">
        <v>0.999</v>
      </c>
      <c r="OK158" s="265">
        <v>0.999</v>
      </c>
      <c r="OL158" s="265">
        <v>0.999</v>
      </c>
      <c r="OM158" s="265">
        <v>0.999</v>
      </c>
      <c r="ON158" s="265">
        <v>0.999</v>
      </c>
      <c r="OO158" s="265">
        <v>0.999</v>
      </c>
      <c r="OP158" s="265">
        <v>0.999</v>
      </c>
      <c r="OQ158" s="265">
        <v>0.999</v>
      </c>
      <c r="OR158" s="265">
        <v>0.999</v>
      </c>
      <c r="OS158" s="265">
        <v>0.999</v>
      </c>
      <c r="OT158" s="265">
        <v>0.999</v>
      </c>
      <c r="OU158" s="265">
        <v>0.998</v>
      </c>
      <c r="OV158" s="265">
        <v>0.996</v>
      </c>
      <c r="OW158" s="265">
        <v>0.99099999999999999</v>
      </c>
      <c r="OX158" s="265">
        <v>0.98199999999999998</v>
      </c>
      <c r="OY158" s="265">
        <v>0.95699999999999996</v>
      </c>
      <c r="OZ158" s="265">
        <v>0.91100000000000003</v>
      </c>
      <c r="PA158" s="265">
        <v>0.83199999999999996</v>
      </c>
      <c r="PB158" s="265">
        <v>0.71399999999999997</v>
      </c>
      <c r="PC158" s="265">
        <v>0.56000000000000005</v>
      </c>
      <c r="PD158" s="265">
        <v>0.38100000000000001</v>
      </c>
      <c r="PE158" s="265">
        <v>0.23300000000000001</v>
      </c>
      <c r="PF158" s="245" t="s">
        <v>474</v>
      </c>
      <c r="PG158" s="245" t="s">
        <v>474</v>
      </c>
      <c r="PH158" s="245" t="s">
        <v>474</v>
      </c>
      <c r="PI158" s="245" t="s">
        <v>474</v>
      </c>
      <c r="PJ158" s="245" t="s">
        <v>474</v>
      </c>
      <c r="PK158" s="245" t="s">
        <v>474</v>
      </c>
      <c r="PL158" s="245">
        <v>0.999</v>
      </c>
      <c r="PM158" s="245">
        <v>0.998</v>
      </c>
      <c r="PN158" s="245">
        <v>0.999</v>
      </c>
      <c r="PO158" s="245">
        <v>0.999</v>
      </c>
      <c r="PP158" s="245">
        <v>0.999</v>
      </c>
      <c r="PQ158" s="245">
        <v>0.999</v>
      </c>
      <c r="PR158" s="245">
        <v>0.999</v>
      </c>
      <c r="PS158" s="245">
        <v>0.999</v>
      </c>
      <c r="PT158" s="245">
        <v>0.999</v>
      </c>
      <c r="PU158" s="245">
        <v>0.999</v>
      </c>
      <c r="PV158" s="245">
        <v>0.999</v>
      </c>
      <c r="PW158" s="245">
        <v>0.999</v>
      </c>
      <c r="PX158" s="245">
        <v>0.999</v>
      </c>
      <c r="PY158" s="245">
        <v>0.999</v>
      </c>
      <c r="PZ158" s="245">
        <v>0.999</v>
      </c>
      <c r="QA158" s="245">
        <v>0.999</v>
      </c>
      <c r="QB158" s="265">
        <v>0.999</v>
      </c>
      <c r="QC158" s="265">
        <v>0.998</v>
      </c>
      <c r="QD158" s="265">
        <v>0.999</v>
      </c>
      <c r="QE158" s="265">
        <v>0.999</v>
      </c>
      <c r="QF158" s="265">
        <v>0.999</v>
      </c>
      <c r="QG158" s="265">
        <v>0.998</v>
      </c>
      <c r="QH158" s="265">
        <v>0.997</v>
      </c>
      <c r="QI158" s="265">
        <v>0.997</v>
      </c>
      <c r="QJ158" s="265">
        <v>0.996</v>
      </c>
      <c r="QK158" s="265">
        <v>0.997</v>
      </c>
      <c r="QL158" s="265">
        <v>0.997</v>
      </c>
      <c r="QM158" s="265">
        <v>0.995</v>
      </c>
      <c r="QN158" s="265">
        <v>0.98899999999999999</v>
      </c>
      <c r="QO158" s="265">
        <v>0.97799999999999998</v>
      </c>
      <c r="QP158" s="265">
        <v>0.95399999999999996</v>
      </c>
      <c r="QQ158" s="265">
        <v>0.89700000000000002</v>
      </c>
      <c r="QR158" s="265">
        <v>0.79300000000000004</v>
      </c>
      <c r="QS158" s="265">
        <v>0.63200000000000001</v>
      </c>
      <c r="QT158" s="265">
        <v>0.43</v>
      </c>
      <c r="QU158" s="265">
        <v>0.23499999999999999</v>
      </c>
      <c r="QV158" s="265">
        <v>8.8999999999999996E-2</v>
      </c>
      <c r="QW158" s="265">
        <v>0</v>
      </c>
      <c r="QX158" s="245" t="s">
        <v>474</v>
      </c>
      <c r="QY158" s="245" t="s">
        <v>474</v>
      </c>
      <c r="QZ158" s="245" t="s">
        <v>474</v>
      </c>
      <c r="RA158" s="245" t="s">
        <v>474</v>
      </c>
      <c r="RB158" s="245" t="s">
        <v>474</v>
      </c>
      <c r="RC158" s="245" t="s">
        <v>474</v>
      </c>
      <c r="RD158" s="245">
        <v>0.997</v>
      </c>
      <c r="RE158" s="245">
        <v>0.997</v>
      </c>
      <c r="RF158" s="245">
        <v>0.997</v>
      </c>
      <c r="RG158" s="245">
        <v>0.999</v>
      </c>
      <c r="RH158" s="245">
        <v>0.999</v>
      </c>
      <c r="RI158" s="245">
        <v>0.999</v>
      </c>
      <c r="RJ158" s="245">
        <v>0.999</v>
      </c>
      <c r="RK158" s="245">
        <v>0.999</v>
      </c>
      <c r="RL158" s="245">
        <v>0.999</v>
      </c>
      <c r="RM158" s="245">
        <v>0.999</v>
      </c>
      <c r="RN158" s="245">
        <v>0.999</v>
      </c>
      <c r="RO158" s="245">
        <v>0.999</v>
      </c>
      <c r="RP158" s="245">
        <v>0.999</v>
      </c>
      <c r="RQ158" s="245">
        <v>0.999</v>
      </c>
      <c r="RR158" s="245">
        <v>0.999</v>
      </c>
      <c r="RS158" s="245">
        <v>0.999</v>
      </c>
      <c r="RT158" s="265">
        <v>0.999</v>
      </c>
      <c r="RU158" s="265">
        <v>0.997</v>
      </c>
      <c r="RV158" s="265">
        <v>0.999</v>
      </c>
      <c r="RW158" s="265">
        <v>0.999</v>
      </c>
      <c r="RX158" s="265">
        <v>0.998</v>
      </c>
      <c r="RY158" s="265">
        <v>0.996</v>
      </c>
      <c r="RZ158" s="265">
        <v>0.995</v>
      </c>
      <c r="SA158" s="265">
        <v>0.99399999999999999</v>
      </c>
      <c r="SB158" s="265">
        <v>0.99299999999999999</v>
      </c>
      <c r="SC158" s="265">
        <v>0.995</v>
      </c>
      <c r="SD158" s="265">
        <v>0.99399999999999999</v>
      </c>
      <c r="SE158" s="265">
        <v>0.99</v>
      </c>
      <c r="SF158" s="265">
        <v>0.97899999999999998</v>
      </c>
      <c r="SG158" s="265">
        <v>0.95599999999999996</v>
      </c>
      <c r="SH158" s="265">
        <v>0.91100000000000003</v>
      </c>
      <c r="SI158" s="265">
        <v>0.80400000000000005</v>
      </c>
      <c r="SJ158" s="265">
        <v>0.629</v>
      </c>
      <c r="SK158" s="265">
        <v>0.39900000000000002</v>
      </c>
      <c r="SL158" s="265">
        <v>0.185</v>
      </c>
      <c r="SM158" s="265">
        <v>5.5E-2</v>
      </c>
      <c r="SN158" s="265">
        <v>8.0000000000000002E-3</v>
      </c>
      <c r="SO158" s="265">
        <v>0</v>
      </c>
      <c r="SP158" s="265">
        <v>0.31297520866019307</v>
      </c>
      <c r="SQ158" s="265">
        <v>0.32960715900351156</v>
      </c>
      <c r="SR158" s="266" t="s">
        <v>474</v>
      </c>
      <c r="SS158" s="267" t="s">
        <v>474</v>
      </c>
      <c r="ST158" s="266" t="s">
        <v>474</v>
      </c>
      <c r="SU158" s="267" t="s">
        <v>474</v>
      </c>
      <c r="SV158" s="266" t="s">
        <v>474</v>
      </c>
      <c r="SW158" s="267" t="s">
        <v>474</v>
      </c>
      <c r="SX158" s="266" t="s">
        <v>474</v>
      </c>
      <c r="SY158" s="267" t="s">
        <v>474</v>
      </c>
      <c r="SZ158" s="266" t="s">
        <v>474</v>
      </c>
      <c r="TA158" s="267" t="s">
        <v>474</v>
      </c>
      <c r="TB158" s="268" t="s">
        <v>474</v>
      </c>
      <c r="TC158" s="269">
        <v>20210901</v>
      </c>
    </row>
    <row r="159" spans="1:523" x14ac:dyDescent="0.2">
      <c r="A159" s="205" t="s">
        <v>471</v>
      </c>
      <c r="B159" s="205">
        <v>155</v>
      </c>
      <c r="C159" s="206" t="s">
        <v>714</v>
      </c>
      <c r="D159" s="205" t="s">
        <v>715</v>
      </c>
      <c r="E159" s="207">
        <v>1.55332</v>
      </c>
      <c r="F159" s="208">
        <v>71.69</v>
      </c>
      <c r="G159" s="209">
        <v>71.691999999999993</v>
      </c>
      <c r="H159" s="210">
        <v>7.718E-3</v>
      </c>
      <c r="I159" s="207">
        <v>1.5551600000000001</v>
      </c>
      <c r="J159" s="211">
        <v>71.319999999999993</v>
      </c>
      <c r="K159" s="212">
        <v>71.320999999999998</v>
      </c>
      <c r="L159" s="210">
        <v>7.7840000000000001E-3</v>
      </c>
      <c r="M159" s="207">
        <v>1.53952</v>
      </c>
      <c r="N159" s="207">
        <v>1.5434099999999999</v>
      </c>
      <c r="O159" s="207">
        <v>1.54467</v>
      </c>
      <c r="P159" s="207">
        <v>1.5468299999999999</v>
      </c>
      <c r="Q159" s="207">
        <v>1.5483</v>
      </c>
      <c r="R159" s="207">
        <v>1.5496399999999999</v>
      </c>
      <c r="S159" s="207">
        <v>1.55097</v>
      </c>
      <c r="T159" s="207">
        <v>1.55135</v>
      </c>
      <c r="U159" s="207">
        <v>1.55169</v>
      </c>
      <c r="V159" s="207">
        <v>1.55325</v>
      </c>
      <c r="W159" s="207">
        <v>1.55332</v>
      </c>
      <c r="X159" s="207">
        <v>1.5551600000000001</v>
      </c>
      <c r="Y159" s="207">
        <v>1.5586899999999999</v>
      </c>
      <c r="Z159" s="207">
        <v>1.5591299999999999</v>
      </c>
      <c r="AA159" s="207">
        <v>1.5628599999999999</v>
      </c>
      <c r="AB159" s="207">
        <v>1.5663</v>
      </c>
      <c r="AC159" s="207">
        <v>1.5721099999999999</v>
      </c>
      <c r="AD159" s="213"/>
      <c r="AE159" s="214">
        <v>2.3841554</v>
      </c>
      <c r="AF159" s="215">
        <v>0</v>
      </c>
      <c r="AG159" s="216">
        <v>-7.8084423000000003</v>
      </c>
      <c r="AH159" s="215">
        <v>-3</v>
      </c>
      <c r="AI159" s="216">
        <v>9.7130883000000008</v>
      </c>
      <c r="AJ159" s="215">
        <v>-3</v>
      </c>
      <c r="AK159" s="216">
        <v>4.9959889000000004</v>
      </c>
      <c r="AL159" s="215">
        <v>-4</v>
      </c>
      <c r="AM159" s="216">
        <v>-4.7303224000000004</v>
      </c>
      <c r="AN159" s="215">
        <v>-5</v>
      </c>
      <c r="AO159" s="216">
        <v>2.3205441000000002</v>
      </c>
      <c r="AP159" s="215">
        <v>-6</v>
      </c>
      <c r="AQ159" s="217">
        <v>6.3020000000000003E-3</v>
      </c>
      <c r="AR159" s="217">
        <v>2.673E-3</v>
      </c>
      <c r="AS159" s="218">
        <v>2.3470000000000001E-3</v>
      </c>
      <c r="AT159" s="218">
        <v>5.3709999999999999E-3</v>
      </c>
      <c r="AU159" s="218">
        <v>4.1710000000000002E-3</v>
      </c>
      <c r="AV159" s="217">
        <v>6.6750000000000004E-3</v>
      </c>
      <c r="AW159" s="218">
        <v>3.8170000000000001E-3</v>
      </c>
      <c r="AX159" s="218">
        <v>3.967E-3</v>
      </c>
      <c r="AY159" s="218">
        <v>3.7320000000000001E-3</v>
      </c>
      <c r="AZ159" s="219">
        <v>0.8165</v>
      </c>
      <c r="BA159" s="220">
        <v>0.47020000000000001</v>
      </c>
      <c r="BB159" s="220">
        <v>0.17349999999999999</v>
      </c>
      <c r="BC159" s="220">
        <v>0.17280000000000001</v>
      </c>
      <c r="BD159" s="220">
        <v>0.30409999999999998</v>
      </c>
      <c r="BE159" s="220">
        <v>0.23880000000000001</v>
      </c>
      <c r="BF159" s="220">
        <v>0.45710000000000001</v>
      </c>
      <c r="BG159" s="220">
        <v>0.54039999999999999</v>
      </c>
      <c r="BH159" s="220">
        <v>0.44490000000000002</v>
      </c>
      <c r="BI159" s="220">
        <v>0.75319999999999998</v>
      </c>
      <c r="BJ159" s="219">
        <v>0.85750000000000004</v>
      </c>
      <c r="BK159" s="220">
        <v>0.4662</v>
      </c>
      <c r="BL159" s="220">
        <v>0.17199999999999999</v>
      </c>
      <c r="BM159" s="220">
        <v>0.21929999999999999</v>
      </c>
      <c r="BN159" s="220">
        <v>0.25359999999999999</v>
      </c>
      <c r="BO159" s="220">
        <v>0.23680000000000001</v>
      </c>
      <c r="BP159" s="220">
        <v>0.50960000000000005</v>
      </c>
      <c r="BQ159" s="220">
        <v>0.47939999999999999</v>
      </c>
      <c r="BR159" s="220">
        <v>0.44119999999999998</v>
      </c>
      <c r="BS159" s="220">
        <v>0.74680000000000002</v>
      </c>
      <c r="BT159" s="221">
        <v>-6.4299999999999996E-2</v>
      </c>
      <c r="BU159" s="221">
        <v>-1.7600000000000001E-2</v>
      </c>
      <c r="BV159" s="221">
        <v>2.7699999999999999E-2</v>
      </c>
      <c r="BW159" s="221">
        <v>2.1100000000000001E-2</v>
      </c>
      <c r="BX159" s="221">
        <v>9.1399999999999995E-2</v>
      </c>
      <c r="BY159" s="213">
        <v>1</v>
      </c>
      <c r="BZ159" s="213">
        <v>3</v>
      </c>
      <c r="CA159" s="222">
        <v>1</v>
      </c>
      <c r="CB159" s="213">
        <v>2</v>
      </c>
      <c r="CC159" s="213">
        <v>3</v>
      </c>
      <c r="CD159" s="213">
        <v>2</v>
      </c>
      <c r="CE159" s="213">
        <v>1</v>
      </c>
      <c r="CF159" s="215">
        <v>397</v>
      </c>
      <c r="CG159" s="215">
        <v>442</v>
      </c>
      <c r="CH159" s="215">
        <v>380</v>
      </c>
      <c r="CI159" s="215">
        <v>394</v>
      </c>
      <c r="CJ159" s="215">
        <v>503</v>
      </c>
      <c r="CK159" s="215">
        <v>110</v>
      </c>
      <c r="CL159" s="215">
        <v>115</v>
      </c>
      <c r="CM159" s="215">
        <v>119</v>
      </c>
      <c r="CN159" s="215">
        <v>122</v>
      </c>
      <c r="CO159" s="215">
        <v>124</v>
      </c>
      <c r="CP159" s="215">
        <v>126</v>
      </c>
      <c r="CQ159" s="215">
        <v>127</v>
      </c>
      <c r="CR159" s="215">
        <v>128</v>
      </c>
      <c r="CS159" s="215">
        <v>128</v>
      </c>
      <c r="CT159" s="215">
        <v>128</v>
      </c>
      <c r="CU159" s="215">
        <v>128</v>
      </c>
      <c r="CV159" s="215">
        <v>128</v>
      </c>
      <c r="CW159" s="215">
        <v>128</v>
      </c>
      <c r="CX159" s="215">
        <v>128</v>
      </c>
      <c r="CY159" s="215">
        <v>129</v>
      </c>
      <c r="CZ159" s="215">
        <v>129</v>
      </c>
      <c r="DA159" s="215">
        <v>130</v>
      </c>
      <c r="DB159" s="215">
        <v>132</v>
      </c>
      <c r="DC159" s="215">
        <v>134</v>
      </c>
      <c r="DD159" s="215">
        <v>124</v>
      </c>
      <c r="DE159" s="215">
        <v>153</v>
      </c>
      <c r="DF159" s="209">
        <v>0.69699999999999995</v>
      </c>
      <c r="DG159" s="209">
        <v>0.56299999999999994</v>
      </c>
      <c r="DH159" s="215">
        <v>380</v>
      </c>
      <c r="DI159" s="215">
        <v>4</v>
      </c>
      <c r="DJ159" s="215">
        <v>430</v>
      </c>
      <c r="DK159" s="223">
        <v>80</v>
      </c>
      <c r="DL159" s="224">
        <v>31</v>
      </c>
      <c r="DM159" s="209">
        <v>0.28999999999999998</v>
      </c>
      <c r="DN159" s="223">
        <v>55</v>
      </c>
      <c r="DO159" s="225">
        <v>-1.7799999999999999E-5</v>
      </c>
      <c r="DP159" s="225">
        <v>-4.97E-9</v>
      </c>
      <c r="DQ159" s="225">
        <v>7.8800000000000002E-11</v>
      </c>
      <c r="DR159" s="225">
        <v>4.9100000000000004E-7</v>
      </c>
      <c r="DS159" s="225">
        <v>3.43E-10</v>
      </c>
      <c r="DT159" s="225">
        <v>4.4099999999999998E-8</v>
      </c>
      <c r="DU159" s="226">
        <v>-4.3</v>
      </c>
      <c r="DV159" s="226">
        <v>-4.8</v>
      </c>
      <c r="DW159" s="226">
        <v>-5.2</v>
      </c>
      <c r="DX159" s="226">
        <v>-5.5</v>
      </c>
      <c r="DY159" s="226">
        <v>-5.6</v>
      </c>
      <c r="DZ159" s="226">
        <v>-5.7</v>
      </c>
      <c r="EA159" s="226">
        <v>-5.6</v>
      </c>
      <c r="EB159" s="226">
        <v>-5.4</v>
      </c>
      <c r="EC159" s="226">
        <v>-5.0999999999999996</v>
      </c>
      <c r="ED159" s="226">
        <v>-4.8</v>
      </c>
      <c r="EE159" s="226">
        <v>-6.4</v>
      </c>
      <c r="EF159" s="226">
        <v>-6.7</v>
      </c>
      <c r="EG159" s="226">
        <v>-6.8</v>
      </c>
      <c r="EH159" s="226">
        <v>-6.9</v>
      </c>
      <c r="EI159" s="226">
        <v>-6.9</v>
      </c>
      <c r="EJ159" s="226">
        <v>-6.7</v>
      </c>
      <c r="EK159" s="226">
        <v>-6.6</v>
      </c>
      <c r="EL159" s="226">
        <v>-6.3</v>
      </c>
      <c r="EM159" s="226">
        <v>-5.9</v>
      </c>
      <c r="EN159" s="226">
        <v>-5.6</v>
      </c>
      <c r="EO159" s="226">
        <v>-4.4000000000000004</v>
      </c>
      <c r="EP159" s="226">
        <v>-5</v>
      </c>
      <c r="EQ159" s="226">
        <v>-5.4</v>
      </c>
      <c r="ER159" s="226">
        <v>-5.6</v>
      </c>
      <c r="ES159" s="226">
        <v>-5.8</v>
      </c>
      <c r="ET159" s="226">
        <v>-5.8</v>
      </c>
      <c r="EU159" s="226">
        <v>-5.8</v>
      </c>
      <c r="EV159" s="226">
        <v>-5.6</v>
      </c>
      <c r="EW159" s="226">
        <v>-5.3</v>
      </c>
      <c r="EX159" s="226">
        <v>-5</v>
      </c>
      <c r="EY159" s="226">
        <v>-6.6</v>
      </c>
      <c r="EZ159" s="226">
        <v>-6.8</v>
      </c>
      <c r="FA159" s="226">
        <v>-7</v>
      </c>
      <c r="FB159" s="226">
        <v>-7</v>
      </c>
      <c r="FC159" s="226">
        <v>-7</v>
      </c>
      <c r="FD159" s="226">
        <v>-6.9</v>
      </c>
      <c r="FE159" s="226">
        <v>-6.7</v>
      </c>
      <c r="FF159" s="226">
        <v>-6.5</v>
      </c>
      <c r="FG159" s="226">
        <v>-6.1</v>
      </c>
      <c r="FH159" s="226">
        <v>-5.8</v>
      </c>
      <c r="FI159" s="226">
        <v>-4.5999999999999996</v>
      </c>
      <c r="FJ159" s="226">
        <v>-5.0999999999999996</v>
      </c>
      <c r="FK159" s="226">
        <v>-5.6</v>
      </c>
      <c r="FL159" s="226">
        <v>-5.8</v>
      </c>
      <c r="FM159" s="226">
        <v>-6</v>
      </c>
      <c r="FN159" s="226">
        <v>-6</v>
      </c>
      <c r="FO159" s="226">
        <v>-6</v>
      </c>
      <c r="FP159" s="226">
        <v>-5.8</v>
      </c>
      <c r="FQ159" s="226">
        <v>-5.5</v>
      </c>
      <c r="FR159" s="226">
        <v>-5.2</v>
      </c>
      <c r="FS159" s="226">
        <v>-6.7</v>
      </c>
      <c r="FT159" s="226">
        <v>-7</v>
      </c>
      <c r="FU159" s="226">
        <v>-7.1</v>
      </c>
      <c r="FV159" s="226">
        <v>-7.2</v>
      </c>
      <c r="FW159" s="226">
        <v>-7.2</v>
      </c>
      <c r="FX159" s="226">
        <v>-7.1</v>
      </c>
      <c r="FY159" s="226">
        <v>-6.9</v>
      </c>
      <c r="FZ159" s="226">
        <v>-6.6</v>
      </c>
      <c r="GA159" s="226">
        <v>-6.3</v>
      </c>
      <c r="GB159" s="226">
        <v>-6</v>
      </c>
      <c r="GC159" s="226">
        <v>-4.5999999999999996</v>
      </c>
      <c r="GD159" s="226">
        <v>-5.2</v>
      </c>
      <c r="GE159" s="226">
        <v>-5.6</v>
      </c>
      <c r="GF159" s="226">
        <v>-5.9</v>
      </c>
      <c r="GG159" s="226">
        <v>-6</v>
      </c>
      <c r="GH159" s="226">
        <v>-6</v>
      </c>
      <c r="GI159" s="226">
        <v>-6</v>
      </c>
      <c r="GJ159" s="226">
        <v>-5.8</v>
      </c>
      <c r="GK159" s="226">
        <v>-5.5</v>
      </c>
      <c r="GL159" s="226">
        <v>-5.3</v>
      </c>
      <c r="GM159" s="226">
        <v>-6.7</v>
      </c>
      <c r="GN159" s="226">
        <v>-7</v>
      </c>
      <c r="GO159" s="226">
        <v>-7.1</v>
      </c>
      <c r="GP159" s="226">
        <v>-7.2</v>
      </c>
      <c r="GQ159" s="226">
        <v>-7.2</v>
      </c>
      <c r="GR159" s="226">
        <v>-7.1</v>
      </c>
      <c r="GS159" s="226">
        <v>-6.9</v>
      </c>
      <c r="GT159" s="226">
        <v>-6.7</v>
      </c>
      <c r="GU159" s="226">
        <v>-6.3</v>
      </c>
      <c r="GV159" s="226">
        <v>-6</v>
      </c>
      <c r="GW159" s="226">
        <v>-4.8</v>
      </c>
      <c r="GX159" s="226">
        <v>-5.3</v>
      </c>
      <c r="GY159" s="226">
        <v>-5.7</v>
      </c>
      <c r="GZ159" s="226">
        <v>-6</v>
      </c>
      <c r="HA159" s="226">
        <v>-6.2</v>
      </c>
      <c r="HB159" s="226">
        <v>-6.2</v>
      </c>
      <c r="HC159" s="226">
        <v>-6.2</v>
      </c>
      <c r="HD159" s="226">
        <v>-6</v>
      </c>
      <c r="HE159" s="226">
        <v>-5.7</v>
      </c>
      <c r="HF159" s="226">
        <v>-5.5</v>
      </c>
      <c r="HG159" s="226">
        <v>-6.9</v>
      </c>
      <c r="HH159" s="226">
        <v>-7.1</v>
      </c>
      <c r="HI159" s="226">
        <v>-7.3</v>
      </c>
      <c r="HJ159" s="226">
        <v>-7.4</v>
      </c>
      <c r="HK159" s="226">
        <v>-7.4</v>
      </c>
      <c r="HL159" s="226">
        <v>-7.3</v>
      </c>
      <c r="HM159" s="226">
        <v>-7.1</v>
      </c>
      <c r="HN159" s="226">
        <v>-6.9</v>
      </c>
      <c r="HO159" s="226">
        <v>-6.5</v>
      </c>
      <c r="HP159" s="226">
        <v>-6.2</v>
      </c>
      <c r="HQ159" s="226">
        <v>-4.8</v>
      </c>
      <c r="HR159" s="226">
        <v>-5.4</v>
      </c>
      <c r="HS159" s="226">
        <v>-5.8</v>
      </c>
      <c r="HT159" s="226">
        <v>-6.1</v>
      </c>
      <c r="HU159" s="226">
        <v>-6.3</v>
      </c>
      <c r="HV159" s="226">
        <v>-6.3</v>
      </c>
      <c r="HW159" s="226">
        <v>-6.3</v>
      </c>
      <c r="HX159" s="226">
        <v>-6.1</v>
      </c>
      <c r="HY159" s="226">
        <v>-5.8</v>
      </c>
      <c r="HZ159" s="226">
        <v>-5.6</v>
      </c>
      <c r="IA159" s="226">
        <v>-7</v>
      </c>
      <c r="IB159" s="226">
        <v>-7.2</v>
      </c>
      <c r="IC159" s="226">
        <v>-7.4</v>
      </c>
      <c r="ID159" s="226">
        <v>-7.5</v>
      </c>
      <c r="IE159" s="226">
        <v>-7.5</v>
      </c>
      <c r="IF159" s="226">
        <v>-7.4</v>
      </c>
      <c r="IG159" s="226">
        <v>-7.2</v>
      </c>
      <c r="IH159" s="226">
        <v>-6.9</v>
      </c>
      <c r="II159" s="226">
        <v>-6.6</v>
      </c>
      <c r="IJ159" s="226">
        <v>-6.3</v>
      </c>
      <c r="IK159" s="226">
        <v>-4.9000000000000004</v>
      </c>
      <c r="IL159" s="226">
        <v>-5.5</v>
      </c>
      <c r="IM159" s="226">
        <v>-5.9</v>
      </c>
      <c r="IN159" s="226">
        <v>-6.2</v>
      </c>
      <c r="IO159" s="226">
        <v>-6.3</v>
      </c>
      <c r="IP159" s="226">
        <v>-6.4</v>
      </c>
      <c r="IQ159" s="226">
        <v>-6.3</v>
      </c>
      <c r="IR159" s="226">
        <v>-6.2</v>
      </c>
      <c r="IS159" s="226">
        <v>-5.9</v>
      </c>
      <c r="IT159" s="226">
        <v>-5.7</v>
      </c>
      <c r="IU159" s="226">
        <v>-7</v>
      </c>
      <c r="IV159" s="226">
        <v>-7.3</v>
      </c>
      <c r="IW159" s="226">
        <v>-7.5</v>
      </c>
      <c r="IX159" s="226">
        <v>-7.5</v>
      </c>
      <c r="IY159" s="226">
        <v>-7.5</v>
      </c>
      <c r="IZ159" s="226">
        <v>-7.5</v>
      </c>
      <c r="JA159" s="226">
        <v>-7.3</v>
      </c>
      <c r="JB159" s="226">
        <v>-7</v>
      </c>
      <c r="JC159" s="226">
        <v>-6.7</v>
      </c>
      <c r="JD159" s="226">
        <v>-6.4</v>
      </c>
      <c r="JE159" s="226">
        <v>-4.9000000000000004</v>
      </c>
      <c r="JF159" s="226">
        <v>-5.5</v>
      </c>
      <c r="JG159" s="226">
        <v>-5.9</v>
      </c>
      <c r="JH159" s="226">
        <v>-6.2</v>
      </c>
      <c r="JI159" s="226">
        <v>-6.4</v>
      </c>
      <c r="JJ159" s="226">
        <v>-6.4</v>
      </c>
      <c r="JK159" s="226">
        <v>-6.4</v>
      </c>
      <c r="JL159" s="226">
        <v>-6.2</v>
      </c>
      <c r="JM159" s="226">
        <v>-5.9</v>
      </c>
      <c r="JN159" s="226">
        <v>-5.7</v>
      </c>
      <c r="JO159" s="226">
        <v>-7</v>
      </c>
      <c r="JP159" s="226">
        <v>-7.3</v>
      </c>
      <c r="JQ159" s="226">
        <v>-7.5</v>
      </c>
      <c r="JR159" s="226">
        <v>-7.6</v>
      </c>
      <c r="JS159" s="226">
        <v>-7.6</v>
      </c>
      <c r="JT159" s="226">
        <v>-7.5</v>
      </c>
      <c r="JU159" s="226">
        <v>-7.3</v>
      </c>
      <c r="JV159" s="226">
        <v>-7</v>
      </c>
      <c r="JW159" s="226">
        <v>-6.7</v>
      </c>
      <c r="JX159" s="226">
        <v>-6.4</v>
      </c>
      <c r="JY159" s="226">
        <v>-5</v>
      </c>
      <c r="JZ159" s="226">
        <v>-5.5</v>
      </c>
      <c r="KA159" s="226">
        <v>-5.9</v>
      </c>
      <c r="KB159" s="226">
        <v>-6.2</v>
      </c>
      <c r="KC159" s="226">
        <v>-6.4</v>
      </c>
      <c r="KD159" s="226">
        <v>-6.4</v>
      </c>
      <c r="KE159" s="226">
        <v>-6.4</v>
      </c>
      <c r="KF159" s="226">
        <v>-6.2</v>
      </c>
      <c r="KG159" s="226">
        <v>-6</v>
      </c>
      <c r="KH159" s="226">
        <v>-5.7</v>
      </c>
      <c r="KI159" s="226">
        <v>-7</v>
      </c>
      <c r="KJ159" s="226">
        <v>-7.3</v>
      </c>
      <c r="KK159" s="226">
        <v>-7.5</v>
      </c>
      <c r="KL159" s="226">
        <v>-7.6</v>
      </c>
      <c r="KM159" s="226">
        <v>-7.6</v>
      </c>
      <c r="KN159" s="226">
        <v>-7.5</v>
      </c>
      <c r="KO159" s="226">
        <v>-7.3</v>
      </c>
      <c r="KP159" s="226">
        <v>-7.1</v>
      </c>
      <c r="KQ159" s="226">
        <v>-6.7</v>
      </c>
      <c r="KR159" s="226">
        <v>-6.4</v>
      </c>
      <c r="KS159" s="226">
        <v>-5</v>
      </c>
      <c r="KT159" s="226">
        <v>-5.6</v>
      </c>
      <c r="KU159" s="226">
        <v>-6</v>
      </c>
      <c r="KV159" s="226">
        <v>-6.3</v>
      </c>
      <c r="KW159" s="226">
        <v>-6.5</v>
      </c>
      <c r="KX159" s="226">
        <v>-6.5</v>
      </c>
      <c r="KY159" s="226">
        <v>-6.5</v>
      </c>
      <c r="KZ159" s="226">
        <v>-6.3</v>
      </c>
      <c r="LA159" s="226">
        <v>-6</v>
      </c>
      <c r="LB159" s="226">
        <v>-5.8</v>
      </c>
      <c r="LC159" s="226">
        <v>-7.1</v>
      </c>
      <c r="LD159" s="226">
        <v>-7.4</v>
      </c>
      <c r="LE159" s="226">
        <v>-7.5</v>
      </c>
      <c r="LF159" s="226">
        <v>-7.6</v>
      </c>
      <c r="LG159" s="226">
        <v>-7.6</v>
      </c>
      <c r="LH159" s="226">
        <v>-7.5</v>
      </c>
      <c r="LI159" s="226">
        <v>-7.4</v>
      </c>
      <c r="LJ159" s="226">
        <v>-7.1</v>
      </c>
      <c r="LK159" s="226">
        <v>-6.8</v>
      </c>
      <c r="LL159" s="226">
        <v>-6.5</v>
      </c>
      <c r="LM159" s="226">
        <v>-3.9</v>
      </c>
      <c r="LN159" s="226">
        <v>-4.0999999999999996</v>
      </c>
      <c r="LO159" s="226">
        <v>-4.0999999999999996</v>
      </c>
      <c r="LP159" s="226">
        <v>-4.2</v>
      </c>
      <c r="LQ159" s="226">
        <v>-4.2</v>
      </c>
      <c r="LR159" s="226">
        <v>-4.4000000000000004</v>
      </c>
      <c r="LS159" s="226">
        <v>-4.4000000000000004</v>
      </c>
      <c r="LT159" s="226">
        <v>-4.5999999999999996</v>
      </c>
      <c r="LU159" s="226">
        <v>-4.7</v>
      </c>
      <c r="LV159" s="226">
        <v>-4.7</v>
      </c>
      <c r="LW159" s="226">
        <v>-3.8</v>
      </c>
      <c r="LX159" s="226">
        <v>-3.9</v>
      </c>
      <c r="LY159" s="226">
        <v>-4</v>
      </c>
      <c r="LZ159" s="226">
        <v>-4.2</v>
      </c>
      <c r="MA159" s="226">
        <v>-4.3</v>
      </c>
      <c r="MB159" s="226">
        <v>-4.4000000000000004</v>
      </c>
      <c r="MC159" s="226">
        <v>-4.5</v>
      </c>
      <c r="MD159" s="226">
        <v>-4.5999999999999996</v>
      </c>
      <c r="ME159" s="226">
        <v>-4.5999999999999996</v>
      </c>
      <c r="MF159" s="226">
        <v>-4.7</v>
      </c>
      <c r="MG159" s="226">
        <v>-3.9</v>
      </c>
      <c r="MH159" s="226">
        <v>-3.9</v>
      </c>
      <c r="MI159" s="226">
        <v>-4</v>
      </c>
      <c r="MJ159" s="226">
        <v>-4.2</v>
      </c>
      <c r="MK159" s="226">
        <v>-4.0999999999999996</v>
      </c>
      <c r="ML159" s="226">
        <v>-4.4000000000000004</v>
      </c>
      <c r="MM159" s="226">
        <v>-4.3</v>
      </c>
      <c r="MN159" s="226">
        <v>-4.5999999999999996</v>
      </c>
      <c r="MO159" s="226">
        <v>-4.7</v>
      </c>
      <c r="MP159" s="226">
        <v>-4.5999999999999996</v>
      </c>
      <c r="MQ159" s="226">
        <v>-3.8</v>
      </c>
      <c r="MR159" s="226">
        <v>-3.9</v>
      </c>
      <c r="MS159" s="226">
        <v>-4</v>
      </c>
      <c r="MT159" s="226">
        <v>-4.0999999999999996</v>
      </c>
      <c r="MU159" s="226">
        <v>-4.2</v>
      </c>
      <c r="MV159" s="226">
        <v>-4.3</v>
      </c>
      <c r="MW159" s="226">
        <v>-4.4000000000000004</v>
      </c>
      <c r="MX159" s="226">
        <v>-4.5</v>
      </c>
      <c r="MY159" s="226">
        <v>-4.5999999999999996</v>
      </c>
      <c r="MZ159" s="226">
        <v>-4.7</v>
      </c>
      <c r="NA159" s="215">
        <v>55</v>
      </c>
      <c r="NB159" s="215">
        <v>55</v>
      </c>
      <c r="NC159" s="215">
        <v>55</v>
      </c>
      <c r="ND159" s="227">
        <v>55</v>
      </c>
      <c r="NE159" s="211">
        <v>0.78</v>
      </c>
      <c r="NF159" s="211">
        <v>3.66</v>
      </c>
      <c r="NG159" s="215">
        <v>360</v>
      </c>
      <c r="NH159" s="215" t="s">
        <v>474</v>
      </c>
      <c r="NI159" s="215">
        <v>310</v>
      </c>
      <c r="NJ159" s="227">
        <v>352</v>
      </c>
      <c r="NK159" s="227">
        <v>310</v>
      </c>
      <c r="NL159" s="228">
        <v>0.2</v>
      </c>
      <c r="NM159" s="228">
        <v>0.17</v>
      </c>
      <c r="NN159" s="209">
        <v>0.996</v>
      </c>
      <c r="NO159" s="209">
        <v>0.998</v>
      </c>
      <c r="NP159" s="209">
        <v>0.998</v>
      </c>
      <c r="NQ159" s="209">
        <v>0.999</v>
      </c>
      <c r="NR159" s="209">
        <v>0.999</v>
      </c>
      <c r="NS159" s="209">
        <v>0.999</v>
      </c>
      <c r="NT159" s="209">
        <v>0.999</v>
      </c>
      <c r="NU159" s="209">
        <v>0.999</v>
      </c>
      <c r="NV159" s="209">
        <v>0.999</v>
      </c>
      <c r="NW159" s="209">
        <v>0.999</v>
      </c>
      <c r="NX159" s="209">
        <v>0.999</v>
      </c>
      <c r="NY159" s="209">
        <v>0.999</v>
      </c>
      <c r="NZ159" s="209">
        <v>0.999</v>
      </c>
      <c r="OA159" s="209">
        <v>0.999</v>
      </c>
      <c r="OB159" s="209">
        <v>0.999</v>
      </c>
      <c r="OC159" s="209">
        <v>0.999</v>
      </c>
      <c r="OD159" s="209">
        <v>0.999</v>
      </c>
      <c r="OE159" s="209">
        <v>0.999</v>
      </c>
      <c r="OF159" s="209">
        <v>0.999</v>
      </c>
      <c r="OG159" s="209">
        <v>0.999</v>
      </c>
      <c r="OH159" s="209">
        <v>0.999</v>
      </c>
      <c r="OI159" s="209">
        <v>0.999</v>
      </c>
      <c r="OJ159" s="229">
        <v>0.999</v>
      </c>
      <c r="OK159" s="229">
        <v>0.999</v>
      </c>
      <c r="OL159" s="229">
        <v>0.999</v>
      </c>
      <c r="OM159" s="229">
        <v>0.999</v>
      </c>
      <c r="ON159" s="229">
        <v>0.999</v>
      </c>
      <c r="OO159" s="229">
        <v>0.999</v>
      </c>
      <c r="OP159" s="229">
        <v>0.999</v>
      </c>
      <c r="OQ159" s="229">
        <v>0.999</v>
      </c>
      <c r="OR159" s="229">
        <v>0.999</v>
      </c>
      <c r="OS159" s="229">
        <v>0.998</v>
      </c>
      <c r="OT159" s="229">
        <v>0.997</v>
      </c>
      <c r="OU159" s="229">
        <v>0.99399999999999999</v>
      </c>
      <c r="OV159" s="229">
        <v>0.98699999999999999</v>
      </c>
      <c r="OW159" s="229">
        <v>0.97199999999999998</v>
      </c>
      <c r="OX159" s="229">
        <v>0.93799999999999994</v>
      </c>
      <c r="OY159" s="229">
        <v>0.878</v>
      </c>
      <c r="OZ159" s="229">
        <v>0.77900000000000003</v>
      </c>
      <c r="PA159" s="229">
        <v>0.64300000000000002</v>
      </c>
      <c r="PB159" s="229">
        <v>0.48</v>
      </c>
      <c r="PC159" s="229">
        <v>0.32300000000000001</v>
      </c>
      <c r="PD159" s="229">
        <v>0.18099999999999999</v>
      </c>
      <c r="PE159" s="229">
        <v>0</v>
      </c>
      <c r="PF159" s="209">
        <v>0.99</v>
      </c>
      <c r="PG159" s="209">
        <v>0.995</v>
      </c>
      <c r="PH159" s="209">
        <v>0.996</v>
      </c>
      <c r="PI159" s="209">
        <v>0.998</v>
      </c>
      <c r="PJ159" s="209">
        <v>0.998</v>
      </c>
      <c r="PK159" s="209">
        <v>0.998</v>
      </c>
      <c r="PL159" s="209">
        <v>0.999</v>
      </c>
      <c r="PM159" s="209">
        <v>0.998</v>
      </c>
      <c r="PN159" s="209">
        <v>0.999</v>
      </c>
      <c r="PO159" s="209">
        <v>0.999</v>
      </c>
      <c r="PP159" s="209">
        <v>0.999</v>
      </c>
      <c r="PQ159" s="209">
        <v>0.999</v>
      </c>
      <c r="PR159" s="209">
        <v>0.999</v>
      </c>
      <c r="PS159" s="209">
        <v>0.999</v>
      </c>
      <c r="PT159" s="209">
        <v>0.999</v>
      </c>
      <c r="PU159" s="209">
        <v>0.999</v>
      </c>
      <c r="PV159" s="209">
        <v>0.998</v>
      </c>
      <c r="PW159" s="209">
        <v>0.998</v>
      </c>
      <c r="PX159" s="209">
        <v>0.998</v>
      </c>
      <c r="PY159" s="209">
        <v>0.998</v>
      </c>
      <c r="PZ159" s="209">
        <v>0.998</v>
      </c>
      <c r="QA159" s="209">
        <v>0.998</v>
      </c>
      <c r="QB159" s="229">
        <v>0.999</v>
      </c>
      <c r="QC159" s="229">
        <v>0.999</v>
      </c>
      <c r="QD159" s="229">
        <v>0.999</v>
      </c>
      <c r="QE159" s="229">
        <v>0.999</v>
      </c>
      <c r="QF159" s="229">
        <v>0.999</v>
      </c>
      <c r="QG159" s="229">
        <v>0.999</v>
      </c>
      <c r="QH159" s="229">
        <v>0.998</v>
      </c>
      <c r="QI159" s="229">
        <v>0.997</v>
      </c>
      <c r="QJ159" s="229">
        <v>0.997</v>
      </c>
      <c r="QK159" s="229">
        <v>0.996</v>
      </c>
      <c r="QL159" s="229">
        <v>0.99299999999999999</v>
      </c>
      <c r="QM159" s="229">
        <v>0.98599999999999999</v>
      </c>
      <c r="QN159" s="229">
        <v>0.96899999999999997</v>
      </c>
      <c r="QO159" s="229">
        <v>0.93100000000000005</v>
      </c>
      <c r="QP159" s="229">
        <v>0.85299999999999998</v>
      </c>
      <c r="QQ159" s="229">
        <v>0.72199999999999998</v>
      </c>
      <c r="QR159" s="229">
        <v>0.53600000000000003</v>
      </c>
      <c r="QS159" s="229">
        <v>0.33100000000000002</v>
      </c>
      <c r="QT159" s="229">
        <v>0.16</v>
      </c>
      <c r="QU159" s="229">
        <v>5.8999999999999997E-2</v>
      </c>
      <c r="QV159" s="229">
        <v>1.4E-2</v>
      </c>
      <c r="QW159" s="229">
        <v>0</v>
      </c>
      <c r="QX159" s="209">
        <v>0.98</v>
      </c>
      <c r="QY159" s="209">
        <v>0.99099999999999999</v>
      </c>
      <c r="QZ159" s="209">
        <v>0.99199999999999999</v>
      </c>
      <c r="RA159" s="209">
        <v>0.997</v>
      </c>
      <c r="RB159" s="209">
        <v>0.997</v>
      </c>
      <c r="RC159" s="209">
        <v>0.997</v>
      </c>
      <c r="RD159" s="209">
        <v>0.997</v>
      </c>
      <c r="RE159" s="209">
        <v>0.997</v>
      </c>
      <c r="RF159" s="209">
        <v>0.997</v>
      </c>
      <c r="RG159" s="209">
        <v>0.999</v>
      </c>
      <c r="RH159" s="209">
        <v>0.999</v>
      </c>
      <c r="RI159" s="209">
        <v>0.999</v>
      </c>
      <c r="RJ159" s="209">
        <v>0.999</v>
      </c>
      <c r="RK159" s="209">
        <v>0.999</v>
      </c>
      <c r="RL159" s="209">
        <v>0.999</v>
      </c>
      <c r="RM159" s="209">
        <v>0.999</v>
      </c>
      <c r="RN159" s="209">
        <v>0.999</v>
      </c>
      <c r="RO159" s="209">
        <v>0.999</v>
      </c>
      <c r="RP159" s="209">
        <v>0.999</v>
      </c>
      <c r="RQ159" s="209">
        <v>0.999</v>
      </c>
      <c r="RR159" s="209">
        <v>0.999</v>
      </c>
      <c r="RS159" s="209">
        <v>0.999</v>
      </c>
      <c r="RT159" s="229">
        <v>0.998</v>
      </c>
      <c r="RU159" s="229">
        <v>0.998</v>
      </c>
      <c r="RV159" s="229">
        <v>0.999</v>
      </c>
      <c r="RW159" s="229">
        <v>0.999</v>
      </c>
      <c r="RX159" s="229">
        <v>0.999</v>
      </c>
      <c r="RY159" s="229">
        <v>0.998</v>
      </c>
      <c r="RZ159" s="229">
        <v>0.996</v>
      </c>
      <c r="SA159" s="229">
        <v>0.995</v>
      </c>
      <c r="SB159" s="229">
        <v>0.99399999999999999</v>
      </c>
      <c r="SC159" s="229">
        <v>0.99299999999999999</v>
      </c>
      <c r="SD159" s="229">
        <v>0.98599999999999999</v>
      </c>
      <c r="SE159" s="229">
        <v>0.97199999999999998</v>
      </c>
      <c r="SF159" s="229">
        <v>0.93899999999999995</v>
      </c>
      <c r="SG159" s="229">
        <v>0.86699999999999999</v>
      </c>
      <c r="SH159" s="229">
        <v>0.72799999999999998</v>
      </c>
      <c r="SI159" s="229">
        <v>0.52100000000000002</v>
      </c>
      <c r="SJ159" s="229">
        <v>0.28699999999999998</v>
      </c>
      <c r="SK159" s="229">
        <v>0.109</v>
      </c>
      <c r="SL159" s="229">
        <v>2.5999999999999999E-2</v>
      </c>
      <c r="SM159" s="229">
        <v>0</v>
      </c>
      <c r="SN159" s="229">
        <v>0</v>
      </c>
      <c r="SO159" s="229">
        <v>0</v>
      </c>
      <c r="SP159" s="209">
        <v>0.31289701737976622</v>
      </c>
      <c r="SQ159" s="209">
        <v>0.32951297939096186</v>
      </c>
      <c r="SR159" s="230" t="s">
        <v>474</v>
      </c>
      <c r="SS159" s="231" t="s">
        <v>474</v>
      </c>
      <c r="ST159" s="230" t="s">
        <v>474</v>
      </c>
      <c r="SU159" s="231" t="s">
        <v>474</v>
      </c>
      <c r="SV159" s="230" t="s">
        <v>474</v>
      </c>
      <c r="SW159" s="231" t="s">
        <v>474</v>
      </c>
      <c r="SX159" s="232" t="s">
        <v>1553</v>
      </c>
      <c r="SY159" s="233" t="s">
        <v>1554</v>
      </c>
      <c r="SZ159" s="232" t="s">
        <v>474</v>
      </c>
      <c r="TA159" s="233" t="s">
        <v>474</v>
      </c>
      <c r="TB159" s="234" t="s">
        <v>474</v>
      </c>
      <c r="TC159" s="235">
        <v>20230801</v>
      </c>
    </row>
    <row r="160" spans="1:523" x14ac:dyDescent="0.2">
      <c r="A160" s="144" t="s">
        <v>471</v>
      </c>
      <c r="B160" s="144">
        <v>156</v>
      </c>
      <c r="C160" s="145" t="s">
        <v>716</v>
      </c>
      <c r="D160" s="144" t="s">
        <v>717</v>
      </c>
      <c r="E160" s="146">
        <v>1.55352</v>
      </c>
      <c r="F160" s="147">
        <v>71.72</v>
      </c>
      <c r="G160" s="148">
        <v>71.718000000000004</v>
      </c>
      <c r="H160" s="149">
        <v>7.718E-3</v>
      </c>
      <c r="I160" s="146">
        <v>1.5553600000000001</v>
      </c>
      <c r="J160" s="150">
        <v>71.36</v>
      </c>
      <c r="K160" s="151">
        <v>71.355999999999995</v>
      </c>
      <c r="L160" s="149">
        <v>7.783E-3</v>
      </c>
      <c r="M160" s="146">
        <v>1.5397000000000001</v>
      </c>
      <c r="N160" s="146">
        <v>1.5436099999999999</v>
      </c>
      <c r="O160" s="146">
        <v>1.54487</v>
      </c>
      <c r="P160" s="146">
        <v>1.54704</v>
      </c>
      <c r="Q160" s="146">
        <v>1.5485</v>
      </c>
      <c r="R160" s="146">
        <v>1.5498400000000001</v>
      </c>
      <c r="S160" s="146">
        <v>1.5511699999999999</v>
      </c>
      <c r="T160" s="146">
        <v>1.5515399999999999</v>
      </c>
      <c r="U160" s="146">
        <v>1.55189</v>
      </c>
      <c r="V160" s="146">
        <v>1.55345</v>
      </c>
      <c r="W160" s="146">
        <v>1.55352</v>
      </c>
      <c r="X160" s="146">
        <v>1.5553600000000001</v>
      </c>
      <c r="Y160" s="146">
        <v>1.5588900000000001</v>
      </c>
      <c r="Z160" s="146">
        <v>1.5593300000000001</v>
      </c>
      <c r="AA160" s="146">
        <v>1.5630500000000001</v>
      </c>
      <c r="AB160" s="146">
        <v>1.5664800000000001</v>
      </c>
      <c r="AC160" s="146">
        <v>1.5723</v>
      </c>
      <c r="AD160" s="154"/>
      <c r="AE160" s="153">
        <v>2.3850427000000001</v>
      </c>
      <c r="AF160" s="154">
        <v>0</v>
      </c>
      <c r="AG160" s="155">
        <v>-7.914269</v>
      </c>
      <c r="AH160" s="154">
        <v>-3</v>
      </c>
      <c r="AI160" s="155">
        <v>9.4886852000000008</v>
      </c>
      <c r="AJ160" s="154">
        <v>-3</v>
      </c>
      <c r="AK160" s="155">
        <v>5.7980093000000004</v>
      </c>
      <c r="AL160" s="154">
        <v>-4</v>
      </c>
      <c r="AM160" s="155">
        <v>-6.0011676999999999</v>
      </c>
      <c r="AN160" s="154">
        <v>-5</v>
      </c>
      <c r="AO160" s="155">
        <v>3.0355422000000001</v>
      </c>
      <c r="AP160" s="154">
        <v>-6</v>
      </c>
      <c r="AQ160" s="156">
        <v>6.2979999999999998E-3</v>
      </c>
      <c r="AR160" s="156">
        <v>2.6710000000000002E-3</v>
      </c>
      <c r="AS160" s="156">
        <v>2.3470000000000001E-3</v>
      </c>
      <c r="AT160" s="157">
        <v>5.3709999999999999E-3</v>
      </c>
      <c r="AU160" s="157">
        <v>4.1660000000000004E-3</v>
      </c>
      <c r="AV160" s="156">
        <v>6.6709999999999998E-3</v>
      </c>
      <c r="AW160" s="157">
        <v>3.8170000000000001E-3</v>
      </c>
      <c r="AX160" s="157">
        <v>3.9659999999999999E-3</v>
      </c>
      <c r="AY160" s="157">
        <v>3.728E-3</v>
      </c>
      <c r="AZ160" s="158">
        <v>0.81599999999999995</v>
      </c>
      <c r="BA160" s="159">
        <v>0.46989999999999998</v>
      </c>
      <c r="BB160" s="159">
        <v>0.1734</v>
      </c>
      <c r="BC160" s="159">
        <v>0.17269999999999999</v>
      </c>
      <c r="BD160" s="159">
        <v>0.30409999999999998</v>
      </c>
      <c r="BE160" s="159">
        <v>0.23880000000000001</v>
      </c>
      <c r="BF160" s="159">
        <v>0.45710000000000001</v>
      </c>
      <c r="BG160" s="159">
        <v>0.53979999999999995</v>
      </c>
      <c r="BH160" s="159">
        <v>0.44440000000000002</v>
      </c>
      <c r="BI160" s="159">
        <v>0.75360000000000005</v>
      </c>
      <c r="BJ160" s="159">
        <v>0.85709999999999997</v>
      </c>
      <c r="BK160" s="159">
        <v>0.46600000000000003</v>
      </c>
      <c r="BL160" s="159">
        <v>0.1719</v>
      </c>
      <c r="BM160" s="159">
        <v>0.21920000000000001</v>
      </c>
      <c r="BN160" s="159">
        <v>0.25359999999999999</v>
      </c>
      <c r="BO160" s="159">
        <v>0.23680000000000001</v>
      </c>
      <c r="BP160" s="159">
        <v>0.50960000000000005</v>
      </c>
      <c r="BQ160" s="159">
        <v>0.47899999999999998</v>
      </c>
      <c r="BR160" s="159">
        <v>0.44069999999999998</v>
      </c>
      <c r="BS160" s="159">
        <v>0.74729999999999996</v>
      </c>
      <c r="BT160" s="160">
        <v>-6.5000000000000002E-2</v>
      </c>
      <c r="BU160" s="160">
        <v>-1.7899999999999999E-2</v>
      </c>
      <c r="BV160" s="160">
        <v>2.7099999999999999E-2</v>
      </c>
      <c r="BW160" s="160">
        <v>2.0500000000000001E-2</v>
      </c>
      <c r="BX160" s="160">
        <v>9.1499999999999998E-2</v>
      </c>
      <c r="BY160" s="161">
        <v>1</v>
      </c>
      <c r="BZ160" s="161">
        <v>3</v>
      </c>
      <c r="CA160" s="162">
        <v>1</v>
      </c>
      <c r="CB160" s="161">
        <v>2</v>
      </c>
      <c r="CC160" s="161">
        <v>3</v>
      </c>
      <c r="CD160" s="161">
        <v>2</v>
      </c>
      <c r="CE160" s="161">
        <v>1</v>
      </c>
      <c r="CF160" s="154">
        <v>397</v>
      </c>
      <c r="CG160" s="154">
        <v>442</v>
      </c>
      <c r="CH160" s="154">
        <v>380</v>
      </c>
      <c r="CI160" s="154">
        <v>394</v>
      </c>
      <c r="CJ160" s="154">
        <v>503</v>
      </c>
      <c r="CK160" s="154">
        <v>110</v>
      </c>
      <c r="CL160" s="154">
        <v>115</v>
      </c>
      <c r="CM160" s="154">
        <v>119</v>
      </c>
      <c r="CN160" s="154">
        <v>122</v>
      </c>
      <c r="CO160" s="154">
        <v>124</v>
      </c>
      <c r="CP160" s="154">
        <v>126</v>
      </c>
      <c r="CQ160" s="154">
        <v>127</v>
      </c>
      <c r="CR160" s="154">
        <v>128</v>
      </c>
      <c r="CS160" s="154">
        <v>128</v>
      </c>
      <c r="CT160" s="154">
        <v>128</v>
      </c>
      <c r="CU160" s="154">
        <v>128</v>
      </c>
      <c r="CV160" s="154">
        <v>128</v>
      </c>
      <c r="CW160" s="154">
        <v>128</v>
      </c>
      <c r="CX160" s="154">
        <v>128</v>
      </c>
      <c r="CY160" s="154">
        <v>129</v>
      </c>
      <c r="CZ160" s="154">
        <v>129</v>
      </c>
      <c r="DA160" s="154">
        <v>130</v>
      </c>
      <c r="DB160" s="154">
        <v>132</v>
      </c>
      <c r="DC160" s="154">
        <v>134</v>
      </c>
      <c r="DD160" s="154">
        <v>124</v>
      </c>
      <c r="DE160" s="154">
        <v>153</v>
      </c>
      <c r="DF160" s="148">
        <v>0.69699999999999995</v>
      </c>
      <c r="DG160" s="148">
        <v>0.56299999999999994</v>
      </c>
      <c r="DH160" s="154">
        <v>380</v>
      </c>
      <c r="DI160" s="154">
        <v>4</v>
      </c>
      <c r="DJ160" s="154">
        <v>430</v>
      </c>
      <c r="DK160" s="163">
        <v>80</v>
      </c>
      <c r="DL160" s="164">
        <v>31</v>
      </c>
      <c r="DM160" s="148">
        <v>0.28999999999999998</v>
      </c>
      <c r="DN160" s="163">
        <v>55</v>
      </c>
      <c r="DO160" s="165">
        <v>-1.7799999999999999E-5</v>
      </c>
      <c r="DP160" s="165">
        <v>-4.97E-9</v>
      </c>
      <c r="DQ160" s="165">
        <v>7.8800000000000002E-11</v>
      </c>
      <c r="DR160" s="165">
        <v>4.9100000000000004E-7</v>
      </c>
      <c r="DS160" s="165">
        <v>3.43E-10</v>
      </c>
      <c r="DT160" s="165">
        <v>4.4099999999999998E-8</v>
      </c>
      <c r="DU160" s="166">
        <v>-4.3</v>
      </c>
      <c r="DV160" s="166">
        <v>-4.8</v>
      </c>
      <c r="DW160" s="166">
        <v>-5.2</v>
      </c>
      <c r="DX160" s="166">
        <v>-5.5</v>
      </c>
      <c r="DY160" s="166">
        <v>-5.6</v>
      </c>
      <c r="DZ160" s="166">
        <v>-5.7</v>
      </c>
      <c r="EA160" s="166">
        <v>-5.6</v>
      </c>
      <c r="EB160" s="166">
        <v>-5.4</v>
      </c>
      <c r="EC160" s="166">
        <v>-5.0999999999999996</v>
      </c>
      <c r="ED160" s="166">
        <v>-4.8</v>
      </c>
      <c r="EE160" s="166">
        <v>-6.4</v>
      </c>
      <c r="EF160" s="166">
        <v>-6.7</v>
      </c>
      <c r="EG160" s="166">
        <v>-6.8</v>
      </c>
      <c r="EH160" s="166">
        <v>-6.9</v>
      </c>
      <c r="EI160" s="166">
        <v>-6.9</v>
      </c>
      <c r="EJ160" s="166">
        <v>-6.8</v>
      </c>
      <c r="EK160" s="166">
        <v>-6.6</v>
      </c>
      <c r="EL160" s="166">
        <v>-6.3</v>
      </c>
      <c r="EM160" s="166">
        <v>-5.9</v>
      </c>
      <c r="EN160" s="166">
        <v>-5.6</v>
      </c>
      <c r="EO160" s="166">
        <v>-4.4000000000000004</v>
      </c>
      <c r="EP160" s="166">
        <v>-5</v>
      </c>
      <c r="EQ160" s="166">
        <v>-5.4</v>
      </c>
      <c r="ER160" s="166">
        <v>-5.6</v>
      </c>
      <c r="ES160" s="166">
        <v>-5.8</v>
      </c>
      <c r="ET160" s="166">
        <v>-5.8</v>
      </c>
      <c r="EU160" s="166">
        <v>-5.8</v>
      </c>
      <c r="EV160" s="166">
        <v>-5.6</v>
      </c>
      <c r="EW160" s="166">
        <v>-5.3</v>
      </c>
      <c r="EX160" s="166">
        <v>-5</v>
      </c>
      <c r="EY160" s="166">
        <v>-6.6</v>
      </c>
      <c r="EZ160" s="166">
        <v>-6.8</v>
      </c>
      <c r="FA160" s="166">
        <v>-7</v>
      </c>
      <c r="FB160" s="166">
        <v>-7</v>
      </c>
      <c r="FC160" s="166">
        <v>-7</v>
      </c>
      <c r="FD160" s="166">
        <v>-6.9</v>
      </c>
      <c r="FE160" s="166">
        <v>-6.7</v>
      </c>
      <c r="FF160" s="166">
        <v>-6.5</v>
      </c>
      <c r="FG160" s="166">
        <v>-6.1</v>
      </c>
      <c r="FH160" s="166">
        <v>-5.8</v>
      </c>
      <c r="FI160" s="166">
        <v>-4.5999999999999996</v>
      </c>
      <c r="FJ160" s="166">
        <v>-5.0999999999999996</v>
      </c>
      <c r="FK160" s="166">
        <v>-5.6</v>
      </c>
      <c r="FL160" s="166">
        <v>-5.8</v>
      </c>
      <c r="FM160" s="166">
        <v>-6</v>
      </c>
      <c r="FN160" s="166">
        <v>-6</v>
      </c>
      <c r="FO160" s="166">
        <v>-6</v>
      </c>
      <c r="FP160" s="166">
        <v>-5.8</v>
      </c>
      <c r="FQ160" s="166">
        <v>-5.5</v>
      </c>
      <c r="FR160" s="166">
        <v>-5.2</v>
      </c>
      <c r="FS160" s="166">
        <v>-6.7</v>
      </c>
      <c r="FT160" s="166">
        <v>-7</v>
      </c>
      <c r="FU160" s="166">
        <v>-7.1</v>
      </c>
      <c r="FV160" s="166">
        <v>-7.2</v>
      </c>
      <c r="FW160" s="166">
        <v>-7.2</v>
      </c>
      <c r="FX160" s="166">
        <v>-7.1</v>
      </c>
      <c r="FY160" s="166">
        <v>-6.9</v>
      </c>
      <c r="FZ160" s="166">
        <v>-6.6</v>
      </c>
      <c r="GA160" s="166">
        <v>-6.3</v>
      </c>
      <c r="GB160" s="166">
        <v>-6</v>
      </c>
      <c r="GC160" s="166">
        <v>-4.5999999999999996</v>
      </c>
      <c r="GD160" s="166">
        <v>-5.2</v>
      </c>
      <c r="GE160" s="166">
        <v>-5.6</v>
      </c>
      <c r="GF160" s="166">
        <v>-5.9</v>
      </c>
      <c r="GG160" s="166">
        <v>-6</v>
      </c>
      <c r="GH160" s="166">
        <v>-6</v>
      </c>
      <c r="GI160" s="166">
        <v>-6</v>
      </c>
      <c r="GJ160" s="166">
        <v>-5.8</v>
      </c>
      <c r="GK160" s="166">
        <v>-5.5</v>
      </c>
      <c r="GL160" s="166">
        <v>-5.3</v>
      </c>
      <c r="GM160" s="166">
        <v>-6.7</v>
      </c>
      <c r="GN160" s="166">
        <v>-7</v>
      </c>
      <c r="GO160" s="166">
        <v>-7.2</v>
      </c>
      <c r="GP160" s="166">
        <v>-7.2</v>
      </c>
      <c r="GQ160" s="166">
        <v>-7.2</v>
      </c>
      <c r="GR160" s="166">
        <v>-7.1</v>
      </c>
      <c r="GS160" s="166">
        <v>-6.9</v>
      </c>
      <c r="GT160" s="166">
        <v>-6.7</v>
      </c>
      <c r="GU160" s="166">
        <v>-6.3</v>
      </c>
      <c r="GV160" s="166">
        <v>-6</v>
      </c>
      <c r="GW160" s="166">
        <v>-4.8</v>
      </c>
      <c r="GX160" s="166">
        <v>-5.3</v>
      </c>
      <c r="GY160" s="166">
        <v>-5.8</v>
      </c>
      <c r="GZ160" s="166">
        <v>-6</v>
      </c>
      <c r="HA160" s="166">
        <v>-6.2</v>
      </c>
      <c r="HB160" s="166">
        <v>-6.2</v>
      </c>
      <c r="HC160" s="166">
        <v>-6.2</v>
      </c>
      <c r="HD160" s="166">
        <v>-6</v>
      </c>
      <c r="HE160" s="166">
        <v>-5.7</v>
      </c>
      <c r="HF160" s="166">
        <v>-5.5</v>
      </c>
      <c r="HG160" s="166">
        <v>-6.9</v>
      </c>
      <c r="HH160" s="166">
        <v>-7.1</v>
      </c>
      <c r="HI160" s="166">
        <v>-7.3</v>
      </c>
      <c r="HJ160" s="166">
        <v>-7.4</v>
      </c>
      <c r="HK160" s="166">
        <v>-7.4</v>
      </c>
      <c r="HL160" s="166">
        <v>-7.3</v>
      </c>
      <c r="HM160" s="166">
        <v>-7.1</v>
      </c>
      <c r="HN160" s="166">
        <v>-6.9</v>
      </c>
      <c r="HO160" s="166">
        <v>-6.5</v>
      </c>
      <c r="HP160" s="166">
        <v>-6.2</v>
      </c>
      <c r="HQ160" s="166">
        <v>-4.8</v>
      </c>
      <c r="HR160" s="166">
        <v>-5.4</v>
      </c>
      <c r="HS160" s="166">
        <v>-5.8</v>
      </c>
      <c r="HT160" s="166">
        <v>-6.1</v>
      </c>
      <c r="HU160" s="166">
        <v>-6.3</v>
      </c>
      <c r="HV160" s="166">
        <v>-6.3</v>
      </c>
      <c r="HW160" s="166">
        <v>-6.3</v>
      </c>
      <c r="HX160" s="166">
        <v>-6.1</v>
      </c>
      <c r="HY160" s="166">
        <v>-5.8</v>
      </c>
      <c r="HZ160" s="166">
        <v>-5.6</v>
      </c>
      <c r="IA160" s="166">
        <v>-7</v>
      </c>
      <c r="IB160" s="166">
        <v>-7.2</v>
      </c>
      <c r="IC160" s="166">
        <v>-7.4</v>
      </c>
      <c r="ID160" s="166">
        <v>-7.5</v>
      </c>
      <c r="IE160" s="166">
        <v>-7.5</v>
      </c>
      <c r="IF160" s="166">
        <v>-7.4</v>
      </c>
      <c r="IG160" s="166">
        <v>-7.2</v>
      </c>
      <c r="IH160" s="166">
        <v>-7</v>
      </c>
      <c r="II160" s="166">
        <v>-6.6</v>
      </c>
      <c r="IJ160" s="166">
        <v>-6.3</v>
      </c>
      <c r="IK160" s="166">
        <v>-4.9000000000000004</v>
      </c>
      <c r="IL160" s="166">
        <v>-5.5</v>
      </c>
      <c r="IM160" s="166">
        <v>-5.9</v>
      </c>
      <c r="IN160" s="166">
        <v>-6.2</v>
      </c>
      <c r="IO160" s="166">
        <v>-6.3</v>
      </c>
      <c r="IP160" s="166">
        <v>-6.4</v>
      </c>
      <c r="IQ160" s="166">
        <v>-6.3</v>
      </c>
      <c r="IR160" s="166">
        <v>-6.2</v>
      </c>
      <c r="IS160" s="166">
        <v>-5.9</v>
      </c>
      <c r="IT160" s="166">
        <v>-5.7</v>
      </c>
      <c r="IU160" s="166">
        <v>-7</v>
      </c>
      <c r="IV160" s="166">
        <v>-7.3</v>
      </c>
      <c r="IW160" s="166">
        <v>-7.5</v>
      </c>
      <c r="IX160" s="166">
        <v>-7.5</v>
      </c>
      <c r="IY160" s="166">
        <v>-7.5</v>
      </c>
      <c r="IZ160" s="166">
        <v>-7.5</v>
      </c>
      <c r="JA160" s="166">
        <v>-7.3</v>
      </c>
      <c r="JB160" s="166">
        <v>-7</v>
      </c>
      <c r="JC160" s="166">
        <v>-6.7</v>
      </c>
      <c r="JD160" s="166">
        <v>-6.4</v>
      </c>
      <c r="JE160" s="166">
        <v>-4.9000000000000004</v>
      </c>
      <c r="JF160" s="166">
        <v>-5.5</v>
      </c>
      <c r="JG160" s="166">
        <v>-5.9</v>
      </c>
      <c r="JH160" s="166">
        <v>-6.2</v>
      </c>
      <c r="JI160" s="166">
        <v>-6.4</v>
      </c>
      <c r="JJ160" s="166">
        <v>-6.4</v>
      </c>
      <c r="JK160" s="166">
        <v>-6.4</v>
      </c>
      <c r="JL160" s="166">
        <v>-6.2</v>
      </c>
      <c r="JM160" s="166">
        <v>-5.9</v>
      </c>
      <c r="JN160" s="166">
        <v>-5.7</v>
      </c>
      <c r="JO160" s="166">
        <v>-7</v>
      </c>
      <c r="JP160" s="166">
        <v>-7.3</v>
      </c>
      <c r="JQ160" s="166">
        <v>-7.5</v>
      </c>
      <c r="JR160" s="166">
        <v>-7.6</v>
      </c>
      <c r="JS160" s="166">
        <v>-7.6</v>
      </c>
      <c r="JT160" s="166">
        <v>-7.5</v>
      </c>
      <c r="JU160" s="166">
        <v>-7.3</v>
      </c>
      <c r="JV160" s="166">
        <v>-7.1</v>
      </c>
      <c r="JW160" s="166">
        <v>-6.7</v>
      </c>
      <c r="JX160" s="166">
        <v>-6.4</v>
      </c>
      <c r="JY160" s="166">
        <v>-5</v>
      </c>
      <c r="JZ160" s="166">
        <v>-5.5</v>
      </c>
      <c r="KA160" s="166">
        <v>-5.9</v>
      </c>
      <c r="KB160" s="166">
        <v>-6.2</v>
      </c>
      <c r="KC160" s="166">
        <v>-6.4</v>
      </c>
      <c r="KD160" s="166">
        <v>-6.4</v>
      </c>
      <c r="KE160" s="166">
        <v>-6.4</v>
      </c>
      <c r="KF160" s="166">
        <v>-6.2</v>
      </c>
      <c r="KG160" s="166">
        <v>-6</v>
      </c>
      <c r="KH160" s="166">
        <v>-5.7</v>
      </c>
      <c r="KI160" s="166">
        <v>-7</v>
      </c>
      <c r="KJ160" s="166">
        <v>-7.3</v>
      </c>
      <c r="KK160" s="166">
        <v>-7.5</v>
      </c>
      <c r="KL160" s="166">
        <v>-7.6</v>
      </c>
      <c r="KM160" s="166">
        <v>-7.6</v>
      </c>
      <c r="KN160" s="166">
        <v>-7.5</v>
      </c>
      <c r="KO160" s="166">
        <v>-7.3</v>
      </c>
      <c r="KP160" s="166">
        <v>-7.1</v>
      </c>
      <c r="KQ160" s="166">
        <v>-6.7</v>
      </c>
      <c r="KR160" s="166">
        <v>-6.4</v>
      </c>
      <c r="KS160" s="166">
        <v>-5</v>
      </c>
      <c r="KT160" s="166">
        <v>-5.6</v>
      </c>
      <c r="KU160" s="166">
        <v>-6</v>
      </c>
      <c r="KV160" s="166">
        <v>-6.3</v>
      </c>
      <c r="KW160" s="166">
        <v>-6.5</v>
      </c>
      <c r="KX160" s="166">
        <v>-6.5</v>
      </c>
      <c r="KY160" s="166">
        <v>-6.5</v>
      </c>
      <c r="KZ160" s="166">
        <v>-6.3</v>
      </c>
      <c r="LA160" s="166">
        <v>-6</v>
      </c>
      <c r="LB160" s="166">
        <v>-5.8</v>
      </c>
      <c r="LC160" s="166">
        <v>-7.1</v>
      </c>
      <c r="LD160" s="166">
        <v>-7.4</v>
      </c>
      <c r="LE160" s="166">
        <v>-7.5</v>
      </c>
      <c r="LF160" s="166">
        <v>-7.6</v>
      </c>
      <c r="LG160" s="166">
        <v>-7.6</v>
      </c>
      <c r="LH160" s="166">
        <v>-7.6</v>
      </c>
      <c r="LI160" s="166">
        <v>-7.4</v>
      </c>
      <c r="LJ160" s="166">
        <v>-7.1</v>
      </c>
      <c r="LK160" s="166">
        <v>-6.8</v>
      </c>
      <c r="LL160" s="166">
        <v>-6.5</v>
      </c>
      <c r="LM160" s="166">
        <v>-3.9</v>
      </c>
      <c r="LN160" s="166">
        <v>-4.0999999999999996</v>
      </c>
      <c r="LO160" s="166">
        <v>-4.0999999999999996</v>
      </c>
      <c r="LP160" s="166">
        <v>-4.2</v>
      </c>
      <c r="LQ160" s="166">
        <v>-4.2</v>
      </c>
      <c r="LR160" s="166">
        <v>-4.4000000000000004</v>
      </c>
      <c r="LS160" s="166">
        <v>-4.4000000000000004</v>
      </c>
      <c r="LT160" s="166">
        <v>-4.5999999999999996</v>
      </c>
      <c r="LU160" s="166">
        <v>-4.7</v>
      </c>
      <c r="LV160" s="166">
        <v>-4.7</v>
      </c>
      <c r="LW160" s="166">
        <v>-3.8</v>
      </c>
      <c r="LX160" s="166">
        <v>-3.9</v>
      </c>
      <c r="LY160" s="166">
        <v>-4</v>
      </c>
      <c r="LZ160" s="166">
        <v>-4.2</v>
      </c>
      <c r="MA160" s="166">
        <v>-4.3</v>
      </c>
      <c r="MB160" s="166">
        <v>-4.4000000000000004</v>
      </c>
      <c r="MC160" s="166">
        <v>-4.5</v>
      </c>
      <c r="MD160" s="166">
        <v>-4.5999999999999996</v>
      </c>
      <c r="ME160" s="166">
        <v>-4.5999999999999996</v>
      </c>
      <c r="MF160" s="166">
        <v>-4.7</v>
      </c>
      <c r="MG160" s="166">
        <v>-3.9</v>
      </c>
      <c r="MH160" s="166">
        <v>-3.9</v>
      </c>
      <c r="MI160" s="166">
        <v>-4</v>
      </c>
      <c r="MJ160" s="166">
        <v>-4.2</v>
      </c>
      <c r="MK160" s="166">
        <v>-4.0999999999999996</v>
      </c>
      <c r="ML160" s="166">
        <v>-4.4000000000000004</v>
      </c>
      <c r="MM160" s="166">
        <v>-4.4000000000000004</v>
      </c>
      <c r="MN160" s="166">
        <v>-4.5999999999999996</v>
      </c>
      <c r="MO160" s="166">
        <v>-4.7</v>
      </c>
      <c r="MP160" s="166">
        <v>-4.5999999999999996</v>
      </c>
      <c r="MQ160" s="166">
        <v>-3.8</v>
      </c>
      <c r="MR160" s="166">
        <v>-3.9</v>
      </c>
      <c r="MS160" s="166">
        <v>-4</v>
      </c>
      <c r="MT160" s="166">
        <v>-4.0999999999999996</v>
      </c>
      <c r="MU160" s="166">
        <v>-4.2</v>
      </c>
      <c r="MV160" s="166">
        <v>-4.3</v>
      </c>
      <c r="MW160" s="166">
        <v>-4.4000000000000004</v>
      </c>
      <c r="MX160" s="166">
        <v>-4.5</v>
      </c>
      <c r="MY160" s="166">
        <v>-4.5999999999999996</v>
      </c>
      <c r="MZ160" s="166">
        <v>-4.7</v>
      </c>
      <c r="NA160" s="154">
        <v>55</v>
      </c>
      <c r="NB160" s="154">
        <v>55</v>
      </c>
      <c r="NC160" s="154">
        <v>55</v>
      </c>
      <c r="ND160" s="236">
        <v>55</v>
      </c>
      <c r="NE160" s="150">
        <v>0.78</v>
      </c>
      <c r="NF160" s="150">
        <v>3.66</v>
      </c>
      <c r="NG160" s="154">
        <v>360</v>
      </c>
      <c r="NH160" s="154" t="s">
        <v>474</v>
      </c>
      <c r="NI160" s="154">
        <v>310</v>
      </c>
      <c r="NJ160" s="236">
        <v>352</v>
      </c>
      <c r="NK160" s="236">
        <v>310</v>
      </c>
      <c r="NL160" s="237">
        <v>0.2</v>
      </c>
      <c r="NM160" s="237">
        <v>0.17</v>
      </c>
      <c r="NN160" s="148">
        <v>0.996</v>
      </c>
      <c r="NO160" s="148">
        <v>0.998</v>
      </c>
      <c r="NP160" s="148">
        <v>0.998</v>
      </c>
      <c r="NQ160" s="148">
        <v>0.999</v>
      </c>
      <c r="NR160" s="148">
        <v>0.999</v>
      </c>
      <c r="NS160" s="148">
        <v>0.999</v>
      </c>
      <c r="NT160" s="148">
        <v>0.999</v>
      </c>
      <c r="NU160" s="148">
        <v>0.999</v>
      </c>
      <c r="NV160" s="148">
        <v>0.999</v>
      </c>
      <c r="NW160" s="148">
        <v>0.999</v>
      </c>
      <c r="NX160" s="148">
        <v>0.999</v>
      </c>
      <c r="NY160" s="148">
        <v>0.999</v>
      </c>
      <c r="NZ160" s="148">
        <v>0.999</v>
      </c>
      <c r="OA160" s="148">
        <v>0.999</v>
      </c>
      <c r="OB160" s="148">
        <v>0.999</v>
      </c>
      <c r="OC160" s="148">
        <v>0.999</v>
      </c>
      <c r="OD160" s="148">
        <v>0.999</v>
      </c>
      <c r="OE160" s="148">
        <v>0.999</v>
      </c>
      <c r="OF160" s="148">
        <v>0.999</v>
      </c>
      <c r="OG160" s="148">
        <v>0.999</v>
      </c>
      <c r="OH160" s="148">
        <v>0.999</v>
      </c>
      <c r="OI160" s="148">
        <v>0.999</v>
      </c>
      <c r="OJ160" s="238">
        <v>0.999</v>
      </c>
      <c r="OK160" s="238">
        <v>0.999</v>
      </c>
      <c r="OL160" s="238">
        <v>0.999</v>
      </c>
      <c r="OM160" s="238">
        <v>0.999</v>
      </c>
      <c r="ON160" s="238">
        <v>0.999</v>
      </c>
      <c r="OO160" s="238">
        <v>0.999</v>
      </c>
      <c r="OP160" s="238">
        <v>0.999</v>
      </c>
      <c r="OQ160" s="238">
        <v>0.999</v>
      </c>
      <c r="OR160" s="238">
        <v>0.999</v>
      </c>
      <c r="OS160" s="238">
        <v>0.998</v>
      </c>
      <c r="OT160" s="238">
        <v>0.997</v>
      </c>
      <c r="OU160" s="238">
        <v>0.99399999999999999</v>
      </c>
      <c r="OV160" s="238">
        <v>0.98699999999999999</v>
      </c>
      <c r="OW160" s="238">
        <v>0.97199999999999998</v>
      </c>
      <c r="OX160" s="238">
        <v>0.93799999999999994</v>
      </c>
      <c r="OY160" s="238">
        <v>0.878</v>
      </c>
      <c r="OZ160" s="238">
        <v>0.77900000000000003</v>
      </c>
      <c r="PA160" s="238">
        <v>0.64300000000000002</v>
      </c>
      <c r="PB160" s="238">
        <v>0.48</v>
      </c>
      <c r="PC160" s="238">
        <v>0.32300000000000001</v>
      </c>
      <c r="PD160" s="238">
        <v>0.18099999999999999</v>
      </c>
      <c r="PE160" s="238">
        <v>0</v>
      </c>
      <c r="PF160" s="148">
        <v>0.99</v>
      </c>
      <c r="PG160" s="148">
        <v>0.995</v>
      </c>
      <c r="PH160" s="148">
        <v>0.996</v>
      </c>
      <c r="PI160" s="148">
        <v>0.998</v>
      </c>
      <c r="PJ160" s="148">
        <v>0.998</v>
      </c>
      <c r="PK160" s="148">
        <v>0.998</v>
      </c>
      <c r="PL160" s="148">
        <v>0.999</v>
      </c>
      <c r="PM160" s="148">
        <v>0.998</v>
      </c>
      <c r="PN160" s="148">
        <v>0.999</v>
      </c>
      <c r="PO160" s="148">
        <v>0.999</v>
      </c>
      <c r="PP160" s="148">
        <v>0.999</v>
      </c>
      <c r="PQ160" s="148">
        <v>0.999</v>
      </c>
      <c r="PR160" s="148">
        <v>0.999</v>
      </c>
      <c r="PS160" s="148">
        <v>0.999</v>
      </c>
      <c r="PT160" s="148">
        <v>0.999</v>
      </c>
      <c r="PU160" s="148">
        <v>0.999</v>
      </c>
      <c r="PV160" s="148">
        <v>0.998</v>
      </c>
      <c r="PW160" s="148">
        <v>0.998</v>
      </c>
      <c r="PX160" s="148">
        <v>0.998</v>
      </c>
      <c r="PY160" s="148">
        <v>0.998</v>
      </c>
      <c r="PZ160" s="148">
        <v>0.998</v>
      </c>
      <c r="QA160" s="148">
        <v>0.998</v>
      </c>
      <c r="QB160" s="238">
        <v>0.999</v>
      </c>
      <c r="QC160" s="238">
        <v>0.999</v>
      </c>
      <c r="QD160" s="238">
        <v>0.999</v>
      </c>
      <c r="QE160" s="238">
        <v>0.999</v>
      </c>
      <c r="QF160" s="238">
        <v>0.999</v>
      </c>
      <c r="QG160" s="238">
        <v>0.999</v>
      </c>
      <c r="QH160" s="238">
        <v>0.998</v>
      </c>
      <c r="QI160" s="238">
        <v>0.997</v>
      </c>
      <c r="QJ160" s="238">
        <v>0.997</v>
      </c>
      <c r="QK160" s="238">
        <v>0.996</v>
      </c>
      <c r="QL160" s="238">
        <v>0.99299999999999999</v>
      </c>
      <c r="QM160" s="238">
        <v>0.98599999999999999</v>
      </c>
      <c r="QN160" s="238">
        <v>0.96899999999999997</v>
      </c>
      <c r="QO160" s="238">
        <v>0.93100000000000005</v>
      </c>
      <c r="QP160" s="238">
        <v>0.85299999999999998</v>
      </c>
      <c r="QQ160" s="238">
        <v>0.72199999999999998</v>
      </c>
      <c r="QR160" s="238">
        <v>0.53600000000000003</v>
      </c>
      <c r="QS160" s="238">
        <v>0.33100000000000002</v>
      </c>
      <c r="QT160" s="238">
        <v>0.16</v>
      </c>
      <c r="QU160" s="238">
        <v>5.8999999999999997E-2</v>
      </c>
      <c r="QV160" s="238">
        <v>1.4E-2</v>
      </c>
      <c r="QW160" s="238">
        <v>0</v>
      </c>
      <c r="QX160" s="148">
        <v>0.98</v>
      </c>
      <c r="QY160" s="148">
        <v>0.99099999999999999</v>
      </c>
      <c r="QZ160" s="148">
        <v>0.99199999999999999</v>
      </c>
      <c r="RA160" s="148">
        <v>0.997</v>
      </c>
      <c r="RB160" s="148">
        <v>0.997</v>
      </c>
      <c r="RC160" s="148">
        <v>0.997</v>
      </c>
      <c r="RD160" s="148">
        <v>0.997</v>
      </c>
      <c r="RE160" s="148">
        <v>0.997</v>
      </c>
      <c r="RF160" s="148">
        <v>0.997</v>
      </c>
      <c r="RG160" s="148">
        <v>0.999</v>
      </c>
      <c r="RH160" s="148">
        <v>0.999</v>
      </c>
      <c r="RI160" s="148">
        <v>0.999</v>
      </c>
      <c r="RJ160" s="148">
        <v>0.999</v>
      </c>
      <c r="RK160" s="148">
        <v>0.999</v>
      </c>
      <c r="RL160" s="148">
        <v>0.999</v>
      </c>
      <c r="RM160" s="148">
        <v>0.999</v>
      </c>
      <c r="RN160" s="148">
        <v>0.999</v>
      </c>
      <c r="RO160" s="148">
        <v>0.999</v>
      </c>
      <c r="RP160" s="148">
        <v>0.999</v>
      </c>
      <c r="RQ160" s="148">
        <v>0.999</v>
      </c>
      <c r="RR160" s="148">
        <v>0.999</v>
      </c>
      <c r="RS160" s="148">
        <v>0.999</v>
      </c>
      <c r="RT160" s="238">
        <v>0.998</v>
      </c>
      <c r="RU160" s="238">
        <v>0.998</v>
      </c>
      <c r="RV160" s="238">
        <v>0.999</v>
      </c>
      <c r="RW160" s="238">
        <v>0.999</v>
      </c>
      <c r="RX160" s="238">
        <v>0.999</v>
      </c>
      <c r="RY160" s="238">
        <v>0.998</v>
      </c>
      <c r="RZ160" s="238">
        <v>0.996</v>
      </c>
      <c r="SA160" s="238">
        <v>0.995</v>
      </c>
      <c r="SB160" s="238">
        <v>0.99399999999999999</v>
      </c>
      <c r="SC160" s="238">
        <v>0.99299999999999999</v>
      </c>
      <c r="SD160" s="238">
        <v>0.98599999999999999</v>
      </c>
      <c r="SE160" s="238">
        <v>0.97199999999999998</v>
      </c>
      <c r="SF160" s="238">
        <v>0.93899999999999995</v>
      </c>
      <c r="SG160" s="238">
        <v>0.86699999999999999</v>
      </c>
      <c r="SH160" s="238">
        <v>0.72799999999999998</v>
      </c>
      <c r="SI160" s="238">
        <v>0.52100000000000002</v>
      </c>
      <c r="SJ160" s="238">
        <v>0.28699999999999998</v>
      </c>
      <c r="SK160" s="238">
        <v>0.109</v>
      </c>
      <c r="SL160" s="238">
        <v>2.5999999999999999E-2</v>
      </c>
      <c r="SM160" s="238">
        <v>0</v>
      </c>
      <c r="SN160" s="238">
        <v>0</v>
      </c>
      <c r="SO160" s="238">
        <v>0</v>
      </c>
      <c r="SP160" s="238">
        <v>0.31289701737976622</v>
      </c>
      <c r="SQ160" s="238">
        <v>0.32951297939096186</v>
      </c>
      <c r="SR160" s="239" t="s">
        <v>474</v>
      </c>
      <c r="SS160" s="240" t="s">
        <v>474</v>
      </c>
      <c r="ST160" s="239" t="s">
        <v>474</v>
      </c>
      <c r="SU160" s="240" t="s">
        <v>474</v>
      </c>
      <c r="SV160" s="239" t="s">
        <v>474</v>
      </c>
      <c r="SW160" s="240" t="s">
        <v>474</v>
      </c>
      <c r="SX160" s="239" t="s">
        <v>474</v>
      </c>
      <c r="SY160" s="240" t="s">
        <v>474</v>
      </c>
      <c r="SZ160" s="239" t="s">
        <v>474</v>
      </c>
      <c r="TA160" s="240" t="s">
        <v>474</v>
      </c>
      <c r="TB160" s="173" t="s">
        <v>474</v>
      </c>
      <c r="TC160" s="174">
        <v>20230801</v>
      </c>
    </row>
    <row r="161" spans="1:523" x14ac:dyDescent="0.2">
      <c r="A161" s="241" t="s">
        <v>471</v>
      </c>
      <c r="B161" s="241">
        <v>157</v>
      </c>
      <c r="C161" s="242" t="s">
        <v>718</v>
      </c>
      <c r="D161" s="241" t="s">
        <v>717</v>
      </c>
      <c r="E161" s="243">
        <v>1.55352</v>
      </c>
      <c r="F161" s="244">
        <v>71.72</v>
      </c>
      <c r="G161" s="245">
        <v>71.718000000000004</v>
      </c>
      <c r="H161" s="246">
        <v>7.718E-3</v>
      </c>
      <c r="I161" s="243">
        <v>1.5553600000000001</v>
      </c>
      <c r="J161" s="247">
        <v>71.36</v>
      </c>
      <c r="K161" s="248">
        <v>71.355999999999995</v>
      </c>
      <c r="L161" s="246">
        <v>7.783E-3</v>
      </c>
      <c r="M161" s="243">
        <v>1.5397000000000001</v>
      </c>
      <c r="N161" s="243">
        <v>1.5436099999999999</v>
      </c>
      <c r="O161" s="243">
        <v>1.54487</v>
      </c>
      <c r="P161" s="243">
        <v>1.54704</v>
      </c>
      <c r="Q161" s="243">
        <v>1.5485</v>
      </c>
      <c r="R161" s="243">
        <v>1.5498400000000001</v>
      </c>
      <c r="S161" s="243">
        <v>1.5511699999999999</v>
      </c>
      <c r="T161" s="243">
        <v>1.5515399999999999</v>
      </c>
      <c r="U161" s="243">
        <v>1.55189</v>
      </c>
      <c r="V161" s="243">
        <v>1.55345</v>
      </c>
      <c r="W161" s="243">
        <v>1.55352</v>
      </c>
      <c r="X161" s="243">
        <v>1.5553600000000001</v>
      </c>
      <c r="Y161" s="243">
        <v>1.5588900000000001</v>
      </c>
      <c r="Z161" s="243">
        <v>1.5593300000000001</v>
      </c>
      <c r="AA161" s="243">
        <v>1.5630500000000001</v>
      </c>
      <c r="AB161" s="243">
        <v>1.5664800000000001</v>
      </c>
      <c r="AC161" s="243">
        <v>1.5723</v>
      </c>
      <c r="AD161" s="249"/>
      <c r="AE161" s="250">
        <v>2.3850427000000001</v>
      </c>
      <c r="AF161" s="249">
        <v>0</v>
      </c>
      <c r="AG161" s="251">
        <v>-7.914269</v>
      </c>
      <c r="AH161" s="249">
        <v>-3</v>
      </c>
      <c r="AI161" s="251">
        <v>9.4886852000000008</v>
      </c>
      <c r="AJ161" s="249">
        <v>-3</v>
      </c>
      <c r="AK161" s="251">
        <v>5.7980093000000004</v>
      </c>
      <c r="AL161" s="249">
        <v>-4</v>
      </c>
      <c r="AM161" s="251">
        <v>-6.0011676999999999</v>
      </c>
      <c r="AN161" s="249">
        <v>-5</v>
      </c>
      <c r="AO161" s="251">
        <v>3.0355422000000001</v>
      </c>
      <c r="AP161" s="249">
        <v>-6</v>
      </c>
      <c r="AQ161" s="252">
        <v>6.2979999999999998E-3</v>
      </c>
      <c r="AR161" s="252">
        <v>2.6710000000000002E-3</v>
      </c>
      <c r="AS161" s="252">
        <v>2.3470000000000001E-3</v>
      </c>
      <c r="AT161" s="253">
        <v>5.3709999999999999E-3</v>
      </c>
      <c r="AU161" s="253">
        <v>4.1660000000000004E-3</v>
      </c>
      <c r="AV161" s="252">
        <v>6.6709999999999998E-3</v>
      </c>
      <c r="AW161" s="253">
        <v>3.8170000000000001E-3</v>
      </c>
      <c r="AX161" s="253">
        <v>3.9659999999999999E-3</v>
      </c>
      <c r="AY161" s="253">
        <v>3.728E-3</v>
      </c>
      <c r="AZ161" s="254">
        <v>0.81599999999999995</v>
      </c>
      <c r="BA161" s="255">
        <v>0.46989999999999998</v>
      </c>
      <c r="BB161" s="255">
        <v>0.1734</v>
      </c>
      <c r="BC161" s="255">
        <v>0.17269999999999999</v>
      </c>
      <c r="BD161" s="255">
        <v>0.30409999999999998</v>
      </c>
      <c r="BE161" s="255">
        <v>0.23880000000000001</v>
      </c>
      <c r="BF161" s="255">
        <v>0.45710000000000001</v>
      </c>
      <c r="BG161" s="255">
        <v>0.53979999999999995</v>
      </c>
      <c r="BH161" s="255">
        <v>0.44440000000000002</v>
      </c>
      <c r="BI161" s="255">
        <v>0.75360000000000005</v>
      </c>
      <c r="BJ161" s="255">
        <v>0.85709999999999997</v>
      </c>
      <c r="BK161" s="255">
        <v>0.46600000000000003</v>
      </c>
      <c r="BL161" s="255">
        <v>0.1719</v>
      </c>
      <c r="BM161" s="255">
        <v>0.21920000000000001</v>
      </c>
      <c r="BN161" s="255">
        <v>0.25359999999999999</v>
      </c>
      <c r="BO161" s="255">
        <v>0.23680000000000001</v>
      </c>
      <c r="BP161" s="255">
        <v>0.50960000000000005</v>
      </c>
      <c r="BQ161" s="255">
        <v>0.47899999999999998</v>
      </c>
      <c r="BR161" s="255">
        <v>0.44069999999999998</v>
      </c>
      <c r="BS161" s="255">
        <v>0.74729999999999996</v>
      </c>
      <c r="BT161" s="256">
        <v>-6.5000000000000002E-2</v>
      </c>
      <c r="BU161" s="256">
        <v>-1.7899999999999999E-2</v>
      </c>
      <c r="BV161" s="256">
        <v>2.7099999999999999E-2</v>
      </c>
      <c r="BW161" s="256">
        <v>2.0500000000000001E-2</v>
      </c>
      <c r="BX161" s="256">
        <v>9.1499999999999998E-2</v>
      </c>
      <c r="BY161" s="257">
        <v>1</v>
      </c>
      <c r="BZ161" s="257">
        <v>3</v>
      </c>
      <c r="CA161" s="258">
        <v>1</v>
      </c>
      <c r="CB161" s="257">
        <v>2</v>
      </c>
      <c r="CC161" s="257">
        <v>3</v>
      </c>
      <c r="CD161" s="257">
        <v>2</v>
      </c>
      <c r="CE161" s="257">
        <v>1</v>
      </c>
      <c r="CF161" s="249">
        <v>397</v>
      </c>
      <c r="CG161" s="249">
        <v>442</v>
      </c>
      <c r="CH161" s="249">
        <v>380</v>
      </c>
      <c r="CI161" s="249">
        <v>394</v>
      </c>
      <c r="CJ161" s="249">
        <v>503</v>
      </c>
      <c r="CK161" s="249">
        <v>110</v>
      </c>
      <c r="CL161" s="249">
        <v>115</v>
      </c>
      <c r="CM161" s="249">
        <v>119</v>
      </c>
      <c r="CN161" s="249">
        <v>122</v>
      </c>
      <c r="CO161" s="249">
        <v>124</v>
      </c>
      <c r="CP161" s="249">
        <v>126</v>
      </c>
      <c r="CQ161" s="249">
        <v>127</v>
      </c>
      <c r="CR161" s="249">
        <v>128</v>
      </c>
      <c r="CS161" s="249">
        <v>128</v>
      </c>
      <c r="CT161" s="249">
        <v>128</v>
      </c>
      <c r="CU161" s="249">
        <v>128</v>
      </c>
      <c r="CV161" s="249">
        <v>128</v>
      </c>
      <c r="CW161" s="249">
        <v>128</v>
      </c>
      <c r="CX161" s="249">
        <v>128</v>
      </c>
      <c r="CY161" s="249">
        <v>129</v>
      </c>
      <c r="CZ161" s="249">
        <v>129</v>
      </c>
      <c r="DA161" s="249">
        <v>130</v>
      </c>
      <c r="DB161" s="249">
        <v>132</v>
      </c>
      <c r="DC161" s="249">
        <v>134</v>
      </c>
      <c r="DD161" s="249">
        <v>124</v>
      </c>
      <c r="DE161" s="249">
        <v>153</v>
      </c>
      <c r="DF161" s="245">
        <v>0.69699999999999995</v>
      </c>
      <c r="DG161" s="245">
        <v>0.56299999999999994</v>
      </c>
      <c r="DH161" s="249">
        <v>380</v>
      </c>
      <c r="DI161" s="249">
        <v>4</v>
      </c>
      <c r="DJ161" s="249">
        <v>430</v>
      </c>
      <c r="DK161" s="259">
        <v>80</v>
      </c>
      <c r="DL161" s="260">
        <v>31</v>
      </c>
      <c r="DM161" s="245">
        <v>0.28999999999999998</v>
      </c>
      <c r="DN161" s="259">
        <v>55</v>
      </c>
      <c r="DO161" s="261">
        <v>-1.7799999999999999E-5</v>
      </c>
      <c r="DP161" s="261">
        <v>-4.97E-9</v>
      </c>
      <c r="DQ161" s="261">
        <v>7.8800000000000002E-11</v>
      </c>
      <c r="DR161" s="261">
        <v>4.9100000000000004E-7</v>
      </c>
      <c r="DS161" s="261">
        <v>3.43E-10</v>
      </c>
      <c r="DT161" s="261">
        <v>4.4099999999999998E-8</v>
      </c>
      <c r="DU161" s="262">
        <v>-4.3</v>
      </c>
      <c r="DV161" s="262">
        <v>-4.8</v>
      </c>
      <c r="DW161" s="262">
        <v>-5.2</v>
      </c>
      <c r="DX161" s="262">
        <v>-5.5</v>
      </c>
      <c r="DY161" s="262">
        <v>-5.6</v>
      </c>
      <c r="DZ161" s="262">
        <v>-5.7</v>
      </c>
      <c r="EA161" s="262">
        <v>-5.6</v>
      </c>
      <c r="EB161" s="262">
        <v>-5.4</v>
      </c>
      <c r="EC161" s="262">
        <v>-5.0999999999999996</v>
      </c>
      <c r="ED161" s="262">
        <v>-4.8</v>
      </c>
      <c r="EE161" s="262">
        <v>-6.4</v>
      </c>
      <c r="EF161" s="262">
        <v>-6.7</v>
      </c>
      <c r="EG161" s="262">
        <v>-6.8</v>
      </c>
      <c r="EH161" s="262">
        <v>-6.9</v>
      </c>
      <c r="EI161" s="262">
        <v>-6.9</v>
      </c>
      <c r="EJ161" s="262">
        <v>-6.8</v>
      </c>
      <c r="EK161" s="262">
        <v>-6.6</v>
      </c>
      <c r="EL161" s="262">
        <v>-6.3</v>
      </c>
      <c r="EM161" s="262">
        <v>-5.9</v>
      </c>
      <c r="EN161" s="262">
        <v>-5.6</v>
      </c>
      <c r="EO161" s="262">
        <v>-4.4000000000000004</v>
      </c>
      <c r="EP161" s="262">
        <v>-5</v>
      </c>
      <c r="EQ161" s="262">
        <v>-5.4</v>
      </c>
      <c r="ER161" s="262">
        <v>-5.6</v>
      </c>
      <c r="ES161" s="262">
        <v>-5.8</v>
      </c>
      <c r="ET161" s="262">
        <v>-5.8</v>
      </c>
      <c r="EU161" s="262">
        <v>-5.8</v>
      </c>
      <c r="EV161" s="262">
        <v>-5.6</v>
      </c>
      <c r="EW161" s="262">
        <v>-5.3</v>
      </c>
      <c r="EX161" s="262">
        <v>-5</v>
      </c>
      <c r="EY161" s="262">
        <v>-6.6</v>
      </c>
      <c r="EZ161" s="262">
        <v>-6.8</v>
      </c>
      <c r="FA161" s="262">
        <v>-7</v>
      </c>
      <c r="FB161" s="262">
        <v>-7</v>
      </c>
      <c r="FC161" s="262">
        <v>-7</v>
      </c>
      <c r="FD161" s="262">
        <v>-6.9</v>
      </c>
      <c r="FE161" s="262">
        <v>-6.7</v>
      </c>
      <c r="FF161" s="262">
        <v>-6.5</v>
      </c>
      <c r="FG161" s="262">
        <v>-6.1</v>
      </c>
      <c r="FH161" s="262">
        <v>-5.8</v>
      </c>
      <c r="FI161" s="262">
        <v>-4.5999999999999996</v>
      </c>
      <c r="FJ161" s="262">
        <v>-5.0999999999999996</v>
      </c>
      <c r="FK161" s="262">
        <v>-5.6</v>
      </c>
      <c r="FL161" s="262">
        <v>-5.8</v>
      </c>
      <c r="FM161" s="262">
        <v>-6</v>
      </c>
      <c r="FN161" s="262">
        <v>-6</v>
      </c>
      <c r="FO161" s="262">
        <v>-6</v>
      </c>
      <c r="FP161" s="262">
        <v>-5.8</v>
      </c>
      <c r="FQ161" s="262">
        <v>-5.5</v>
      </c>
      <c r="FR161" s="262">
        <v>-5.2</v>
      </c>
      <c r="FS161" s="262">
        <v>-6.7</v>
      </c>
      <c r="FT161" s="262">
        <v>-7</v>
      </c>
      <c r="FU161" s="262">
        <v>-7.1</v>
      </c>
      <c r="FV161" s="262">
        <v>-7.2</v>
      </c>
      <c r="FW161" s="262">
        <v>-7.2</v>
      </c>
      <c r="FX161" s="262">
        <v>-7.1</v>
      </c>
      <c r="FY161" s="262">
        <v>-6.9</v>
      </c>
      <c r="FZ161" s="262">
        <v>-6.6</v>
      </c>
      <c r="GA161" s="262">
        <v>-6.3</v>
      </c>
      <c r="GB161" s="262">
        <v>-6</v>
      </c>
      <c r="GC161" s="262">
        <v>-4.5999999999999996</v>
      </c>
      <c r="GD161" s="262">
        <v>-5.2</v>
      </c>
      <c r="GE161" s="262">
        <v>-5.6</v>
      </c>
      <c r="GF161" s="262">
        <v>-5.9</v>
      </c>
      <c r="GG161" s="262">
        <v>-6</v>
      </c>
      <c r="GH161" s="262">
        <v>-6</v>
      </c>
      <c r="GI161" s="262">
        <v>-6</v>
      </c>
      <c r="GJ161" s="262">
        <v>-5.8</v>
      </c>
      <c r="GK161" s="262">
        <v>-5.5</v>
      </c>
      <c r="GL161" s="262">
        <v>-5.3</v>
      </c>
      <c r="GM161" s="262">
        <v>-6.7</v>
      </c>
      <c r="GN161" s="262">
        <v>-7</v>
      </c>
      <c r="GO161" s="262">
        <v>-7.2</v>
      </c>
      <c r="GP161" s="262">
        <v>-7.2</v>
      </c>
      <c r="GQ161" s="262">
        <v>-7.2</v>
      </c>
      <c r="GR161" s="262">
        <v>-7.1</v>
      </c>
      <c r="GS161" s="262">
        <v>-6.9</v>
      </c>
      <c r="GT161" s="262">
        <v>-6.7</v>
      </c>
      <c r="GU161" s="262">
        <v>-6.3</v>
      </c>
      <c r="GV161" s="262">
        <v>-6</v>
      </c>
      <c r="GW161" s="262">
        <v>-4.8</v>
      </c>
      <c r="GX161" s="262">
        <v>-5.3</v>
      </c>
      <c r="GY161" s="262">
        <v>-5.8</v>
      </c>
      <c r="GZ161" s="262">
        <v>-6</v>
      </c>
      <c r="HA161" s="262">
        <v>-6.2</v>
      </c>
      <c r="HB161" s="262">
        <v>-6.2</v>
      </c>
      <c r="HC161" s="262">
        <v>-6.2</v>
      </c>
      <c r="HD161" s="262">
        <v>-6</v>
      </c>
      <c r="HE161" s="262">
        <v>-5.7</v>
      </c>
      <c r="HF161" s="262">
        <v>-5.5</v>
      </c>
      <c r="HG161" s="262">
        <v>-6.9</v>
      </c>
      <c r="HH161" s="262">
        <v>-7.1</v>
      </c>
      <c r="HI161" s="262">
        <v>-7.3</v>
      </c>
      <c r="HJ161" s="262">
        <v>-7.4</v>
      </c>
      <c r="HK161" s="262">
        <v>-7.4</v>
      </c>
      <c r="HL161" s="262">
        <v>-7.3</v>
      </c>
      <c r="HM161" s="262">
        <v>-7.1</v>
      </c>
      <c r="HN161" s="262">
        <v>-6.9</v>
      </c>
      <c r="HO161" s="262">
        <v>-6.5</v>
      </c>
      <c r="HP161" s="262">
        <v>-6.2</v>
      </c>
      <c r="HQ161" s="262">
        <v>-4.8</v>
      </c>
      <c r="HR161" s="262">
        <v>-5.4</v>
      </c>
      <c r="HS161" s="262">
        <v>-5.8</v>
      </c>
      <c r="HT161" s="262">
        <v>-6.1</v>
      </c>
      <c r="HU161" s="262">
        <v>-6.3</v>
      </c>
      <c r="HV161" s="262">
        <v>-6.3</v>
      </c>
      <c r="HW161" s="262">
        <v>-6.3</v>
      </c>
      <c r="HX161" s="262">
        <v>-6.1</v>
      </c>
      <c r="HY161" s="262">
        <v>-5.8</v>
      </c>
      <c r="HZ161" s="262">
        <v>-5.6</v>
      </c>
      <c r="IA161" s="262">
        <v>-7</v>
      </c>
      <c r="IB161" s="262">
        <v>-7.2</v>
      </c>
      <c r="IC161" s="262">
        <v>-7.4</v>
      </c>
      <c r="ID161" s="262">
        <v>-7.5</v>
      </c>
      <c r="IE161" s="262">
        <v>-7.5</v>
      </c>
      <c r="IF161" s="262">
        <v>-7.4</v>
      </c>
      <c r="IG161" s="262">
        <v>-7.2</v>
      </c>
      <c r="IH161" s="262">
        <v>-7</v>
      </c>
      <c r="II161" s="262">
        <v>-6.6</v>
      </c>
      <c r="IJ161" s="262">
        <v>-6.3</v>
      </c>
      <c r="IK161" s="262">
        <v>-4.9000000000000004</v>
      </c>
      <c r="IL161" s="262">
        <v>-5.5</v>
      </c>
      <c r="IM161" s="262">
        <v>-5.9</v>
      </c>
      <c r="IN161" s="262">
        <v>-6.2</v>
      </c>
      <c r="IO161" s="262">
        <v>-6.3</v>
      </c>
      <c r="IP161" s="262">
        <v>-6.4</v>
      </c>
      <c r="IQ161" s="262">
        <v>-6.3</v>
      </c>
      <c r="IR161" s="262">
        <v>-6.2</v>
      </c>
      <c r="IS161" s="262">
        <v>-5.9</v>
      </c>
      <c r="IT161" s="262">
        <v>-5.7</v>
      </c>
      <c r="IU161" s="262">
        <v>-7</v>
      </c>
      <c r="IV161" s="262">
        <v>-7.3</v>
      </c>
      <c r="IW161" s="262">
        <v>-7.5</v>
      </c>
      <c r="IX161" s="262">
        <v>-7.5</v>
      </c>
      <c r="IY161" s="262">
        <v>-7.5</v>
      </c>
      <c r="IZ161" s="262">
        <v>-7.5</v>
      </c>
      <c r="JA161" s="262">
        <v>-7.3</v>
      </c>
      <c r="JB161" s="262">
        <v>-7</v>
      </c>
      <c r="JC161" s="262">
        <v>-6.7</v>
      </c>
      <c r="JD161" s="262">
        <v>-6.4</v>
      </c>
      <c r="JE161" s="262">
        <v>-4.9000000000000004</v>
      </c>
      <c r="JF161" s="262">
        <v>-5.5</v>
      </c>
      <c r="JG161" s="262">
        <v>-5.9</v>
      </c>
      <c r="JH161" s="262">
        <v>-6.2</v>
      </c>
      <c r="JI161" s="262">
        <v>-6.4</v>
      </c>
      <c r="JJ161" s="262">
        <v>-6.4</v>
      </c>
      <c r="JK161" s="262">
        <v>-6.4</v>
      </c>
      <c r="JL161" s="262">
        <v>-6.2</v>
      </c>
      <c r="JM161" s="262">
        <v>-5.9</v>
      </c>
      <c r="JN161" s="262">
        <v>-5.7</v>
      </c>
      <c r="JO161" s="262">
        <v>-7</v>
      </c>
      <c r="JP161" s="262">
        <v>-7.3</v>
      </c>
      <c r="JQ161" s="262">
        <v>-7.5</v>
      </c>
      <c r="JR161" s="262">
        <v>-7.6</v>
      </c>
      <c r="JS161" s="262">
        <v>-7.6</v>
      </c>
      <c r="JT161" s="262">
        <v>-7.5</v>
      </c>
      <c r="JU161" s="262">
        <v>-7.3</v>
      </c>
      <c r="JV161" s="262">
        <v>-7.1</v>
      </c>
      <c r="JW161" s="262">
        <v>-6.7</v>
      </c>
      <c r="JX161" s="262">
        <v>-6.4</v>
      </c>
      <c r="JY161" s="262">
        <v>-5</v>
      </c>
      <c r="JZ161" s="262">
        <v>-5.5</v>
      </c>
      <c r="KA161" s="262">
        <v>-5.9</v>
      </c>
      <c r="KB161" s="262">
        <v>-6.2</v>
      </c>
      <c r="KC161" s="262">
        <v>-6.4</v>
      </c>
      <c r="KD161" s="262">
        <v>-6.4</v>
      </c>
      <c r="KE161" s="262">
        <v>-6.4</v>
      </c>
      <c r="KF161" s="262">
        <v>-6.2</v>
      </c>
      <c r="KG161" s="262">
        <v>-6</v>
      </c>
      <c r="KH161" s="262">
        <v>-5.7</v>
      </c>
      <c r="KI161" s="262">
        <v>-7</v>
      </c>
      <c r="KJ161" s="262">
        <v>-7.3</v>
      </c>
      <c r="KK161" s="262">
        <v>-7.5</v>
      </c>
      <c r="KL161" s="262">
        <v>-7.6</v>
      </c>
      <c r="KM161" s="262">
        <v>-7.6</v>
      </c>
      <c r="KN161" s="262">
        <v>-7.5</v>
      </c>
      <c r="KO161" s="262">
        <v>-7.3</v>
      </c>
      <c r="KP161" s="262">
        <v>-7.1</v>
      </c>
      <c r="KQ161" s="262">
        <v>-6.7</v>
      </c>
      <c r="KR161" s="262">
        <v>-6.4</v>
      </c>
      <c r="KS161" s="262">
        <v>-5</v>
      </c>
      <c r="KT161" s="262">
        <v>-5.6</v>
      </c>
      <c r="KU161" s="262">
        <v>-6</v>
      </c>
      <c r="KV161" s="262">
        <v>-6.3</v>
      </c>
      <c r="KW161" s="262">
        <v>-6.5</v>
      </c>
      <c r="KX161" s="262">
        <v>-6.5</v>
      </c>
      <c r="KY161" s="262">
        <v>-6.5</v>
      </c>
      <c r="KZ161" s="262">
        <v>-6.3</v>
      </c>
      <c r="LA161" s="262">
        <v>-6</v>
      </c>
      <c r="LB161" s="262">
        <v>-5.8</v>
      </c>
      <c r="LC161" s="262">
        <v>-7.1</v>
      </c>
      <c r="LD161" s="262">
        <v>-7.4</v>
      </c>
      <c r="LE161" s="262">
        <v>-7.5</v>
      </c>
      <c r="LF161" s="262">
        <v>-7.6</v>
      </c>
      <c r="LG161" s="262">
        <v>-7.6</v>
      </c>
      <c r="LH161" s="262">
        <v>-7.6</v>
      </c>
      <c r="LI161" s="262">
        <v>-7.4</v>
      </c>
      <c r="LJ161" s="262">
        <v>-7.1</v>
      </c>
      <c r="LK161" s="262">
        <v>-6.8</v>
      </c>
      <c r="LL161" s="262">
        <v>-6.5</v>
      </c>
      <c r="LM161" s="262">
        <v>-3.9</v>
      </c>
      <c r="LN161" s="262">
        <v>-4.0999999999999996</v>
      </c>
      <c r="LO161" s="262">
        <v>-4.0999999999999996</v>
      </c>
      <c r="LP161" s="262">
        <v>-4.2</v>
      </c>
      <c r="LQ161" s="262">
        <v>-4.2</v>
      </c>
      <c r="LR161" s="262">
        <v>-4.4000000000000004</v>
      </c>
      <c r="LS161" s="262">
        <v>-4.4000000000000004</v>
      </c>
      <c r="LT161" s="262">
        <v>-4.5999999999999996</v>
      </c>
      <c r="LU161" s="262">
        <v>-4.7</v>
      </c>
      <c r="LV161" s="262">
        <v>-4.7</v>
      </c>
      <c r="LW161" s="262">
        <v>-3.8</v>
      </c>
      <c r="LX161" s="262">
        <v>-3.9</v>
      </c>
      <c r="LY161" s="262">
        <v>-4</v>
      </c>
      <c r="LZ161" s="262">
        <v>-4.2</v>
      </c>
      <c r="MA161" s="262">
        <v>-4.3</v>
      </c>
      <c r="MB161" s="262">
        <v>-4.4000000000000004</v>
      </c>
      <c r="MC161" s="262">
        <v>-4.5</v>
      </c>
      <c r="MD161" s="262">
        <v>-4.5999999999999996</v>
      </c>
      <c r="ME161" s="262">
        <v>-4.5999999999999996</v>
      </c>
      <c r="MF161" s="262">
        <v>-4.7</v>
      </c>
      <c r="MG161" s="262">
        <v>-3.9</v>
      </c>
      <c r="MH161" s="262">
        <v>-3.9</v>
      </c>
      <c r="MI161" s="262">
        <v>-4</v>
      </c>
      <c r="MJ161" s="262">
        <v>-4.2</v>
      </c>
      <c r="MK161" s="262">
        <v>-4.0999999999999996</v>
      </c>
      <c r="ML161" s="262">
        <v>-4.4000000000000004</v>
      </c>
      <c r="MM161" s="262">
        <v>-4.4000000000000004</v>
      </c>
      <c r="MN161" s="262">
        <v>-4.5999999999999996</v>
      </c>
      <c r="MO161" s="262">
        <v>-4.7</v>
      </c>
      <c r="MP161" s="262">
        <v>-4.5999999999999996</v>
      </c>
      <c r="MQ161" s="262">
        <v>-3.8</v>
      </c>
      <c r="MR161" s="262">
        <v>-3.9</v>
      </c>
      <c r="MS161" s="262">
        <v>-4</v>
      </c>
      <c r="MT161" s="262">
        <v>-4.0999999999999996</v>
      </c>
      <c r="MU161" s="262">
        <v>-4.2</v>
      </c>
      <c r="MV161" s="262">
        <v>-4.3</v>
      </c>
      <c r="MW161" s="262">
        <v>-4.4000000000000004</v>
      </c>
      <c r="MX161" s="262">
        <v>-4.5</v>
      </c>
      <c r="MY161" s="262">
        <v>-4.5999999999999996</v>
      </c>
      <c r="MZ161" s="262">
        <v>-4.7</v>
      </c>
      <c r="NA161" s="249">
        <v>55</v>
      </c>
      <c r="NB161" s="249">
        <v>55</v>
      </c>
      <c r="NC161" s="249">
        <v>55</v>
      </c>
      <c r="ND161" s="263">
        <v>55</v>
      </c>
      <c r="NE161" s="247">
        <v>0.78</v>
      </c>
      <c r="NF161" s="247">
        <v>3.66</v>
      </c>
      <c r="NG161" s="249">
        <v>355</v>
      </c>
      <c r="NH161" s="249" t="s">
        <v>474</v>
      </c>
      <c r="NI161" s="249">
        <v>310</v>
      </c>
      <c r="NJ161" s="263">
        <v>348</v>
      </c>
      <c r="NK161" s="263">
        <v>307</v>
      </c>
      <c r="NL161" s="264">
        <v>0.15</v>
      </c>
      <c r="NM161" s="264">
        <v>0.11</v>
      </c>
      <c r="NN161" s="245" t="s">
        <v>474</v>
      </c>
      <c r="NO161" s="245" t="s">
        <v>474</v>
      </c>
      <c r="NP161" s="245" t="s">
        <v>474</v>
      </c>
      <c r="NQ161" s="245" t="s">
        <v>474</v>
      </c>
      <c r="NR161" s="245" t="s">
        <v>474</v>
      </c>
      <c r="NS161" s="245" t="s">
        <v>474</v>
      </c>
      <c r="NT161" s="245">
        <v>0.999</v>
      </c>
      <c r="NU161" s="245">
        <v>0.999</v>
      </c>
      <c r="NV161" s="245">
        <v>0.999</v>
      </c>
      <c r="NW161" s="245">
        <v>0.999</v>
      </c>
      <c r="NX161" s="245">
        <v>0.999</v>
      </c>
      <c r="NY161" s="245">
        <v>0.999</v>
      </c>
      <c r="NZ161" s="245">
        <v>0.999</v>
      </c>
      <c r="OA161" s="245">
        <v>0.999</v>
      </c>
      <c r="OB161" s="245">
        <v>0.999</v>
      </c>
      <c r="OC161" s="245">
        <v>0.999</v>
      </c>
      <c r="OD161" s="245">
        <v>0.999</v>
      </c>
      <c r="OE161" s="245">
        <v>0.999</v>
      </c>
      <c r="OF161" s="245">
        <v>0.999</v>
      </c>
      <c r="OG161" s="245">
        <v>0.999</v>
      </c>
      <c r="OH161" s="245">
        <v>0.999</v>
      </c>
      <c r="OI161" s="245">
        <v>0.999</v>
      </c>
      <c r="OJ161" s="265">
        <v>0.999</v>
      </c>
      <c r="OK161" s="265">
        <v>0.999</v>
      </c>
      <c r="OL161" s="265">
        <v>0.999</v>
      </c>
      <c r="OM161" s="265">
        <v>0.999</v>
      </c>
      <c r="ON161" s="265">
        <v>0.999</v>
      </c>
      <c r="OO161" s="265">
        <v>0.999</v>
      </c>
      <c r="OP161" s="265">
        <v>0.999</v>
      </c>
      <c r="OQ161" s="265">
        <v>0.999</v>
      </c>
      <c r="OR161" s="265">
        <v>0.999</v>
      </c>
      <c r="OS161" s="265">
        <v>0.999</v>
      </c>
      <c r="OT161" s="265">
        <v>0.998</v>
      </c>
      <c r="OU161" s="265">
        <v>0.997</v>
      </c>
      <c r="OV161" s="265">
        <v>0.99199999999999999</v>
      </c>
      <c r="OW161" s="265">
        <v>0.98299999999999998</v>
      </c>
      <c r="OX161" s="265">
        <v>0.96299999999999997</v>
      </c>
      <c r="OY161" s="265">
        <v>0.92300000000000004</v>
      </c>
      <c r="OZ161" s="265">
        <v>0.85099999999999998</v>
      </c>
      <c r="PA161" s="265">
        <v>0.74</v>
      </c>
      <c r="PB161" s="265">
        <v>0.59699999999999998</v>
      </c>
      <c r="PC161" s="265">
        <v>0.44500000000000001</v>
      </c>
      <c r="PD161" s="265">
        <v>0.309</v>
      </c>
      <c r="PE161" s="265">
        <v>0.20899999999999999</v>
      </c>
      <c r="PF161" s="245" t="s">
        <v>474</v>
      </c>
      <c r="PG161" s="245" t="s">
        <v>474</v>
      </c>
      <c r="PH161" s="245" t="s">
        <v>474</v>
      </c>
      <c r="PI161" s="245" t="s">
        <v>474</v>
      </c>
      <c r="PJ161" s="245" t="s">
        <v>474</v>
      </c>
      <c r="PK161" s="245" t="s">
        <v>474</v>
      </c>
      <c r="PL161" s="245">
        <v>0.999</v>
      </c>
      <c r="PM161" s="245">
        <v>0.998</v>
      </c>
      <c r="PN161" s="245">
        <v>0.999</v>
      </c>
      <c r="PO161" s="245">
        <v>0.999</v>
      </c>
      <c r="PP161" s="245">
        <v>0.999</v>
      </c>
      <c r="PQ161" s="245">
        <v>0.999</v>
      </c>
      <c r="PR161" s="245">
        <v>0.999</v>
      </c>
      <c r="PS161" s="245">
        <v>0.999</v>
      </c>
      <c r="PT161" s="245">
        <v>0.999</v>
      </c>
      <c r="PU161" s="245">
        <v>0.999</v>
      </c>
      <c r="PV161" s="245">
        <v>0.999</v>
      </c>
      <c r="PW161" s="245">
        <v>0.999</v>
      </c>
      <c r="PX161" s="245">
        <v>0.999</v>
      </c>
      <c r="PY161" s="245">
        <v>0.999</v>
      </c>
      <c r="PZ161" s="245">
        <v>0.999</v>
      </c>
      <c r="QA161" s="245">
        <v>0.999</v>
      </c>
      <c r="QB161" s="265">
        <v>0.999</v>
      </c>
      <c r="QC161" s="265">
        <v>0.999</v>
      </c>
      <c r="QD161" s="265">
        <v>0.999</v>
      </c>
      <c r="QE161" s="265">
        <v>0.999</v>
      </c>
      <c r="QF161" s="265">
        <v>0.999</v>
      </c>
      <c r="QG161" s="265">
        <v>0.999</v>
      </c>
      <c r="QH161" s="265">
        <v>0.998</v>
      </c>
      <c r="QI161" s="265">
        <v>0.998</v>
      </c>
      <c r="QJ161" s="265">
        <v>0.998</v>
      </c>
      <c r="QK161" s="265">
        <v>0.997</v>
      </c>
      <c r="QL161" s="265">
        <v>0.995</v>
      </c>
      <c r="QM161" s="265">
        <v>0.99099999999999999</v>
      </c>
      <c r="QN161" s="265">
        <v>0.98099999999999998</v>
      </c>
      <c r="QO161" s="265">
        <v>0.95799999999999996</v>
      </c>
      <c r="QP161" s="265">
        <v>0.91</v>
      </c>
      <c r="QQ161" s="265">
        <v>0.81699999999999995</v>
      </c>
      <c r="QR161" s="265">
        <v>0.66700000000000004</v>
      </c>
      <c r="QS161" s="265">
        <v>0.47099999999999997</v>
      </c>
      <c r="QT161" s="265">
        <v>0.27600000000000002</v>
      </c>
      <c r="QU161" s="265">
        <v>0.13200000000000001</v>
      </c>
      <c r="QV161" s="265">
        <v>5.2999999999999999E-2</v>
      </c>
      <c r="QW161" s="265">
        <v>0.02</v>
      </c>
      <c r="QX161" s="245" t="s">
        <v>474</v>
      </c>
      <c r="QY161" s="245" t="s">
        <v>474</v>
      </c>
      <c r="QZ161" s="245" t="s">
        <v>474</v>
      </c>
      <c r="RA161" s="245" t="s">
        <v>474</v>
      </c>
      <c r="RB161" s="245" t="s">
        <v>474</v>
      </c>
      <c r="RC161" s="245" t="s">
        <v>474</v>
      </c>
      <c r="RD161" s="245">
        <v>0.997</v>
      </c>
      <c r="RE161" s="245">
        <v>0.997</v>
      </c>
      <c r="RF161" s="245">
        <v>0.997</v>
      </c>
      <c r="RG161" s="245">
        <v>0.999</v>
      </c>
      <c r="RH161" s="245">
        <v>0.999</v>
      </c>
      <c r="RI161" s="245">
        <v>0.999</v>
      </c>
      <c r="RJ161" s="245">
        <v>0.999</v>
      </c>
      <c r="RK161" s="245">
        <v>0.999</v>
      </c>
      <c r="RL161" s="245">
        <v>0.999</v>
      </c>
      <c r="RM161" s="245">
        <v>0.999</v>
      </c>
      <c r="RN161" s="245">
        <v>0.999</v>
      </c>
      <c r="RO161" s="245">
        <v>0.999</v>
      </c>
      <c r="RP161" s="245">
        <v>0.999</v>
      </c>
      <c r="RQ161" s="245">
        <v>0.999</v>
      </c>
      <c r="RR161" s="245">
        <v>0.999</v>
      </c>
      <c r="RS161" s="245">
        <v>0.999</v>
      </c>
      <c r="RT161" s="265">
        <v>0.99870000000000003</v>
      </c>
      <c r="RU161" s="265">
        <v>0.99750000000000005</v>
      </c>
      <c r="RV161" s="265">
        <v>0.99890000000000001</v>
      </c>
      <c r="RW161" s="265">
        <v>0.99890000000000001</v>
      </c>
      <c r="RX161" s="265">
        <v>0.99870000000000003</v>
      </c>
      <c r="RY161" s="265">
        <v>0.99719999999999998</v>
      </c>
      <c r="RZ161" s="265">
        <v>0.997</v>
      </c>
      <c r="SA161" s="265">
        <v>0.99619999999999997</v>
      </c>
      <c r="SB161" s="265">
        <v>0.99529999999999996</v>
      </c>
      <c r="SC161" s="265">
        <v>0.99360000000000004</v>
      </c>
      <c r="SD161" s="265">
        <v>0.99080000000000001</v>
      </c>
      <c r="SE161" s="265">
        <v>0.98280000000000001</v>
      </c>
      <c r="SF161" s="265">
        <v>0.96230000000000004</v>
      </c>
      <c r="SG161" s="265">
        <v>0.91800000000000004</v>
      </c>
      <c r="SH161" s="265">
        <v>0.82789999999999997</v>
      </c>
      <c r="SI161" s="265">
        <v>0.66810000000000003</v>
      </c>
      <c r="SJ161" s="265">
        <v>0.44540000000000002</v>
      </c>
      <c r="SK161" s="265">
        <v>0.22209999999999999</v>
      </c>
      <c r="SL161" s="265">
        <v>7.5999999999999998E-2</v>
      </c>
      <c r="SM161" s="265">
        <v>1.7399999999999999E-2</v>
      </c>
      <c r="SN161" s="265">
        <v>2.8E-3</v>
      </c>
      <c r="SO161" s="265">
        <v>0</v>
      </c>
      <c r="SP161" s="265">
        <v>0.31284634248075077</v>
      </c>
      <c r="SQ161" s="265">
        <v>0.329417878683333</v>
      </c>
      <c r="SR161" s="266" t="s">
        <v>474</v>
      </c>
      <c r="SS161" s="267" t="s">
        <v>474</v>
      </c>
      <c r="ST161" s="266" t="s">
        <v>474</v>
      </c>
      <c r="SU161" s="267" t="s">
        <v>474</v>
      </c>
      <c r="SV161" s="266" t="s">
        <v>474</v>
      </c>
      <c r="SW161" s="267" t="s">
        <v>474</v>
      </c>
      <c r="SX161" s="266" t="s">
        <v>474</v>
      </c>
      <c r="SY161" s="267" t="s">
        <v>474</v>
      </c>
      <c r="SZ161" s="266" t="s">
        <v>474</v>
      </c>
      <c r="TA161" s="267" t="s">
        <v>474</v>
      </c>
      <c r="TB161" s="268" t="s">
        <v>474</v>
      </c>
      <c r="TC161" s="269">
        <v>20230801</v>
      </c>
    </row>
    <row r="162" spans="1:523" x14ac:dyDescent="0.2">
      <c r="A162" s="411" t="s">
        <v>471</v>
      </c>
      <c r="B162" s="411">
        <v>158</v>
      </c>
      <c r="C162" s="412" t="s">
        <v>1788</v>
      </c>
      <c r="D162" s="411" t="s">
        <v>1779</v>
      </c>
      <c r="E162" s="413">
        <v>1.6545099999999999</v>
      </c>
      <c r="F162" s="414">
        <v>61.01</v>
      </c>
      <c r="G162" s="415">
        <v>61.01</v>
      </c>
      <c r="H162" s="416">
        <v>1.0728E-2</v>
      </c>
      <c r="I162" s="413">
        <v>1.65707</v>
      </c>
      <c r="J162" s="417">
        <v>60.67</v>
      </c>
      <c r="K162" s="418">
        <v>60.665999999999997</v>
      </c>
      <c r="L162" s="416">
        <v>1.0831E-2</v>
      </c>
      <c r="M162" s="413">
        <v>1.6370800000000001</v>
      </c>
      <c r="N162" s="413">
        <v>1.6414</v>
      </c>
      <c r="O162" s="413">
        <v>1.64293</v>
      </c>
      <c r="P162" s="413">
        <v>1.6456900000000001</v>
      </c>
      <c r="Q162" s="413">
        <v>1.64764</v>
      </c>
      <c r="R162" s="413">
        <v>1.6494500000000001</v>
      </c>
      <c r="S162" s="413">
        <v>1.65127</v>
      </c>
      <c r="T162" s="413">
        <v>1.65178</v>
      </c>
      <c r="U162" s="413">
        <v>1.6522600000000001</v>
      </c>
      <c r="V162" s="413">
        <v>1.6544099999999999</v>
      </c>
      <c r="W162" s="413">
        <v>1.6545099999999999</v>
      </c>
      <c r="X162" s="413">
        <v>1.65707</v>
      </c>
      <c r="Y162" s="413">
        <v>1.6619999999999999</v>
      </c>
      <c r="Z162" s="413">
        <v>1.66262</v>
      </c>
      <c r="AA162" s="413">
        <v>1.66788</v>
      </c>
      <c r="AB162" s="413">
        <v>1.6727799999999999</v>
      </c>
      <c r="AC162" s="413">
        <v>1.6811199999999999</v>
      </c>
      <c r="AD162" s="300"/>
      <c r="AE162" s="419">
        <v>2.6914665000000002</v>
      </c>
      <c r="AF162" s="300">
        <v>0</v>
      </c>
      <c r="AG162" s="420">
        <v>-7.8157494999999999</v>
      </c>
      <c r="AH162" s="300">
        <v>-3</v>
      </c>
      <c r="AI162" s="420">
        <v>1.5908207000000001</v>
      </c>
      <c r="AJ162" s="300">
        <v>-2</v>
      </c>
      <c r="AK162" s="420">
        <v>3.2974776000000001</v>
      </c>
      <c r="AL162" s="300">
        <v>-4</v>
      </c>
      <c r="AM162" s="420">
        <v>-1.1185274999999999</v>
      </c>
      <c r="AN162" s="300">
        <v>-5</v>
      </c>
      <c r="AO162" s="420">
        <v>7.8277666999999997</v>
      </c>
      <c r="AP162" s="300">
        <v>-7</v>
      </c>
      <c r="AQ162" s="421">
        <v>8.345E-3</v>
      </c>
      <c r="AR162" s="421">
        <v>3.6329999999999999E-3</v>
      </c>
      <c r="AS162" s="421">
        <v>3.238E-3</v>
      </c>
      <c r="AT162" s="422">
        <v>7.4900000000000001E-3</v>
      </c>
      <c r="AU162" s="422">
        <v>5.8859999999999997E-3</v>
      </c>
      <c r="AV162" s="421">
        <v>8.8579999999999996E-3</v>
      </c>
      <c r="AW162" s="422">
        <v>5.2820000000000002E-3</v>
      </c>
      <c r="AX162" s="422">
        <v>5.5490000000000001E-3</v>
      </c>
      <c r="AY162" s="422">
        <v>5.2700000000000004E-3</v>
      </c>
      <c r="AZ162" s="423">
        <v>0.77790000000000004</v>
      </c>
      <c r="BA162" s="424">
        <v>0.43919999999999998</v>
      </c>
      <c r="BB162" s="424">
        <v>0.16880000000000001</v>
      </c>
      <c r="BC162" s="424">
        <v>0.16980000000000001</v>
      </c>
      <c r="BD162" s="424">
        <v>0.30180000000000001</v>
      </c>
      <c r="BE162" s="424">
        <v>0.23830000000000001</v>
      </c>
      <c r="BF162" s="424">
        <v>0.45979999999999999</v>
      </c>
      <c r="BG162" s="424">
        <v>0.54869999999999997</v>
      </c>
      <c r="BH162" s="424">
        <v>0.45579999999999998</v>
      </c>
      <c r="BI162" s="424">
        <v>0.77759999999999996</v>
      </c>
      <c r="BJ162" s="424">
        <v>0.81779999999999997</v>
      </c>
      <c r="BK162" s="424">
        <v>0.435</v>
      </c>
      <c r="BL162" s="424">
        <v>0.16719999999999999</v>
      </c>
      <c r="BM162" s="424">
        <v>0.21560000000000001</v>
      </c>
      <c r="BN162" s="424">
        <v>0.25159999999999999</v>
      </c>
      <c r="BO162" s="424">
        <v>0.2361</v>
      </c>
      <c r="BP162" s="424">
        <v>0.51229999999999998</v>
      </c>
      <c r="BQ162" s="424">
        <v>0.48659999999999998</v>
      </c>
      <c r="BR162" s="424">
        <v>0.45150000000000001</v>
      </c>
      <c r="BS162" s="424">
        <v>0.7702</v>
      </c>
      <c r="BT162" s="425">
        <v>-5.2999999999999999E-2</v>
      </c>
      <c r="BU162" s="425">
        <v>-1.23E-2</v>
      </c>
      <c r="BV162" s="425">
        <v>1.3899999999999999E-2</v>
      </c>
      <c r="BW162" s="425">
        <v>1.01E-2</v>
      </c>
      <c r="BX162" s="425">
        <v>3.2199999999999999E-2</v>
      </c>
      <c r="BY162" s="299">
        <v>1</v>
      </c>
      <c r="BZ162" s="299">
        <v>4</v>
      </c>
      <c r="CA162" s="426" t="s">
        <v>160</v>
      </c>
      <c r="CB162" s="299">
        <v>1</v>
      </c>
      <c r="CC162" s="299">
        <v>2</v>
      </c>
      <c r="CD162" s="299">
        <v>2</v>
      </c>
      <c r="CE162" s="299">
        <v>1</v>
      </c>
      <c r="CF162" s="300">
        <v>540</v>
      </c>
      <c r="CG162" s="300">
        <v>582</v>
      </c>
      <c r="CH162" s="300">
        <v>512</v>
      </c>
      <c r="CI162" s="300">
        <v>535</v>
      </c>
      <c r="CJ162" s="300" t="s">
        <v>474</v>
      </c>
      <c r="CK162" s="300">
        <v>95</v>
      </c>
      <c r="CL162" s="300">
        <v>95</v>
      </c>
      <c r="CM162" s="300">
        <v>96</v>
      </c>
      <c r="CN162" s="300">
        <v>96</v>
      </c>
      <c r="CO162" s="300">
        <v>96</v>
      </c>
      <c r="CP162" s="300">
        <v>96</v>
      </c>
      <c r="CQ162" s="300">
        <v>97</v>
      </c>
      <c r="CR162" s="300">
        <v>97</v>
      </c>
      <c r="CS162" s="300">
        <v>97</v>
      </c>
      <c r="CT162" s="300">
        <v>98</v>
      </c>
      <c r="CU162" s="300">
        <v>98</v>
      </c>
      <c r="CV162" s="300">
        <v>99</v>
      </c>
      <c r="CW162" s="300">
        <v>99</v>
      </c>
      <c r="CX162" s="300">
        <v>100</v>
      </c>
      <c r="CY162" s="300">
        <v>101</v>
      </c>
      <c r="CZ162" s="300">
        <v>101</v>
      </c>
      <c r="DA162" s="300">
        <v>102</v>
      </c>
      <c r="DB162" s="300">
        <v>103</v>
      </c>
      <c r="DC162" s="300">
        <v>104</v>
      </c>
      <c r="DD162" s="300">
        <v>97</v>
      </c>
      <c r="DE162" s="300">
        <v>122</v>
      </c>
      <c r="DF162" s="415">
        <v>0.82899999999999996</v>
      </c>
      <c r="DG162" s="415">
        <v>0.49199999999999999</v>
      </c>
      <c r="DH162" s="300">
        <v>540</v>
      </c>
      <c r="DI162" s="300">
        <v>5</v>
      </c>
      <c r="DJ162" s="300">
        <v>160</v>
      </c>
      <c r="DK162" s="427">
        <v>99</v>
      </c>
      <c r="DL162" s="428">
        <v>37.799999999999997</v>
      </c>
      <c r="DM162" s="415">
        <v>0.3</v>
      </c>
      <c r="DN162" s="427">
        <v>97</v>
      </c>
      <c r="DO162" s="429">
        <v>-9.9699999999999994E-6</v>
      </c>
      <c r="DP162" s="429">
        <v>1.8300000000000001E-9</v>
      </c>
      <c r="DQ162" s="429">
        <v>-2.1100000000000001E-12</v>
      </c>
      <c r="DR162" s="429">
        <v>5.2600000000000002E-7</v>
      </c>
      <c r="DS162" s="429">
        <v>1.35E-10</v>
      </c>
      <c r="DT162" s="429">
        <v>0.16</v>
      </c>
      <c r="DU162" s="430">
        <v>-1.2</v>
      </c>
      <c r="DV162" s="430">
        <v>-1.4</v>
      </c>
      <c r="DW162" s="430">
        <v>-1.7</v>
      </c>
      <c r="DX162" s="430">
        <v>-1.8</v>
      </c>
      <c r="DY162" s="430">
        <v>-1.9</v>
      </c>
      <c r="DZ162" s="430">
        <v>-2</v>
      </c>
      <c r="EA162" s="430">
        <v>-2.1</v>
      </c>
      <c r="EB162" s="430">
        <v>-2.1</v>
      </c>
      <c r="EC162" s="430">
        <v>-2.2000000000000002</v>
      </c>
      <c r="ED162" s="430">
        <v>-2.2000000000000002</v>
      </c>
      <c r="EE162" s="430">
        <v>-3.5</v>
      </c>
      <c r="EF162" s="430">
        <v>-3.4</v>
      </c>
      <c r="EG162" s="430">
        <v>-3.4</v>
      </c>
      <c r="EH162" s="430">
        <v>-3.3</v>
      </c>
      <c r="EI162" s="430">
        <v>-3.2</v>
      </c>
      <c r="EJ162" s="430">
        <v>-3.2</v>
      </c>
      <c r="EK162" s="430">
        <v>-3.1</v>
      </c>
      <c r="EL162" s="430">
        <v>-3.1</v>
      </c>
      <c r="EM162" s="430">
        <v>-3</v>
      </c>
      <c r="EN162" s="430">
        <v>-3</v>
      </c>
      <c r="EO162" s="430">
        <v>-1.5</v>
      </c>
      <c r="EP162" s="430">
        <v>-1.8</v>
      </c>
      <c r="EQ162" s="430">
        <v>-2</v>
      </c>
      <c r="ER162" s="430">
        <v>-2.1</v>
      </c>
      <c r="ES162" s="430">
        <v>-2.2000000000000002</v>
      </c>
      <c r="ET162" s="430">
        <v>-2.2999999999999998</v>
      </c>
      <c r="EU162" s="430">
        <v>-2.4</v>
      </c>
      <c r="EV162" s="430">
        <v>-2.5</v>
      </c>
      <c r="EW162" s="430">
        <v>-2.5</v>
      </c>
      <c r="EX162" s="430">
        <v>-2.6</v>
      </c>
      <c r="EY162" s="430">
        <v>-3.8</v>
      </c>
      <c r="EZ162" s="430">
        <v>-3.7</v>
      </c>
      <c r="FA162" s="430">
        <v>-3.7</v>
      </c>
      <c r="FB162" s="430">
        <v>-3.6</v>
      </c>
      <c r="FC162" s="430">
        <v>-3.5</v>
      </c>
      <c r="FD162" s="430">
        <v>-3.5</v>
      </c>
      <c r="FE162" s="430">
        <v>-3.4</v>
      </c>
      <c r="FF162" s="430">
        <v>-3.4</v>
      </c>
      <c r="FG162" s="430">
        <v>-3.4</v>
      </c>
      <c r="FH162" s="430">
        <v>-3.3</v>
      </c>
      <c r="FI162" s="430">
        <v>-1.8</v>
      </c>
      <c r="FJ162" s="430">
        <v>-2.1</v>
      </c>
      <c r="FK162" s="430">
        <v>-2.2999999999999998</v>
      </c>
      <c r="FL162" s="430">
        <v>-2.4</v>
      </c>
      <c r="FM162" s="430">
        <v>-2.6</v>
      </c>
      <c r="FN162" s="430">
        <v>-2.7</v>
      </c>
      <c r="FO162" s="430">
        <v>-2.8</v>
      </c>
      <c r="FP162" s="430">
        <v>-2.8</v>
      </c>
      <c r="FQ162" s="430">
        <v>-2.9</v>
      </c>
      <c r="FR162" s="430">
        <v>-2.9</v>
      </c>
      <c r="FS162" s="430">
        <v>-4.0999999999999996</v>
      </c>
      <c r="FT162" s="430">
        <v>-4</v>
      </c>
      <c r="FU162" s="430">
        <v>-4</v>
      </c>
      <c r="FV162" s="430">
        <v>-3.9</v>
      </c>
      <c r="FW162" s="430">
        <v>-3.9</v>
      </c>
      <c r="FX162" s="430">
        <v>-3.8</v>
      </c>
      <c r="FY162" s="430">
        <v>-3.8</v>
      </c>
      <c r="FZ162" s="430">
        <v>-3.7</v>
      </c>
      <c r="GA162" s="430">
        <v>-3.7</v>
      </c>
      <c r="GB162" s="430">
        <v>-3.7</v>
      </c>
      <c r="GC162" s="430">
        <v>-1.8</v>
      </c>
      <c r="GD162" s="430">
        <v>-2.1</v>
      </c>
      <c r="GE162" s="430">
        <v>-2.2999999999999998</v>
      </c>
      <c r="GF162" s="430">
        <v>-2.5</v>
      </c>
      <c r="GG162" s="430">
        <v>-2.6</v>
      </c>
      <c r="GH162" s="430">
        <v>-2.7</v>
      </c>
      <c r="GI162" s="430">
        <v>-2.8</v>
      </c>
      <c r="GJ162" s="430">
        <v>-2.8</v>
      </c>
      <c r="GK162" s="430">
        <v>-2.9</v>
      </c>
      <c r="GL162" s="430">
        <v>-2.9</v>
      </c>
      <c r="GM162" s="430">
        <v>-4.0999999999999996</v>
      </c>
      <c r="GN162" s="430">
        <v>-4.0999999999999996</v>
      </c>
      <c r="GO162" s="430">
        <v>-4</v>
      </c>
      <c r="GP162" s="430">
        <v>-3.9</v>
      </c>
      <c r="GQ162" s="430">
        <v>-3.9</v>
      </c>
      <c r="GR162" s="430">
        <v>-3.8</v>
      </c>
      <c r="GS162" s="430">
        <v>-3.8</v>
      </c>
      <c r="GT162" s="430">
        <v>-3.8</v>
      </c>
      <c r="GU162" s="430">
        <v>-3.7</v>
      </c>
      <c r="GV162" s="430">
        <v>-3.7</v>
      </c>
      <c r="GW162" s="430">
        <v>-2.1</v>
      </c>
      <c r="GX162" s="430">
        <v>-2.4</v>
      </c>
      <c r="GY162" s="430">
        <v>-2.6</v>
      </c>
      <c r="GZ162" s="430">
        <v>-2.8</v>
      </c>
      <c r="HA162" s="430">
        <v>-2.9</v>
      </c>
      <c r="HB162" s="430">
        <v>-3</v>
      </c>
      <c r="HC162" s="430">
        <v>-3.1</v>
      </c>
      <c r="HD162" s="430">
        <v>-3.1</v>
      </c>
      <c r="HE162" s="430">
        <v>-3.2</v>
      </c>
      <c r="HF162" s="430">
        <v>-3.2</v>
      </c>
      <c r="HG162" s="430">
        <v>-4.4000000000000004</v>
      </c>
      <c r="HH162" s="430">
        <v>-4.3</v>
      </c>
      <c r="HI162" s="430">
        <v>-4.3</v>
      </c>
      <c r="HJ162" s="430">
        <v>-4.2</v>
      </c>
      <c r="HK162" s="430">
        <v>-4.2</v>
      </c>
      <c r="HL162" s="430">
        <v>-4.0999999999999996</v>
      </c>
      <c r="HM162" s="430">
        <v>-4.0999999999999996</v>
      </c>
      <c r="HN162" s="430">
        <v>-4</v>
      </c>
      <c r="HO162" s="430">
        <v>-4</v>
      </c>
      <c r="HP162" s="430">
        <v>-4</v>
      </c>
      <c r="HQ162" s="430">
        <v>-2.2999999999999998</v>
      </c>
      <c r="HR162" s="430">
        <v>-2.5</v>
      </c>
      <c r="HS162" s="430">
        <v>-2.7</v>
      </c>
      <c r="HT162" s="430">
        <v>-2.9</v>
      </c>
      <c r="HU162" s="430">
        <v>-3</v>
      </c>
      <c r="HV162" s="430">
        <v>-3.1</v>
      </c>
      <c r="HW162" s="430">
        <v>-3.2</v>
      </c>
      <c r="HX162" s="430">
        <v>-3.3</v>
      </c>
      <c r="HY162" s="430">
        <v>-3.3</v>
      </c>
      <c r="HZ162" s="430">
        <v>-3.4</v>
      </c>
      <c r="IA162" s="430">
        <v>-4.5</v>
      </c>
      <c r="IB162" s="430">
        <v>-4.5</v>
      </c>
      <c r="IC162" s="430">
        <v>-4.4000000000000004</v>
      </c>
      <c r="ID162" s="430">
        <v>-4.4000000000000004</v>
      </c>
      <c r="IE162" s="430">
        <v>-4.3</v>
      </c>
      <c r="IF162" s="430">
        <v>-4.3</v>
      </c>
      <c r="IG162" s="430">
        <v>-4.2</v>
      </c>
      <c r="IH162" s="430">
        <v>-4.2</v>
      </c>
      <c r="II162" s="430">
        <v>-4.2</v>
      </c>
      <c r="IJ162" s="430">
        <v>-4.0999999999999996</v>
      </c>
      <c r="IK162" s="430">
        <v>-2.4</v>
      </c>
      <c r="IL162" s="430">
        <v>-2.6</v>
      </c>
      <c r="IM162" s="430">
        <v>-2.9</v>
      </c>
      <c r="IN162" s="430">
        <v>-3</v>
      </c>
      <c r="IO162" s="430">
        <v>-3.2</v>
      </c>
      <c r="IP162" s="430">
        <v>-3.3</v>
      </c>
      <c r="IQ162" s="430">
        <v>-3.3</v>
      </c>
      <c r="IR162" s="430">
        <v>-3.4</v>
      </c>
      <c r="IS162" s="430">
        <v>-3.5</v>
      </c>
      <c r="IT162" s="430">
        <v>-3.5</v>
      </c>
      <c r="IU162" s="430">
        <v>-4.5999999999999996</v>
      </c>
      <c r="IV162" s="430">
        <v>-4.5999999999999996</v>
      </c>
      <c r="IW162" s="430">
        <v>-4.5</v>
      </c>
      <c r="IX162" s="430">
        <v>-4.5</v>
      </c>
      <c r="IY162" s="430">
        <v>-4.4000000000000004</v>
      </c>
      <c r="IZ162" s="430">
        <v>-4.4000000000000004</v>
      </c>
      <c r="JA162" s="430">
        <v>-4.3</v>
      </c>
      <c r="JB162" s="430">
        <v>-4.3</v>
      </c>
      <c r="JC162" s="430">
        <v>-4.3</v>
      </c>
      <c r="JD162" s="430">
        <v>-4.3</v>
      </c>
      <c r="JE162" s="430">
        <v>-2.4</v>
      </c>
      <c r="JF162" s="430">
        <v>-2.7</v>
      </c>
      <c r="JG162" s="430">
        <v>-2.9</v>
      </c>
      <c r="JH162" s="430">
        <v>-3.1</v>
      </c>
      <c r="JI162" s="430">
        <v>-3.2</v>
      </c>
      <c r="JJ162" s="430">
        <v>-3.3</v>
      </c>
      <c r="JK162" s="430">
        <v>-3.4</v>
      </c>
      <c r="JL162" s="430">
        <v>-3.4</v>
      </c>
      <c r="JM162" s="430">
        <v>-3.5</v>
      </c>
      <c r="JN162" s="430">
        <v>-3.5</v>
      </c>
      <c r="JO162" s="430">
        <v>-4.5999999999999996</v>
      </c>
      <c r="JP162" s="430">
        <v>-4.5999999999999996</v>
      </c>
      <c r="JQ162" s="430">
        <v>-4.5</v>
      </c>
      <c r="JR162" s="430">
        <v>-4.5</v>
      </c>
      <c r="JS162" s="430">
        <v>-4.4000000000000004</v>
      </c>
      <c r="JT162" s="430">
        <v>-4.4000000000000004</v>
      </c>
      <c r="JU162" s="430">
        <v>-4.4000000000000004</v>
      </c>
      <c r="JV162" s="430">
        <v>-4.3</v>
      </c>
      <c r="JW162" s="430">
        <v>-4.3</v>
      </c>
      <c r="JX162" s="430">
        <v>-4.3</v>
      </c>
      <c r="JY162" s="430">
        <v>-2.4</v>
      </c>
      <c r="JZ162" s="430">
        <v>-2.7</v>
      </c>
      <c r="KA162" s="430">
        <v>-2.9</v>
      </c>
      <c r="KB162" s="430">
        <v>-3.1</v>
      </c>
      <c r="KC162" s="430">
        <v>-3.2</v>
      </c>
      <c r="KD162" s="430">
        <v>-3.3</v>
      </c>
      <c r="KE162" s="430">
        <v>-3.4</v>
      </c>
      <c r="KF162" s="430">
        <v>-3.5</v>
      </c>
      <c r="KG162" s="430">
        <v>-3.5</v>
      </c>
      <c r="KH162" s="430">
        <v>-3.5</v>
      </c>
      <c r="KI162" s="430">
        <v>-4.7</v>
      </c>
      <c r="KJ162" s="430">
        <v>-4.5999999999999996</v>
      </c>
      <c r="KK162" s="430">
        <v>-4.5999999999999996</v>
      </c>
      <c r="KL162" s="430">
        <v>-4.5</v>
      </c>
      <c r="KM162" s="430">
        <v>-4.5</v>
      </c>
      <c r="KN162" s="430">
        <v>-4.4000000000000004</v>
      </c>
      <c r="KO162" s="430">
        <v>-4.4000000000000004</v>
      </c>
      <c r="KP162" s="430">
        <v>-4.4000000000000004</v>
      </c>
      <c r="KQ162" s="430">
        <v>-4.3</v>
      </c>
      <c r="KR162" s="430">
        <v>-4.3</v>
      </c>
      <c r="KS162" s="430">
        <v>-2.5</v>
      </c>
      <c r="KT162" s="430">
        <v>-2.8</v>
      </c>
      <c r="KU162" s="430">
        <v>-3</v>
      </c>
      <c r="KV162" s="430">
        <v>-3.2</v>
      </c>
      <c r="KW162" s="430">
        <v>-3.3</v>
      </c>
      <c r="KX162" s="430">
        <v>-3.4</v>
      </c>
      <c r="KY162" s="430">
        <v>-3.5</v>
      </c>
      <c r="KZ162" s="430">
        <v>-3.6</v>
      </c>
      <c r="LA162" s="430">
        <v>-3.6</v>
      </c>
      <c r="LB162" s="430">
        <v>-3.6</v>
      </c>
      <c r="LC162" s="430">
        <v>-4.7</v>
      </c>
      <c r="LD162" s="430">
        <v>-4.7</v>
      </c>
      <c r="LE162" s="430">
        <v>-4.7</v>
      </c>
      <c r="LF162" s="430">
        <v>-4.5999999999999996</v>
      </c>
      <c r="LG162" s="430">
        <v>-4.5999999999999996</v>
      </c>
      <c r="LH162" s="430">
        <v>-4.5</v>
      </c>
      <c r="LI162" s="430">
        <v>-4.5</v>
      </c>
      <c r="LJ162" s="430">
        <v>-4.5</v>
      </c>
      <c r="LK162" s="430">
        <v>-4.4000000000000004</v>
      </c>
      <c r="LL162" s="430">
        <v>-4.4000000000000004</v>
      </c>
      <c r="LM162" s="430">
        <v>-3.6</v>
      </c>
      <c r="LN162" s="430">
        <v>-3.7</v>
      </c>
      <c r="LO162" s="430">
        <v>-3.6</v>
      </c>
      <c r="LP162" s="430">
        <v>-3.7</v>
      </c>
      <c r="LQ162" s="430">
        <v>-3.6</v>
      </c>
      <c r="LR162" s="430">
        <v>-3.8</v>
      </c>
      <c r="LS162" s="430">
        <v>-3.7</v>
      </c>
      <c r="LT162" s="430">
        <v>-3.8</v>
      </c>
      <c r="LU162" s="430">
        <v>-3.9</v>
      </c>
      <c r="LV162" s="430">
        <v>-3.8</v>
      </c>
      <c r="LW162" s="430">
        <v>-3.6</v>
      </c>
      <c r="LX162" s="430">
        <v>-3.6</v>
      </c>
      <c r="LY162" s="430">
        <v>-3.6</v>
      </c>
      <c r="LZ162" s="430">
        <v>-3.7</v>
      </c>
      <c r="MA162" s="430">
        <v>-3.7</v>
      </c>
      <c r="MB162" s="430">
        <v>-3.7</v>
      </c>
      <c r="MC162" s="430">
        <v>-3.8</v>
      </c>
      <c r="MD162" s="430">
        <v>-3.8</v>
      </c>
      <c r="ME162" s="430">
        <v>-3.8</v>
      </c>
      <c r="MF162" s="430">
        <v>-3.8</v>
      </c>
      <c r="MG162" s="430">
        <v>-3.6</v>
      </c>
      <c r="MH162" s="430">
        <v>-3.6</v>
      </c>
      <c r="MI162" s="430">
        <v>-3.6</v>
      </c>
      <c r="MJ162" s="430">
        <v>-3.7</v>
      </c>
      <c r="MK162" s="430">
        <v>-3.6</v>
      </c>
      <c r="ML162" s="430">
        <v>-3.7</v>
      </c>
      <c r="MM162" s="430">
        <v>-3.7</v>
      </c>
      <c r="MN162" s="430">
        <v>-3.8</v>
      </c>
      <c r="MO162" s="430">
        <v>-3.8</v>
      </c>
      <c r="MP162" s="430">
        <v>-3.8</v>
      </c>
      <c r="MQ162" s="430">
        <v>-3.6</v>
      </c>
      <c r="MR162" s="430">
        <v>-3.6</v>
      </c>
      <c r="MS162" s="430">
        <v>-3.6</v>
      </c>
      <c r="MT162" s="430">
        <v>-3.7</v>
      </c>
      <c r="MU162" s="430">
        <v>-3.7</v>
      </c>
      <c r="MV162" s="430">
        <v>-3.7</v>
      </c>
      <c r="MW162" s="430">
        <v>-3.7</v>
      </c>
      <c r="MX162" s="430">
        <v>-3.8</v>
      </c>
      <c r="MY162" s="430">
        <v>-3.8</v>
      </c>
      <c r="MZ162" s="430">
        <v>-3.8</v>
      </c>
      <c r="NA162" s="300">
        <v>76</v>
      </c>
      <c r="NB162" s="300">
        <v>76</v>
      </c>
      <c r="NC162" s="300">
        <v>76</v>
      </c>
      <c r="ND162" s="431">
        <v>76</v>
      </c>
      <c r="NE162" s="417">
        <v>0.55000000000000004</v>
      </c>
      <c r="NF162" s="417">
        <v>4.68</v>
      </c>
      <c r="NG162" s="300">
        <v>345</v>
      </c>
      <c r="NH162" s="300" t="s">
        <v>474</v>
      </c>
      <c r="NI162" s="300">
        <v>270</v>
      </c>
      <c r="NJ162" s="431">
        <v>331</v>
      </c>
      <c r="NK162" s="431">
        <v>271</v>
      </c>
      <c r="NL162" s="432">
        <v>0.13</v>
      </c>
      <c r="NM162" s="432">
        <v>0.09</v>
      </c>
      <c r="NN162" s="415">
        <v>0.95599999999999996</v>
      </c>
      <c r="NO162" s="415">
        <v>0.97099999999999997</v>
      </c>
      <c r="NP162" s="415">
        <v>0.98799999999999999</v>
      </c>
      <c r="NQ162" s="415">
        <v>0.995</v>
      </c>
      <c r="NR162" s="415">
        <v>0.998</v>
      </c>
      <c r="NS162" s="415">
        <v>0.998</v>
      </c>
      <c r="NT162" s="415">
        <v>0.999</v>
      </c>
      <c r="NU162" s="415">
        <v>0.999</v>
      </c>
      <c r="NV162" s="415">
        <v>0.999</v>
      </c>
      <c r="NW162" s="415">
        <v>0.999</v>
      </c>
      <c r="NX162" s="415">
        <v>0.999</v>
      </c>
      <c r="NY162" s="415">
        <v>0.999</v>
      </c>
      <c r="NZ162" s="415">
        <v>0.999</v>
      </c>
      <c r="OA162" s="415">
        <v>0.999</v>
      </c>
      <c r="OB162" s="415">
        <v>0.999</v>
      </c>
      <c r="OC162" s="415">
        <v>0.999</v>
      </c>
      <c r="OD162" s="415">
        <v>0.999</v>
      </c>
      <c r="OE162" s="415">
        <v>0.999</v>
      </c>
      <c r="OF162" s="415">
        <v>0.999</v>
      </c>
      <c r="OG162" s="415">
        <v>0.999</v>
      </c>
      <c r="OH162" s="415">
        <v>0.999</v>
      </c>
      <c r="OI162" s="415">
        <v>0.999</v>
      </c>
      <c r="OJ162" s="433">
        <v>0.999</v>
      </c>
      <c r="OK162" s="433">
        <v>0.999</v>
      </c>
      <c r="OL162" s="433">
        <v>0.999</v>
      </c>
      <c r="OM162" s="433">
        <v>0.999</v>
      </c>
      <c r="ON162" s="433">
        <v>0.999</v>
      </c>
      <c r="OO162" s="433">
        <v>0.999</v>
      </c>
      <c r="OP162" s="433">
        <v>0.999</v>
      </c>
      <c r="OQ162" s="433">
        <v>0.998</v>
      </c>
      <c r="OR162" s="433">
        <v>0.998</v>
      </c>
      <c r="OS162" s="433">
        <v>0.998</v>
      </c>
      <c r="OT162" s="433">
        <v>0.998</v>
      </c>
      <c r="OU162" s="433">
        <v>0.997</v>
      </c>
      <c r="OV162" s="433">
        <v>0.995</v>
      </c>
      <c r="OW162" s="433">
        <v>0.99199999999999999</v>
      </c>
      <c r="OX162" s="433">
        <v>0.98499999999999999</v>
      </c>
      <c r="OY162" s="433">
        <v>0.97299999999999998</v>
      </c>
      <c r="OZ162" s="433">
        <v>0.95399999999999996</v>
      </c>
      <c r="PA162" s="433">
        <v>0.92400000000000004</v>
      </c>
      <c r="PB162" s="433">
        <v>0.88</v>
      </c>
      <c r="PC162" s="433">
        <v>0.82199999999999995</v>
      </c>
      <c r="PD162" s="433">
        <v>0.751</v>
      </c>
      <c r="PE162" s="433">
        <v>0.65800000000000003</v>
      </c>
      <c r="PF162" s="415">
        <v>0.89300000000000002</v>
      </c>
      <c r="PG162" s="415">
        <v>0.92900000000000005</v>
      </c>
      <c r="PH162" s="415">
        <v>0.97099999999999997</v>
      </c>
      <c r="PI162" s="415">
        <v>0.98899999999999999</v>
      </c>
      <c r="PJ162" s="415">
        <v>0.99399999999999999</v>
      </c>
      <c r="PK162" s="415">
        <v>0.996</v>
      </c>
      <c r="PL162" s="415">
        <v>0.996</v>
      </c>
      <c r="PM162" s="415">
        <v>0.996</v>
      </c>
      <c r="PN162" s="415">
        <v>0.998</v>
      </c>
      <c r="PO162" s="415">
        <v>0.998</v>
      </c>
      <c r="PP162" s="415">
        <v>0.998</v>
      </c>
      <c r="PQ162" s="415">
        <v>0.998</v>
      </c>
      <c r="PR162" s="415">
        <v>0.998</v>
      </c>
      <c r="PS162" s="415">
        <v>0.998</v>
      </c>
      <c r="PT162" s="415">
        <v>0.998</v>
      </c>
      <c r="PU162" s="415">
        <v>0.998</v>
      </c>
      <c r="PV162" s="415">
        <v>0.998</v>
      </c>
      <c r="PW162" s="415">
        <v>0.999</v>
      </c>
      <c r="PX162" s="415">
        <v>0.998</v>
      </c>
      <c r="PY162" s="415">
        <v>0.998</v>
      </c>
      <c r="PZ162" s="415">
        <v>0.998</v>
      </c>
      <c r="QA162" s="415">
        <v>0.998</v>
      </c>
      <c r="QB162" s="433">
        <v>0.998</v>
      </c>
      <c r="QC162" s="433">
        <v>0.997</v>
      </c>
      <c r="QD162" s="433">
        <v>0.997</v>
      </c>
      <c r="QE162" s="433">
        <v>0.998</v>
      </c>
      <c r="QF162" s="433">
        <v>0.997</v>
      </c>
      <c r="QG162" s="433">
        <v>0.997</v>
      </c>
      <c r="QH162" s="433">
        <v>0.996</v>
      </c>
      <c r="QI162" s="433">
        <v>0.996</v>
      </c>
      <c r="QJ162" s="433">
        <v>0.995</v>
      </c>
      <c r="QK162" s="433">
        <v>0.995</v>
      </c>
      <c r="QL162" s="433">
        <v>0.99399999999999999</v>
      </c>
      <c r="QM162" s="433">
        <v>0.99199999999999999</v>
      </c>
      <c r="QN162" s="433">
        <v>0.98799999999999999</v>
      </c>
      <c r="QO162" s="433">
        <v>0.97899999999999998</v>
      </c>
      <c r="QP162" s="433">
        <v>0.96399999999999997</v>
      </c>
      <c r="QQ162" s="433">
        <v>0.93500000000000005</v>
      </c>
      <c r="QR162" s="433">
        <v>0.88900000000000001</v>
      </c>
      <c r="QS162" s="433">
        <v>0.82</v>
      </c>
      <c r="QT162" s="433">
        <v>0.72599999999999998</v>
      </c>
      <c r="QU162" s="433">
        <v>0.61199999999999999</v>
      </c>
      <c r="QV162" s="433">
        <v>0.48899999999999999</v>
      </c>
      <c r="QW162" s="433">
        <v>0.35099999999999998</v>
      </c>
      <c r="QX162" s="415">
        <v>0.79700000000000004</v>
      </c>
      <c r="QY162" s="415">
        <v>0.86399999999999999</v>
      </c>
      <c r="QZ162" s="415">
        <v>0.94299999999999995</v>
      </c>
      <c r="RA162" s="415">
        <v>0.97699999999999998</v>
      </c>
      <c r="RB162" s="415">
        <v>0.98699999999999999</v>
      </c>
      <c r="RC162" s="415">
        <v>0.99199999999999999</v>
      </c>
      <c r="RD162" s="415">
        <v>0.99299999999999999</v>
      </c>
      <c r="RE162" s="415">
        <v>0.99299999999999999</v>
      </c>
      <c r="RF162" s="415">
        <v>0.995</v>
      </c>
      <c r="RG162" s="415">
        <v>0.996</v>
      </c>
      <c r="RH162" s="415">
        <v>0.996</v>
      </c>
      <c r="RI162" s="415">
        <v>0.997</v>
      </c>
      <c r="RJ162" s="415">
        <v>0.997</v>
      </c>
      <c r="RK162" s="415">
        <v>0.997</v>
      </c>
      <c r="RL162" s="415">
        <v>0.997</v>
      </c>
      <c r="RM162" s="415">
        <v>0.997</v>
      </c>
      <c r="RN162" s="415">
        <v>0.997</v>
      </c>
      <c r="RO162" s="415">
        <v>0.997</v>
      </c>
      <c r="RP162" s="415">
        <v>0.997</v>
      </c>
      <c r="RQ162" s="415">
        <v>0.996</v>
      </c>
      <c r="RR162" s="415">
        <v>0.996</v>
      </c>
      <c r="RS162" s="415">
        <v>0.996</v>
      </c>
      <c r="RT162" s="433">
        <v>0.995</v>
      </c>
      <c r="RU162" s="433">
        <v>0.99399999999999999</v>
      </c>
      <c r="RV162" s="433">
        <v>0.99399999999999999</v>
      </c>
      <c r="RW162" s="433">
        <v>0.995</v>
      </c>
      <c r="RX162" s="433">
        <v>0.995</v>
      </c>
      <c r="RY162" s="433">
        <v>0.99399999999999999</v>
      </c>
      <c r="RZ162" s="433">
        <v>0.99299999999999999</v>
      </c>
      <c r="SA162" s="433">
        <v>0.99199999999999999</v>
      </c>
      <c r="SB162" s="433">
        <v>0.99099999999999999</v>
      </c>
      <c r="SC162" s="433">
        <v>0.99</v>
      </c>
      <c r="SD162" s="433">
        <v>0.98899999999999999</v>
      </c>
      <c r="SE162" s="433">
        <v>0.98499999999999999</v>
      </c>
      <c r="SF162" s="433">
        <v>0.97599999999999998</v>
      </c>
      <c r="SG162" s="433">
        <v>0.95899999999999996</v>
      </c>
      <c r="SH162" s="433">
        <v>0.92800000000000005</v>
      </c>
      <c r="SI162" s="433">
        <v>0.874</v>
      </c>
      <c r="SJ162" s="433">
        <v>0.79</v>
      </c>
      <c r="SK162" s="433">
        <v>0.67300000000000004</v>
      </c>
      <c r="SL162" s="433">
        <v>0.52800000000000002</v>
      </c>
      <c r="SM162" s="433">
        <v>0.375</v>
      </c>
      <c r="SN162" s="433">
        <v>0.23899999999999999</v>
      </c>
      <c r="SO162" s="433">
        <v>0.123</v>
      </c>
      <c r="SP162" s="433">
        <v>0.31277464337081617</v>
      </c>
      <c r="SQ162" s="433">
        <v>0.32938835911250625</v>
      </c>
      <c r="SR162" s="434" t="s">
        <v>474</v>
      </c>
      <c r="SS162" s="435" t="s">
        <v>474</v>
      </c>
      <c r="ST162" s="434" t="s">
        <v>474</v>
      </c>
      <c r="SU162" s="435" t="s">
        <v>474</v>
      </c>
      <c r="SV162" s="434" t="s">
        <v>474</v>
      </c>
      <c r="SW162" s="435" t="s">
        <v>474</v>
      </c>
      <c r="SX162" s="434" t="s">
        <v>474</v>
      </c>
      <c r="SY162" s="435" t="s">
        <v>474</v>
      </c>
      <c r="SZ162" s="434" t="s">
        <v>474</v>
      </c>
      <c r="TA162" s="435" t="s">
        <v>474</v>
      </c>
      <c r="TB162" s="436" t="s">
        <v>474</v>
      </c>
      <c r="TC162" s="437">
        <v>20260126</v>
      </c>
    </row>
    <row r="163" spans="1:523" x14ac:dyDescent="0.2">
      <c r="A163" s="205" t="s">
        <v>471</v>
      </c>
      <c r="B163" s="205">
        <v>159</v>
      </c>
      <c r="C163" s="206" t="s">
        <v>719</v>
      </c>
      <c r="D163" s="205" t="s">
        <v>84</v>
      </c>
      <c r="E163" s="207">
        <v>1.6188100000000001</v>
      </c>
      <c r="F163" s="208">
        <v>63.85</v>
      </c>
      <c r="G163" s="209">
        <v>63.853999999999999</v>
      </c>
      <c r="H163" s="210">
        <v>9.691E-3</v>
      </c>
      <c r="I163" s="207">
        <v>1.6211199999999999</v>
      </c>
      <c r="J163" s="211">
        <v>63.55</v>
      </c>
      <c r="K163" s="212">
        <v>63.555</v>
      </c>
      <c r="L163" s="210">
        <v>9.7730000000000004E-3</v>
      </c>
      <c r="M163" s="207">
        <v>1.6014999999999999</v>
      </c>
      <c r="N163" s="207">
        <v>1.6063499999999999</v>
      </c>
      <c r="O163" s="207">
        <v>1.6079300000000001</v>
      </c>
      <c r="P163" s="207">
        <v>1.6106499999999999</v>
      </c>
      <c r="Q163" s="207">
        <v>1.6125</v>
      </c>
      <c r="R163" s="207">
        <v>1.6141799999999999</v>
      </c>
      <c r="S163" s="207">
        <v>1.6158600000000001</v>
      </c>
      <c r="T163" s="207">
        <v>1.61633</v>
      </c>
      <c r="U163" s="207">
        <v>1.61677</v>
      </c>
      <c r="V163" s="207">
        <v>1.6187199999999999</v>
      </c>
      <c r="W163" s="207">
        <v>1.6188100000000001</v>
      </c>
      <c r="X163" s="207">
        <v>1.6211199999999999</v>
      </c>
      <c r="Y163" s="207">
        <v>1.6255500000000001</v>
      </c>
      <c r="Z163" s="207">
        <v>1.6261000000000001</v>
      </c>
      <c r="AA163" s="207">
        <v>1.6308</v>
      </c>
      <c r="AB163" s="207">
        <v>1.63514</v>
      </c>
      <c r="AC163" s="207">
        <v>1.6425099999999999</v>
      </c>
      <c r="AD163" s="213"/>
      <c r="AE163" s="214">
        <v>2.582335</v>
      </c>
      <c r="AF163" s="215">
        <v>0</v>
      </c>
      <c r="AG163" s="216">
        <v>-9.9520389999999992</v>
      </c>
      <c r="AH163" s="215">
        <v>-3</v>
      </c>
      <c r="AI163" s="216">
        <v>1.3291839999999999</v>
      </c>
      <c r="AJ163" s="215">
        <v>-2</v>
      </c>
      <c r="AK163" s="216">
        <v>4.5506209999999996</v>
      </c>
      <c r="AL163" s="215">
        <v>-4</v>
      </c>
      <c r="AM163" s="216">
        <v>-3.3271320000000002</v>
      </c>
      <c r="AN163" s="215">
        <v>-5</v>
      </c>
      <c r="AO163" s="216">
        <v>1.730172</v>
      </c>
      <c r="AP163" s="215">
        <v>-6</v>
      </c>
      <c r="AQ163" s="217">
        <v>7.9299999999999995E-3</v>
      </c>
      <c r="AR163" s="217">
        <v>3.3609999999999998E-3</v>
      </c>
      <c r="AS163" s="218">
        <v>2.9480000000000001E-3</v>
      </c>
      <c r="AT163" s="218">
        <v>6.7429999999999999E-3</v>
      </c>
      <c r="AU163" s="218">
        <v>5.2500000000000003E-3</v>
      </c>
      <c r="AV163" s="217">
        <v>8.3990000000000002E-3</v>
      </c>
      <c r="AW163" s="218">
        <v>4.7910000000000001E-3</v>
      </c>
      <c r="AX163" s="218">
        <v>4.9820000000000003E-3</v>
      </c>
      <c r="AY163" s="218">
        <v>4.6990000000000001E-3</v>
      </c>
      <c r="AZ163" s="219">
        <v>0.81830000000000003</v>
      </c>
      <c r="BA163" s="220">
        <v>0.47149999999999997</v>
      </c>
      <c r="BB163" s="220">
        <v>0.17380000000000001</v>
      </c>
      <c r="BC163" s="220">
        <v>0.17299999999999999</v>
      </c>
      <c r="BD163" s="220">
        <v>0.30420000000000003</v>
      </c>
      <c r="BE163" s="220">
        <v>0.23860000000000001</v>
      </c>
      <c r="BF163" s="220">
        <v>0.4572</v>
      </c>
      <c r="BG163" s="220">
        <v>0.54169999999999996</v>
      </c>
      <c r="BH163" s="220">
        <v>0.44779999999999998</v>
      </c>
      <c r="BI163" s="220">
        <v>0.76029999999999998</v>
      </c>
      <c r="BJ163" s="219">
        <v>0.85940000000000005</v>
      </c>
      <c r="BK163" s="220">
        <v>0.46750000000000003</v>
      </c>
      <c r="BL163" s="220">
        <v>0.17230000000000001</v>
      </c>
      <c r="BM163" s="220">
        <v>0.21959999999999999</v>
      </c>
      <c r="BN163" s="220">
        <v>0.25369999999999998</v>
      </c>
      <c r="BO163" s="220">
        <v>0.2366</v>
      </c>
      <c r="BP163" s="220">
        <v>0.50980000000000003</v>
      </c>
      <c r="BQ163" s="220">
        <v>0.48080000000000001</v>
      </c>
      <c r="BR163" s="220">
        <v>0.44409999999999999</v>
      </c>
      <c r="BS163" s="220">
        <v>0.75390000000000001</v>
      </c>
      <c r="BT163" s="221">
        <v>-2.5899999999999999E-2</v>
      </c>
      <c r="BU163" s="221">
        <v>-7.6E-3</v>
      </c>
      <c r="BV163" s="221">
        <v>1.11E-2</v>
      </c>
      <c r="BW163" s="221">
        <v>8.3000000000000001E-3</v>
      </c>
      <c r="BX163" s="221">
        <v>3.2000000000000001E-2</v>
      </c>
      <c r="BY163" s="213">
        <v>1</v>
      </c>
      <c r="BZ163" s="213">
        <v>4</v>
      </c>
      <c r="CA163" s="222" t="s">
        <v>20</v>
      </c>
      <c r="CB163" s="213">
        <v>2</v>
      </c>
      <c r="CC163" s="213">
        <v>2</v>
      </c>
      <c r="CD163" s="213">
        <v>2</v>
      </c>
      <c r="CE163" s="213">
        <v>1</v>
      </c>
      <c r="CF163" s="215">
        <v>508</v>
      </c>
      <c r="CG163" s="215">
        <v>555</v>
      </c>
      <c r="CH163" s="215">
        <v>486</v>
      </c>
      <c r="CI163" s="215">
        <v>499</v>
      </c>
      <c r="CJ163" s="215">
        <v>588</v>
      </c>
      <c r="CK163" s="215">
        <v>94</v>
      </c>
      <c r="CL163" s="215">
        <v>97</v>
      </c>
      <c r="CM163" s="215">
        <v>99</v>
      </c>
      <c r="CN163" s="215">
        <v>101</v>
      </c>
      <c r="CO163" s="215">
        <v>103</v>
      </c>
      <c r="CP163" s="215">
        <v>104</v>
      </c>
      <c r="CQ163" s="215">
        <v>105</v>
      </c>
      <c r="CR163" s="215">
        <v>105</v>
      </c>
      <c r="CS163" s="215">
        <v>106</v>
      </c>
      <c r="CT163" s="215">
        <v>106</v>
      </c>
      <c r="CU163" s="215">
        <v>107</v>
      </c>
      <c r="CV163" s="215">
        <v>107</v>
      </c>
      <c r="CW163" s="215">
        <v>107</v>
      </c>
      <c r="CX163" s="215">
        <v>108</v>
      </c>
      <c r="CY163" s="215">
        <v>108</v>
      </c>
      <c r="CZ163" s="215">
        <v>109</v>
      </c>
      <c r="DA163" s="215">
        <v>110</v>
      </c>
      <c r="DB163" s="215">
        <v>111</v>
      </c>
      <c r="DC163" s="215">
        <v>112</v>
      </c>
      <c r="DD163" s="215">
        <v>103</v>
      </c>
      <c r="DE163" s="215">
        <v>130</v>
      </c>
      <c r="DF163" s="209">
        <v>0.75700000000000001</v>
      </c>
      <c r="DG163" s="209">
        <v>0.61599999999999999</v>
      </c>
      <c r="DH163" s="215">
        <v>390</v>
      </c>
      <c r="DI163" s="215">
        <v>4</v>
      </c>
      <c r="DJ163" s="215">
        <v>300</v>
      </c>
      <c r="DK163" s="223">
        <v>86</v>
      </c>
      <c r="DL163" s="224">
        <v>33.4</v>
      </c>
      <c r="DM163" s="209">
        <v>0.28199999999999997</v>
      </c>
      <c r="DN163" s="223">
        <v>55</v>
      </c>
      <c r="DO163" s="225">
        <v>-1.0800000000000002E-5</v>
      </c>
      <c r="DP163" s="225">
        <v>2.4199999999999999E-9</v>
      </c>
      <c r="DQ163" s="225">
        <v>1.5699999999999998E-11</v>
      </c>
      <c r="DR163" s="225">
        <v>7.2099999999999996E-7</v>
      </c>
      <c r="DS163" s="225">
        <v>4.2900000000000002E-10</v>
      </c>
      <c r="DT163" s="225">
        <v>1.4600000000000001E-9</v>
      </c>
      <c r="DU163" s="226">
        <v>-1.2</v>
      </c>
      <c r="DV163" s="226">
        <v>-1.5</v>
      </c>
      <c r="DW163" s="226">
        <v>-1.7</v>
      </c>
      <c r="DX163" s="226">
        <v>-1.8</v>
      </c>
      <c r="DY163" s="226">
        <v>-1.8</v>
      </c>
      <c r="DZ163" s="226">
        <v>-1.9</v>
      </c>
      <c r="EA163" s="226">
        <v>-1.8</v>
      </c>
      <c r="EB163" s="226">
        <v>-1.7</v>
      </c>
      <c r="EC163" s="226">
        <v>-1.6</v>
      </c>
      <c r="ED163" s="226">
        <v>-1.5</v>
      </c>
      <c r="EE163" s="226">
        <v>-3.5</v>
      </c>
      <c r="EF163" s="226">
        <v>-3.4</v>
      </c>
      <c r="EG163" s="226">
        <v>-3.3</v>
      </c>
      <c r="EH163" s="226">
        <v>-3.2</v>
      </c>
      <c r="EI163" s="226">
        <v>-3.1</v>
      </c>
      <c r="EJ163" s="226">
        <v>-3</v>
      </c>
      <c r="EK163" s="226">
        <v>-2.8</v>
      </c>
      <c r="EL163" s="226">
        <v>-2.6</v>
      </c>
      <c r="EM163" s="226">
        <v>-2.4</v>
      </c>
      <c r="EN163" s="226">
        <v>-2.2999999999999998</v>
      </c>
      <c r="EO163" s="226">
        <v>-1.5</v>
      </c>
      <c r="EP163" s="226">
        <v>-1.8</v>
      </c>
      <c r="EQ163" s="226">
        <v>-2</v>
      </c>
      <c r="ER163" s="226">
        <v>-2.1</v>
      </c>
      <c r="ES163" s="226">
        <v>-2.1</v>
      </c>
      <c r="ET163" s="226">
        <v>-2.2000000000000002</v>
      </c>
      <c r="EU163" s="226">
        <v>-2.1</v>
      </c>
      <c r="EV163" s="226">
        <v>-2.1</v>
      </c>
      <c r="EW163" s="226">
        <v>-2</v>
      </c>
      <c r="EX163" s="226">
        <v>-1.9</v>
      </c>
      <c r="EY163" s="226">
        <v>-3.7</v>
      </c>
      <c r="EZ163" s="226">
        <v>-3.7</v>
      </c>
      <c r="FA163" s="226">
        <v>-3.6</v>
      </c>
      <c r="FB163" s="226">
        <v>-3.5</v>
      </c>
      <c r="FC163" s="226">
        <v>-3.4</v>
      </c>
      <c r="FD163" s="226">
        <v>-3.3</v>
      </c>
      <c r="FE163" s="226">
        <v>-3.1</v>
      </c>
      <c r="FF163" s="226">
        <v>-3</v>
      </c>
      <c r="FG163" s="226">
        <v>-2.8</v>
      </c>
      <c r="FH163" s="226">
        <v>-2.6</v>
      </c>
      <c r="FI163" s="226">
        <v>-1.8</v>
      </c>
      <c r="FJ163" s="226">
        <v>-2.1</v>
      </c>
      <c r="FK163" s="226">
        <v>-2.2999999999999998</v>
      </c>
      <c r="FL163" s="226">
        <v>-2.4</v>
      </c>
      <c r="FM163" s="226">
        <v>-2.5</v>
      </c>
      <c r="FN163" s="226">
        <v>-2.5</v>
      </c>
      <c r="FO163" s="226">
        <v>-2.5</v>
      </c>
      <c r="FP163" s="226">
        <v>-2.4</v>
      </c>
      <c r="FQ163" s="226">
        <v>-2.2999999999999998</v>
      </c>
      <c r="FR163" s="226">
        <v>-2.2000000000000002</v>
      </c>
      <c r="FS163" s="226">
        <v>-4</v>
      </c>
      <c r="FT163" s="226">
        <v>-4</v>
      </c>
      <c r="FU163" s="226">
        <v>-3.9</v>
      </c>
      <c r="FV163" s="226">
        <v>-3.8</v>
      </c>
      <c r="FW163" s="226">
        <v>-3.7</v>
      </c>
      <c r="FX163" s="226">
        <v>-3.6</v>
      </c>
      <c r="FY163" s="226">
        <v>-3.5</v>
      </c>
      <c r="FZ163" s="226">
        <v>-3.3</v>
      </c>
      <c r="GA163" s="226">
        <v>-3.1</v>
      </c>
      <c r="GB163" s="226">
        <v>-3</v>
      </c>
      <c r="GC163" s="226">
        <v>-1.8</v>
      </c>
      <c r="GD163" s="226">
        <v>-2.1</v>
      </c>
      <c r="GE163" s="226">
        <v>-2.2999999999999998</v>
      </c>
      <c r="GF163" s="226">
        <v>-2.5</v>
      </c>
      <c r="GG163" s="226">
        <v>-2.5</v>
      </c>
      <c r="GH163" s="226">
        <v>-2.5</v>
      </c>
      <c r="GI163" s="226">
        <v>-2.5</v>
      </c>
      <c r="GJ163" s="226">
        <v>-2.5</v>
      </c>
      <c r="GK163" s="226">
        <v>-2.4</v>
      </c>
      <c r="GL163" s="226">
        <v>-2.2999999999999998</v>
      </c>
      <c r="GM163" s="226">
        <v>-4.0999999999999996</v>
      </c>
      <c r="GN163" s="226">
        <v>-4</v>
      </c>
      <c r="GO163" s="226">
        <v>-4</v>
      </c>
      <c r="GP163" s="226">
        <v>-3.9</v>
      </c>
      <c r="GQ163" s="226">
        <v>-3.8</v>
      </c>
      <c r="GR163" s="226">
        <v>-3.7</v>
      </c>
      <c r="GS163" s="226">
        <v>-3.5</v>
      </c>
      <c r="GT163" s="226">
        <v>-3.4</v>
      </c>
      <c r="GU163" s="226">
        <v>-3.2</v>
      </c>
      <c r="GV163" s="226">
        <v>-3</v>
      </c>
      <c r="GW163" s="226">
        <v>-2.1</v>
      </c>
      <c r="GX163" s="226">
        <v>-2.4</v>
      </c>
      <c r="GY163" s="226">
        <v>-2.6</v>
      </c>
      <c r="GZ163" s="226">
        <v>-2.8</v>
      </c>
      <c r="HA163" s="226">
        <v>-2.8</v>
      </c>
      <c r="HB163" s="226">
        <v>-2.9</v>
      </c>
      <c r="HC163" s="226">
        <v>-2.9</v>
      </c>
      <c r="HD163" s="226">
        <v>-2.8</v>
      </c>
      <c r="HE163" s="226">
        <v>-2.7</v>
      </c>
      <c r="HF163" s="226">
        <v>-2.6</v>
      </c>
      <c r="HG163" s="226">
        <v>-4.3</v>
      </c>
      <c r="HH163" s="226">
        <v>-4.3</v>
      </c>
      <c r="HI163" s="226">
        <v>-4.3</v>
      </c>
      <c r="HJ163" s="226">
        <v>-4.2</v>
      </c>
      <c r="HK163" s="226">
        <v>-4.0999999999999996</v>
      </c>
      <c r="HL163" s="226">
        <v>-4</v>
      </c>
      <c r="HM163" s="226">
        <v>-3.8</v>
      </c>
      <c r="HN163" s="226">
        <v>-3.7</v>
      </c>
      <c r="HO163" s="226">
        <v>-3.5</v>
      </c>
      <c r="HP163" s="226">
        <v>-3.4</v>
      </c>
      <c r="HQ163" s="226">
        <v>-2.2999999999999998</v>
      </c>
      <c r="HR163" s="226">
        <v>-2.6</v>
      </c>
      <c r="HS163" s="226">
        <v>-2.8</v>
      </c>
      <c r="HT163" s="226">
        <v>-2.9</v>
      </c>
      <c r="HU163" s="226">
        <v>-3</v>
      </c>
      <c r="HV163" s="226">
        <v>-3</v>
      </c>
      <c r="HW163" s="226">
        <v>-3</v>
      </c>
      <c r="HX163" s="226">
        <v>-3</v>
      </c>
      <c r="HY163" s="226">
        <v>-2.9</v>
      </c>
      <c r="HZ163" s="226">
        <v>-2.8</v>
      </c>
      <c r="IA163" s="226">
        <v>-4.5</v>
      </c>
      <c r="IB163" s="226">
        <v>-4.5</v>
      </c>
      <c r="IC163" s="226">
        <v>-4.4000000000000004</v>
      </c>
      <c r="ID163" s="226">
        <v>-4.3</v>
      </c>
      <c r="IE163" s="226">
        <v>-4.2</v>
      </c>
      <c r="IF163" s="226">
        <v>-4.0999999999999996</v>
      </c>
      <c r="IG163" s="226">
        <v>-4</v>
      </c>
      <c r="IH163" s="226">
        <v>-3.9</v>
      </c>
      <c r="II163" s="226">
        <v>-3.7</v>
      </c>
      <c r="IJ163" s="226">
        <v>-3.6</v>
      </c>
      <c r="IK163" s="226">
        <v>-2.4</v>
      </c>
      <c r="IL163" s="226">
        <v>-2.7</v>
      </c>
      <c r="IM163" s="226">
        <v>-2.9</v>
      </c>
      <c r="IN163" s="226">
        <v>-3.1</v>
      </c>
      <c r="IO163" s="226">
        <v>-3.1</v>
      </c>
      <c r="IP163" s="226">
        <v>-3.2</v>
      </c>
      <c r="IQ163" s="226">
        <v>-3.2</v>
      </c>
      <c r="IR163" s="226">
        <v>-3.1</v>
      </c>
      <c r="IS163" s="226">
        <v>-3.1</v>
      </c>
      <c r="IT163" s="226">
        <v>-3</v>
      </c>
      <c r="IU163" s="226">
        <v>-4.5999999999999996</v>
      </c>
      <c r="IV163" s="226">
        <v>-4.5999999999999996</v>
      </c>
      <c r="IW163" s="226">
        <v>-4.5</v>
      </c>
      <c r="IX163" s="226">
        <v>-4.5</v>
      </c>
      <c r="IY163" s="226">
        <v>-4.4000000000000004</v>
      </c>
      <c r="IZ163" s="226">
        <v>-4.3</v>
      </c>
      <c r="JA163" s="226">
        <v>-4.2</v>
      </c>
      <c r="JB163" s="226">
        <v>-4</v>
      </c>
      <c r="JC163" s="226">
        <v>-3.8</v>
      </c>
      <c r="JD163" s="226">
        <v>-3.7</v>
      </c>
      <c r="JE163" s="226">
        <v>-2.5</v>
      </c>
      <c r="JF163" s="226">
        <v>-2.7</v>
      </c>
      <c r="JG163" s="226">
        <v>-2.9</v>
      </c>
      <c r="JH163" s="226">
        <v>-3.1</v>
      </c>
      <c r="JI163" s="226">
        <v>-3.2</v>
      </c>
      <c r="JJ163" s="226">
        <v>-3.2</v>
      </c>
      <c r="JK163" s="226">
        <v>-3.2</v>
      </c>
      <c r="JL163" s="226">
        <v>-3.2</v>
      </c>
      <c r="JM163" s="226">
        <v>-3.1</v>
      </c>
      <c r="JN163" s="226">
        <v>-3</v>
      </c>
      <c r="JO163" s="226">
        <v>-4.5999999999999996</v>
      </c>
      <c r="JP163" s="226">
        <v>-4.5999999999999996</v>
      </c>
      <c r="JQ163" s="226">
        <v>-4.5999999999999996</v>
      </c>
      <c r="JR163" s="226">
        <v>-4.5</v>
      </c>
      <c r="JS163" s="226">
        <v>-4.4000000000000004</v>
      </c>
      <c r="JT163" s="226">
        <v>-4.3</v>
      </c>
      <c r="JU163" s="226">
        <v>-4.2</v>
      </c>
      <c r="JV163" s="226">
        <v>-4</v>
      </c>
      <c r="JW163" s="226">
        <v>-3.9</v>
      </c>
      <c r="JX163" s="226">
        <v>-3.7</v>
      </c>
      <c r="JY163" s="226">
        <v>-2.5</v>
      </c>
      <c r="JZ163" s="226">
        <v>-2.8</v>
      </c>
      <c r="KA163" s="226">
        <v>-3</v>
      </c>
      <c r="KB163" s="226">
        <v>-3.1</v>
      </c>
      <c r="KC163" s="226">
        <v>-3.2</v>
      </c>
      <c r="KD163" s="226">
        <v>-3.2</v>
      </c>
      <c r="KE163" s="226">
        <v>-3.2</v>
      </c>
      <c r="KF163" s="226">
        <v>-3.2</v>
      </c>
      <c r="KG163" s="226">
        <v>-3.1</v>
      </c>
      <c r="KH163" s="226">
        <v>-3</v>
      </c>
      <c r="KI163" s="226">
        <v>-4.7</v>
      </c>
      <c r="KJ163" s="226">
        <v>-4.5999999999999996</v>
      </c>
      <c r="KK163" s="226">
        <v>-4.5999999999999996</v>
      </c>
      <c r="KL163" s="226">
        <v>-4.5</v>
      </c>
      <c r="KM163" s="226">
        <v>-4.4000000000000004</v>
      </c>
      <c r="KN163" s="226">
        <v>-4.3</v>
      </c>
      <c r="KO163" s="226">
        <v>-4.2</v>
      </c>
      <c r="KP163" s="226">
        <v>-4.0999999999999996</v>
      </c>
      <c r="KQ163" s="226">
        <v>-3.9</v>
      </c>
      <c r="KR163" s="226">
        <v>-3.8</v>
      </c>
      <c r="KS163" s="226">
        <v>-2.6</v>
      </c>
      <c r="KT163" s="226">
        <v>-2.9</v>
      </c>
      <c r="KU163" s="226">
        <v>-3.1</v>
      </c>
      <c r="KV163" s="226">
        <v>-3.2</v>
      </c>
      <c r="KW163" s="226">
        <v>-3.3</v>
      </c>
      <c r="KX163" s="226">
        <v>-3.3</v>
      </c>
      <c r="KY163" s="226">
        <v>-3.4</v>
      </c>
      <c r="KZ163" s="226">
        <v>-3.3</v>
      </c>
      <c r="LA163" s="226">
        <v>-3.2</v>
      </c>
      <c r="LB163" s="226">
        <v>-3.2</v>
      </c>
      <c r="LC163" s="226">
        <v>-4.8</v>
      </c>
      <c r="LD163" s="226">
        <v>-4.7</v>
      </c>
      <c r="LE163" s="226">
        <v>-4.7</v>
      </c>
      <c r="LF163" s="226">
        <v>-4.5999999999999996</v>
      </c>
      <c r="LG163" s="226">
        <v>-4.5</v>
      </c>
      <c r="LH163" s="226">
        <v>-4.4000000000000004</v>
      </c>
      <c r="LI163" s="226">
        <v>-4.3</v>
      </c>
      <c r="LJ163" s="226">
        <v>-4.2</v>
      </c>
      <c r="LK163" s="226">
        <v>-4</v>
      </c>
      <c r="LL163" s="226">
        <v>-3.9</v>
      </c>
      <c r="LM163" s="226">
        <v>-4.4000000000000004</v>
      </c>
      <c r="LN163" s="226">
        <v>-4.5999999999999996</v>
      </c>
      <c r="LO163" s="226">
        <v>-4.5999999999999996</v>
      </c>
      <c r="LP163" s="226">
        <v>-4.7</v>
      </c>
      <c r="LQ163" s="226">
        <v>-4.7</v>
      </c>
      <c r="LR163" s="226">
        <v>-4.9000000000000004</v>
      </c>
      <c r="LS163" s="226">
        <v>-4.9000000000000004</v>
      </c>
      <c r="LT163" s="226">
        <v>-5.0999999999999996</v>
      </c>
      <c r="LU163" s="226">
        <v>-5.2</v>
      </c>
      <c r="LV163" s="226">
        <v>-5.0999999999999996</v>
      </c>
      <c r="LW163" s="226">
        <v>-4.4000000000000004</v>
      </c>
      <c r="LX163" s="226">
        <v>-4.5</v>
      </c>
      <c r="LY163" s="226">
        <v>-4.5999999999999996</v>
      </c>
      <c r="LZ163" s="226">
        <v>-4.7</v>
      </c>
      <c r="MA163" s="226">
        <v>-4.8</v>
      </c>
      <c r="MB163" s="226">
        <v>-4.9000000000000004</v>
      </c>
      <c r="MC163" s="226">
        <v>-4.9000000000000004</v>
      </c>
      <c r="MD163" s="226">
        <v>-5</v>
      </c>
      <c r="ME163" s="226">
        <v>-5.0999999999999996</v>
      </c>
      <c r="MF163" s="226">
        <v>-5.2</v>
      </c>
      <c r="MG163" s="226">
        <v>-4.4000000000000004</v>
      </c>
      <c r="MH163" s="226">
        <v>-4.4000000000000004</v>
      </c>
      <c r="MI163" s="226">
        <v>-4.5</v>
      </c>
      <c r="MJ163" s="226">
        <v>-4.7</v>
      </c>
      <c r="MK163" s="226">
        <v>-4.7</v>
      </c>
      <c r="ML163" s="226">
        <v>-4.9000000000000004</v>
      </c>
      <c r="MM163" s="226">
        <v>-4.9000000000000004</v>
      </c>
      <c r="MN163" s="226">
        <v>-5.0999999999999996</v>
      </c>
      <c r="MO163" s="226">
        <v>-5.0999999999999996</v>
      </c>
      <c r="MP163" s="226">
        <v>-5.0999999999999996</v>
      </c>
      <c r="MQ163" s="226">
        <v>-4.3</v>
      </c>
      <c r="MR163" s="226">
        <v>-4.4000000000000004</v>
      </c>
      <c r="MS163" s="226">
        <v>-4.5</v>
      </c>
      <c r="MT163" s="226">
        <v>-4.5999999999999996</v>
      </c>
      <c r="MU163" s="226">
        <v>-4.7</v>
      </c>
      <c r="MV163" s="226">
        <v>-4.8</v>
      </c>
      <c r="MW163" s="226">
        <v>-4.9000000000000004</v>
      </c>
      <c r="MX163" s="226">
        <v>-5</v>
      </c>
      <c r="MY163" s="226">
        <v>-5.0999999999999996</v>
      </c>
      <c r="MZ163" s="226">
        <v>-5.2</v>
      </c>
      <c r="NA163" s="215">
        <v>82</v>
      </c>
      <c r="NB163" s="215">
        <v>82</v>
      </c>
      <c r="NC163" s="215">
        <v>83</v>
      </c>
      <c r="ND163" s="227">
        <v>83</v>
      </c>
      <c r="NE163" s="211">
        <v>1.03</v>
      </c>
      <c r="NF163" s="211">
        <v>3.57</v>
      </c>
      <c r="NG163" s="215">
        <v>375</v>
      </c>
      <c r="NH163" s="215" t="s">
        <v>474</v>
      </c>
      <c r="NI163" s="215">
        <v>320</v>
      </c>
      <c r="NJ163" s="227">
        <v>364</v>
      </c>
      <c r="NK163" s="227">
        <v>319</v>
      </c>
      <c r="NL163" s="228">
        <v>0.48</v>
      </c>
      <c r="NM163" s="228">
        <v>0.42</v>
      </c>
      <c r="NN163" s="209" t="s">
        <v>474</v>
      </c>
      <c r="NO163" s="209" t="s">
        <v>474</v>
      </c>
      <c r="NP163" s="209" t="s">
        <v>474</v>
      </c>
      <c r="NQ163" s="209" t="s">
        <v>474</v>
      </c>
      <c r="NR163" s="209" t="s">
        <v>474</v>
      </c>
      <c r="NS163" s="209" t="s">
        <v>474</v>
      </c>
      <c r="NT163" s="209">
        <v>0.999</v>
      </c>
      <c r="NU163" s="209">
        <v>0.999</v>
      </c>
      <c r="NV163" s="209">
        <v>0.999</v>
      </c>
      <c r="NW163" s="209">
        <v>0.999</v>
      </c>
      <c r="NX163" s="209">
        <v>0.999</v>
      </c>
      <c r="NY163" s="209">
        <v>0.999</v>
      </c>
      <c r="NZ163" s="209">
        <v>0.999</v>
      </c>
      <c r="OA163" s="209">
        <v>0.999</v>
      </c>
      <c r="OB163" s="209">
        <v>0.999</v>
      </c>
      <c r="OC163" s="209">
        <v>0.999</v>
      </c>
      <c r="OD163" s="209">
        <v>0.999</v>
      </c>
      <c r="OE163" s="209">
        <v>0.999</v>
      </c>
      <c r="OF163" s="209">
        <v>0.999</v>
      </c>
      <c r="OG163" s="209">
        <v>0.999</v>
      </c>
      <c r="OH163" s="209">
        <v>0.999</v>
      </c>
      <c r="OI163" s="209">
        <v>0.999</v>
      </c>
      <c r="OJ163" s="229">
        <v>0.999</v>
      </c>
      <c r="OK163" s="229">
        <v>0.999</v>
      </c>
      <c r="OL163" s="229">
        <v>0.999</v>
      </c>
      <c r="OM163" s="229">
        <v>0.999</v>
      </c>
      <c r="ON163" s="229">
        <v>0.999</v>
      </c>
      <c r="OO163" s="229">
        <v>0.999</v>
      </c>
      <c r="OP163" s="229">
        <v>0.998</v>
      </c>
      <c r="OQ163" s="229">
        <v>0.998</v>
      </c>
      <c r="OR163" s="229">
        <v>0.997</v>
      </c>
      <c r="OS163" s="229">
        <v>0.995</v>
      </c>
      <c r="OT163" s="229">
        <v>0.99199999999999999</v>
      </c>
      <c r="OU163" s="229">
        <v>0.98499999999999999</v>
      </c>
      <c r="OV163" s="229">
        <v>0.97199999999999998</v>
      </c>
      <c r="OW163" s="229">
        <v>0.94399999999999995</v>
      </c>
      <c r="OX163" s="229">
        <v>0.89300000000000002</v>
      </c>
      <c r="OY163" s="229">
        <v>0.81200000000000006</v>
      </c>
      <c r="OZ163" s="229">
        <v>0.69699999999999995</v>
      </c>
      <c r="PA163" s="229">
        <v>0.55800000000000005</v>
      </c>
      <c r="PB163" s="229">
        <v>0.41299999999999998</v>
      </c>
      <c r="PC163" s="229">
        <v>0.28899999999999998</v>
      </c>
      <c r="PD163" s="229">
        <v>0</v>
      </c>
      <c r="PE163" s="229">
        <v>0</v>
      </c>
      <c r="PF163" s="209" t="s">
        <v>474</v>
      </c>
      <c r="PG163" s="209" t="s">
        <v>474</v>
      </c>
      <c r="PH163" s="209" t="s">
        <v>474</v>
      </c>
      <c r="PI163" s="209" t="s">
        <v>474</v>
      </c>
      <c r="PJ163" s="209" t="s">
        <v>474</v>
      </c>
      <c r="PK163" s="209" t="s">
        <v>474</v>
      </c>
      <c r="PL163" s="209">
        <v>0.999</v>
      </c>
      <c r="PM163" s="209">
        <v>0.998</v>
      </c>
      <c r="PN163" s="209">
        <v>0.999</v>
      </c>
      <c r="PO163" s="209">
        <v>0.999</v>
      </c>
      <c r="PP163" s="209">
        <v>0.999</v>
      </c>
      <c r="PQ163" s="209">
        <v>0.999</v>
      </c>
      <c r="PR163" s="209">
        <v>0.999</v>
      </c>
      <c r="PS163" s="209">
        <v>0.999</v>
      </c>
      <c r="PT163" s="209">
        <v>0.999</v>
      </c>
      <c r="PU163" s="209">
        <v>0.999</v>
      </c>
      <c r="PV163" s="209">
        <v>0.999</v>
      </c>
      <c r="PW163" s="209">
        <v>0.999</v>
      </c>
      <c r="PX163" s="209">
        <v>0.999</v>
      </c>
      <c r="PY163" s="209">
        <v>0.997</v>
      </c>
      <c r="PZ163" s="209">
        <v>0.998</v>
      </c>
      <c r="QA163" s="209">
        <v>0.998</v>
      </c>
      <c r="QB163" s="229">
        <v>0.998</v>
      </c>
      <c r="QC163" s="229">
        <v>0.997</v>
      </c>
      <c r="QD163" s="229">
        <v>0.998</v>
      </c>
      <c r="QE163" s="229">
        <v>0.998</v>
      </c>
      <c r="QF163" s="229">
        <v>0.998</v>
      </c>
      <c r="QG163" s="229">
        <v>0.997</v>
      </c>
      <c r="QH163" s="229">
        <v>0.995</v>
      </c>
      <c r="QI163" s="229">
        <v>0.99399999999999999</v>
      </c>
      <c r="QJ163" s="229">
        <v>0.99299999999999999</v>
      </c>
      <c r="QK163" s="229">
        <v>0.98799999999999999</v>
      </c>
      <c r="QL163" s="229">
        <v>0.98</v>
      </c>
      <c r="QM163" s="229">
        <v>0.96399999999999997</v>
      </c>
      <c r="QN163" s="229">
        <v>0.93100000000000005</v>
      </c>
      <c r="QO163" s="229">
        <v>0.86499999999999999</v>
      </c>
      <c r="QP163" s="229">
        <v>0.753</v>
      </c>
      <c r="QQ163" s="229">
        <v>0.59299999999999997</v>
      </c>
      <c r="QR163" s="229">
        <v>0.40500000000000003</v>
      </c>
      <c r="QS163" s="229">
        <v>0.23200000000000001</v>
      </c>
      <c r="QT163" s="229">
        <v>0.11</v>
      </c>
      <c r="QU163" s="229">
        <v>4.4999999999999998E-2</v>
      </c>
      <c r="QV163" s="229">
        <v>0</v>
      </c>
      <c r="QW163" s="229">
        <v>0</v>
      </c>
      <c r="QX163" s="209" t="s">
        <v>474</v>
      </c>
      <c r="QY163" s="209" t="s">
        <v>474</v>
      </c>
      <c r="QZ163" s="209" t="s">
        <v>474</v>
      </c>
      <c r="RA163" s="209" t="s">
        <v>474</v>
      </c>
      <c r="RB163" s="209" t="s">
        <v>474</v>
      </c>
      <c r="RC163" s="209" t="s">
        <v>474</v>
      </c>
      <c r="RD163" s="209">
        <v>0.997</v>
      </c>
      <c r="RE163" s="209">
        <v>0.997</v>
      </c>
      <c r="RF163" s="209">
        <v>0.998</v>
      </c>
      <c r="RG163" s="209">
        <v>0.999</v>
      </c>
      <c r="RH163" s="209">
        <v>0.999</v>
      </c>
      <c r="RI163" s="209">
        <v>0.999</v>
      </c>
      <c r="RJ163" s="209">
        <v>0.998</v>
      </c>
      <c r="RK163" s="209">
        <v>0.998</v>
      </c>
      <c r="RL163" s="209">
        <v>0.999</v>
      </c>
      <c r="RM163" s="209">
        <v>0.999</v>
      </c>
      <c r="RN163" s="209">
        <v>0.999</v>
      </c>
      <c r="RO163" s="209">
        <v>0.999</v>
      </c>
      <c r="RP163" s="209">
        <v>0.999</v>
      </c>
      <c r="RQ163" s="209">
        <v>0.995</v>
      </c>
      <c r="RR163" s="209">
        <v>0.996</v>
      </c>
      <c r="RS163" s="209">
        <v>0.996</v>
      </c>
      <c r="RT163" s="229">
        <v>0.996</v>
      </c>
      <c r="RU163" s="229">
        <v>0.995</v>
      </c>
      <c r="RV163" s="229">
        <v>0.996</v>
      </c>
      <c r="RW163" s="229">
        <v>0.997</v>
      </c>
      <c r="RX163" s="229">
        <v>0.996</v>
      </c>
      <c r="RY163" s="229">
        <v>0.99399999999999999</v>
      </c>
      <c r="RZ163" s="229">
        <v>0.99099999999999999</v>
      </c>
      <c r="SA163" s="229">
        <v>0.98899999999999999</v>
      </c>
      <c r="SB163" s="229">
        <v>0.98699999999999999</v>
      </c>
      <c r="SC163" s="229">
        <v>0.97699999999999998</v>
      </c>
      <c r="SD163" s="229">
        <v>0.96099999999999997</v>
      </c>
      <c r="SE163" s="229">
        <v>0.92900000000000005</v>
      </c>
      <c r="SF163" s="229">
        <v>0.86699999999999999</v>
      </c>
      <c r="SG163" s="229">
        <v>0.748</v>
      </c>
      <c r="SH163" s="229">
        <v>0.56699999999999995</v>
      </c>
      <c r="SI163" s="229">
        <v>0.35199999999999998</v>
      </c>
      <c r="SJ163" s="229">
        <v>0.16400000000000001</v>
      </c>
      <c r="SK163" s="229">
        <v>5.3999999999999999E-2</v>
      </c>
      <c r="SL163" s="229">
        <v>1.2E-2</v>
      </c>
      <c r="SM163" s="229">
        <v>2E-3</v>
      </c>
      <c r="SN163" s="229">
        <v>0</v>
      </c>
      <c r="SO163" s="229">
        <v>0</v>
      </c>
      <c r="SP163" s="209">
        <v>0.31306980365157827</v>
      </c>
      <c r="SQ163" s="209">
        <v>0.32991948254860037</v>
      </c>
      <c r="SR163" s="230" t="s">
        <v>1488</v>
      </c>
      <c r="SS163" s="231" t="s">
        <v>1489</v>
      </c>
      <c r="ST163" s="230" t="s">
        <v>474</v>
      </c>
      <c r="SU163" s="231" t="s">
        <v>474</v>
      </c>
      <c r="SV163" s="230" t="s">
        <v>608</v>
      </c>
      <c r="SW163" s="231" t="s">
        <v>609</v>
      </c>
      <c r="SX163" s="232" t="s">
        <v>1619</v>
      </c>
      <c r="SY163" s="233" t="s">
        <v>1489</v>
      </c>
      <c r="SZ163" s="232" t="s">
        <v>610</v>
      </c>
      <c r="TA163" s="233" t="s">
        <v>611</v>
      </c>
      <c r="TB163" s="234" t="s">
        <v>474</v>
      </c>
      <c r="TC163" s="235">
        <v>20210901</v>
      </c>
    </row>
    <row r="164" spans="1:523" x14ac:dyDescent="0.2">
      <c r="A164" s="144" t="s">
        <v>471</v>
      </c>
      <c r="B164" s="144">
        <v>160</v>
      </c>
      <c r="C164" s="145" t="s">
        <v>720</v>
      </c>
      <c r="D164" s="144" t="s">
        <v>84</v>
      </c>
      <c r="E164" s="146">
        <v>1.61921</v>
      </c>
      <c r="F164" s="147">
        <v>63.85</v>
      </c>
      <c r="G164" s="148">
        <v>63.848999999999997</v>
      </c>
      <c r="H164" s="149">
        <v>9.698E-3</v>
      </c>
      <c r="I164" s="146">
        <v>1.6215200000000001</v>
      </c>
      <c r="J164" s="150">
        <v>63.56</v>
      </c>
      <c r="K164" s="151">
        <v>63.557000000000002</v>
      </c>
      <c r="L164" s="149">
        <v>9.7789999999999995E-3</v>
      </c>
      <c r="M164" s="146">
        <v>1.6019399999999999</v>
      </c>
      <c r="N164" s="146">
        <v>1.6067499999999999</v>
      </c>
      <c r="O164" s="146">
        <v>1.60832</v>
      </c>
      <c r="P164" s="146">
        <v>1.61104</v>
      </c>
      <c r="Q164" s="146">
        <v>1.6128899999999999</v>
      </c>
      <c r="R164" s="146">
        <v>1.6145799999999999</v>
      </c>
      <c r="S164" s="146">
        <v>1.61626</v>
      </c>
      <c r="T164" s="146">
        <v>1.61673</v>
      </c>
      <c r="U164" s="146">
        <v>1.61717</v>
      </c>
      <c r="V164" s="146">
        <v>1.6191199999999999</v>
      </c>
      <c r="W164" s="146">
        <v>1.61921</v>
      </c>
      <c r="X164" s="146">
        <v>1.6215200000000001</v>
      </c>
      <c r="Y164" s="146">
        <v>1.62595</v>
      </c>
      <c r="Z164" s="146">
        <v>1.6265099999999999</v>
      </c>
      <c r="AA164" s="146">
        <v>1.63121</v>
      </c>
      <c r="AB164" s="146">
        <v>1.6355500000000001</v>
      </c>
      <c r="AC164" s="146">
        <v>1.64293</v>
      </c>
      <c r="AD164" s="154"/>
      <c r="AE164" s="153">
        <v>2.5831471000000001</v>
      </c>
      <c r="AF164" s="154">
        <v>0</v>
      </c>
      <c r="AG164" s="155">
        <v>-9.7502344000000001</v>
      </c>
      <c r="AH164" s="154">
        <v>-3</v>
      </c>
      <c r="AI164" s="155">
        <v>1.3615374</v>
      </c>
      <c r="AJ164" s="154">
        <v>-2</v>
      </c>
      <c r="AK164" s="155">
        <v>3.6346121999999998</v>
      </c>
      <c r="AL164" s="154">
        <v>-4</v>
      </c>
      <c r="AM164" s="155">
        <v>-2.1187081999999999</v>
      </c>
      <c r="AN164" s="154">
        <v>-5</v>
      </c>
      <c r="AO164" s="155">
        <v>1.1536131999999999</v>
      </c>
      <c r="AP164" s="154">
        <v>-6</v>
      </c>
      <c r="AQ164" s="156">
        <v>7.9380000000000006E-3</v>
      </c>
      <c r="AR164" s="156">
        <v>3.3670000000000002E-3</v>
      </c>
      <c r="AS164" s="156">
        <v>2.9510000000000001E-3</v>
      </c>
      <c r="AT164" s="157">
        <v>6.7470000000000004E-3</v>
      </c>
      <c r="AU164" s="157">
        <v>5.254E-3</v>
      </c>
      <c r="AV164" s="156">
        <v>8.4080000000000005E-3</v>
      </c>
      <c r="AW164" s="157">
        <v>4.7949999999999998E-3</v>
      </c>
      <c r="AX164" s="157">
        <v>4.9839999999999997E-3</v>
      </c>
      <c r="AY164" s="157">
        <v>4.7029999999999997E-3</v>
      </c>
      <c r="AZ164" s="158">
        <v>0.81850000000000001</v>
      </c>
      <c r="BA164" s="159">
        <v>0.4713</v>
      </c>
      <c r="BB164" s="159">
        <v>0.1741</v>
      </c>
      <c r="BC164" s="159">
        <v>0.1731</v>
      </c>
      <c r="BD164" s="159">
        <v>0.30430000000000001</v>
      </c>
      <c r="BE164" s="159">
        <v>0.23860000000000001</v>
      </c>
      <c r="BF164" s="159">
        <v>0.45710000000000001</v>
      </c>
      <c r="BG164" s="159">
        <v>0.54179999999999995</v>
      </c>
      <c r="BH164" s="159">
        <v>0.44790000000000002</v>
      </c>
      <c r="BI164" s="159">
        <v>0.76060000000000005</v>
      </c>
      <c r="BJ164" s="159">
        <v>0.85980000000000001</v>
      </c>
      <c r="BK164" s="159">
        <v>0.46739999999999998</v>
      </c>
      <c r="BL164" s="159">
        <v>0.1726</v>
      </c>
      <c r="BM164" s="159">
        <v>0.2198</v>
      </c>
      <c r="BN164" s="159">
        <v>0.25369999999999998</v>
      </c>
      <c r="BO164" s="159">
        <v>0.2366</v>
      </c>
      <c r="BP164" s="159">
        <v>0.50970000000000004</v>
      </c>
      <c r="BQ164" s="159">
        <v>0.48089999999999999</v>
      </c>
      <c r="BR164" s="159">
        <v>0.44419999999999998</v>
      </c>
      <c r="BS164" s="159">
        <v>0.75429999999999997</v>
      </c>
      <c r="BT164" s="160">
        <v>-2.5700000000000001E-2</v>
      </c>
      <c r="BU164" s="160">
        <v>-7.1999999999999998E-3</v>
      </c>
      <c r="BV164" s="160">
        <v>1.0999999999999999E-2</v>
      </c>
      <c r="BW164" s="160">
        <v>8.3000000000000001E-3</v>
      </c>
      <c r="BX164" s="160">
        <v>3.2399999999999998E-2</v>
      </c>
      <c r="BY164" s="161">
        <v>1</v>
      </c>
      <c r="BZ164" s="161">
        <v>4</v>
      </c>
      <c r="CA164" s="162" t="s">
        <v>20</v>
      </c>
      <c r="CB164" s="161">
        <v>2</v>
      </c>
      <c r="CC164" s="161">
        <v>2</v>
      </c>
      <c r="CD164" s="161">
        <v>2</v>
      </c>
      <c r="CE164" s="161">
        <v>1</v>
      </c>
      <c r="CF164" s="154">
        <v>508</v>
      </c>
      <c r="CG164" s="154">
        <v>555</v>
      </c>
      <c r="CH164" s="154">
        <v>486</v>
      </c>
      <c r="CI164" s="154">
        <v>499</v>
      </c>
      <c r="CJ164" s="154">
        <v>588</v>
      </c>
      <c r="CK164" s="154">
        <v>94</v>
      </c>
      <c r="CL164" s="154">
        <v>97</v>
      </c>
      <c r="CM164" s="154">
        <v>99</v>
      </c>
      <c r="CN164" s="154">
        <v>101</v>
      </c>
      <c r="CO164" s="154">
        <v>103</v>
      </c>
      <c r="CP164" s="154">
        <v>104</v>
      </c>
      <c r="CQ164" s="154">
        <v>105</v>
      </c>
      <c r="CR164" s="154">
        <v>105</v>
      </c>
      <c r="CS164" s="154">
        <v>106</v>
      </c>
      <c r="CT164" s="154">
        <v>106</v>
      </c>
      <c r="CU164" s="154">
        <v>107</v>
      </c>
      <c r="CV164" s="154">
        <v>107</v>
      </c>
      <c r="CW164" s="154">
        <v>107</v>
      </c>
      <c r="CX164" s="154">
        <v>108</v>
      </c>
      <c r="CY164" s="154">
        <v>108</v>
      </c>
      <c r="CZ164" s="154">
        <v>109</v>
      </c>
      <c r="DA164" s="154">
        <v>110</v>
      </c>
      <c r="DB164" s="154">
        <v>111</v>
      </c>
      <c r="DC164" s="154">
        <v>112</v>
      </c>
      <c r="DD164" s="154">
        <v>103</v>
      </c>
      <c r="DE164" s="154">
        <v>130</v>
      </c>
      <c r="DF164" s="148">
        <v>0.75700000000000001</v>
      </c>
      <c r="DG164" s="148">
        <v>0.61599999999999999</v>
      </c>
      <c r="DH164" s="154">
        <v>390</v>
      </c>
      <c r="DI164" s="154">
        <v>4</v>
      </c>
      <c r="DJ164" s="154">
        <v>300</v>
      </c>
      <c r="DK164" s="163">
        <v>86</v>
      </c>
      <c r="DL164" s="164">
        <v>33.4</v>
      </c>
      <c r="DM164" s="148">
        <v>0.28199999999999997</v>
      </c>
      <c r="DN164" s="163">
        <v>55</v>
      </c>
      <c r="DO164" s="165">
        <v>-1.0800000000000002E-5</v>
      </c>
      <c r="DP164" s="165">
        <v>2.4199999999999999E-9</v>
      </c>
      <c r="DQ164" s="165">
        <v>1.5699999999999998E-11</v>
      </c>
      <c r="DR164" s="165">
        <v>7.2099999999999996E-7</v>
      </c>
      <c r="DS164" s="165">
        <v>4.2900000000000002E-10</v>
      </c>
      <c r="DT164" s="165">
        <v>1.4600000000000001E-9</v>
      </c>
      <c r="DU164" s="166">
        <v>-1.2</v>
      </c>
      <c r="DV164" s="166">
        <v>-1.5</v>
      </c>
      <c r="DW164" s="166">
        <v>-1.7</v>
      </c>
      <c r="DX164" s="166">
        <v>-1.8</v>
      </c>
      <c r="DY164" s="166">
        <v>-1.8</v>
      </c>
      <c r="DZ164" s="166">
        <v>-1.9</v>
      </c>
      <c r="EA164" s="166">
        <v>-1.8</v>
      </c>
      <c r="EB164" s="166">
        <v>-1.7</v>
      </c>
      <c r="EC164" s="166">
        <v>-1.6</v>
      </c>
      <c r="ED164" s="166">
        <v>-1.5</v>
      </c>
      <c r="EE164" s="166">
        <v>-3.5</v>
      </c>
      <c r="EF164" s="166">
        <v>-3.4</v>
      </c>
      <c r="EG164" s="166">
        <v>-3.3</v>
      </c>
      <c r="EH164" s="166">
        <v>-3.2</v>
      </c>
      <c r="EI164" s="166">
        <v>-3.1</v>
      </c>
      <c r="EJ164" s="166">
        <v>-3</v>
      </c>
      <c r="EK164" s="166">
        <v>-2.8</v>
      </c>
      <c r="EL164" s="166">
        <v>-2.6</v>
      </c>
      <c r="EM164" s="166">
        <v>-2.4</v>
      </c>
      <c r="EN164" s="166">
        <v>-2.2999999999999998</v>
      </c>
      <c r="EO164" s="166">
        <v>-1.5</v>
      </c>
      <c r="EP164" s="166">
        <v>-1.8</v>
      </c>
      <c r="EQ164" s="166">
        <v>-2</v>
      </c>
      <c r="ER164" s="166">
        <v>-2.1</v>
      </c>
      <c r="ES164" s="166">
        <v>-2.1</v>
      </c>
      <c r="ET164" s="166">
        <v>-2.2000000000000002</v>
      </c>
      <c r="EU164" s="166">
        <v>-2.1</v>
      </c>
      <c r="EV164" s="166">
        <v>-2.1</v>
      </c>
      <c r="EW164" s="166">
        <v>-2</v>
      </c>
      <c r="EX164" s="166">
        <v>-1.9</v>
      </c>
      <c r="EY164" s="166">
        <v>-3.8</v>
      </c>
      <c r="EZ164" s="166">
        <v>-3.7</v>
      </c>
      <c r="FA164" s="166">
        <v>-3.6</v>
      </c>
      <c r="FB164" s="166">
        <v>-3.5</v>
      </c>
      <c r="FC164" s="166">
        <v>-3.4</v>
      </c>
      <c r="FD164" s="166">
        <v>-3.3</v>
      </c>
      <c r="FE164" s="166">
        <v>-3.1</v>
      </c>
      <c r="FF164" s="166">
        <v>-3</v>
      </c>
      <c r="FG164" s="166">
        <v>-2.8</v>
      </c>
      <c r="FH164" s="166">
        <v>-2.6</v>
      </c>
      <c r="FI164" s="166">
        <v>-1.8</v>
      </c>
      <c r="FJ164" s="166">
        <v>-2.1</v>
      </c>
      <c r="FK164" s="166">
        <v>-2.2999999999999998</v>
      </c>
      <c r="FL164" s="166">
        <v>-2.4</v>
      </c>
      <c r="FM164" s="166">
        <v>-2.5</v>
      </c>
      <c r="FN164" s="166">
        <v>-2.5</v>
      </c>
      <c r="FO164" s="166">
        <v>-2.5</v>
      </c>
      <c r="FP164" s="166">
        <v>-2.4</v>
      </c>
      <c r="FQ164" s="166">
        <v>-2.2999999999999998</v>
      </c>
      <c r="FR164" s="166">
        <v>-2.2000000000000002</v>
      </c>
      <c r="FS164" s="166">
        <v>-4</v>
      </c>
      <c r="FT164" s="166">
        <v>-4</v>
      </c>
      <c r="FU164" s="166">
        <v>-3.9</v>
      </c>
      <c r="FV164" s="166">
        <v>-3.8</v>
      </c>
      <c r="FW164" s="166">
        <v>-3.7</v>
      </c>
      <c r="FX164" s="166">
        <v>-3.6</v>
      </c>
      <c r="FY164" s="166">
        <v>-3.5</v>
      </c>
      <c r="FZ164" s="166">
        <v>-3.3</v>
      </c>
      <c r="GA164" s="166">
        <v>-3.1</v>
      </c>
      <c r="GB164" s="166">
        <v>-3</v>
      </c>
      <c r="GC164" s="166">
        <v>-1.8</v>
      </c>
      <c r="GD164" s="166">
        <v>-2.1</v>
      </c>
      <c r="GE164" s="166">
        <v>-2.2999999999999998</v>
      </c>
      <c r="GF164" s="166">
        <v>-2.5</v>
      </c>
      <c r="GG164" s="166">
        <v>-2.5</v>
      </c>
      <c r="GH164" s="166">
        <v>-2.5</v>
      </c>
      <c r="GI164" s="166">
        <v>-2.5</v>
      </c>
      <c r="GJ164" s="166">
        <v>-2.5</v>
      </c>
      <c r="GK164" s="166">
        <v>-2.4</v>
      </c>
      <c r="GL164" s="166">
        <v>-2.2999999999999998</v>
      </c>
      <c r="GM164" s="166">
        <v>-4.0999999999999996</v>
      </c>
      <c r="GN164" s="166">
        <v>-4</v>
      </c>
      <c r="GO164" s="166">
        <v>-4</v>
      </c>
      <c r="GP164" s="166">
        <v>-3.9</v>
      </c>
      <c r="GQ164" s="166">
        <v>-3.8</v>
      </c>
      <c r="GR164" s="166">
        <v>-3.7</v>
      </c>
      <c r="GS164" s="166">
        <v>-3.5</v>
      </c>
      <c r="GT164" s="166">
        <v>-3.4</v>
      </c>
      <c r="GU164" s="166">
        <v>-3.2</v>
      </c>
      <c r="GV164" s="166">
        <v>-3</v>
      </c>
      <c r="GW164" s="166">
        <v>-2.1</v>
      </c>
      <c r="GX164" s="166">
        <v>-2.4</v>
      </c>
      <c r="GY164" s="166">
        <v>-2.6</v>
      </c>
      <c r="GZ164" s="166">
        <v>-2.8</v>
      </c>
      <c r="HA164" s="166">
        <v>-2.8</v>
      </c>
      <c r="HB164" s="166">
        <v>-2.9</v>
      </c>
      <c r="HC164" s="166">
        <v>-2.9</v>
      </c>
      <c r="HD164" s="166">
        <v>-2.8</v>
      </c>
      <c r="HE164" s="166">
        <v>-2.7</v>
      </c>
      <c r="HF164" s="166">
        <v>-2.6</v>
      </c>
      <c r="HG164" s="166">
        <v>-4.4000000000000004</v>
      </c>
      <c r="HH164" s="166">
        <v>-4.3</v>
      </c>
      <c r="HI164" s="166">
        <v>-4.3</v>
      </c>
      <c r="HJ164" s="166">
        <v>-4.2</v>
      </c>
      <c r="HK164" s="166">
        <v>-4.0999999999999996</v>
      </c>
      <c r="HL164" s="166">
        <v>-4</v>
      </c>
      <c r="HM164" s="166">
        <v>-3.8</v>
      </c>
      <c r="HN164" s="166">
        <v>-3.7</v>
      </c>
      <c r="HO164" s="166">
        <v>-3.5</v>
      </c>
      <c r="HP164" s="166">
        <v>-3.4</v>
      </c>
      <c r="HQ164" s="166">
        <v>-2.2999999999999998</v>
      </c>
      <c r="HR164" s="166">
        <v>-2.6</v>
      </c>
      <c r="HS164" s="166">
        <v>-2.8</v>
      </c>
      <c r="HT164" s="166">
        <v>-2.9</v>
      </c>
      <c r="HU164" s="166">
        <v>-3</v>
      </c>
      <c r="HV164" s="166">
        <v>-3</v>
      </c>
      <c r="HW164" s="166">
        <v>-3</v>
      </c>
      <c r="HX164" s="166">
        <v>-3</v>
      </c>
      <c r="HY164" s="166">
        <v>-2.9</v>
      </c>
      <c r="HZ164" s="166">
        <v>-2.8</v>
      </c>
      <c r="IA164" s="166">
        <v>-4.5</v>
      </c>
      <c r="IB164" s="166">
        <v>-4.5</v>
      </c>
      <c r="IC164" s="166">
        <v>-4.4000000000000004</v>
      </c>
      <c r="ID164" s="166">
        <v>-4.3</v>
      </c>
      <c r="IE164" s="166">
        <v>-4.2</v>
      </c>
      <c r="IF164" s="166">
        <v>-4.0999999999999996</v>
      </c>
      <c r="IG164" s="166">
        <v>-4</v>
      </c>
      <c r="IH164" s="166">
        <v>-3.9</v>
      </c>
      <c r="II164" s="166">
        <v>-3.7</v>
      </c>
      <c r="IJ164" s="166">
        <v>-3.6</v>
      </c>
      <c r="IK164" s="166">
        <v>-2.4</v>
      </c>
      <c r="IL164" s="166">
        <v>-2.7</v>
      </c>
      <c r="IM164" s="166">
        <v>-2.9</v>
      </c>
      <c r="IN164" s="166">
        <v>-3.1</v>
      </c>
      <c r="IO164" s="166">
        <v>-3.1</v>
      </c>
      <c r="IP164" s="166">
        <v>-3.2</v>
      </c>
      <c r="IQ164" s="166">
        <v>-3.2</v>
      </c>
      <c r="IR164" s="166">
        <v>-3.1</v>
      </c>
      <c r="IS164" s="166">
        <v>-3.1</v>
      </c>
      <c r="IT164" s="166">
        <v>-3</v>
      </c>
      <c r="IU164" s="166">
        <v>-4.5999999999999996</v>
      </c>
      <c r="IV164" s="166">
        <v>-4.5999999999999996</v>
      </c>
      <c r="IW164" s="166">
        <v>-4.5</v>
      </c>
      <c r="IX164" s="166">
        <v>-4.5</v>
      </c>
      <c r="IY164" s="166">
        <v>-4.4000000000000004</v>
      </c>
      <c r="IZ164" s="166">
        <v>-4.3</v>
      </c>
      <c r="JA164" s="166">
        <v>-4.2</v>
      </c>
      <c r="JB164" s="166">
        <v>-4</v>
      </c>
      <c r="JC164" s="166">
        <v>-3.9</v>
      </c>
      <c r="JD164" s="166">
        <v>-3.7</v>
      </c>
      <c r="JE164" s="166">
        <v>-2.5</v>
      </c>
      <c r="JF164" s="166">
        <v>-2.7</v>
      </c>
      <c r="JG164" s="166">
        <v>-2.9</v>
      </c>
      <c r="JH164" s="166">
        <v>-3.1</v>
      </c>
      <c r="JI164" s="166">
        <v>-3.2</v>
      </c>
      <c r="JJ164" s="166">
        <v>-3.2</v>
      </c>
      <c r="JK164" s="166">
        <v>-3.2</v>
      </c>
      <c r="JL164" s="166">
        <v>-3.2</v>
      </c>
      <c r="JM164" s="166">
        <v>-3.1</v>
      </c>
      <c r="JN164" s="166">
        <v>-3</v>
      </c>
      <c r="JO164" s="166">
        <v>-4.5999999999999996</v>
      </c>
      <c r="JP164" s="166">
        <v>-4.5999999999999996</v>
      </c>
      <c r="JQ164" s="166">
        <v>-4.5999999999999996</v>
      </c>
      <c r="JR164" s="166">
        <v>-4.5</v>
      </c>
      <c r="JS164" s="166">
        <v>-4.4000000000000004</v>
      </c>
      <c r="JT164" s="166">
        <v>-4.3</v>
      </c>
      <c r="JU164" s="166">
        <v>-4.2</v>
      </c>
      <c r="JV164" s="166">
        <v>-4</v>
      </c>
      <c r="JW164" s="166">
        <v>-3.9</v>
      </c>
      <c r="JX164" s="166">
        <v>-3.8</v>
      </c>
      <c r="JY164" s="166">
        <v>-2.5</v>
      </c>
      <c r="JZ164" s="166">
        <v>-2.8</v>
      </c>
      <c r="KA164" s="166">
        <v>-3</v>
      </c>
      <c r="KB164" s="166">
        <v>-3.1</v>
      </c>
      <c r="KC164" s="166">
        <v>-3.2</v>
      </c>
      <c r="KD164" s="166">
        <v>-3.2</v>
      </c>
      <c r="KE164" s="166">
        <v>-3.2</v>
      </c>
      <c r="KF164" s="166">
        <v>-3.2</v>
      </c>
      <c r="KG164" s="166">
        <v>-3.1</v>
      </c>
      <c r="KH164" s="166">
        <v>-3</v>
      </c>
      <c r="KI164" s="166">
        <v>-4.7</v>
      </c>
      <c r="KJ164" s="166">
        <v>-4.5999999999999996</v>
      </c>
      <c r="KK164" s="166">
        <v>-4.5999999999999996</v>
      </c>
      <c r="KL164" s="166">
        <v>-4.5</v>
      </c>
      <c r="KM164" s="166">
        <v>-4.4000000000000004</v>
      </c>
      <c r="KN164" s="166">
        <v>-4.3</v>
      </c>
      <c r="KO164" s="166">
        <v>-4.2</v>
      </c>
      <c r="KP164" s="166">
        <v>-4.0999999999999996</v>
      </c>
      <c r="KQ164" s="166">
        <v>-3.9</v>
      </c>
      <c r="KR164" s="166">
        <v>-3.8</v>
      </c>
      <c r="KS164" s="166">
        <v>-2.6</v>
      </c>
      <c r="KT164" s="166">
        <v>-2.9</v>
      </c>
      <c r="KU164" s="166">
        <v>-3.1</v>
      </c>
      <c r="KV164" s="166">
        <v>-3.2</v>
      </c>
      <c r="KW164" s="166">
        <v>-3.3</v>
      </c>
      <c r="KX164" s="166">
        <v>-3.4</v>
      </c>
      <c r="KY164" s="166">
        <v>-3.4</v>
      </c>
      <c r="KZ164" s="166">
        <v>-3.3</v>
      </c>
      <c r="LA164" s="166">
        <v>-3.2</v>
      </c>
      <c r="LB164" s="166">
        <v>-3.2</v>
      </c>
      <c r="LC164" s="166">
        <v>-4.8</v>
      </c>
      <c r="LD164" s="166">
        <v>-4.7</v>
      </c>
      <c r="LE164" s="166">
        <v>-4.7</v>
      </c>
      <c r="LF164" s="166">
        <v>-4.5999999999999996</v>
      </c>
      <c r="LG164" s="166">
        <v>-4.5999999999999996</v>
      </c>
      <c r="LH164" s="166">
        <v>-4.5</v>
      </c>
      <c r="LI164" s="166">
        <v>-4.3</v>
      </c>
      <c r="LJ164" s="166">
        <v>-4.2</v>
      </c>
      <c r="LK164" s="166">
        <v>-4</v>
      </c>
      <c r="LL164" s="166">
        <v>-3.9</v>
      </c>
      <c r="LM164" s="166">
        <v>-4.4000000000000004</v>
      </c>
      <c r="LN164" s="166">
        <v>-4.5999999999999996</v>
      </c>
      <c r="LO164" s="166">
        <v>-4.5999999999999996</v>
      </c>
      <c r="LP164" s="166">
        <v>-4.7</v>
      </c>
      <c r="LQ164" s="166">
        <v>-4.7</v>
      </c>
      <c r="LR164" s="166">
        <v>-4.9000000000000004</v>
      </c>
      <c r="LS164" s="166">
        <v>-4.9000000000000004</v>
      </c>
      <c r="LT164" s="166">
        <v>-5.0999999999999996</v>
      </c>
      <c r="LU164" s="166">
        <v>-5.2</v>
      </c>
      <c r="LV164" s="166">
        <v>-5.0999999999999996</v>
      </c>
      <c r="LW164" s="166">
        <v>-4.4000000000000004</v>
      </c>
      <c r="LX164" s="166">
        <v>-4.5</v>
      </c>
      <c r="LY164" s="166">
        <v>-4.5999999999999996</v>
      </c>
      <c r="LZ164" s="166">
        <v>-4.7</v>
      </c>
      <c r="MA164" s="166">
        <v>-4.8</v>
      </c>
      <c r="MB164" s="166">
        <v>-4.9000000000000004</v>
      </c>
      <c r="MC164" s="166">
        <v>-4.9000000000000004</v>
      </c>
      <c r="MD164" s="166">
        <v>-5</v>
      </c>
      <c r="ME164" s="166">
        <v>-5.0999999999999996</v>
      </c>
      <c r="MF164" s="166">
        <v>-5.2</v>
      </c>
      <c r="MG164" s="166">
        <v>-4.4000000000000004</v>
      </c>
      <c r="MH164" s="166">
        <v>-4.4000000000000004</v>
      </c>
      <c r="MI164" s="166">
        <v>-4.5</v>
      </c>
      <c r="MJ164" s="166">
        <v>-4.7</v>
      </c>
      <c r="MK164" s="166">
        <v>-4.7</v>
      </c>
      <c r="ML164" s="166">
        <v>-4.9000000000000004</v>
      </c>
      <c r="MM164" s="166">
        <v>-4.9000000000000004</v>
      </c>
      <c r="MN164" s="166">
        <v>-5.0999999999999996</v>
      </c>
      <c r="MO164" s="166">
        <v>-5.0999999999999996</v>
      </c>
      <c r="MP164" s="166">
        <v>-5.0999999999999996</v>
      </c>
      <c r="MQ164" s="166">
        <v>-4.3</v>
      </c>
      <c r="MR164" s="166">
        <v>-4.4000000000000004</v>
      </c>
      <c r="MS164" s="166">
        <v>-4.5</v>
      </c>
      <c r="MT164" s="166">
        <v>-4.5999999999999996</v>
      </c>
      <c r="MU164" s="166">
        <v>-4.7</v>
      </c>
      <c r="MV164" s="166">
        <v>-4.8</v>
      </c>
      <c r="MW164" s="166">
        <v>-4.9000000000000004</v>
      </c>
      <c r="MX164" s="166">
        <v>-5</v>
      </c>
      <c r="MY164" s="166">
        <v>-5.0999999999999996</v>
      </c>
      <c r="MZ164" s="166">
        <v>-5.2</v>
      </c>
      <c r="NA164" s="154">
        <v>82</v>
      </c>
      <c r="NB164" s="154">
        <v>82</v>
      </c>
      <c r="NC164" s="154">
        <v>83</v>
      </c>
      <c r="ND164" s="236">
        <v>83</v>
      </c>
      <c r="NE164" s="150">
        <v>1.03</v>
      </c>
      <c r="NF164" s="150">
        <v>3.57</v>
      </c>
      <c r="NG164" s="154">
        <v>375</v>
      </c>
      <c r="NH164" s="154" t="s">
        <v>474</v>
      </c>
      <c r="NI164" s="154">
        <v>320</v>
      </c>
      <c r="NJ164" s="236">
        <v>364</v>
      </c>
      <c r="NK164" s="236">
        <v>319</v>
      </c>
      <c r="NL164" s="237">
        <v>0.48</v>
      </c>
      <c r="NM164" s="237">
        <v>0.42</v>
      </c>
      <c r="NN164" s="148" t="s">
        <v>474</v>
      </c>
      <c r="NO164" s="148" t="s">
        <v>474</v>
      </c>
      <c r="NP164" s="148" t="s">
        <v>474</v>
      </c>
      <c r="NQ164" s="148" t="s">
        <v>474</v>
      </c>
      <c r="NR164" s="148" t="s">
        <v>474</v>
      </c>
      <c r="NS164" s="148" t="s">
        <v>474</v>
      </c>
      <c r="NT164" s="148">
        <v>0.999</v>
      </c>
      <c r="NU164" s="148">
        <v>0.999</v>
      </c>
      <c r="NV164" s="148">
        <v>0.999</v>
      </c>
      <c r="NW164" s="148">
        <v>0.999</v>
      </c>
      <c r="NX164" s="148">
        <v>0.999</v>
      </c>
      <c r="NY164" s="148">
        <v>0.999</v>
      </c>
      <c r="NZ164" s="148">
        <v>0.999</v>
      </c>
      <c r="OA164" s="148">
        <v>0.999</v>
      </c>
      <c r="OB164" s="148">
        <v>0.999</v>
      </c>
      <c r="OC164" s="148">
        <v>0.999</v>
      </c>
      <c r="OD164" s="148">
        <v>0.999</v>
      </c>
      <c r="OE164" s="148">
        <v>0.999</v>
      </c>
      <c r="OF164" s="148">
        <v>0.999</v>
      </c>
      <c r="OG164" s="148">
        <v>0.999</v>
      </c>
      <c r="OH164" s="148">
        <v>0.999</v>
      </c>
      <c r="OI164" s="148">
        <v>0.999</v>
      </c>
      <c r="OJ164" s="238">
        <v>0.999</v>
      </c>
      <c r="OK164" s="238">
        <v>0.999</v>
      </c>
      <c r="OL164" s="238">
        <v>0.999</v>
      </c>
      <c r="OM164" s="238">
        <v>0.999</v>
      </c>
      <c r="ON164" s="238">
        <v>0.999</v>
      </c>
      <c r="OO164" s="238">
        <v>0.999</v>
      </c>
      <c r="OP164" s="238">
        <v>0.998</v>
      </c>
      <c r="OQ164" s="238">
        <v>0.998</v>
      </c>
      <c r="OR164" s="238">
        <v>0.997</v>
      </c>
      <c r="OS164" s="238">
        <v>0.995</v>
      </c>
      <c r="OT164" s="238">
        <v>0.99199999999999999</v>
      </c>
      <c r="OU164" s="238">
        <v>0.98499999999999999</v>
      </c>
      <c r="OV164" s="238">
        <v>0.97199999999999998</v>
      </c>
      <c r="OW164" s="238">
        <v>0.94399999999999995</v>
      </c>
      <c r="OX164" s="238">
        <v>0.89300000000000002</v>
      </c>
      <c r="OY164" s="238">
        <v>0.81200000000000006</v>
      </c>
      <c r="OZ164" s="238">
        <v>0.69699999999999995</v>
      </c>
      <c r="PA164" s="238">
        <v>0.55800000000000005</v>
      </c>
      <c r="PB164" s="238">
        <v>0.41299999999999998</v>
      </c>
      <c r="PC164" s="238">
        <v>0.28899999999999998</v>
      </c>
      <c r="PD164" s="238">
        <v>0</v>
      </c>
      <c r="PE164" s="238">
        <v>0</v>
      </c>
      <c r="PF164" s="148" t="s">
        <v>474</v>
      </c>
      <c r="PG164" s="148" t="s">
        <v>474</v>
      </c>
      <c r="PH164" s="148" t="s">
        <v>474</v>
      </c>
      <c r="PI164" s="148" t="s">
        <v>474</v>
      </c>
      <c r="PJ164" s="148" t="s">
        <v>474</v>
      </c>
      <c r="PK164" s="148" t="s">
        <v>474</v>
      </c>
      <c r="PL164" s="148">
        <v>0.999</v>
      </c>
      <c r="PM164" s="148">
        <v>0.998</v>
      </c>
      <c r="PN164" s="148">
        <v>0.999</v>
      </c>
      <c r="PO164" s="148">
        <v>0.999</v>
      </c>
      <c r="PP164" s="148">
        <v>0.999</v>
      </c>
      <c r="PQ164" s="148">
        <v>0.999</v>
      </c>
      <c r="PR164" s="148">
        <v>0.999</v>
      </c>
      <c r="PS164" s="148">
        <v>0.999</v>
      </c>
      <c r="PT164" s="148">
        <v>0.999</v>
      </c>
      <c r="PU164" s="148">
        <v>0.999</v>
      </c>
      <c r="PV164" s="148">
        <v>0.999</v>
      </c>
      <c r="PW164" s="148">
        <v>0.999</v>
      </c>
      <c r="PX164" s="148">
        <v>0.999</v>
      </c>
      <c r="PY164" s="148">
        <v>0.997</v>
      </c>
      <c r="PZ164" s="148">
        <v>0.998</v>
      </c>
      <c r="QA164" s="148">
        <v>0.998</v>
      </c>
      <c r="QB164" s="238">
        <v>0.998</v>
      </c>
      <c r="QC164" s="238">
        <v>0.997</v>
      </c>
      <c r="QD164" s="238">
        <v>0.998</v>
      </c>
      <c r="QE164" s="238">
        <v>0.998</v>
      </c>
      <c r="QF164" s="238">
        <v>0.998</v>
      </c>
      <c r="QG164" s="238">
        <v>0.997</v>
      </c>
      <c r="QH164" s="238">
        <v>0.995</v>
      </c>
      <c r="QI164" s="238">
        <v>0.99399999999999999</v>
      </c>
      <c r="QJ164" s="238">
        <v>0.99299999999999999</v>
      </c>
      <c r="QK164" s="238">
        <v>0.98799999999999999</v>
      </c>
      <c r="QL164" s="238">
        <v>0.98</v>
      </c>
      <c r="QM164" s="238">
        <v>0.96399999999999997</v>
      </c>
      <c r="QN164" s="238">
        <v>0.93100000000000005</v>
      </c>
      <c r="QO164" s="238">
        <v>0.86499999999999999</v>
      </c>
      <c r="QP164" s="238">
        <v>0.753</v>
      </c>
      <c r="QQ164" s="238">
        <v>0.59299999999999997</v>
      </c>
      <c r="QR164" s="238">
        <v>0.40500000000000003</v>
      </c>
      <c r="QS164" s="238">
        <v>0.23200000000000001</v>
      </c>
      <c r="QT164" s="238">
        <v>0.11</v>
      </c>
      <c r="QU164" s="238">
        <v>4.4999999999999998E-2</v>
      </c>
      <c r="QV164" s="238">
        <v>0</v>
      </c>
      <c r="QW164" s="238">
        <v>0</v>
      </c>
      <c r="QX164" s="148" t="s">
        <v>474</v>
      </c>
      <c r="QY164" s="148" t="s">
        <v>474</v>
      </c>
      <c r="QZ164" s="148" t="s">
        <v>474</v>
      </c>
      <c r="RA164" s="148" t="s">
        <v>474</v>
      </c>
      <c r="RB164" s="148" t="s">
        <v>474</v>
      </c>
      <c r="RC164" s="148" t="s">
        <v>474</v>
      </c>
      <c r="RD164" s="148">
        <v>0.997</v>
      </c>
      <c r="RE164" s="148">
        <v>0.997</v>
      </c>
      <c r="RF164" s="148">
        <v>0.998</v>
      </c>
      <c r="RG164" s="148">
        <v>0.999</v>
      </c>
      <c r="RH164" s="148">
        <v>0.999</v>
      </c>
      <c r="RI164" s="148">
        <v>0.999</v>
      </c>
      <c r="RJ164" s="148">
        <v>0.998</v>
      </c>
      <c r="RK164" s="148">
        <v>0.998</v>
      </c>
      <c r="RL164" s="148">
        <v>0.999</v>
      </c>
      <c r="RM164" s="148">
        <v>0.999</v>
      </c>
      <c r="RN164" s="148">
        <v>0.999</v>
      </c>
      <c r="RO164" s="148">
        <v>0.999</v>
      </c>
      <c r="RP164" s="148">
        <v>0.999</v>
      </c>
      <c r="RQ164" s="148">
        <v>0.995</v>
      </c>
      <c r="RR164" s="148">
        <v>0.996</v>
      </c>
      <c r="RS164" s="148">
        <v>0.996</v>
      </c>
      <c r="RT164" s="238">
        <v>0.996</v>
      </c>
      <c r="RU164" s="238">
        <v>0.995</v>
      </c>
      <c r="RV164" s="238">
        <v>0.996</v>
      </c>
      <c r="RW164" s="238">
        <v>0.997</v>
      </c>
      <c r="RX164" s="238">
        <v>0.996</v>
      </c>
      <c r="RY164" s="238">
        <v>0.99399999999999999</v>
      </c>
      <c r="RZ164" s="238">
        <v>0.99099999999999999</v>
      </c>
      <c r="SA164" s="238">
        <v>0.98899999999999999</v>
      </c>
      <c r="SB164" s="238">
        <v>0.98699999999999999</v>
      </c>
      <c r="SC164" s="238">
        <v>0.97699999999999998</v>
      </c>
      <c r="SD164" s="238">
        <v>0.96099999999999997</v>
      </c>
      <c r="SE164" s="238">
        <v>0.92900000000000005</v>
      </c>
      <c r="SF164" s="238">
        <v>0.86699999999999999</v>
      </c>
      <c r="SG164" s="238">
        <v>0.748</v>
      </c>
      <c r="SH164" s="238">
        <v>0.56699999999999995</v>
      </c>
      <c r="SI164" s="238">
        <v>0.35199999999999998</v>
      </c>
      <c r="SJ164" s="238">
        <v>0.16400000000000001</v>
      </c>
      <c r="SK164" s="238">
        <v>5.3999999999999999E-2</v>
      </c>
      <c r="SL164" s="238">
        <v>1.2E-2</v>
      </c>
      <c r="SM164" s="238">
        <v>2E-3</v>
      </c>
      <c r="SN164" s="238">
        <v>0</v>
      </c>
      <c r="SO164" s="238">
        <v>0</v>
      </c>
      <c r="SP164" s="238">
        <v>0.31306980365157827</v>
      </c>
      <c r="SQ164" s="238">
        <v>0.32991948254860037</v>
      </c>
      <c r="SR164" s="239" t="s">
        <v>474</v>
      </c>
      <c r="SS164" s="240" t="s">
        <v>474</v>
      </c>
      <c r="ST164" s="239" t="s">
        <v>474</v>
      </c>
      <c r="SU164" s="240" t="s">
        <v>474</v>
      </c>
      <c r="SV164" s="239" t="s">
        <v>474</v>
      </c>
      <c r="SW164" s="240" t="s">
        <v>474</v>
      </c>
      <c r="SX164" s="239" t="s">
        <v>474</v>
      </c>
      <c r="SY164" s="240" t="s">
        <v>474</v>
      </c>
      <c r="SZ164" s="239" t="s">
        <v>474</v>
      </c>
      <c r="TA164" s="240" t="s">
        <v>474</v>
      </c>
      <c r="TB164" s="173" t="s">
        <v>474</v>
      </c>
      <c r="TC164" s="174">
        <v>20210901</v>
      </c>
    </row>
    <row r="165" spans="1:523" x14ac:dyDescent="0.2">
      <c r="A165" s="241" t="s">
        <v>471</v>
      </c>
      <c r="B165" s="241">
        <v>161</v>
      </c>
      <c r="C165" s="242" t="s">
        <v>721</v>
      </c>
      <c r="D165" s="241" t="s">
        <v>84</v>
      </c>
      <c r="E165" s="243">
        <v>1.61921</v>
      </c>
      <c r="F165" s="244">
        <v>63.85</v>
      </c>
      <c r="G165" s="245">
        <v>63.848999999999997</v>
      </c>
      <c r="H165" s="246">
        <v>9.698E-3</v>
      </c>
      <c r="I165" s="243">
        <v>1.6215200000000001</v>
      </c>
      <c r="J165" s="247">
        <v>63.56</v>
      </c>
      <c r="K165" s="248">
        <v>63.557000000000002</v>
      </c>
      <c r="L165" s="246">
        <v>9.7789999999999995E-3</v>
      </c>
      <c r="M165" s="243">
        <v>1.6019399999999999</v>
      </c>
      <c r="N165" s="243">
        <v>1.6067499999999999</v>
      </c>
      <c r="O165" s="243">
        <v>1.60832</v>
      </c>
      <c r="P165" s="243">
        <v>1.61104</v>
      </c>
      <c r="Q165" s="243">
        <v>1.6128899999999999</v>
      </c>
      <c r="R165" s="243">
        <v>1.6145799999999999</v>
      </c>
      <c r="S165" s="243">
        <v>1.61626</v>
      </c>
      <c r="T165" s="243">
        <v>1.61673</v>
      </c>
      <c r="U165" s="243">
        <v>1.61717</v>
      </c>
      <c r="V165" s="243">
        <v>1.6191199999999999</v>
      </c>
      <c r="W165" s="243">
        <v>1.61921</v>
      </c>
      <c r="X165" s="243">
        <v>1.6215200000000001</v>
      </c>
      <c r="Y165" s="243">
        <v>1.62595</v>
      </c>
      <c r="Z165" s="243">
        <v>1.6265099999999999</v>
      </c>
      <c r="AA165" s="243">
        <v>1.63121</v>
      </c>
      <c r="AB165" s="243">
        <v>1.6355500000000001</v>
      </c>
      <c r="AC165" s="243">
        <v>1.64293</v>
      </c>
      <c r="AD165" s="249"/>
      <c r="AE165" s="250">
        <v>2.5831471000000001</v>
      </c>
      <c r="AF165" s="249">
        <v>0</v>
      </c>
      <c r="AG165" s="251">
        <v>-9.7502344000000001</v>
      </c>
      <c r="AH165" s="249">
        <v>-3</v>
      </c>
      <c r="AI165" s="251">
        <v>1.3615374</v>
      </c>
      <c r="AJ165" s="249">
        <v>-2</v>
      </c>
      <c r="AK165" s="251">
        <v>3.6346121999999998</v>
      </c>
      <c r="AL165" s="249">
        <v>-4</v>
      </c>
      <c r="AM165" s="251">
        <v>-2.1187081999999999</v>
      </c>
      <c r="AN165" s="249">
        <v>-5</v>
      </c>
      <c r="AO165" s="251">
        <v>1.1536131999999999</v>
      </c>
      <c r="AP165" s="249">
        <v>-6</v>
      </c>
      <c r="AQ165" s="252">
        <v>7.9380000000000006E-3</v>
      </c>
      <c r="AR165" s="252">
        <v>3.3670000000000002E-3</v>
      </c>
      <c r="AS165" s="252">
        <v>2.9510000000000001E-3</v>
      </c>
      <c r="AT165" s="253">
        <v>6.7470000000000004E-3</v>
      </c>
      <c r="AU165" s="253">
        <v>5.254E-3</v>
      </c>
      <c r="AV165" s="252">
        <v>8.4080000000000005E-3</v>
      </c>
      <c r="AW165" s="253">
        <v>4.7949999999999998E-3</v>
      </c>
      <c r="AX165" s="253">
        <v>4.9839999999999997E-3</v>
      </c>
      <c r="AY165" s="253">
        <v>4.7029999999999997E-3</v>
      </c>
      <c r="AZ165" s="254">
        <v>0.81850000000000001</v>
      </c>
      <c r="BA165" s="255">
        <v>0.4713</v>
      </c>
      <c r="BB165" s="255">
        <v>0.1741</v>
      </c>
      <c r="BC165" s="255">
        <v>0.1731</v>
      </c>
      <c r="BD165" s="255">
        <v>0.30430000000000001</v>
      </c>
      <c r="BE165" s="255">
        <v>0.23860000000000001</v>
      </c>
      <c r="BF165" s="255">
        <v>0.45710000000000001</v>
      </c>
      <c r="BG165" s="255">
        <v>0.54179999999999995</v>
      </c>
      <c r="BH165" s="255">
        <v>0.44790000000000002</v>
      </c>
      <c r="BI165" s="255">
        <v>0.76060000000000005</v>
      </c>
      <c r="BJ165" s="255">
        <v>0.85980000000000001</v>
      </c>
      <c r="BK165" s="255">
        <v>0.46739999999999998</v>
      </c>
      <c r="BL165" s="255">
        <v>0.1726</v>
      </c>
      <c r="BM165" s="255">
        <v>0.2198</v>
      </c>
      <c r="BN165" s="255">
        <v>0.25369999999999998</v>
      </c>
      <c r="BO165" s="255">
        <v>0.2366</v>
      </c>
      <c r="BP165" s="255">
        <v>0.50970000000000004</v>
      </c>
      <c r="BQ165" s="255">
        <v>0.48089999999999999</v>
      </c>
      <c r="BR165" s="255">
        <v>0.44419999999999998</v>
      </c>
      <c r="BS165" s="255">
        <v>0.75429999999999997</v>
      </c>
      <c r="BT165" s="256">
        <v>-2.5700000000000001E-2</v>
      </c>
      <c r="BU165" s="256">
        <v>-7.1999999999999998E-3</v>
      </c>
      <c r="BV165" s="256">
        <v>1.0999999999999999E-2</v>
      </c>
      <c r="BW165" s="256">
        <v>8.3000000000000001E-3</v>
      </c>
      <c r="BX165" s="256">
        <v>3.2399999999999998E-2</v>
      </c>
      <c r="BY165" s="257">
        <v>1</v>
      </c>
      <c r="BZ165" s="257">
        <v>4</v>
      </c>
      <c r="CA165" s="258" t="s">
        <v>20</v>
      </c>
      <c r="CB165" s="257">
        <v>2</v>
      </c>
      <c r="CC165" s="257">
        <v>2</v>
      </c>
      <c r="CD165" s="257">
        <v>2</v>
      </c>
      <c r="CE165" s="257">
        <v>1</v>
      </c>
      <c r="CF165" s="249">
        <v>508</v>
      </c>
      <c r="CG165" s="249">
        <v>555</v>
      </c>
      <c r="CH165" s="249">
        <v>486</v>
      </c>
      <c r="CI165" s="249">
        <v>499</v>
      </c>
      <c r="CJ165" s="249">
        <v>588</v>
      </c>
      <c r="CK165" s="249">
        <v>94</v>
      </c>
      <c r="CL165" s="249">
        <v>97</v>
      </c>
      <c r="CM165" s="249">
        <v>99</v>
      </c>
      <c r="CN165" s="249">
        <v>101</v>
      </c>
      <c r="CO165" s="249">
        <v>103</v>
      </c>
      <c r="CP165" s="249">
        <v>104</v>
      </c>
      <c r="CQ165" s="249">
        <v>105</v>
      </c>
      <c r="CR165" s="249">
        <v>105</v>
      </c>
      <c r="CS165" s="249">
        <v>106</v>
      </c>
      <c r="CT165" s="249">
        <v>106</v>
      </c>
      <c r="CU165" s="249">
        <v>107</v>
      </c>
      <c r="CV165" s="249">
        <v>107</v>
      </c>
      <c r="CW165" s="249">
        <v>107</v>
      </c>
      <c r="CX165" s="249">
        <v>108</v>
      </c>
      <c r="CY165" s="249">
        <v>108</v>
      </c>
      <c r="CZ165" s="249">
        <v>109</v>
      </c>
      <c r="DA165" s="249">
        <v>110</v>
      </c>
      <c r="DB165" s="249">
        <v>111</v>
      </c>
      <c r="DC165" s="249">
        <v>112</v>
      </c>
      <c r="DD165" s="249">
        <v>103</v>
      </c>
      <c r="DE165" s="249">
        <v>130</v>
      </c>
      <c r="DF165" s="245">
        <v>0.75700000000000001</v>
      </c>
      <c r="DG165" s="245">
        <v>0.61599999999999999</v>
      </c>
      <c r="DH165" s="249">
        <v>390</v>
      </c>
      <c r="DI165" s="249">
        <v>4</v>
      </c>
      <c r="DJ165" s="249">
        <v>300</v>
      </c>
      <c r="DK165" s="259">
        <v>86</v>
      </c>
      <c r="DL165" s="260">
        <v>33.4</v>
      </c>
      <c r="DM165" s="245">
        <v>0.28199999999999997</v>
      </c>
      <c r="DN165" s="259">
        <v>55</v>
      </c>
      <c r="DO165" s="261">
        <v>-1.0800000000000002E-5</v>
      </c>
      <c r="DP165" s="261">
        <v>2.4199999999999999E-9</v>
      </c>
      <c r="DQ165" s="261">
        <v>1.5699999999999998E-11</v>
      </c>
      <c r="DR165" s="261">
        <v>7.2099999999999996E-7</v>
      </c>
      <c r="DS165" s="261">
        <v>4.2900000000000002E-10</v>
      </c>
      <c r="DT165" s="261">
        <v>1.4600000000000001E-9</v>
      </c>
      <c r="DU165" s="262">
        <v>-1.2</v>
      </c>
      <c r="DV165" s="262">
        <v>-1.5</v>
      </c>
      <c r="DW165" s="262">
        <v>-1.7</v>
      </c>
      <c r="DX165" s="262">
        <v>-1.8</v>
      </c>
      <c r="DY165" s="262">
        <v>-1.8</v>
      </c>
      <c r="DZ165" s="262">
        <v>-1.9</v>
      </c>
      <c r="EA165" s="262">
        <v>-1.8</v>
      </c>
      <c r="EB165" s="262">
        <v>-1.7</v>
      </c>
      <c r="EC165" s="262">
        <v>-1.6</v>
      </c>
      <c r="ED165" s="262">
        <v>-1.5</v>
      </c>
      <c r="EE165" s="262">
        <v>-3.5</v>
      </c>
      <c r="EF165" s="262">
        <v>-3.4</v>
      </c>
      <c r="EG165" s="262">
        <v>-3.3</v>
      </c>
      <c r="EH165" s="262">
        <v>-3.2</v>
      </c>
      <c r="EI165" s="262">
        <v>-3.1</v>
      </c>
      <c r="EJ165" s="262">
        <v>-3</v>
      </c>
      <c r="EK165" s="262">
        <v>-2.8</v>
      </c>
      <c r="EL165" s="262">
        <v>-2.6</v>
      </c>
      <c r="EM165" s="262">
        <v>-2.4</v>
      </c>
      <c r="EN165" s="262">
        <v>-2.2999999999999998</v>
      </c>
      <c r="EO165" s="262">
        <v>-1.5</v>
      </c>
      <c r="EP165" s="262">
        <v>-1.8</v>
      </c>
      <c r="EQ165" s="262">
        <v>-2</v>
      </c>
      <c r="ER165" s="262">
        <v>-2.1</v>
      </c>
      <c r="ES165" s="262">
        <v>-2.1</v>
      </c>
      <c r="ET165" s="262">
        <v>-2.2000000000000002</v>
      </c>
      <c r="EU165" s="262">
        <v>-2.1</v>
      </c>
      <c r="EV165" s="262">
        <v>-2.1</v>
      </c>
      <c r="EW165" s="262">
        <v>-2</v>
      </c>
      <c r="EX165" s="262">
        <v>-1.9</v>
      </c>
      <c r="EY165" s="262">
        <v>-3.8</v>
      </c>
      <c r="EZ165" s="262">
        <v>-3.7</v>
      </c>
      <c r="FA165" s="262">
        <v>-3.6</v>
      </c>
      <c r="FB165" s="262">
        <v>-3.5</v>
      </c>
      <c r="FC165" s="262">
        <v>-3.4</v>
      </c>
      <c r="FD165" s="262">
        <v>-3.3</v>
      </c>
      <c r="FE165" s="262">
        <v>-3.1</v>
      </c>
      <c r="FF165" s="262">
        <v>-3</v>
      </c>
      <c r="FG165" s="262">
        <v>-2.8</v>
      </c>
      <c r="FH165" s="262">
        <v>-2.6</v>
      </c>
      <c r="FI165" s="262">
        <v>-1.8</v>
      </c>
      <c r="FJ165" s="262">
        <v>-2.1</v>
      </c>
      <c r="FK165" s="262">
        <v>-2.2999999999999998</v>
      </c>
      <c r="FL165" s="262">
        <v>-2.4</v>
      </c>
      <c r="FM165" s="262">
        <v>-2.5</v>
      </c>
      <c r="FN165" s="262">
        <v>-2.5</v>
      </c>
      <c r="FO165" s="262">
        <v>-2.5</v>
      </c>
      <c r="FP165" s="262">
        <v>-2.4</v>
      </c>
      <c r="FQ165" s="262">
        <v>-2.2999999999999998</v>
      </c>
      <c r="FR165" s="262">
        <v>-2.2000000000000002</v>
      </c>
      <c r="FS165" s="262">
        <v>-4</v>
      </c>
      <c r="FT165" s="262">
        <v>-4</v>
      </c>
      <c r="FU165" s="262">
        <v>-3.9</v>
      </c>
      <c r="FV165" s="262">
        <v>-3.8</v>
      </c>
      <c r="FW165" s="262">
        <v>-3.7</v>
      </c>
      <c r="FX165" s="262">
        <v>-3.6</v>
      </c>
      <c r="FY165" s="262">
        <v>-3.5</v>
      </c>
      <c r="FZ165" s="262">
        <v>-3.3</v>
      </c>
      <c r="GA165" s="262">
        <v>-3.1</v>
      </c>
      <c r="GB165" s="262">
        <v>-3</v>
      </c>
      <c r="GC165" s="262">
        <v>-1.8</v>
      </c>
      <c r="GD165" s="262">
        <v>-2.1</v>
      </c>
      <c r="GE165" s="262">
        <v>-2.2999999999999998</v>
      </c>
      <c r="GF165" s="262">
        <v>-2.5</v>
      </c>
      <c r="GG165" s="262">
        <v>-2.5</v>
      </c>
      <c r="GH165" s="262">
        <v>-2.5</v>
      </c>
      <c r="GI165" s="262">
        <v>-2.5</v>
      </c>
      <c r="GJ165" s="262">
        <v>-2.5</v>
      </c>
      <c r="GK165" s="262">
        <v>-2.4</v>
      </c>
      <c r="GL165" s="262">
        <v>-2.2999999999999998</v>
      </c>
      <c r="GM165" s="262">
        <v>-4.0999999999999996</v>
      </c>
      <c r="GN165" s="262">
        <v>-4</v>
      </c>
      <c r="GO165" s="262">
        <v>-4</v>
      </c>
      <c r="GP165" s="262">
        <v>-3.9</v>
      </c>
      <c r="GQ165" s="262">
        <v>-3.8</v>
      </c>
      <c r="GR165" s="262">
        <v>-3.7</v>
      </c>
      <c r="GS165" s="262">
        <v>-3.5</v>
      </c>
      <c r="GT165" s="262">
        <v>-3.4</v>
      </c>
      <c r="GU165" s="262">
        <v>-3.2</v>
      </c>
      <c r="GV165" s="262">
        <v>-3</v>
      </c>
      <c r="GW165" s="262">
        <v>-2.1</v>
      </c>
      <c r="GX165" s="262">
        <v>-2.4</v>
      </c>
      <c r="GY165" s="262">
        <v>-2.6</v>
      </c>
      <c r="GZ165" s="262">
        <v>-2.8</v>
      </c>
      <c r="HA165" s="262">
        <v>-2.8</v>
      </c>
      <c r="HB165" s="262">
        <v>-2.9</v>
      </c>
      <c r="HC165" s="262">
        <v>-2.9</v>
      </c>
      <c r="HD165" s="262">
        <v>-2.8</v>
      </c>
      <c r="HE165" s="262">
        <v>-2.7</v>
      </c>
      <c r="HF165" s="262">
        <v>-2.6</v>
      </c>
      <c r="HG165" s="262">
        <v>-4.4000000000000004</v>
      </c>
      <c r="HH165" s="262">
        <v>-4.3</v>
      </c>
      <c r="HI165" s="262">
        <v>-4.3</v>
      </c>
      <c r="HJ165" s="262">
        <v>-4.2</v>
      </c>
      <c r="HK165" s="262">
        <v>-4.0999999999999996</v>
      </c>
      <c r="HL165" s="262">
        <v>-4</v>
      </c>
      <c r="HM165" s="262">
        <v>-3.8</v>
      </c>
      <c r="HN165" s="262">
        <v>-3.7</v>
      </c>
      <c r="HO165" s="262">
        <v>-3.5</v>
      </c>
      <c r="HP165" s="262">
        <v>-3.4</v>
      </c>
      <c r="HQ165" s="262">
        <v>-2.2999999999999998</v>
      </c>
      <c r="HR165" s="262">
        <v>-2.6</v>
      </c>
      <c r="HS165" s="262">
        <v>-2.8</v>
      </c>
      <c r="HT165" s="262">
        <v>-2.9</v>
      </c>
      <c r="HU165" s="262">
        <v>-3</v>
      </c>
      <c r="HV165" s="262">
        <v>-3</v>
      </c>
      <c r="HW165" s="262">
        <v>-3</v>
      </c>
      <c r="HX165" s="262">
        <v>-3</v>
      </c>
      <c r="HY165" s="262">
        <v>-2.9</v>
      </c>
      <c r="HZ165" s="262">
        <v>-2.8</v>
      </c>
      <c r="IA165" s="262">
        <v>-4.5</v>
      </c>
      <c r="IB165" s="262">
        <v>-4.5</v>
      </c>
      <c r="IC165" s="262">
        <v>-4.4000000000000004</v>
      </c>
      <c r="ID165" s="262">
        <v>-4.3</v>
      </c>
      <c r="IE165" s="262">
        <v>-4.2</v>
      </c>
      <c r="IF165" s="262">
        <v>-4.0999999999999996</v>
      </c>
      <c r="IG165" s="262">
        <v>-4</v>
      </c>
      <c r="IH165" s="262">
        <v>-3.9</v>
      </c>
      <c r="II165" s="262">
        <v>-3.7</v>
      </c>
      <c r="IJ165" s="262">
        <v>-3.6</v>
      </c>
      <c r="IK165" s="262">
        <v>-2.4</v>
      </c>
      <c r="IL165" s="262">
        <v>-2.7</v>
      </c>
      <c r="IM165" s="262">
        <v>-2.9</v>
      </c>
      <c r="IN165" s="262">
        <v>-3.1</v>
      </c>
      <c r="IO165" s="262">
        <v>-3.1</v>
      </c>
      <c r="IP165" s="262">
        <v>-3.2</v>
      </c>
      <c r="IQ165" s="262">
        <v>-3.2</v>
      </c>
      <c r="IR165" s="262">
        <v>-3.1</v>
      </c>
      <c r="IS165" s="262">
        <v>-3.1</v>
      </c>
      <c r="IT165" s="262">
        <v>-3</v>
      </c>
      <c r="IU165" s="262">
        <v>-4.5999999999999996</v>
      </c>
      <c r="IV165" s="262">
        <v>-4.5999999999999996</v>
      </c>
      <c r="IW165" s="262">
        <v>-4.5</v>
      </c>
      <c r="IX165" s="262">
        <v>-4.5</v>
      </c>
      <c r="IY165" s="262">
        <v>-4.4000000000000004</v>
      </c>
      <c r="IZ165" s="262">
        <v>-4.3</v>
      </c>
      <c r="JA165" s="262">
        <v>-4.2</v>
      </c>
      <c r="JB165" s="262">
        <v>-4</v>
      </c>
      <c r="JC165" s="262">
        <v>-3.9</v>
      </c>
      <c r="JD165" s="262">
        <v>-3.7</v>
      </c>
      <c r="JE165" s="262">
        <v>-2.5</v>
      </c>
      <c r="JF165" s="262">
        <v>-2.7</v>
      </c>
      <c r="JG165" s="262">
        <v>-2.9</v>
      </c>
      <c r="JH165" s="262">
        <v>-3.1</v>
      </c>
      <c r="JI165" s="262">
        <v>-3.2</v>
      </c>
      <c r="JJ165" s="262">
        <v>-3.2</v>
      </c>
      <c r="JK165" s="262">
        <v>-3.2</v>
      </c>
      <c r="JL165" s="262">
        <v>-3.2</v>
      </c>
      <c r="JM165" s="262">
        <v>-3.1</v>
      </c>
      <c r="JN165" s="262">
        <v>-3</v>
      </c>
      <c r="JO165" s="262">
        <v>-4.5999999999999996</v>
      </c>
      <c r="JP165" s="262">
        <v>-4.5999999999999996</v>
      </c>
      <c r="JQ165" s="262">
        <v>-4.5999999999999996</v>
      </c>
      <c r="JR165" s="262">
        <v>-4.5</v>
      </c>
      <c r="JS165" s="262">
        <v>-4.4000000000000004</v>
      </c>
      <c r="JT165" s="262">
        <v>-4.3</v>
      </c>
      <c r="JU165" s="262">
        <v>-4.2</v>
      </c>
      <c r="JV165" s="262">
        <v>-4</v>
      </c>
      <c r="JW165" s="262">
        <v>-3.9</v>
      </c>
      <c r="JX165" s="262">
        <v>-3.8</v>
      </c>
      <c r="JY165" s="262">
        <v>-2.5</v>
      </c>
      <c r="JZ165" s="262">
        <v>-2.8</v>
      </c>
      <c r="KA165" s="262">
        <v>-3</v>
      </c>
      <c r="KB165" s="262">
        <v>-3.1</v>
      </c>
      <c r="KC165" s="262">
        <v>-3.2</v>
      </c>
      <c r="KD165" s="262">
        <v>-3.2</v>
      </c>
      <c r="KE165" s="262">
        <v>-3.2</v>
      </c>
      <c r="KF165" s="262">
        <v>-3.2</v>
      </c>
      <c r="KG165" s="262">
        <v>-3.1</v>
      </c>
      <c r="KH165" s="262">
        <v>-3</v>
      </c>
      <c r="KI165" s="262">
        <v>-4.7</v>
      </c>
      <c r="KJ165" s="262">
        <v>-4.5999999999999996</v>
      </c>
      <c r="KK165" s="262">
        <v>-4.5999999999999996</v>
      </c>
      <c r="KL165" s="262">
        <v>-4.5</v>
      </c>
      <c r="KM165" s="262">
        <v>-4.4000000000000004</v>
      </c>
      <c r="KN165" s="262">
        <v>-4.3</v>
      </c>
      <c r="KO165" s="262">
        <v>-4.2</v>
      </c>
      <c r="KP165" s="262">
        <v>-4.0999999999999996</v>
      </c>
      <c r="KQ165" s="262">
        <v>-3.9</v>
      </c>
      <c r="KR165" s="262">
        <v>-3.8</v>
      </c>
      <c r="KS165" s="262">
        <v>-2.6</v>
      </c>
      <c r="KT165" s="262">
        <v>-2.9</v>
      </c>
      <c r="KU165" s="262">
        <v>-3.1</v>
      </c>
      <c r="KV165" s="262">
        <v>-3.2</v>
      </c>
      <c r="KW165" s="262">
        <v>-3.3</v>
      </c>
      <c r="KX165" s="262">
        <v>-3.4</v>
      </c>
      <c r="KY165" s="262">
        <v>-3.4</v>
      </c>
      <c r="KZ165" s="262">
        <v>-3.3</v>
      </c>
      <c r="LA165" s="262">
        <v>-3.2</v>
      </c>
      <c r="LB165" s="262">
        <v>-3.2</v>
      </c>
      <c r="LC165" s="262">
        <v>-4.8</v>
      </c>
      <c r="LD165" s="262">
        <v>-4.7</v>
      </c>
      <c r="LE165" s="262">
        <v>-4.7</v>
      </c>
      <c r="LF165" s="262">
        <v>-4.5999999999999996</v>
      </c>
      <c r="LG165" s="262">
        <v>-4.5999999999999996</v>
      </c>
      <c r="LH165" s="262">
        <v>-4.5</v>
      </c>
      <c r="LI165" s="262">
        <v>-4.3</v>
      </c>
      <c r="LJ165" s="262">
        <v>-4.2</v>
      </c>
      <c r="LK165" s="262">
        <v>-4</v>
      </c>
      <c r="LL165" s="262">
        <v>-3.9</v>
      </c>
      <c r="LM165" s="262">
        <v>-4.4000000000000004</v>
      </c>
      <c r="LN165" s="262">
        <v>-4.5999999999999996</v>
      </c>
      <c r="LO165" s="262">
        <v>-4.5999999999999996</v>
      </c>
      <c r="LP165" s="262">
        <v>-4.7</v>
      </c>
      <c r="LQ165" s="262">
        <v>-4.7</v>
      </c>
      <c r="LR165" s="262">
        <v>-4.9000000000000004</v>
      </c>
      <c r="LS165" s="262">
        <v>-4.9000000000000004</v>
      </c>
      <c r="LT165" s="262">
        <v>-5.0999999999999996</v>
      </c>
      <c r="LU165" s="262">
        <v>-5.2</v>
      </c>
      <c r="LV165" s="262">
        <v>-5.0999999999999996</v>
      </c>
      <c r="LW165" s="262">
        <v>-4.4000000000000004</v>
      </c>
      <c r="LX165" s="262">
        <v>-4.5</v>
      </c>
      <c r="LY165" s="262">
        <v>-4.5999999999999996</v>
      </c>
      <c r="LZ165" s="262">
        <v>-4.7</v>
      </c>
      <c r="MA165" s="262">
        <v>-4.8</v>
      </c>
      <c r="MB165" s="262">
        <v>-4.9000000000000004</v>
      </c>
      <c r="MC165" s="262">
        <v>-4.9000000000000004</v>
      </c>
      <c r="MD165" s="262">
        <v>-5</v>
      </c>
      <c r="ME165" s="262">
        <v>-5.0999999999999996</v>
      </c>
      <c r="MF165" s="262">
        <v>-5.2</v>
      </c>
      <c r="MG165" s="262">
        <v>-4.4000000000000004</v>
      </c>
      <c r="MH165" s="262">
        <v>-4.4000000000000004</v>
      </c>
      <c r="MI165" s="262">
        <v>-4.5</v>
      </c>
      <c r="MJ165" s="262">
        <v>-4.7</v>
      </c>
      <c r="MK165" s="262">
        <v>-4.7</v>
      </c>
      <c r="ML165" s="262">
        <v>-4.9000000000000004</v>
      </c>
      <c r="MM165" s="262">
        <v>-4.9000000000000004</v>
      </c>
      <c r="MN165" s="262">
        <v>-5.0999999999999996</v>
      </c>
      <c r="MO165" s="262">
        <v>-5.0999999999999996</v>
      </c>
      <c r="MP165" s="262">
        <v>-5.0999999999999996</v>
      </c>
      <c r="MQ165" s="262">
        <v>-4.3</v>
      </c>
      <c r="MR165" s="262">
        <v>-4.4000000000000004</v>
      </c>
      <c r="MS165" s="262">
        <v>-4.5</v>
      </c>
      <c r="MT165" s="262">
        <v>-4.5999999999999996</v>
      </c>
      <c r="MU165" s="262">
        <v>-4.7</v>
      </c>
      <c r="MV165" s="262">
        <v>-4.8</v>
      </c>
      <c r="MW165" s="262">
        <v>-4.9000000000000004</v>
      </c>
      <c r="MX165" s="262">
        <v>-5</v>
      </c>
      <c r="MY165" s="262">
        <v>-5.0999999999999996</v>
      </c>
      <c r="MZ165" s="262">
        <v>-5.2</v>
      </c>
      <c r="NA165" s="249">
        <v>82</v>
      </c>
      <c r="NB165" s="249">
        <v>82</v>
      </c>
      <c r="NC165" s="249">
        <v>83</v>
      </c>
      <c r="ND165" s="263">
        <v>83</v>
      </c>
      <c r="NE165" s="247">
        <v>1.03</v>
      </c>
      <c r="NF165" s="247">
        <v>3.57</v>
      </c>
      <c r="NG165" s="249">
        <v>370</v>
      </c>
      <c r="NH165" s="249" t="s">
        <v>474</v>
      </c>
      <c r="NI165" s="249">
        <v>315</v>
      </c>
      <c r="NJ165" s="263">
        <v>359</v>
      </c>
      <c r="NK165" s="263">
        <v>315</v>
      </c>
      <c r="NL165" s="264">
        <v>0.32</v>
      </c>
      <c r="NM165" s="264">
        <v>0.26</v>
      </c>
      <c r="NN165" s="245" t="s">
        <v>474</v>
      </c>
      <c r="NO165" s="245" t="s">
        <v>474</v>
      </c>
      <c r="NP165" s="245" t="s">
        <v>474</v>
      </c>
      <c r="NQ165" s="245" t="s">
        <v>474</v>
      </c>
      <c r="NR165" s="245" t="s">
        <v>474</v>
      </c>
      <c r="NS165" s="245" t="s">
        <v>474</v>
      </c>
      <c r="NT165" s="245">
        <v>0.999</v>
      </c>
      <c r="NU165" s="245">
        <v>0.999</v>
      </c>
      <c r="NV165" s="245">
        <v>0.999</v>
      </c>
      <c r="NW165" s="245">
        <v>0.999</v>
      </c>
      <c r="NX165" s="245">
        <v>0.999</v>
      </c>
      <c r="NY165" s="245">
        <v>0.999</v>
      </c>
      <c r="NZ165" s="245">
        <v>0.999</v>
      </c>
      <c r="OA165" s="245">
        <v>0.999</v>
      </c>
      <c r="OB165" s="245">
        <v>0.999</v>
      </c>
      <c r="OC165" s="245">
        <v>0.999</v>
      </c>
      <c r="OD165" s="245">
        <v>0.999</v>
      </c>
      <c r="OE165" s="245">
        <v>0.999</v>
      </c>
      <c r="OF165" s="245">
        <v>0.999</v>
      </c>
      <c r="OG165" s="245">
        <v>0.999</v>
      </c>
      <c r="OH165" s="245">
        <v>0.999</v>
      </c>
      <c r="OI165" s="245">
        <v>0.999</v>
      </c>
      <c r="OJ165" s="265">
        <v>0.999</v>
      </c>
      <c r="OK165" s="265">
        <v>0.999</v>
      </c>
      <c r="OL165" s="265">
        <v>0.999</v>
      </c>
      <c r="OM165" s="265">
        <v>0.999</v>
      </c>
      <c r="ON165" s="265">
        <v>0.999</v>
      </c>
      <c r="OO165" s="265">
        <v>0.999</v>
      </c>
      <c r="OP165" s="265">
        <v>0.999</v>
      </c>
      <c r="OQ165" s="265">
        <v>0.998</v>
      </c>
      <c r="OR165" s="265">
        <v>0.998</v>
      </c>
      <c r="OS165" s="265">
        <v>0.997</v>
      </c>
      <c r="OT165" s="265">
        <v>0.995</v>
      </c>
      <c r="OU165" s="265">
        <v>0.99099999999999999</v>
      </c>
      <c r="OV165" s="265">
        <v>0.98099999999999998</v>
      </c>
      <c r="OW165" s="265">
        <v>0.96</v>
      </c>
      <c r="OX165" s="265">
        <v>0.92100000000000004</v>
      </c>
      <c r="OY165" s="265">
        <v>0.85399999999999998</v>
      </c>
      <c r="OZ165" s="265">
        <v>0.751</v>
      </c>
      <c r="PA165" s="265">
        <v>0.62</v>
      </c>
      <c r="PB165" s="265">
        <v>0.47099999999999997</v>
      </c>
      <c r="PC165" s="265">
        <v>0.33200000000000002</v>
      </c>
      <c r="PD165" s="265">
        <v>0.216</v>
      </c>
      <c r="PE165" s="265">
        <v>0.112</v>
      </c>
      <c r="PF165" s="245" t="s">
        <v>474</v>
      </c>
      <c r="PG165" s="245" t="s">
        <v>474</v>
      </c>
      <c r="PH165" s="245" t="s">
        <v>474</v>
      </c>
      <c r="PI165" s="245" t="s">
        <v>474</v>
      </c>
      <c r="PJ165" s="245" t="s">
        <v>474</v>
      </c>
      <c r="PK165" s="245" t="s">
        <v>474</v>
      </c>
      <c r="PL165" s="245">
        <v>0.997</v>
      </c>
      <c r="PM165" s="245">
        <v>0.997</v>
      </c>
      <c r="PN165" s="245">
        <v>0.997</v>
      </c>
      <c r="PO165" s="245">
        <v>0.998</v>
      </c>
      <c r="PP165" s="245">
        <v>0.998</v>
      </c>
      <c r="PQ165" s="245">
        <v>0.997</v>
      </c>
      <c r="PR165" s="245">
        <v>0.997</v>
      </c>
      <c r="PS165" s="245">
        <v>0.997</v>
      </c>
      <c r="PT165" s="245">
        <v>0.997</v>
      </c>
      <c r="PU165" s="245">
        <v>0.997</v>
      </c>
      <c r="PV165" s="245">
        <v>0.997</v>
      </c>
      <c r="PW165" s="245">
        <v>0.997</v>
      </c>
      <c r="PX165" s="245">
        <v>0.997</v>
      </c>
      <c r="PY165" s="245">
        <v>0.999</v>
      </c>
      <c r="PZ165" s="245">
        <v>0.998</v>
      </c>
      <c r="QA165" s="245">
        <v>0.999</v>
      </c>
      <c r="QB165" s="265">
        <v>0.999</v>
      </c>
      <c r="QC165" s="265">
        <v>0.998</v>
      </c>
      <c r="QD165" s="265">
        <v>0.998</v>
      </c>
      <c r="QE165" s="265">
        <v>0.999</v>
      </c>
      <c r="QF165" s="265">
        <v>0.998</v>
      </c>
      <c r="QG165" s="265">
        <v>0.998</v>
      </c>
      <c r="QH165" s="265">
        <v>0.997</v>
      </c>
      <c r="QI165" s="265">
        <v>0.996</v>
      </c>
      <c r="QJ165" s="265">
        <v>0.996</v>
      </c>
      <c r="QK165" s="265">
        <v>0.99299999999999999</v>
      </c>
      <c r="QL165" s="265">
        <v>0.98799999999999999</v>
      </c>
      <c r="QM165" s="265">
        <v>0.97699999999999998</v>
      </c>
      <c r="QN165" s="265">
        <v>0.95399999999999996</v>
      </c>
      <c r="QO165" s="265">
        <v>0.90300000000000002</v>
      </c>
      <c r="QP165" s="265">
        <v>0.81399999999999995</v>
      </c>
      <c r="QQ165" s="265">
        <v>0.67500000000000004</v>
      </c>
      <c r="QR165" s="265">
        <v>0.48899999999999999</v>
      </c>
      <c r="QS165" s="265">
        <v>0.30399999999999999</v>
      </c>
      <c r="QT165" s="265">
        <v>0.154</v>
      </c>
      <c r="QU165" s="265">
        <v>6.3E-2</v>
      </c>
      <c r="QV165" s="265">
        <v>2.1999999999999999E-2</v>
      </c>
      <c r="QW165" s="265">
        <v>0</v>
      </c>
      <c r="QX165" s="245" t="s">
        <v>474</v>
      </c>
      <c r="QY165" s="245" t="s">
        <v>474</v>
      </c>
      <c r="QZ165" s="245" t="s">
        <v>474</v>
      </c>
      <c r="RA165" s="245" t="s">
        <v>474</v>
      </c>
      <c r="RB165" s="245" t="s">
        <v>474</v>
      </c>
      <c r="RC165" s="245" t="s">
        <v>474</v>
      </c>
      <c r="RD165" s="245">
        <v>0.99399999999999999</v>
      </c>
      <c r="RE165" s="245">
        <v>0.99399999999999999</v>
      </c>
      <c r="RF165" s="245">
        <v>0.995</v>
      </c>
      <c r="RG165" s="245">
        <v>0.996</v>
      </c>
      <c r="RH165" s="245">
        <v>0.995</v>
      </c>
      <c r="RI165" s="245">
        <v>0.995</v>
      </c>
      <c r="RJ165" s="245">
        <v>0.99399999999999999</v>
      </c>
      <c r="RK165" s="245">
        <v>0.99399999999999999</v>
      </c>
      <c r="RL165" s="245">
        <v>0.99399999999999999</v>
      </c>
      <c r="RM165" s="245">
        <v>0.99399999999999999</v>
      </c>
      <c r="RN165" s="245">
        <v>0.99399999999999999</v>
      </c>
      <c r="RO165" s="245">
        <v>0.99399999999999999</v>
      </c>
      <c r="RP165" s="245">
        <v>0.99399999999999999</v>
      </c>
      <c r="RQ165" s="245">
        <v>0.997</v>
      </c>
      <c r="RR165" s="245">
        <v>0.997</v>
      </c>
      <c r="RS165" s="245">
        <v>0.997</v>
      </c>
      <c r="RT165" s="265">
        <v>0.997</v>
      </c>
      <c r="RU165" s="265">
        <v>0.996</v>
      </c>
      <c r="RV165" s="265">
        <v>0.997</v>
      </c>
      <c r="RW165" s="265">
        <v>0.998</v>
      </c>
      <c r="RX165" s="265">
        <v>0.997</v>
      </c>
      <c r="RY165" s="265">
        <v>0.996</v>
      </c>
      <c r="RZ165" s="265">
        <v>0.99399999999999999</v>
      </c>
      <c r="SA165" s="265">
        <v>0.99199999999999999</v>
      </c>
      <c r="SB165" s="265">
        <v>0.99099999999999999</v>
      </c>
      <c r="SC165" s="265">
        <v>0.98599999999999999</v>
      </c>
      <c r="SD165" s="265">
        <v>0.97599999999999998</v>
      </c>
      <c r="SE165" s="265">
        <v>0.95399999999999996</v>
      </c>
      <c r="SF165" s="265">
        <v>0.91100000000000003</v>
      </c>
      <c r="SG165" s="265">
        <v>0.81499999999999995</v>
      </c>
      <c r="SH165" s="265">
        <v>0.66300000000000003</v>
      </c>
      <c r="SI165" s="265">
        <v>0.45500000000000002</v>
      </c>
      <c r="SJ165" s="265">
        <v>0.24</v>
      </c>
      <c r="SK165" s="265">
        <v>9.1999999999999998E-2</v>
      </c>
      <c r="SL165" s="265">
        <v>2.4E-2</v>
      </c>
      <c r="SM165" s="265">
        <v>0</v>
      </c>
      <c r="SN165" s="265">
        <v>0</v>
      </c>
      <c r="SO165" s="265">
        <v>0</v>
      </c>
      <c r="SP165" s="265">
        <v>0.31293635671408171</v>
      </c>
      <c r="SQ165" s="265">
        <v>0.32967258478914507</v>
      </c>
      <c r="SR165" s="266" t="s">
        <v>474</v>
      </c>
      <c r="SS165" s="267" t="s">
        <v>474</v>
      </c>
      <c r="ST165" s="266" t="s">
        <v>474</v>
      </c>
      <c r="SU165" s="267" t="s">
        <v>474</v>
      </c>
      <c r="SV165" s="266" t="s">
        <v>474</v>
      </c>
      <c r="SW165" s="267" t="s">
        <v>474</v>
      </c>
      <c r="SX165" s="266" t="s">
        <v>474</v>
      </c>
      <c r="SY165" s="267" t="s">
        <v>474</v>
      </c>
      <c r="SZ165" s="266" t="s">
        <v>474</v>
      </c>
      <c r="TA165" s="267" t="s">
        <v>474</v>
      </c>
      <c r="TB165" s="268" t="s">
        <v>474</v>
      </c>
      <c r="TC165" s="269">
        <v>20190614</v>
      </c>
    </row>
    <row r="166" spans="1:523" x14ac:dyDescent="0.2">
      <c r="A166" s="205" t="s">
        <v>471</v>
      </c>
      <c r="B166" s="205">
        <v>162</v>
      </c>
      <c r="C166" s="206" t="s">
        <v>722</v>
      </c>
      <c r="D166" s="205" t="s">
        <v>723</v>
      </c>
      <c r="E166" s="207">
        <v>1.5920099999999999</v>
      </c>
      <c r="F166" s="208">
        <v>67.02</v>
      </c>
      <c r="G166" s="209">
        <v>67.022999999999996</v>
      </c>
      <c r="H166" s="210">
        <v>8.8330000000000006E-3</v>
      </c>
      <c r="I166" s="207">
        <v>1.59412</v>
      </c>
      <c r="J166" s="211">
        <v>66.760000000000005</v>
      </c>
      <c r="K166" s="212">
        <v>66.763000000000005</v>
      </c>
      <c r="L166" s="210">
        <v>8.8990000000000007E-3</v>
      </c>
      <c r="M166" s="207">
        <v>1.5751200000000001</v>
      </c>
      <c r="N166" s="207">
        <v>1.58022</v>
      </c>
      <c r="O166" s="207">
        <v>1.5818000000000001</v>
      </c>
      <c r="P166" s="207">
        <v>1.5844400000000001</v>
      </c>
      <c r="Q166" s="207">
        <v>1.58619</v>
      </c>
      <c r="R166" s="207">
        <v>1.5877600000000001</v>
      </c>
      <c r="S166" s="207">
        <v>1.58931</v>
      </c>
      <c r="T166" s="207">
        <v>1.5897399999999999</v>
      </c>
      <c r="U166" s="207">
        <v>1.5901400000000001</v>
      </c>
      <c r="V166" s="207">
        <v>1.5919300000000001</v>
      </c>
      <c r="W166" s="207">
        <v>1.5920099999999999</v>
      </c>
      <c r="X166" s="207">
        <v>1.59412</v>
      </c>
      <c r="Y166" s="207">
        <v>1.5981399999999999</v>
      </c>
      <c r="Z166" s="207">
        <v>1.5986400000000001</v>
      </c>
      <c r="AA166" s="207">
        <v>1.6028800000000001</v>
      </c>
      <c r="AB166" s="207">
        <v>1.60677</v>
      </c>
      <c r="AC166" s="207">
        <v>1.61338</v>
      </c>
      <c r="AD166" s="213"/>
      <c r="AE166" s="214">
        <v>2.5020259999999999</v>
      </c>
      <c r="AF166" s="215">
        <v>0</v>
      </c>
      <c r="AG166" s="216">
        <v>-1.1082920000000001</v>
      </c>
      <c r="AH166" s="215">
        <v>-2</v>
      </c>
      <c r="AI166" s="216">
        <v>1.1277200000000001</v>
      </c>
      <c r="AJ166" s="215">
        <v>-2</v>
      </c>
      <c r="AK166" s="216">
        <v>5.715408</v>
      </c>
      <c r="AL166" s="215">
        <v>-4</v>
      </c>
      <c r="AM166" s="216">
        <v>-5.5874550000000003</v>
      </c>
      <c r="AN166" s="215">
        <v>-5</v>
      </c>
      <c r="AO166" s="216">
        <v>2.9052920000000002</v>
      </c>
      <c r="AP166" s="215">
        <v>-6</v>
      </c>
      <c r="AQ166" s="217">
        <v>7.509E-3</v>
      </c>
      <c r="AR166" s="217">
        <v>3.1220000000000002E-3</v>
      </c>
      <c r="AS166" s="218">
        <v>2.7049999999999999E-3</v>
      </c>
      <c r="AT166" s="218">
        <v>6.1279999999999998E-3</v>
      </c>
      <c r="AU166" s="218">
        <v>4.7330000000000002E-3</v>
      </c>
      <c r="AV166" s="217">
        <v>7.9410000000000001E-3</v>
      </c>
      <c r="AW166" s="218">
        <v>4.3819999999999996E-3</v>
      </c>
      <c r="AX166" s="218">
        <v>4.5170000000000002E-3</v>
      </c>
      <c r="AY166" s="218">
        <v>4.235E-3</v>
      </c>
      <c r="AZ166" s="219">
        <v>0.85009999999999997</v>
      </c>
      <c r="BA166" s="220">
        <v>0.49669999999999997</v>
      </c>
      <c r="BB166" s="220">
        <v>0.1779</v>
      </c>
      <c r="BC166" s="220">
        <v>0.17560000000000001</v>
      </c>
      <c r="BD166" s="220">
        <v>0.30620000000000003</v>
      </c>
      <c r="BE166" s="220">
        <v>0.23880000000000001</v>
      </c>
      <c r="BF166" s="220">
        <v>0.45500000000000002</v>
      </c>
      <c r="BG166" s="220">
        <v>0.53580000000000005</v>
      </c>
      <c r="BH166" s="220">
        <v>0.44109999999999999</v>
      </c>
      <c r="BI166" s="220">
        <v>0.74780000000000002</v>
      </c>
      <c r="BJ166" s="219">
        <v>0.89229999999999998</v>
      </c>
      <c r="BK166" s="220">
        <v>0.49299999999999999</v>
      </c>
      <c r="BL166" s="220">
        <v>0.17649999999999999</v>
      </c>
      <c r="BM166" s="220">
        <v>0.2228</v>
      </c>
      <c r="BN166" s="220">
        <v>0.25540000000000002</v>
      </c>
      <c r="BO166" s="220">
        <v>0.23699999999999999</v>
      </c>
      <c r="BP166" s="220">
        <v>0.50760000000000005</v>
      </c>
      <c r="BQ166" s="220">
        <v>0.47589999999999999</v>
      </c>
      <c r="BR166" s="220">
        <v>0.43780000000000002</v>
      </c>
      <c r="BS166" s="220">
        <v>0.74219999999999997</v>
      </c>
      <c r="BT166" s="221">
        <v>-8.8999999999999999E-3</v>
      </c>
      <c r="BU166" s="221">
        <v>-4.7999999999999996E-3</v>
      </c>
      <c r="BV166" s="221">
        <v>1.04E-2</v>
      </c>
      <c r="BW166" s="221">
        <v>8.0999999999999996E-3</v>
      </c>
      <c r="BX166" s="221">
        <v>4.0800000000000003E-2</v>
      </c>
      <c r="BY166" s="213">
        <v>1</v>
      </c>
      <c r="BZ166" s="213">
        <v>4</v>
      </c>
      <c r="CA166" s="222" t="s">
        <v>126</v>
      </c>
      <c r="CB166" s="213">
        <v>3</v>
      </c>
      <c r="CC166" s="213">
        <v>3</v>
      </c>
      <c r="CD166" s="213">
        <v>5</v>
      </c>
      <c r="CE166" s="213">
        <v>0</v>
      </c>
      <c r="CF166" s="215">
        <v>499</v>
      </c>
      <c r="CG166" s="215">
        <v>541</v>
      </c>
      <c r="CH166" s="215">
        <v>475</v>
      </c>
      <c r="CI166" s="215">
        <v>496</v>
      </c>
      <c r="CJ166" s="215">
        <v>580</v>
      </c>
      <c r="CK166" s="215">
        <v>80</v>
      </c>
      <c r="CL166" s="215">
        <v>83</v>
      </c>
      <c r="CM166" s="215">
        <v>85</v>
      </c>
      <c r="CN166" s="215">
        <v>86</v>
      </c>
      <c r="CO166" s="215">
        <v>88</v>
      </c>
      <c r="CP166" s="215">
        <v>89</v>
      </c>
      <c r="CQ166" s="215">
        <v>90</v>
      </c>
      <c r="CR166" s="215">
        <v>91</v>
      </c>
      <c r="CS166" s="215">
        <v>92</v>
      </c>
      <c r="CT166" s="215">
        <v>93</v>
      </c>
      <c r="CU166" s="215">
        <v>94</v>
      </c>
      <c r="CV166" s="215">
        <v>94</v>
      </c>
      <c r="CW166" s="215">
        <v>95</v>
      </c>
      <c r="CX166" s="215">
        <v>96</v>
      </c>
      <c r="CY166" s="215">
        <v>96</v>
      </c>
      <c r="CZ166" s="215">
        <v>97</v>
      </c>
      <c r="DA166" s="215">
        <v>98</v>
      </c>
      <c r="DB166" s="215">
        <v>99</v>
      </c>
      <c r="DC166" s="215">
        <v>100</v>
      </c>
      <c r="DD166" s="215">
        <v>89</v>
      </c>
      <c r="DE166" s="215">
        <v>116</v>
      </c>
      <c r="DF166" s="209">
        <v>0.88200000000000001</v>
      </c>
      <c r="DG166" s="209">
        <v>0.70899999999999996</v>
      </c>
      <c r="DH166" s="215">
        <v>440</v>
      </c>
      <c r="DI166" s="215">
        <v>4</v>
      </c>
      <c r="DJ166" s="215">
        <v>270</v>
      </c>
      <c r="DK166" s="223">
        <v>89</v>
      </c>
      <c r="DL166" s="224">
        <v>34.799999999999997</v>
      </c>
      <c r="DM166" s="209">
        <v>0.27100000000000002</v>
      </c>
      <c r="DN166" s="223">
        <v>61</v>
      </c>
      <c r="DO166" s="225">
        <v>-5.75E-6</v>
      </c>
      <c r="DP166" s="225">
        <v>4.3299999999999997E-9</v>
      </c>
      <c r="DQ166" s="225">
        <v>-1.6999999999999999E-11</v>
      </c>
      <c r="DR166" s="225">
        <v>3.9900000000000001E-7</v>
      </c>
      <c r="DS166" s="225">
        <v>4.04E-10</v>
      </c>
      <c r="DT166" s="225">
        <v>0.17499999999999999</v>
      </c>
      <c r="DU166" s="226">
        <v>0.4</v>
      </c>
      <c r="DV166" s="226">
        <v>0.3</v>
      </c>
      <c r="DW166" s="226">
        <v>0.2</v>
      </c>
      <c r="DX166" s="226">
        <v>0.1</v>
      </c>
      <c r="DY166" s="226">
        <v>0.1</v>
      </c>
      <c r="DZ166" s="226">
        <v>0</v>
      </c>
      <c r="EA166" s="226">
        <v>0</v>
      </c>
      <c r="EB166" s="226">
        <v>0</v>
      </c>
      <c r="EC166" s="226">
        <v>-0.1</v>
      </c>
      <c r="ED166" s="226">
        <v>-0.1</v>
      </c>
      <c r="EE166" s="226">
        <v>-1.8</v>
      </c>
      <c r="EF166" s="226">
        <v>-1.6</v>
      </c>
      <c r="EG166" s="226">
        <v>-1.5</v>
      </c>
      <c r="EH166" s="226">
        <v>-1.3</v>
      </c>
      <c r="EI166" s="226">
        <v>-1.2</v>
      </c>
      <c r="EJ166" s="226">
        <v>-1.1000000000000001</v>
      </c>
      <c r="EK166" s="226">
        <v>-1</v>
      </c>
      <c r="EL166" s="226">
        <v>-0.9</v>
      </c>
      <c r="EM166" s="226">
        <v>-0.9</v>
      </c>
      <c r="EN166" s="226">
        <v>-0.8</v>
      </c>
      <c r="EO166" s="226">
        <v>0.2</v>
      </c>
      <c r="EP166" s="226">
        <v>0</v>
      </c>
      <c r="EQ166" s="226">
        <v>-0.1</v>
      </c>
      <c r="ER166" s="226">
        <v>-0.1</v>
      </c>
      <c r="ES166" s="226">
        <v>-0.2</v>
      </c>
      <c r="ET166" s="226">
        <v>-0.2</v>
      </c>
      <c r="EU166" s="226">
        <v>-0.3</v>
      </c>
      <c r="EV166" s="226">
        <v>-0.3</v>
      </c>
      <c r="EW166" s="226">
        <v>-0.4</v>
      </c>
      <c r="EX166" s="226">
        <v>-0.4</v>
      </c>
      <c r="EY166" s="226">
        <v>-2</v>
      </c>
      <c r="EZ166" s="226">
        <v>-1.8</v>
      </c>
      <c r="FA166" s="226">
        <v>-1.7</v>
      </c>
      <c r="FB166" s="226">
        <v>-1.5</v>
      </c>
      <c r="FC166" s="226">
        <v>-1.4</v>
      </c>
      <c r="FD166" s="226">
        <v>-1.3</v>
      </c>
      <c r="FE166" s="226">
        <v>-1.3</v>
      </c>
      <c r="FF166" s="226">
        <v>-1.2</v>
      </c>
      <c r="FG166" s="226">
        <v>-1.2</v>
      </c>
      <c r="FH166" s="226">
        <v>-1.1000000000000001</v>
      </c>
      <c r="FI166" s="226">
        <v>0</v>
      </c>
      <c r="FJ166" s="226">
        <v>-0.2</v>
      </c>
      <c r="FK166" s="226">
        <v>-0.3</v>
      </c>
      <c r="FL166" s="226">
        <v>-0.4</v>
      </c>
      <c r="FM166" s="226">
        <v>-0.4</v>
      </c>
      <c r="FN166" s="226">
        <v>-0.5</v>
      </c>
      <c r="FO166" s="226">
        <v>-0.5</v>
      </c>
      <c r="FP166" s="226">
        <v>-0.6</v>
      </c>
      <c r="FQ166" s="226">
        <v>-0.6</v>
      </c>
      <c r="FR166" s="226">
        <v>-0.7</v>
      </c>
      <c r="FS166" s="226">
        <v>-2.2000000000000002</v>
      </c>
      <c r="FT166" s="226">
        <v>-2.1</v>
      </c>
      <c r="FU166" s="226">
        <v>-1.9</v>
      </c>
      <c r="FV166" s="226">
        <v>-1.8</v>
      </c>
      <c r="FW166" s="226">
        <v>-1.7</v>
      </c>
      <c r="FX166" s="226">
        <v>-1.6</v>
      </c>
      <c r="FY166" s="226">
        <v>-1.5</v>
      </c>
      <c r="FZ166" s="226">
        <v>-1.5</v>
      </c>
      <c r="GA166" s="226">
        <v>-1.4</v>
      </c>
      <c r="GB166" s="226">
        <v>-1.4</v>
      </c>
      <c r="GC166" s="226">
        <v>-0.1</v>
      </c>
      <c r="GD166" s="226">
        <v>-0.2</v>
      </c>
      <c r="GE166" s="226">
        <v>-0.3</v>
      </c>
      <c r="GF166" s="226">
        <v>-0.4</v>
      </c>
      <c r="GG166" s="226">
        <v>-0.5</v>
      </c>
      <c r="GH166" s="226">
        <v>-0.5</v>
      </c>
      <c r="GI166" s="226">
        <v>-0.6</v>
      </c>
      <c r="GJ166" s="226">
        <v>-0.6</v>
      </c>
      <c r="GK166" s="226">
        <v>-0.7</v>
      </c>
      <c r="GL166" s="226">
        <v>-0.7</v>
      </c>
      <c r="GM166" s="226">
        <v>-2.2000000000000002</v>
      </c>
      <c r="GN166" s="226">
        <v>-2.1</v>
      </c>
      <c r="GO166" s="226">
        <v>-1.9</v>
      </c>
      <c r="GP166" s="226">
        <v>-1.8</v>
      </c>
      <c r="GQ166" s="226">
        <v>-1.7</v>
      </c>
      <c r="GR166" s="226">
        <v>-1.6</v>
      </c>
      <c r="GS166" s="226">
        <v>-1.6</v>
      </c>
      <c r="GT166" s="226">
        <v>-1.5</v>
      </c>
      <c r="GU166" s="226">
        <v>-1.5</v>
      </c>
      <c r="GV166" s="226">
        <v>-1.5</v>
      </c>
      <c r="GW166" s="226">
        <v>-0.3</v>
      </c>
      <c r="GX166" s="226">
        <v>-0.4</v>
      </c>
      <c r="GY166" s="226">
        <v>-0.5</v>
      </c>
      <c r="GZ166" s="226">
        <v>-0.6</v>
      </c>
      <c r="HA166" s="226">
        <v>-0.7</v>
      </c>
      <c r="HB166" s="226">
        <v>-0.8</v>
      </c>
      <c r="HC166" s="226">
        <v>-0.8</v>
      </c>
      <c r="HD166" s="226">
        <v>-0.9</v>
      </c>
      <c r="HE166" s="226">
        <v>-1</v>
      </c>
      <c r="HF166" s="226">
        <v>-1</v>
      </c>
      <c r="HG166" s="226">
        <v>-2.4</v>
      </c>
      <c r="HH166" s="226">
        <v>-2.2999999999999998</v>
      </c>
      <c r="HI166" s="226">
        <v>-2.1</v>
      </c>
      <c r="HJ166" s="226">
        <v>-2</v>
      </c>
      <c r="HK166" s="226">
        <v>-1.9</v>
      </c>
      <c r="HL166" s="226">
        <v>-1.8</v>
      </c>
      <c r="HM166" s="226">
        <v>-1.8</v>
      </c>
      <c r="HN166" s="226">
        <v>-1.8</v>
      </c>
      <c r="HO166" s="226">
        <v>-1.7</v>
      </c>
      <c r="HP166" s="226">
        <v>-1.7</v>
      </c>
      <c r="HQ166" s="226">
        <v>-0.4</v>
      </c>
      <c r="HR166" s="226">
        <v>-0.5</v>
      </c>
      <c r="HS166" s="226">
        <v>-0.6</v>
      </c>
      <c r="HT166" s="226">
        <v>-0.7</v>
      </c>
      <c r="HU166" s="226">
        <v>-0.8</v>
      </c>
      <c r="HV166" s="226">
        <v>-0.9</v>
      </c>
      <c r="HW166" s="226">
        <v>-0.9</v>
      </c>
      <c r="HX166" s="226">
        <v>-1</v>
      </c>
      <c r="HY166" s="226">
        <v>-1.1000000000000001</v>
      </c>
      <c r="HZ166" s="226">
        <v>-1.1000000000000001</v>
      </c>
      <c r="IA166" s="226">
        <v>-2.5</v>
      </c>
      <c r="IB166" s="226">
        <v>-2.4</v>
      </c>
      <c r="IC166" s="226">
        <v>-2.2000000000000002</v>
      </c>
      <c r="ID166" s="226">
        <v>-2.1</v>
      </c>
      <c r="IE166" s="226">
        <v>-2</v>
      </c>
      <c r="IF166" s="226">
        <v>-2</v>
      </c>
      <c r="IG166" s="226">
        <v>-1.9</v>
      </c>
      <c r="IH166" s="226">
        <v>-1.9</v>
      </c>
      <c r="II166" s="226">
        <v>-1.9</v>
      </c>
      <c r="IJ166" s="226">
        <v>-1.9</v>
      </c>
      <c r="IK166" s="226">
        <v>-0.4</v>
      </c>
      <c r="IL166" s="226">
        <v>-0.6</v>
      </c>
      <c r="IM166" s="226">
        <v>-0.7</v>
      </c>
      <c r="IN166" s="226">
        <v>-0.8</v>
      </c>
      <c r="IO166" s="226">
        <v>-0.9</v>
      </c>
      <c r="IP166" s="226">
        <v>-1</v>
      </c>
      <c r="IQ166" s="226">
        <v>-1</v>
      </c>
      <c r="IR166" s="226">
        <v>-1.1000000000000001</v>
      </c>
      <c r="IS166" s="226">
        <v>-1.2</v>
      </c>
      <c r="IT166" s="226">
        <v>-1.2</v>
      </c>
      <c r="IU166" s="226">
        <v>-2.6</v>
      </c>
      <c r="IV166" s="226">
        <v>-2.4</v>
      </c>
      <c r="IW166" s="226">
        <v>-2.2999999999999998</v>
      </c>
      <c r="IX166" s="226">
        <v>-2.2000000000000002</v>
      </c>
      <c r="IY166" s="226">
        <v>-2.1</v>
      </c>
      <c r="IZ166" s="226">
        <v>-2.1</v>
      </c>
      <c r="JA166" s="226">
        <v>-2</v>
      </c>
      <c r="JB166" s="226">
        <v>-2</v>
      </c>
      <c r="JC166" s="226">
        <v>-2</v>
      </c>
      <c r="JD166" s="226">
        <v>-2</v>
      </c>
      <c r="JE166" s="226">
        <v>-0.5</v>
      </c>
      <c r="JF166" s="226">
        <v>-0.6</v>
      </c>
      <c r="JG166" s="226">
        <v>-0.7</v>
      </c>
      <c r="JH166" s="226">
        <v>-0.8</v>
      </c>
      <c r="JI166" s="226">
        <v>-0.9</v>
      </c>
      <c r="JJ166" s="226">
        <v>-1</v>
      </c>
      <c r="JK166" s="226">
        <v>-1.1000000000000001</v>
      </c>
      <c r="JL166" s="226">
        <v>-1.1000000000000001</v>
      </c>
      <c r="JM166" s="226">
        <v>-1.2</v>
      </c>
      <c r="JN166" s="226">
        <v>-1.3</v>
      </c>
      <c r="JO166" s="226">
        <v>-2.6</v>
      </c>
      <c r="JP166" s="226">
        <v>-2.5</v>
      </c>
      <c r="JQ166" s="226">
        <v>-2.2999999999999998</v>
      </c>
      <c r="JR166" s="226">
        <v>-2.2000000000000002</v>
      </c>
      <c r="JS166" s="226">
        <v>-2.1</v>
      </c>
      <c r="JT166" s="226">
        <v>-2.1</v>
      </c>
      <c r="JU166" s="226">
        <v>-2</v>
      </c>
      <c r="JV166" s="226">
        <v>-2</v>
      </c>
      <c r="JW166" s="226">
        <v>-2</v>
      </c>
      <c r="JX166" s="226">
        <v>-2</v>
      </c>
      <c r="JY166" s="226">
        <v>-0.5</v>
      </c>
      <c r="JZ166" s="226">
        <v>-0.6</v>
      </c>
      <c r="KA166" s="226">
        <v>-0.8</v>
      </c>
      <c r="KB166" s="226">
        <v>-0.9</v>
      </c>
      <c r="KC166" s="226">
        <v>-0.9</v>
      </c>
      <c r="KD166" s="226">
        <v>-1</v>
      </c>
      <c r="KE166" s="226">
        <v>-1.1000000000000001</v>
      </c>
      <c r="KF166" s="226">
        <v>-1.2</v>
      </c>
      <c r="KG166" s="226">
        <v>-1.2</v>
      </c>
      <c r="KH166" s="226">
        <v>-1.3</v>
      </c>
      <c r="KI166" s="226">
        <v>-2.6</v>
      </c>
      <c r="KJ166" s="226">
        <v>-2.5</v>
      </c>
      <c r="KK166" s="226">
        <v>-2.4</v>
      </c>
      <c r="KL166" s="226">
        <v>-2.2000000000000002</v>
      </c>
      <c r="KM166" s="226">
        <v>-2.2000000000000002</v>
      </c>
      <c r="KN166" s="226">
        <v>-2.1</v>
      </c>
      <c r="KO166" s="226">
        <v>-2</v>
      </c>
      <c r="KP166" s="226">
        <v>-2</v>
      </c>
      <c r="KQ166" s="226">
        <v>-2</v>
      </c>
      <c r="KR166" s="226">
        <v>-2</v>
      </c>
      <c r="KS166" s="226">
        <v>-0.5</v>
      </c>
      <c r="KT166" s="226">
        <v>-0.7</v>
      </c>
      <c r="KU166" s="226">
        <v>-0.8</v>
      </c>
      <c r="KV166" s="226">
        <v>-0.9</v>
      </c>
      <c r="KW166" s="226">
        <v>-1</v>
      </c>
      <c r="KX166" s="226">
        <v>-1.1000000000000001</v>
      </c>
      <c r="KY166" s="226">
        <v>-1.2</v>
      </c>
      <c r="KZ166" s="226">
        <v>-1.2</v>
      </c>
      <c r="LA166" s="226">
        <v>-1.3</v>
      </c>
      <c r="LB166" s="226">
        <v>-1.4</v>
      </c>
      <c r="LC166" s="226">
        <v>-2.7</v>
      </c>
      <c r="LD166" s="226">
        <v>-2.5</v>
      </c>
      <c r="LE166" s="226">
        <v>-2.4</v>
      </c>
      <c r="LF166" s="226">
        <v>-2.2999999999999998</v>
      </c>
      <c r="LG166" s="226">
        <v>-2.2000000000000002</v>
      </c>
      <c r="LH166" s="226">
        <v>-2.2000000000000002</v>
      </c>
      <c r="LI166" s="226">
        <v>-2.1</v>
      </c>
      <c r="LJ166" s="226">
        <v>-2.1</v>
      </c>
      <c r="LK166" s="226">
        <v>-2.1</v>
      </c>
      <c r="LL166" s="226">
        <v>-2.1</v>
      </c>
      <c r="LM166" s="226">
        <v>-3.2</v>
      </c>
      <c r="LN166" s="226">
        <v>-3.4</v>
      </c>
      <c r="LO166" s="226">
        <v>-3.4</v>
      </c>
      <c r="LP166" s="226">
        <v>-3.6</v>
      </c>
      <c r="LQ166" s="226">
        <v>-3.6</v>
      </c>
      <c r="LR166" s="226">
        <v>-3.9</v>
      </c>
      <c r="LS166" s="226">
        <v>-3.9</v>
      </c>
      <c r="LT166" s="226">
        <v>-4.0999999999999996</v>
      </c>
      <c r="LU166" s="226">
        <v>-4.3</v>
      </c>
      <c r="LV166" s="226">
        <v>-4.2</v>
      </c>
      <c r="LW166" s="226">
        <v>-3.1</v>
      </c>
      <c r="LX166" s="226">
        <v>-3.3</v>
      </c>
      <c r="LY166" s="226">
        <v>-3.4</v>
      </c>
      <c r="LZ166" s="226">
        <v>-3.5</v>
      </c>
      <c r="MA166" s="226">
        <v>-3.7</v>
      </c>
      <c r="MB166" s="226">
        <v>-3.8</v>
      </c>
      <c r="MC166" s="226">
        <v>-3.9</v>
      </c>
      <c r="MD166" s="226">
        <v>-4.0999999999999996</v>
      </c>
      <c r="ME166" s="226">
        <v>-4.2</v>
      </c>
      <c r="MF166" s="226">
        <v>-4.3</v>
      </c>
      <c r="MG166" s="226">
        <v>-3.2</v>
      </c>
      <c r="MH166" s="226">
        <v>-3.3</v>
      </c>
      <c r="MI166" s="226">
        <v>-3.4</v>
      </c>
      <c r="MJ166" s="226">
        <v>-3.6</v>
      </c>
      <c r="MK166" s="226">
        <v>-3.6</v>
      </c>
      <c r="ML166" s="226">
        <v>-3.9</v>
      </c>
      <c r="MM166" s="226">
        <v>-3.9</v>
      </c>
      <c r="MN166" s="226">
        <v>-4.0999999999999996</v>
      </c>
      <c r="MO166" s="226">
        <v>-4.3</v>
      </c>
      <c r="MP166" s="226">
        <v>-4.3</v>
      </c>
      <c r="MQ166" s="226">
        <v>-3.2</v>
      </c>
      <c r="MR166" s="226">
        <v>-3.3</v>
      </c>
      <c r="MS166" s="226">
        <v>-3.4</v>
      </c>
      <c r="MT166" s="226">
        <v>-3.6</v>
      </c>
      <c r="MU166" s="226">
        <v>-3.7</v>
      </c>
      <c r="MV166" s="226">
        <v>-3.8</v>
      </c>
      <c r="MW166" s="226">
        <v>-3.9</v>
      </c>
      <c r="MX166" s="226">
        <v>-4.0999999999999996</v>
      </c>
      <c r="MY166" s="226">
        <v>-4.2</v>
      </c>
      <c r="MZ166" s="226">
        <v>-4.3</v>
      </c>
      <c r="NA166" s="215">
        <v>82</v>
      </c>
      <c r="NB166" s="215">
        <v>82</v>
      </c>
      <c r="NC166" s="215">
        <v>82</v>
      </c>
      <c r="ND166" s="227">
        <v>82</v>
      </c>
      <c r="NE166" s="211">
        <v>1.48</v>
      </c>
      <c r="NF166" s="211">
        <v>3.14</v>
      </c>
      <c r="NG166" s="215">
        <v>345</v>
      </c>
      <c r="NH166" s="215" t="s">
        <v>474</v>
      </c>
      <c r="NI166" s="215">
        <v>265</v>
      </c>
      <c r="NJ166" s="227">
        <v>332</v>
      </c>
      <c r="NK166" s="227">
        <v>263</v>
      </c>
      <c r="NL166" s="228">
        <v>0.31</v>
      </c>
      <c r="NM166" s="228">
        <v>0.32</v>
      </c>
      <c r="NN166" s="209">
        <v>0.96199999999999997</v>
      </c>
      <c r="NO166" s="209">
        <v>0.97299999999999998</v>
      </c>
      <c r="NP166" s="209">
        <v>0.98399999999999999</v>
      </c>
      <c r="NQ166" s="209">
        <v>0.995</v>
      </c>
      <c r="NR166" s="209">
        <v>0.997</v>
      </c>
      <c r="NS166" s="209">
        <v>0.999</v>
      </c>
      <c r="NT166" s="209">
        <v>0.999</v>
      </c>
      <c r="NU166" s="209">
        <v>0.999</v>
      </c>
      <c r="NV166" s="209">
        <v>0.999</v>
      </c>
      <c r="NW166" s="209">
        <v>0.999</v>
      </c>
      <c r="NX166" s="209">
        <v>0.999</v>
      </c>
      <c r="NY166" s="209">
        <v>0.999</v>
      </c>
      <c r="NZ166" s="209">
        <v>0.999</v>
      </c>
      <c r="OA166" s="209">
        <v>0.999</v>
      </c>
      <c r="OB166" s="209">
        <v>0.999</v>
      </c>
      <c r="OC166" s="209">
        <v>0.999</v>
      </c>
      <c r="OD166" s="209">
        <v>0.999</v>
      </c>
      <c r="OE166" s="209">
        <v>0.999</v>
      </c>
      <c r="OF166" s="209">
        <v>0.999</v>
      </c>
      <c r="OG166" s="209">
        <v>0.998</v>
      </c>
      <c r="OH166" s="209">
        <v>0.998</v>
      </c>
      <c r="OI166" s="209">
        <v>0.998</v>
      </c>
      <c r="OJ166" s="229">
        <v>0.998</v>
      </c>
      <c r="OK166" s="229">
        <v>0.998</v>
      </c>
      <c r="OL166" s="229">
        <v>0.998</v>
      </c>
      <c r="OM166" s="229">
        <v>0.998</v>
      </c>
      <c r="ON166" s="229">
        <v>0.998</v>
      </c>
      <c r="OO166" s="229">
        <v>0.98719999999999997</v>
      </c>
      <c r="OP166" s="229">
        <v>0.997</v>
      </c>
      <c r="OQ166" s="229">
        <v>0.997</v>
      </c>
      <c r="OR166" s="229">
        <v>0.996</v>
      </c>
      <c r="OS166" s="229">
        <v>0.996</v>
      </c>
      <c r="OT166" s="229">
        <v>0.996</v>
      </c>
      <c r="OU166" s="229">
        <v>0.995</v>
      </c>
      <c r="OV166" s="229">
        <v>0.99299999999999999</v>
      </c>
      <c r="OW166" s="229">
        <v>0.99067434551823874</v>
      </c>
      <c r="OX166" s="229">
        <v>0.98356740844733215</v>
      </c>
      <c r="OY166" s="229">
        <v>0.97130437264694458</v>
      </c>
      <c r="OZ166" s="229">
        <v>0.95131227416590658</v>
      </c>
      <c r="PA166" s="229">
        <v>0.92119506329059997</v>
      </c>
      <c r="PB166" s="229">
        <v>0.88065095053713338</v>
      </c>
      <c r="PC166" s="229">
        <v>0.83148061641792925</v>
      </c>
      <c r="PD166" s="229">
        <v>0.7765416177009079</v>
      </c>
      <c r="PE166" s="229">
        <v>0.71187404240213348</v>
      </c>
      <c r="PF166" s="209">
        <v>0.90900000000000003</v>
      </c>
      <c r="PG166" s="209">
        <v>0.93300000000000005</v>
      </c>
      <c r="PH166" s="209">
        <v>0.96</v>
      </c>
      <c r="PI166" s="209">
        <v>0.98599999999999999</v>
      </c>
      <c r="PJ166" s="209">
        <v>0.99299999999999999</v>
      </c>
      <c r="PK166" s="209">
        <v>0.997</v>
      </c>
      <c r="PL166" s="209">
        <v>0.999</v>
      </c>
      <c r="PM166" s="209">
        <v>0.998</v>
      </c>
      <c r="PN166" s="209">
        <v>0.999</v>
      </c>
      <c r="PO166" s="209">
        <v>0.999</v>
      </c>
      <c r="PP166" s="209">
        <v>0.999</v>
      </c>
      <c r="PQ166" s="209">
        <v>0.999</v>
      </c>
      <c r="PR166" s="209">
        <v>0.999</v>
      </c>
      <c r="PS166" s="209">
        <v>0.999</v>
      </c>
      <c r="PT166" s="209">
        <v>0.999</v>
      </c>
      <c r="PU166" s="209">
        <v>0.998</v>
      </c>
      <c r="PV166" s="209">
        <v>0.997</v>
      </c>
      <c r="PW166" s="209">
        <v>0.997</v>
      </c>
      <c r="PX166" s="209">
        <v>0.996</v>
      </c>
      <c r="PY166" s="209">
        <v>0.996</v>
      </c>
      <c r="PZ166" s="209">
        <v>0.996</v>
      </c>
      <c r="QA166" s="209">
        <v>0.996</v>
      </c>
      <c r="QB166" s="229">
        <v>0.996</v>
      </c>
      <c r="QC166" s="229">
        <v>0.995</v>
      </c>
      <c r="QD166" s="229">
        <v>0.995</v>
      </c>
      <c r="QE166" s="229">
        <v>0.996</v>
      </c>
      <c r="QF166" s="229">
        <v>0.99399999999999999</v>
      </c>
      <c r="QG166" s="229">
        <v>0.99399999999999999</v>
      </c>
      <c r="QH166" s="229">
        <v>0.99299999999999999</v>
      </c>
      <c r="QI166" s="229">
        <v>0.99199999999999999</v>
      </c>
      <c r="QJ166" s="229">
        <v>0.99099999999999999</v>
      </c>
      <c r="QK166" s="229">
        <v>0.99099999999999999</v>
      </c>
      <c r="QL166" s="229">
        <v>0.98899999999999999</v>
      </c>
      <c r="QM166" s="229">
        <v>0.98699999999999999</v>
      </c>
      <c r="QN166" s="229">
        <v>0.98199999999999998</v>
      </c>
      <c r="QO166" s="229">
        <v>0.97684867473592518</v>
      </c>
      <c r="QP166" s="229">
        <v>0.95942343797373086</v>
      </c>
      <c r="QQ166" s="229">
        <v>0.92979746898630211</v>
      </c>
      <c r="QR166" s="229">
        <v>0.88268907323020607</v>
      </c>
      <c r="QS166" s="229">
        <v>0.81447733751979468</v>
      </c>
      <c r="QT166" s="229">
        <v>0.72779575889576797</v>
      </c>
      <c r="QU166" s="229">
        <v>0.63042049459071381</v>
      </c>
      <c r="QV166" s="229">
        <v>0.53138811930013397</v>
      </c>
      <c r="QW166" s="229">
        <v>0.42757065692896512</v>
      </c>
      <c r="QX166" s="209">
        <v>0.82599999999999996</v>
      </c>
      <c r="QY166" s="209">
        <v>0.871</v>
      </c>
      <c r="QZ166" s="209">
        <v>0.92100000000000004</v>
      </c>
      <c r="RA166" s="209">
        <v>0.97299999999999998</v>
      </c>
      <c r="RB166" s="209">
        <v>0.98599999999999999</v>
      </c>
      <c r="RC166" s="209">
        <v>0.995</v>
      </c>
      <c r="RD166" s="209">
        <v>0.997</v>
      </c>
      <c r="RE166" s="209">
        <v>0.997</v>
      </c>
      <c r="RF166" s="209">
        <v>0.998</v>
      </c>
      <c r="RG166" s="209">
        <v>0.999</v>
      </c>
      <c r="RH166" s="209">
        <v>0.999</v>
      </c>
      <c r="RI166" s="209">
        <v>0.999</v>
      </c>
      <c r="RJ166" s="209">
        <v>0.998</v>
      </c>
      <c r="RK166" s="209">
        <v>0.998</v>
      </c>
      <c r="RL166" s="209">
        <v>0.99760000000000004</v>
      </c>
      <c r="RM166" s="209">
        <v>0.99619999999999997</v>
      </c>
      <c r="RN166" s="209">
        <v>0.99470000000000003</v>
      </c>
      <c r="RO166" s="209">
        <v>0.99360000000000004</v>
      </c>
      <c r="RP166" s="209">
        <v>0.99299999999999999</v>
      </c>
      <c r="RQ166" s="209">
        <v>0.99160000000000004</v>
      </c>
      <c r="RR166" s="209">
        <v>0.99119999999999997</v>
      </c>
      <c r="RS166" s="209">
        <v>0.99150000000000005</v>
      </c>
      <c r="RT166" s="229">
        <v>0.99139999999999995</v>
      </c>
      <c r="RU166" s="229">
        <v>0.99050000000000005</v>
      </c>
      <c r="RV166" s="229">
        <v>0.99080000000000001</v>
      </c>
      <c r="RW166" s="229">
        <v>0.99119999999999997</v>
      </c>
      <c r="RX166" s="229">
        <v>0.98870000000000002</v>
      </c>
      <c r="RY166" s="229">
        <v>0.98719999999999997</v>
      </c>
      <c r="RZ166" s="229">
        <v>0.98540000000000005</v>
      </c>
      <c r="SA166" s="229">
        <v>0.98329999999999995</v>
      </c>
      <c r="SB166" s="229">
        <v>0.98260000000000003</v>
      </c>
      <c r="SC166" s="229">
        <v>0.98129999999999995</v>
      </c>
      <c r="SD166" s="229">
        <v>0.97909999999999997</v>
      </c>
      <c r="SE166" s="229">
        <v>0.97440000000000004</v>
      </c>
      <c r="SF166" s="229">
        <v>0.96530000000000005</v>
      </c>
      <c r="SG166" s="229">
        <v>0.95423333333333327</v>
      </c>
      <c r="SH166" s="229">
        <v>0.92049333333333339</v>
      </c>
      <c r="SI166" s="229">
        <v>0.86452333333333342</v>
      </c>
      <c r="SJ166" s="229">
        <v>0.77914000000000005</v>
      </c>
      <c r="SK166" s="229">
        <v>0.66337333333333348</v>
      </c>
      <c r="SL166" s="229">
        <v>0.52968666666666675</v>
      </c>
      <c r="SM166" s="229">
        <v>0.39743000000000017</v>
      </c>
      <c r="SN166" s="229">
        <v>0.28237333333333342</v>
      </c>
      <c r="SO166" s="229">
        <v>0.18281666666666677</v>
      </c>
      <c r="SP166" s="209">
        <v>0.3131853475997633</v>
      </c>
      <c r="SQ166" s="209">
        <v>0.32983709380428688</v>
      </c>
      <c r="SR166" s="230" t="s">
        <v>474</v>
      </c>
      <c r="SS166" s="231" t="s">
        <v>474</v>
      </c>
      <c r="ST166" s="230" t="s">
        <v>474</v>
      </c>
      <c r="SU166" s="231" t="s">
        <v>474</v>
      </c>
      <c r="SV166" s="230" t="s">
        <v>1555</v>
      </c>
      <c r="SW166" s="231" t="s">
        <v>1556</v>
      </c>
      <c r="SX166" s="232" t="s">
        <v>1494</v>
      </c>
      <c r="SY166" s="233" t="s">
        <v>1495</v>
      </c>
      <c r="SZ166" s="232" t="s">
        <v>1750</v>
      </c>
      <c r="TA166" s="233" t="s">
        <v>1751</v>
      </c>
      <c r="TB166" s="234" t="s">
        <v>474</v>
      </c>
      <c r="TC166" s="235">
        <v>20250801</v>
      </c>
    </row>
    <row r="167" spans="1:523" x14ac:dyDescent="0.2">
      <c r="A167" s="144" t="s">
        <v>471</v>
      </c>
      <c r="B167" s="144">
        <v>163</v>
      </c>
      <c r="C167" s="145" t="s">
        <v>724</v>
      </c>
      <c r="D167" s="144" t="s">
        <v>125</v>
      </c>
      <c r="E167" s="146">
        <v>1.5927100000000001</v>
      </c>
      <c r="F167" s="147">
        <v>66.97</v>
      </c>
      <c r="G167" s="148">
        <v>66.972999999999999</v>
      </c>
      <c r="H167" s="149">
        <v>8.8500000000000002E-3</v>
      </c>
      <c r="I167" s="146">
        <v>1.5948199999999999</v>
      </c>
      <c r="J167" s="150">
        <v>66.709999999999994</v>
      </c>
      <c r="K167" s="151">
        <v>66.713999999999999</v>
      </c>
      <c r="L167" s="149">
        <v>8.9160000000000003E-3</v>
      </c>
      <c r="M167" s="146">
        <v>1.57599</v>
      </c>
      <c r="N167" s="146">
        <v>1.58091</v>
      </c>
      <c r="O167" s="146">
        <v>1.58247</v>
      </c>
      <c r="P167" s="146">
        <v>1.58511</v>
      </c>
      <c r="Q167" s="146">
        <v>1.5868599999999999</v>
      </c>
      <c r="R167" s="146">
        <v>1.5884400000000001</v>
      </c>
      <c r="S167" s="146">
        <v>1.59</v>
      </c>
      <c r="T167" s="146">
        <v>1.59043</v>
      </c>
      <c r="U167" s="146">
        <v>1.59083</v>
      </c>
      <c r="V167" s="146">
        <v>1.59263</v>
      </c>
      <c r="W167" s="146">
        <v>1.5927100000000001</v>
      </c>
      <c r="X167" s="146">
        <v>1.5948199999999999</v>
      </c>
      <c r="Y167" s="146">
        <v>1.5988500000000001</v>
      </c>
      <c r="Z167" s="146">
        <v>1.59934</v>
      </c>
      <c r="AA167" s="146">
        <v>1.6035999999999999</v>
      </c>
      <c r="AB167" s="146">
        <v>1.60751</v>
      </c>
      <c r="AC167" s="146">
        <v>1.6141300000000001</v>
      </c>
      <c r="AD167" s="154"/>
      <c r="AE167" s="153">
        <v>2.5025436000000001</v>
      </c>
      <c r="AF167" s="154">
        <v>0</v>
      </c>
      <c r="AG167" s="155">
        <v>-1.0321437</v>
      </c>
      <c r="AH167" s="154">
        <v>-2</v>
      </c>
      <c r="AI167" s="155">
        <v>1.2433635999999999</v>
      </c>
      <c r="AJ167" s="154">
        <v>-2</v>
      </c>
      <c r="AK167" s="155">
        <v>2.1866534999999998</v>
      </c>
      <c r="AL167" s="154">
        <v>-4</v>
      </c>
      <c r="AM167" s="155">
        <v>-5.5793977000000003</v>
      </c>
      <c r="AN167" s="154">
        <v>-6</v>
      </c>
      <c r="AO167" s="155">
        <v>3.0188383000000001</v>
      </c>
      <c r="AP167" s="154">
        <v>-7</v>
      </c>
      <c r="AQ167" s="156">
        <v>7.5199999999999998E-3</v>
      </c>
      <c r="AR167" s="156">
        <v>3.1350000000000002E-3</v>
      </c>
      <c r="AS167" s="156">
        <v>2.712E-3</v>
      </c>
      <c r="AT167" s="157">
        <v>6.1380000000000002E-3</v>
      </c>
      <c r="AU167" s="157">
        <v>4.7499999999999999E-3</v>
      </c>
      <c r="AV167" s="156">
        <v>7.9539999999999993E-3</v>
      </c>
      <c r="AW167" s="157">
        <v>4.3899999999999998E-3</v>
      </c>
      <c r="AX167" s="157">
        <v>4.5259999999999996E-3</v>
      </c>
      <c r="AY167" s="157">
        <v>4.2500000000000003E-3</v>
      </c>
      <c r="AZ167" s="158">
        <v>0.84970000000000001</v>
      </c>
      <c r="BA167" s="159">
        <v>0.4955</v>
      </c>
      <c r="BB167" s="159">
        <v>0.1784</v>
      </c>
      <c r="BC167" s="159">
        <v>0.17580000000000001</v>
      </c>
      <c r="BD167" s="159">
        <v>0.30640000000000001</v>
      </c>
      <c r="BE167" s="159">
        <v>0.23860000000000001</v>
      </c>
      <c r="BF167" s="159">
        <v>0.45490000000000003</v>
      </c>
      <c r="BG167" s="159">
        <v>0.53669999999999995</v>
      </c>
      <c r="BH167" s="159">
        <v>0.4425</v>
      </c>
      <c r="BI167" s="159">
        <v>0.74760000000000004</v>
      </c>
      <c r="BJ167" s="159">
        <v>0.8921</v>
      </c>
      <c r="BK167" s="159">
        <v>0.49180000000000001</v>
      </c>
      <c r="BL167" s="159">
        <v>0.17710000000000001</v>
      </c>
      <c r="BM167" s="159">
        <v>0.22320000000000001</v>
      </c>
      <c r="BN167" s="159">
        <v>0.2555</v>
      </c>
      <c r="BO167" s="159">
        <v>0.2369</v>
      </c>
      <c r="BP167" s="159">
        <v>0.50760000000000005</v>
      </c>
      <c r="BQ167" s="159">
        <v>0.47670000000000001</v>
      </c>
      <c r="BR167" s="159">
        <v>0.43919999999999998</v>
      </c>
      <c r="BS167" s="159">
        <v>0.74199999999999999</v>
      </c>
      <c r="BT167" s="160">
        <v>-9.1000000000000004E-3</v>
      </c>
      <c r="BU167" s="160">
        <v>-3.8999999999999998E-3</v>
      </c>
      <c r="BV167" s="160">
        <v>1.09E-2</v>
      </c>
      <c r="BW167" s="160">
        <v>8.8999999999999999E-3</v>
      </c>
      <c r="BX167" s="160">
        <v>4.1599999999999998E-2</v>
      </c>
      <c r="BY167" s="161">
        <v>1</v>
      </c>
      <c r="BZ167" s="161">
        <v>4</v>
      </c>
      <c r="CA167" s="162" t="s">
        <v>126</v>
      </c>
      <c r="CB167" s="161">
        <v>3</v>
      </c>
      <c r="CC167" s="161">
        <v>3</v>
      </c>
      <c r="CD167" s="161">
        <v>5</v>
      </c>
      <c r="CE167" s="161">
        <v>0</v>
      </c>
      <c r="CF167" s="154">
        <v>499</v>
      </c>
      <c r="CG167" s="154">
        <v>541</v>
      </c>
      <c r="CH167" s="154">
        <v>475</v>
      </c>
      <c r="CI167" s="154">
        <v>496</v>
      </c>
      <c r="CJ167" s="154">
        <v>580</v>
      </c>
      <c r="CK167" s="154">
        <v>80</v>
      </c>
      <c r="CL167" s="154">
        <v>83</v>
      </c>
      <c r="CM167" s="154">
        <v>85</v>
      </c>
      <c r="CN167" s="154">
        <v>86</v>
      </c>
      <c r="CO167" s="154">
        <v>88</v>
      </c>
      <c r="CP167" s="154">
        <v>89</v>
      </c>
      <c r="CQ167" s="154">
        <v>90</v>
      </c>
      <c r="CR167" s="154">
        <v>91</v>
      </c>
      <c r="CS167" s="154">
        <v>92</v>
      </c>
      <c r="CT167" s="154">
        <v>93</v>
      </c>
      <c r="CU167" s="154">
        <v>94</v>
      </c>
      <c r="CV167" s="154">
        <v>94</v>
      </c>
      <c r="CW167" s="154">
        <v>95</v>
      </c>
      <c r="CX167" s="154">
        <v>96</v>
      </c>
      <c r="CY167" s="154">
        <v>96</v>
      </c>
      <c r="CZ167" s="154">
        <v>97</v>
      </c>
      <c r="DA167" s="154">
        <v>98</v>
      </c>
      <c r="DB167" s="154">
        <v>99</v>
      </c>
      <c r="DC167" s="154">
        <v>100</v>
      </c>
      <c r="DD167" s="154">
        <v>89</v>
      </c>
      <c r="DE167" s="154">
        <v>116</v>
      </c>
      <c r="DF167" s="148">
        <v>0.88200000000000001</v>
      </c>
      <c r="DG167" s="148">
        <v>0.70899999999999996</v>
      </c>
      <c r="DH167" s="154">
        <v>440</v>
      </c>
      <c r="DI167" s="154">
        <v>4</v>
      </c>
      <c r="DJ167" s="154">
        <v>270</v>
      </c>
      <c r="DK167" s="163">
        <v>89</v>
      </c>
      <c r="DL167" s="164">
        <v>34.799999999999997</v>
      </c>
      <c r="DM167" s="148">
        <v>0.27100000000000002</v>
      </c>
      <c r="DN167" s="163">
        <v>61</v>
      </c>
      <c r="DO167" s="165">
        <v>-5.75E-6</v>
      </c>
      <c r="DP167" s="165">
        <v>4.3299999999999997E-9</v>
      </c>
      <c r="DQ167" s="165">
        <v>-1.6999999999999999E-11</v>
      </c>
      <c r="DR167" s="165">
        <v>3.9900000000000001E-7</v>
      </c>
      <c r="DS167" s="165">
        <v>4.04E-10</v>
      </c>
      <c r="DT167" s="165">
        <v>0.17499999999999999</v>
      </c>
      <c r="DU167" s="166">
        <v>0.4</v>
      </c>
      <c r="DV167" s="166">
        <v>0.3</v>
      </c>
      <c r="DW167" s="166">
        <v>0.2</v>
      </c>
      <c r="DX167" s="166">
        <v>0.1</v>
      </c>
      <c r="DY167" s="166">
        <v>0.1</v>
      </c>
      <c r="DZ167" s="166">
        <v>0</v>
      </c>
      <c r="EA167" s="166">
        <v>0</v>
      </c>
      <c r="EB167" s="166">
        <v>0</v>
      </c>
      <c r="EC167" s="166">
        <v>-0.1</v>
      </c>
      <c r="ED167" s="166">
        <v>-0.1</v>
      </c>
      <c r="EE167" s="166">
        <v>-1.8</v>
      </c>
      <c r="EF167" s="166">
        <v>-1.6</v>
      </c>
      <c r="EG167" s="166">
        <v>-1.5</v>
      </c>
      <c r="EH167" s="166">
        <v>-1.3</v>
      </c>
      <c r="EI167" s="166">
        <v>-1.2</v>
      </c>
      <c r="EJ167" s="166">
        <v>-1.1000000000000001</v>
      </c>
      <c r="EK167" s="166">
        <v>-1</v>
      </c>
      <c r="EL167" s="166">
        <v>-0.9</v>
      </c>
      <c r="EM167" s="166">
        <v>-0.9</v>
      </c>
      <c r="EN167" s="166">
        <v>-0.8</v>
      </c>
      <c r="EO167" s="166">
        <v>0.2</v>
      </c>
      <c r="EP167" s="166">
        <v>0</v>
      </c>
      <c r="EQ167" s="166">
        <v>-0.1</v>
      </c>
      <c r="ER167" s="166">
        <v>-0.1</v>
      </c>
      <c r="ES167" s="166">
        <v>-0.2</v>
      </c>
      <c r="ET167" s="166">
        <v>-0.2</v>
      </c>
      <c r="EU167" s="166">
        <v>-0.3</v>
      </c>
      <c r="EV167" s="166">
        <v>-0.3</v>
      </c>
      <c r="EW167" s="166">
        <v>-0.4</v>
      </c>
      <c r="EX167" s="166">
        <v>-0.4</v>
      </c>
      <c r="EY167" s="166">
        <v>-2</v>
      </c>
      <c r="EZ167" s="166">
        <v>-1.8</v>
      </c>
      <c r="FA167" s="166">
        <v>-1.7</v>
      </c>
      <c r="FB167" s="166">
        <v>-1.5</v>
      </c>
      <c r="FC167" s="166">
        <v>-1.4</v>
      </c>
      <c r="FD167" s="166">
        <v>-1.3</v>
      </c>
      <c r="FE167" s="166">
        <v>-1.3</v>
      </c>
      <c r="FF167" s="166">
        <v>-1.2</v>
      </c>
      <c r="FG167" s="166">
        <v>-1.2</v>
      </c>
      <c r="FH167" s="166">
        <v>-1.1000000000000001</v>
      </c>
      <c r="FI167" s="166">
        <v>0</v>
      </c>
      <c r="FJ167" s="166">
        <v>-0.2</v>
      </c>
      <c r="FK167" s="166">
        <v>-0.3</v>
      </c>
      <c r="FL167" s="166">
        <v>-0.4</v>
      </c>
      <c r="FM167" s="166">
        <v>-0.4</v>
      </c>
      <c r="FN167" s="166">
        <v>-0.5</v>
      </c>
      <c r="FO167" s="166">
        <v>-0.5</v>
      </c>
      <c r="FP167" s="166">
        <v>-0.6</v>
      </c>
      <c r="FQ167" s="166">
        <v>-0.7</v>
      </c>
      <c r="FR167" s="166">
        <v>-0.7</v>
      </c>
      <c r="FS167" s="166">
        <v>-2.2000000000000002</v>
      </c>
      <c r="FT167" s="166">
        <v>-2.1</v>
      </c>
      <c r="FU167" s="166">
        <v>-1.9</v>
      </c>
      <c r="FV167" s="166">
        <v>-1.8</v>
      </c>
      <c r="FW167" s="166">
        <v>-1.7</v>
      </c>
      <c r="FX167" s="166">
        <v>-1.6</v>
      </c>
      <c r="FY167" s="166">
        <v>-1.5</v>
      </c>
      <c r="FZ167" s="166">
        <v>-1.5</v>
      </c>
      <c r="GA167" s="166">
        <v>-1.5</v>
      </c>
      <c r="GB167" s="166">
        <v>-1.4</v>
      </c>
      <c r="GC167" s="166">
        <v>-0.1</v>
      </c>
      <c r="GD167" s="166">
        <v>-0.2</v>
      </c>
      <c r="GE167" s="166">
        <v>-0.3</v>
      </c>
      <c r="GF167" s="166">
        <v>-0.4</v>
      </c>
      <c r="GG167" s="166">
        <v>-0.5</v>
      </c>
      <c r="GH167" s="166">
        <v>-0.5</v>
      </c>
      <c r="GI167" s="166">
        <v>-0.6</v>
      </c>
      <c r="GJ167" s="166">
        <v>-0.6</v>
      </c>
      <c r="GK167" s="166">
        <v>-0.7</v>
      </c>
      <c r="GL167" s="166">
        <v>-0.7</v>
      </c>
      <c r="GM167" s="166">
        <v>-2.2000000000000002</v>
      </c>
      <c r="GN167" s="166">
        <v>-2.1</v>
      </c>
      <c r="GO167" s="166">
        <v>-1.9</v>
      </c>
      <c r="GP167" s="166">
        <v>-1.8</v>
      </c>
      <c r="GQ167" s="166">
        <v>-1.7</v>
      </c>
      <c r="GR167" s="166">
        <v>-1.6</v>
      </c>
      <c r="GS167" s="166">
        <v>-1.6</v>
      </c>
      <c r="GT167" s="166">
        <v>-1.5</v>
      </c>
      <c r="GU167" s="166">
        <v>-1.5</v>
      </c>
      <c r="GV167" s="166">
        <v>-1.5</v>
      </c>
      <c r="GW167" s="166">
        <v>-0.3</v>
      </c>
      <c r="GX167" s="166">
        <v>-0.4</v>
      </c>
      <c r="GY167" s="166">
        <v>-0.5</v>
      </c>
      <c r="GZ167" s="166">
        <v>-0.6</v>
      </c>
      <c r="HA167" s="166">
        <v>-0.7</v>
      </c>
      <c r="HB167" s="166">
        <v>-0.8</v>
      </c>
      <c r="HC167" s="166">
        <v>-0.8</v>
      </c>
      <c r="HD167" s="166">
        <v>-0.9</v>
      </c>
      <c r="HE167" s="166">
        <v>-1</v>
      </c>
      <c r="HF167" s="166">
        <v>-1</v>
      </c>
      <c r="HG167" s="166">
        <v>-2.4</v>
      </c>
      <c r="HH167" s="166">
        <v>-2.2999999999999998</v>
      </c>
      <c r="HI167" s="166">
        <v>-2.1</v>
      </c>
      <c r="HJ167" s="166">
        <v>-2</v>
      </c>
      <c r="HK167" s="166">
        <v>-1.9</v>
      </c>
      <c r="HL167" s="166">
        <v>-1.8</v>
      </c>
      <c r="HM167" s="166">
        <v>-1.8</v>
      </c>
      <c r="HN167" s="166">
        <v>-1.8</v>
      </c>
      <c r="HO167" s="166">
        <v>-1.7</v>
      </c>
      <c r="HP167" s="166">
        <v>-1.7</v>
      </c>
      <c r="HQ167" s="166">
        <v>-0.4</v>
      </c>
      <c r="HR167" s="166">
        <v>-0.5</v>
      </c>
      <c r="HS167" s="166">
        <v>-0.6</v>
      </c>
      <c r="HT167" s="166">
        <v>-0.7</v>
      </c>
      <c r="HU167" s="166">
        <v>-0.8</v>
      </c>
      <c r="HV167" s="166">
        <v>-0.9</v>
      </c>
      <c r="HW167" s="166">
        <v>-0.9</v>
      </c>
      <c r="HX167" s="166">
        <v>-1</v>
      </c>
      <c r="HY167" s="166">
        <v>-1.1000000000000001</v>
      </c>
      <c r="HZ167" s="166">
        <v>-1.1000000000000001</v>
      </c>
      <c r="IA167" s="166">
        <v>-2.5</v>
      </c>
      <c r="IB167" s="166">
        <v>-2.4</v>
      </c>
      <c r="IC167" s="166">
        <v>-2.2000000000000002</v>
      </c>
      <c r="ID167" s="166">
        <v>-2.1</v>
      </c>
      <c r="IE167" s="166">
        <v>-2</v>
      </c>
      <c r="IF167" s="166">
        <v>-2</v>
      </c>
      <c r="IG167" s="166">
        <v>-1.9</v>
      </c>
      <c r="IH167" s="166">
        <v>-1.9</v>
      </c>
      <c r="II167" s="166">
        <v>-1.9</v>
      </c>
      <c r="IJ167" s="166">
        <v>-1.9</v>
      </c>
      <c r="IK167" s="166">
        <v>-0.4</v>
      </c>
      <c r="IL167" s="166">
        <v>-0.6</v>
      </c>
      <c r="IM167" s="166">
        <v>-0.7</v>
      </c>
      <c r="IN167" s="166">
        <v>-0.8</v>
      </c>
      <c r="IO167" s="166">
        <v>-0.9</v>
      </c>
      <c r="IP167" s="166">
        <v>-1</v>
      </c>
      <c r="IQ167" s="166">
        <v>-1</v>
      </c>
      <c r="IR167" s="166">
        <v>-1.1000000000000001</v>
      </c>
      <c r="IS167" s="166">
        <v>-1.2</v>
      </c>
      <c r="IT167" s="166">
        <v>-1.2</v>
      </c>
      <c r="IU167" s="166">
        <v>-2.6</v>
      </c>
      <c r="IV167" s="166">
        <v>-2.4</v>
      </c>
      <c r="IW167" s="166">
        <v>-2.2999999999999998</v>
      </c>
      <c r="IX167" s="166">
        <v>-2.2000000000000002</v>
      </c>
      <c r="IY167" s="166">
        <v>-2.1</v>
      </c>
      <c r="IZ167" s="166">
        <v>-2.1</v>
      </c>
      <c r="JA167" s="166">
        <v>-2</v>
      </c>
      <c r="JB167" s="166">
        <v>-2</v>
      </c>
      <c r="JC167" s="166">
        <v>-2</v>
      </c>
      <c r="JD167" s="166">
        <v>-2</v>
      </c>
      <c r="JE167" s="166">
        <v>-0.5</v>
      </c>
      <c r="JF167" s="166">
        <v>-0.6</v>
      </c>
      <c r="JG167" s="166">
        <v>-0.7</v>
      </c>
      <c r="JH167" s="166">
        <v>-0.8</v>
      </c>
      <c r="JI167" s="166">
        <v>-0.9</v>
      </c>
      <c r="JJ167" s="166">
        <v>-1</v>
      </c>
      <c r="JK167" s="166">
        <v>-1.1000000000000001</v>
      </c>
      <c r="JL167" s="166">
        <v>-1.1000000000000001</v>
      </c>
      <c r="JM167" s="166">
        <v>-1.2</v>
      </c>
      <c r="JN167" s="166">
        <v>-1.3</v>
      </c>
      <c r="JO167" s="166">
        <v>-2.6</v>
      </c>
      <c r="JP167" s="166">
        <v>-2.5</v>
      </c>
      <c r="JQ167" s="166">
        <v>-2.2999999999999998</v>
      </c>
      <c r="JR167" s="166">
        <v>-2.2000000000000002</v>
      </c>
      <c r="JS167" s="166">
        <v>-2.1</v>
      </c>
      <c r="JT167" s="166">
        <v>-2.1</v>
      </c>
      <c r="JU167" s="166">
        <v>-2</v>
      </c>
      <c r="JV167" s="166">
        <v>-2</v>
      </c>
      <c r="JW167" s="166">
        <v>-2</v>
      </c>
      <c r="JX167" s="166">
        <v>-2</v>
      </c>
      <c r="JY167" s="166">
        <v>-0.5</v>
      </c>
      <c r="JZ167" s="166">
        <v>-0.7</v>
      </c>
      <c r="KA167" s="166">
        <v>-0.8</v>
      </c>
      <c r="KB167" s="166">
        <v>-0.9</v>
      </c>
      <c r="KC167" s="166">
        <v>-0.9</v>
      </c>
      <c r="KD167" s="166">
        <v>-1</v>
      </c>
      <c r="KE167" s="166">
        <v>-1.1000000000000001</v>
      </c>
      <c r="KF167" s="166">
        <v>-1.2</v>
      </c>
      <c r="KG167" s="166">
        <v>-1.2</v>
      </c>
      <c r="KH167" s="166">
        <v>-1.3</v>
      </c>
      <c r="KI167" s="166">
        <v>-2.6</v>
      </c>
      <c r="KJ167" s="166">
        <v>-2.5</v>
      </c>
      <c r="KK167" s="166">
        <v>-2.4</v>
      </c>
      <c r="KL167" s="166">
        <v>-2.2000000000000002</v>
      </c>
      <c r="KM167" s="166">
        <v>-2.2000000000000002</v>
      </c>
      <c r="KN167" s="166">
        <v>-2.1</v>
      </c>
      <c r="KO167" s="166">
        <v>-2</v>
      </c>
      <c r="KP167" s="166">
        <v>-2</v>
      </c>
      <c r="KQ167" s="166">
        <v>-2</v>
      </c>
      <c r="KR167" s="166">
        <v>-2</v>
      </c>
      <c r="KS167" s="166">
        <v>-0.5</v>
      </c>
      <c r="KT167" s="166">
        <v>-0.7</v>
      </c>
      <c r="KU167" s="166">
        <v>-0.8</v>
      </c>
      <c r="KV167" s="166">
        <v>-0.9</v>
      </c>
      <c r="KW167" s="166">
        <v>-1</v>
      </c>
      <c r="KX167" s="166">
        <v>-1.1000000000000001</v>
      </c>
      <c r="KY167" s="166">
        <v>-1.2</v>
      </c>
      <c r="KZ167" s="166">
        <v>-1.2</v>
      </c>
      <c r="LA167" s="166">
        <v>-1.3</v>
      </c>
      <c r="LB167" s="166">
        <v>-1.4</v>
      </c>
      <c r="LC167" s="166">
        <v>-2.7</v>
      </c>
      <c r="LD167" s="166">
        <v>-2.5</v>
      </c>
      <c r="LE167" s="166">
        <v>-2.4</v>
      </c>
      <c r="LF167" s="166">
        <v>-2.2999999999999998</v>
      </c>
      <c r="LG167" s="166">
        <v>-2.2000000000000002</v>
      </c>
      <c r="LH167" s="166">
        <v>-2.2000000000000002</v>
      </c>
      <c r="LI167" s="166">
        <v>-2.1</v>
      </c>
      <c r="LJ167" s="166">
        <v>-2.1</v>
      </c>
      <c r="LK167" s="166">
        <v>-2.1</v>
      </c>
      <c r="LL167" s="166">
        <v>-2.1</v>
      </c>
      <c r="LM167" s="166">
        <v>-3.2</v>
      </c>
      <c r="LN167" s="166">
        <v>-3.4</v>
      </c>
      <c r="LO167" s="166">
        <v>-3.4</v>
      </c>
      <c r="LP167" s="166">
        <v>-3.6</v>
      </c>
      <c r="LQ167" s="166">
        <v>-3.6</v>
      </c>
      <c r="LR167" s="166">
        <v>-3.8</v>
      </c>
      <c r="LS167" s="166">
        <v>-3.9</v>
      </c>
      <c r="LT167" s="166">
        <v>-4.0999999999999996</v>
      </c>
      <c r="LU167" s="166">
        <v>-4.3</v>
      </c>
      <c r="LV167" s="166">
        <v>-4.2</v>
      </c>
      <c r="LW167" s="166">
        <v>-3.1</v>
      </c>
      <c r="LX167" s="166">
        <v>-3.3</v>
      </c>
      <c r="LY167" s="166">
        <v>-3.4</v>
      </c>
      <c r="LZ167" s="166">
        <v>-3.5</v>
      </c>
      <c r="MA167" s="166">
        <v>-3.7</v>
      </c>
      <c r="MB167" s="166">
        <v>-3.8</v>
      </c>
      <c r="MC167" s="166">
        <v>-3.9</v>
      </c>
      <c r="MD167" s="166">
        <v>-4.0999999999999996</v>
      </c>
      <c r="ME167" s="166">
        <v>-4.2</v>
      </c>
      <c r="MF167" s="166">
        <v>-4.3</v>
      </c>
      <c r="MG167" s="166">
        <v>-3.2</v>
      </c>
      <c r="MH167" s="166">
        <v>-3.3</v>
      </c>
      <c r="MI167" s="166">
        <v>-3.4</v>
      </c>
      <c r="MJ167" s="166">
        <v>-3.6</v>
      </c>
      <c r="MK167" s="166">
        <v>-3.6</v>
      </c>
      <c r="ML167" s="166">
        <v>-3.9</v>
      </c>
      <c r="MM167" s="166">
        <v>-3.9</v>
      </c>
      <c r="MN167" s="166">
        <v>-4.0999999999999996</v>
      </c>
      <c r="MO167" s="166">
        <v>-4.3</v>
      </c>
      <c r="MP167" s="166">
        <v>-4.2</v>
      </c>
      <c r="MQ167" s="166">
        <v>-3.2</v>
      </c>
      <c r="MR167" s="166">
        <v>-3.3</v>
      </c>
      <c r="MS167" s="166">
        <v>-3.4</v>
      </c>
      <c r="MT167" s="166">
        <v>-3.5</v>
      </c>
      <c r="MU167" s="166">
        <v>-3.7</v>
      </c>
      <c r="MV167" s="166">
        <v>-3.8</v>
      </c>
      <c r="MW167" s="166">
        <v>-3.9</v>
      </c>
      <c r="MX167" s="166">
        <v>-4.0999999999999996</v>
      </c>
      <c r="MY167" s="166">
        <v>-4.2</v>
      </c>
      <c r="MZ167" s="166">
        <v>-4.3</v>
      </c>
      <c r="NA167" s="154">
        <v>82</v>
      </c>
      <c r="NB167" s="154">
        <v>82</v>
      </c>
      <c r="NC167" s="154">
        <v>82</v>
      </c>
      <c r="ND167" s="236">
        <v>82</v>
      </c>
      <c r="NE167" s="150">
        <v>1.48</v>
      </c>
      <c r="NF167" s="150">
        <v>3.14</v>
      </c>
      <c r="NG167" s="154">
        <v>345</v>
      </c>
      <c r="NH167" s="154" t="s">
        <v>474</v>
      </c>
      <c r="NI167" s="154">
        <v>265</v>
      </c>
      <c r="NJ167" s="236">
        <v>332</v>
      </c>
      <c r="NK167" s="236">
        <v>263</v>
      </c>
      <c r="NL167" s="237">
        <v>0.31</v>
      </c>
      <c r="NM167" s="237">
        <v>0.32</v>
      </c>
      <c r="NN167" s="148">
        <v>0.96199999999999997</v>
      </c>
      <c r="NO167" s="148">
        <v>0.97299999999999998</v>
      </c>
      <c r="NP167" s="148">
        <v>0.98399999999999999</v>
      </c>
      <c r="NQ167" s="148">
        <v>0.995</v>
      </c>
      <c r="NR167" s="148">
        <v>0.997</v>
      </c>
      <c r="NS167" s="148">
        <v>0.999</v>
      </c>
      <c r="NT167" s="148">
        <v>0.999</v>
      </c>
      <c r="NU167" s="148">
        <v>0.999</v>
      </c>
      <c r="NV167" s="148">
        <v>0.999</v>
      </c>
      <c r="NW167" s="148">
        <v>0.999</v>
      </c>
      <c r="NX167" s="148">
        <v>0.999</v>
      </c>
      <c r="NY167" s="148">
        <v>0.999</v>
      </c>
      <c r="NZ167" s="148">
        <v>0.999</v>
      </c>
      <c r="OA167" s="148">
        <v>0.999</v>
      </c>
      <c r="OB167" s="148">
        <v>0.999</v>
      </c>
      <c r="OC167" s="148">
        <v>0.999</v>
      </c>
      <c r="OD167" s="148">
        <v>0.999</v>
      </c>
      <c r="OE167" s="148">
        <v>0.999</v>
      </c>
      <c r="OF167" s="148">
        <v>0.999</v>
      </c>
      <c r="OG167" s="148">
        <v>0.998</v>
      </c>
      <c r="OH167" s="148">
        <v>0.998</v>
      </c>
      <c r="OI167" s="148">
        <v>0.998</v>
      </c>
      <c r="OJ167" s="238">
        <v>0.998</v>
      </c>
      <c r="OK167" s="238">
        <v>0.998</v>
      </c>
      <c r="OL167" s="238">
        <v>0.998</v>
      </c>
      <c r="OM167" s="238">
        <v>0.998</v>
      </c>
      <c r="ON167" s="238">
        <v>0.998</v>
      </c>
      <c r="OO167" s="238">
        <v>0.98719999999999997</v>
      </c>
      <c r="OP167" s="238">
        <v>0.997</v>
      </c>
      <c r="OQ167" s="238">
        <v>0.997</v>
      </c>
      <c r="OR167" s="238">
        <v>0.996</v>
      </c>
      <c r="OS167" s="238">
        <v>0.996</v>
      </c>
      <c r="OT167" s="238">
        <v>0.996</v>
      </c>
      <c r="OU167" s="238">
        <v>0.995</v>
      </c>
      <c r="OV167" s="238">
        <v>0.99299999999999999</v>
      </c>
      <c r="OW167" s="238">
        <v>0.99067434551823874</v>
      </c>
      <c r="OX167" s="238">
        <v>0.98356740844733215</v>
      </c>
      <c r="OY167" s="238">
        <v>0.97130437264694458</v>
      </c>
      <c r="OZ167" s="238">
        <v>0.95131227416590658</v>
      </c>
      <c r="PA167" s="238">
        <v>0.92119506329059997</v>
      </c>
      <c r="PB167" s="238">
        <v>0.88065095053713338</v>
      </c>
      <c r="PC167" s="238">
        <v>0.83148061641792925</v>
      </c>
      <c r="PD167" s="238">
        <v>0.7765416177009079</v>
      </c>
      <c r="PE167" s="238">
        <v>0.71187404240213348</v>
      </c>
      <c r="PF167" s="148">
        <v>0.90900000000000003</v>
      </c>
      <c r="PG167" s="148">
        <v>0.93300000000000005</v>
      </c>
      <c r="PH167" s="148">
        <v>0.96</v>
      </c>
      <c r="PI167" s="148">
        <v>0.98599999999999999</v>
      </c>
      <c r="PJ167" s="148">
        <v>0.99299999999999999</v>
      </c>
      <c r="PK167" s="148">
        <v>0.997</v>
      </c>
      <c r="PL167" s="148">
        <v>0.999</v>
      </c>
      <c r="PM167" s="148">
        <v>0.998</v>
      </c>
      <c r="PN167" s="148">
        <v>0.999</v>
      </c>
      <c r="PO167" s="148">
        <v>0.999</v>
      </c>
      <c r="PP167" s="148">
        <v>0.999</v>
      </c>
      <c r="PQ167" s="148">
        <v>0.999</v>
      </c>
      <c r="PR167" s="148">
        <v>0.999</v>
      </c>
      <c r="PS167" s="148">
        <v>0.999</v>
      </c>
      <c r="PT167" s="148">
        <v>0.999</v>
      </c>
      <c r="PU167" s="148">
        <v>0.998</v>
      </c>
      <c r="PV167" s="148">
        <v>0.997</v>
      </c>
      <c r="PW167" s="148">
        <v>0.997</v>
      </c>
      <c r="PX167" s="148">
        <v>0.996</v>
      </c>
      <c r="PY167" s="148">
        <v>0.996</v>
      </c>
      <c r="PZ167" s="148">
        <v>0.996</v>
      </c>
      <c r="QA167" s="148">
        <v>0.996</v>
      </c>
      <c r="QB167" s="238">
        <v>0.996</v>
      </c>
      <c r="QC167" s="238">
        <v>0.995</v>
      </c>
      <c r="QD167" s="238">
        <v>0.995</v>
      </c>
      <c r="QE167" s="238">
        <v>0.996</v>
      </c>
      <c r="QF167" s="238">
        <v>0.99399999999999999</v>
      </c>
      <c r="QG167" s="238">
        <v>0.99399999999999999</v>
      </c>
      <c r="QH167" s="238">
        <v>0.99299999999999999</v>
      </c>
      <c r="QI167" s="238">
        <v>0.99199999999999999</v>
      </c>
      <c r="QJ167" s="238">
        <v>0.99099999999999999</v>
      </c>
      <c r="QK167" s="238">
        <v>0.99099999999999999</v>
      </c>
      <c r="QL167" s="238">
        <v>0.98899999999999999</v>
      </c>
      <c r="QM167" s="238">
        <v>0.98699999999999999</v>
      </c>
      <c r="QN167" s="238">
        <v>0.98199999999999998</v>
      </c>
      <c r="QO167" s="238">
        <v>0.97684867473592518</v>
      </c>
      <c r="QP167" s="238">
        <v>0.95942343797373086</v>
      </c>
      <c r="QQ167" s="238">
        <v>0.92979746898630211</v>
      </c>
      <c r="QR167" s="238">
        <v>0.88268907323020607</v>
      </c>
      <c r="QS167" s="238">
        <v>0.81447733751979468</v>
      </c>
      <c r="QT167" s="238">
        <v>0.72779575889576797</v>
      </c>
      <c r="QU167" s="238">
        <v>0.63042049459071381</v>
      </c>
      <c r="QV167" s="238">
        <v>0.53138811930013397</v>
      </c>
      <c r="QW167" s="238">
        <v>0.42757065692896512</v>
      </c>
      <c r="QX167" s="148">
        <v>0.82599999999999996</v>
      </c>
      <c r="QY167" s="148">
        <v>0.871</v>
      </c>
      <c r="QZ167" s="148">
        <v>0.92100000000000004</v>
      </c>
      <c r="RA167" s="148">
        <v>0.97299999999999998</v>
      </c>
      <c r="RB167" s="148">
        <v>0.98599999999999999</v>
      </c>
      <c r="RC167" s="148">
        <v>0.995</v>
      </c>
      <c r="RD167" s="148">
        <v>0.997</v>
      </c>
      <c r="RE167" s="148">
        <v>0.997</v>
      </c>
      <c r="RF167" s="148">
        <v>0.998</v>
      </c>
      <c r="RG167" s="148">
        <v>0.999</v>
      </c>
      <c r="RH167" s="148">
        <v>0.999</v>
      </c>
      <c r="RI167" s="148">
        <v>0.999</v>
      </c>
      <c r="RJ167" s="148">
        <v>0.998</v>
      </c>
      <c r="RK167" s="148">
        <v>0.998</v>
      </c>
      <c r="RL167" s="148">
        <v>0.99760000000000004</v>
      </c>
      <c r="RM167" s="148">
        <v>0.99619999999999997</v>
      </c>
      <c r="RN167" s="148">
        <v>0.99470000000000003</v>
      </c>
      <c r="RO167" s="148">
        <v>0.99360000000000004</v>
      </c>
      <c r="RP167" s="148">
        <v>0.99299999999999999</v>
      </c>
      <c r="RQ167" s="148">
        <v>0.99160000000000004</v>
      </c>
      <c r="RR167" s="148">
        <v>0.99119999999999997</v>
      </c>
      <c r="RS167" s="148">
        <v>0.99150000000000005</v>
      </c>
      <c r="RT167" s="238">
        <v>0.99139999999999995</v>
      </c>
      <c r="RU167" s="238">
        <v>0.99050000000000005</v>
      </c>
      <c r="RV167" s="238">
        <v>0.99080000000000001</v>
      </c>
      <c r="RW167" s="238">
        <v>0.99119999999999997</v>
      </c>
      <c r="RX167" s="238">
        <v>0.98870000000000002</v>
      </c>
      <c r="RY167" s="238">
        <v>0.98719999999999997</v>
      </c>
      <c r="RZ167" s="238">
        <v>0.98540000000000005</v>
      </c>
      <c r="SA167" s="238">
        <v>0.98329999999999995</v>
      </c>
      <c r="SB167" s="238">
        <v>0.98260000000000003</v>
      </c>
      <c r="SC167" s="238">
        <v>0.98129999999999995</v>
      </c>
      <c r="SD167" s="238">
        <v>0.97909999999999997</v>
      </c>
      <c r="SE167" s="238">
        <v>0.97440000000000004</v>
      </c>
      <c r="SF167" s="238">
        <v>0.96530000000000005</v>
      </c>
      <c r="SG167" s="238">
        <v>0.95423333333333327</v>
      </c>
      <c r="SH167" s="238">
        <v>0.92049333333333339</v>
      </c>
      <c r="SI167" s="238">
        <v>0.86452333333333342</v>
      </c>
      <c r="SJ167" s="238">
        <v>0.77914000000000005</v>
      </c>
      <c r="SK167" s="238">
        <v>0.66337333333333348</v>
      </c>
      <c r="SL167" s="238">
        <v>0.52968666666666675</v>
      </c>
      <c r="SM167" s="238">
        <v>0.39743000000000017</v>
      </c>
      <c r="SN167" s="238">
        <v>0.28237333333333342</v>
      </c>
      <c r="SO167" s="238">
        <v>0.18281666666666677</v>
      </c>
      <c r="SP167" s="238">
        <v>0.3131853475997633</v>
      </c>
      <c r="SQ167" s="238">
        <v>0.32983709380428688</v>
      </c>
      <c r="SR167" s="239" t="s">
        <v>474</v>
      </c>
      <c r="SS167" s="240" t="s">
        <v>474</v>
      </c>
      <c r="ST167" s="239" t="s">
        <v>474</v>
      </c>
      <c r="SU167" s="240" t="s">
        <v>474</v>
      </c>
      <c r="SV167" s="239" t="s">
        <v>474</v>
      </c>
      <c r="SW167" s="240" t="s">
        <v>474</v>
      </c>
      <c r="SX167" s="239" t="s">
        <v>474</v>
      </c>
      <c r="SY167" s="240" t="s">
        <v>474</v>
      </c>
      <c r="SZ167" s="239" t="s">
        <v>474</v>
      </c>
      <c r="TA167" s="240" t="s">
        <v>474</v>
      </c>
      <c r="TB167" s="173" t="s">
        <v>474</v>
      </c>
      <c r="TC167" s="174">
        <v>20250801</v>
      </c>
    </row>
    <row r="168" spans="1:523" x14ac:dyDescent="0.2">
      <c r="A168" s="241" t="s">
        <v>471</v>
      </c>
      <c r="B168" s="241">
        <v>164</v>
      </c>
      <c r="C168" s="242" t="s">
        <v>725</v>
      </c>
      <c r="D168" s="241" t="s">
        <v>125</v>
      </c>
      <c r="E168" s="243">
        <v>1.5927100000000001</v>
      </c>
      <c r="F168" s="244">
        <v>66.97</v>
      </c>
      <c r="G168" s="245">
        <v>66.972999999999999</v>
      </c>
      <c r="H168" s="246">
        <v>8.8500000000000002E-3</v>
      </c>
      <c r="I168" s="243">
        <v>1.5948199999999999</v>
      </c>
      <c r="J168" s="247">
        <v>66.709999999999994</v>
      </c>
      <c r="K168" s="248">
        <v>66.713999999999999</v>
      </c>
      <c r="L168" s="246">
        <v>8.9160000000000003E-3</v>
      </c>
      <c r="M168" s="243">
        <v>1.57599</v>
      </c>
      <c r="N168" s="243">
        <v>1.58091</v>
      </c>
      <c r="O168" s="243">
        <v>1.58247</v>
      </c>
      <c r="P168" s="243">
        <v>1.58511</v>
      </c>
      <c r="Q168" s="243">
        <v>1.5868599999999999</v>
      </c>
      <c r="R168" s="243">
        <v>1.5884400000000001</v>
      </c>
      <c r="S168" s="243">
        <v>1.59</v>
      </c>
      <c r="T168" s="243">
        <v>1.59043</v>
      </c>
      <c r="U168" s="243">
        <v>1.59083</v>
      </c>
      <c r="V168" s="243">
        <v>1.59263</v>
      </c>
      <c r="W168" s="243">
        <v>1.5927100000000001</v>
      </c>
      <c r="X168" s="243">
        <v>1.5948199999999999</v>
      </c>
      <c r="Y168" s="243">
        <v>1.5988500000000001</v>
      </c>
      <c r="Z168" s="243">
        <v>1.59934</v>
      </c>
      <c r="AA168" s="243">
        <v>1.6035999999999999</v>
      </c>
      <c r="AB168" s="243">
        <v>1.60751</v>
      </c>
      <c r="AC168" s="243">
        <v>1.6141300000000001</v>
      </c>
      <c r="AD168" s="249"/>
      <c r="AE168" s="250">
        <v>2.5025436000000001</v>
      </c>
      <c r="AF168" s="249">
        <v>0</v>
      </c>
      <c r="AG168" s="251">
        <v>-1.0321437</v>
      </c>
      <c r="AH168" s="249">
        <v>-2</v>
      </c>
      <c r="AI168" s="251">
        <v>1.2433635999999999</v>
      </c>
      <c r="AJ168" s="249">
        <v>-2</v>
      </c>
      <c r="AK168" s="251">
        <v>2.1866534999999998</v>
      </c>
      <c r="AL168" s="249">
        <v>-4</v>
      </c>
      <c r="AM168" s="251">
        <v>-5.5793977000000003</v>
      </c>
      <c r="AN168" s="249">
        <v>-6</v>
      </c>
      <c r="AO168" s="251">
        <v>3.0188383000000001</v>
      </c>
      <c r="AP168" s="249">
        <v>-7</v>
      </c>
      <c r="AQ168" s="252">
        <v>7.5199999999999998E-3</v>
      </c>
      <c r="AR168" s="252">
        <v>3.1350000000000002E-3</v>
      </c>
      <c r="AS168" s="252">
        <v>2.712E-3</v>
      </c>
      <c r="AT168" s="253">
        <v>6.1380000000000002E-3</v>
      </c>
      <c r="AU168" s="253">
        <v>4.7499999999999999E-3</v>
      </c>
      <c r="AV168" s="252">
        <v>7.9539999999999993E-3</v>
      </c>
      <c r="AW168" s="253">
        <v>4.3899999999999998E-3</v>
      </c>
      <c r="AX168" s="253">
        <v>4.5259999999999996E-3</v>
      </c>
      <c r="AY168" s="253">
        <v>4.2500000000000003E-3</v>
      </c>
      <c r="AZ168" s="254">
        <v>0.84970000000000001</v>
      </c>
      <c r="BA168" s="255">
        <v>0.4955</v>
      </c>
      <c r="BB168" s="255">
        <v>0.1784</v>
      </c>
      <c r="BC168" s="255">
        <v>0.17580000000000001</v>
      </c>
      <c r="BD168" s="255">
        <v>0.30640000000000001</v>
      </c>
      <c r="BE168" s="255">
        <v>0.23860000000000001</v>
      </c>
      <c r="BF168" s="255">
        <v>0.45490000000000003</v>
      </c>
      <c r="BG168" s="255">
        <v>0.53669999999999995</v>
      </c>
      <c r="BH168" s="255">
        <v>0.4425</v>
      </c>
      <c r="BI168" s="255">
        <v>0.74760000000000004</v>
      </c>
      <c r="BJ168" s="255">
        <v>0.8921</v>
      </c>
      <c r="BK168" s="255">
        <v>0.49180000000000001</v>
      </c>
      <c r="BL168" s="255">
        <v>0.17710000000000001</v>
      </c>
      <c r="BM168" s="255">
        <v>0.22320000000000001</v>
      </c>
      <c r="BN168" s="255">
        <v>0.2555</v>
      </c>
      <c r="BO168" s="255">
        <v>0.2369</v>
      </c>
      <c r="BP168" s="255">
        <v>0.50760000000000005</v>
      </c>
      <c r="BQ168" s="255">
        <v>0.47670000000000001</v>
      </c>
      <c r="BR168" s="255">
        <v>0.43919999999999998</v>
      </c>
      <c r="BS168" s="255">
        <v>0.74199999999999999</v>
      </c>
      <c r="BT168" s="256">
        <v>-9.1000000000000004E-3</v>
      </c>
      <c r="BU168" s="256">
        <v>-3.8999999999999998E-3</v>
      </c>
      <c r="BV168" s="256">
        <v>1.09E-2</v>
      </c>
      <c r="BW168" s="256">
        <v>8.8999999999999999E-3</v>
      </c>
      <c r="BX168" s="256">
        <v>4.1599999999999998E-2</v>
      </c>
      <c r="BY168" s="257">
        <v>1</v>
      </c>
      <c r="BZ168" s="257">
        <v>4</v>
      </c>
      <c r="CA168" s="258" t="s">
        <v>126</v>
      </c>
      <c r="CB168" s="257">
        <v>3</v>
      </c>
      <c r="CC168" s="257">
        <v>3</v>
      </c>
      <c r="CD168" s="257">
        <v>5</v>
      </c>
      <c r="CE168" s="257">
        <v>0</v>
      </c>
      <c r="CF168" s="249">
        <v>499</v>
      </c>
      <c r="CG168" s="249">
        <v>541</v>
      </c>
      <c r="CH168" s="249">
        <v>475</v>
      </c>
      <c r="CI168" s="249">
        <v>496</v>
      </c>
      <c r="CJ168" s="249">
        <v>580</v>
      </c>
      <c r="CK168" s="249">
        <v>80</v>
      </c>
      <c r="CL168" s="249">
        <v>83</v>
      </c>
      <c r="CM168" s="249">
        <v>85</v>
      </c>
      <c r="CN168" s="249">
        <v>86</v>
      </c>
      <c r="CO168" s="249">
        <v>88</v>
      </c>
      <c r="CP168" s="249">
        <v>89</v>
      </c>
      <c r="CQ168" s="249">
        <v>90</v>
      </c>
      <c r="CR168" s="249">
        <v>91</v>
      </c>
      <c r="CS168" s="249">
        <v>92</v>
      </c>
      <c r="CT168" s="249">
        <v>93</v>
      </c>
      <c r="CU168" s="249">
        <v>94</v>
      </c>
      <c r="CV168" s="249">
        <v>94</v>
      </c>
      <c r="CW168" s="249">
        <v>95</v>
      </c>
      <c r="CX168" s="249">
        <v>96</v>
      </c>
      <c r="CY168" s="249">
        <v>96</v>
      </c>
      <c r="CZ168" s="249">
        <v>97</v>
      </c>
      <c r="DA168" s="249">
        <v>98</v>
      </c>
      <c r="DB168" s="249">
        <v>99</v>
      </c>
      <c r="DC168" s="249">
        <v>100</v>
      </c>
      <c r="DD168" s="249">
        <v>89</v>
      </c>
      <c r="DE168" s="249">
        <v>116</v>
      </c>
      <c r="DF168" s="245">
        <v>0.88200000000000001</v>
      </c>
      <c r="DG168" s="245">
        <v>0.70899999999999996</v>
      </c>
      <c r="DH168" s="249">
        <v>440</v>
      </c>
      <c r="DI168" s="249">
        <v>4</v>
      </c>
      <c r="DJ168" s="249">
        <v>270</v>
      </c>
      <c r="DK168" s="259">
        <v>89</v>
      </c>
      <c r="DL168" s="260">
        <v>34.799999999999997</v>
      </c>
      <c r="DM168" s="245">
        <v>0.27100000000000002</v>
      </c>
      <c r="DN168" s="259">
        <v>61</v>
      </c>
      <c r="DO168" s="261">
        <v>-5.75E-6</v>
      </c>
      <c r="DP168" s="261">
        <v>4.3299999999999997E-9</v>
      </c>
      <c r="DQ168" s="261">
        <v>-1.6999999999999999E-11</v>
      </c>
      <c r="DR168" s="261">
        <v>3.9900000000000001E-7</v>
      </c>
      <c r="DS168" s="261">
        <v>4.04E-10</v>
      </c>
      <c r="DT168" s="261">
        <v>0.17499999999999999</v>
      </c>
      <c r="DU168" s="262">
        <v>0.4</v>
      </c>
      <c r="DV168" s="262">
        <v>0.3</v>
      </c>
      <c r="DW168" s="262">
        <v>0.2</v>
      </c>
      <c r="DX168" s="262">
        <v>0.1</v>
      </c>
      <c r="DY168" s="262">
        <v>0.1</v>
      </c>
      <c r="DZ168" s="262">
        <v>0</v>
      </c>
      <c r="EA168" s="262">
        <v>0</v>
      </c>
      <c r="EB168" s="262">
        <v>0</v>
      </c>
      <c r="EC168" s="262">
        <v>-0.1</v>
      </c>
      <c r="ED168" s="262">
        <v>-0.1</v>
      </c>
      <c r="EE168" s="262">
        <v>-1.8</v>
      </c>
      <c r="EF168" s="262">
        <v>-1.6</v>
      </c>
      <c r="EG168" s="262">
        <v>-1.5</v>
      </c>
      <c r="EH168" s="262">
        <v>-1.3</v>
      </c>
      <c r="EI168" s="262">
        <v>-1.2</v>
      </c>
      <c r="EJ168" s="262">
        <v>-1.1000000000000001</v>
      </c>
      <c r="EK168" s="262">
        <v>-1</v>
      </c>
      <c r="EL168" s="262">
        <v>-0.9</v>
      </c>
      <c r="EM168" s="262">
        <v>-0.9</v>
      </c>
      <c r="EN168" s="262">
        <v>-0.8</v>
      </c>
      <c r="EO168" s="262">
        <v>0.2</v>
      </c>
      <c r="EP168" s="262">
        <v>0</v>
      </c>
      <c r="EQ168" s="262">
        <v>-0.1</v>
      </c>
      <c r="ER168" s="262">
        <v>-0.1</v>
      </c>
      <c r="ES168" s="262">
        <v>-0.2</v>
      </c>
      <c r="ET168" s="262">
        <v>-0.2</v>
      </c>
      <c r="EU168" s="262">
        <v>-0.3</v>
      </c>
      <c r="EV168" s="262">
        <v>-0.3</v>
      </c>
      <c r="EW168" s="262">
        <v>-0.4</v>
      </c>
      <c r="EX168" s="262">
        <v>-0.4</v>
      </c>
      <c r="EY168" s="262">
        <v>-2</v>
      </c>
      <c r="EZ168" s="262">
        <v>-1.8</v>
      </c>
      <c r="FA168" s="262">
        <v>-1.7</v>
      </c>
      <c r="FB168" s="262">
        <v>-1.5</v>
      </c>
      <c r="FC168" s="262">
        <v>-1.4</v>
      </c>
      <c r="FD168" s="262">
        <v>-1.3</v>
      </c>
      <c r="FE168" s="262">
        <v>-1.3</v>
      </c>
      <c r="FF168" s="262">
        <v>-1.2</v>
      </c>
      <c r="FG168" s="262">
        <v>-1.2</v>
      </c>
      <c r="FH168" s="262">
        <v>-1.1000000000000001</v>
      </c>
      <c r="FI168" s="262">
        <v>0</v>
      </c>
      <c r="FJ168" s="262">
        <v>-0.2</v>
      </c>
      <c r="FK168" s="262">
        <v>-0.3</v>
      </c>
      <c r="FL168" s="262">
        <v>-0.4</v>
      </c>
      <c r="FM168" s="262">
        <v>-0.4</v>
      </c>
      <c r="FN168" s="262">
        <v>-0.5</v>
      </c>
      <c r="FO168" s="262">
        <v>-0.5</v>
      </c>
      <c r="FP168" s="262">
        <v>-0.6</v>
      </c>
      <c r="FQ168" s="262">
        <v>-0.7</v>
      </c>
      <c r="FR168" s="262">
        <v>-0.7</v>
      </c>
      <c r="FS168" s="262">
        <v>-2.2000000000000002</v>
      </c>
      <c r="FT168" s="262">
        <v>-2.1</v>
      </c>
      <c r="FU168" s="262">
        <v>-1.9</v>
      </c>
      <c r="FV168" s="262">
        <v>-1.8</v>
      </c>
      <c r="FW168" s="262">
        <v>-1.7</v>
      </c>
      <c r="FX168" s="262">
        <v>-1.6</v>
      </c>
      <c r="FY168" s="262">
        <v>-1.5</v>
      </c>
      <c r="FZ168" s="262">
        <v>-1.5</v>
      </c>
      <c r="GA168" s="262">
        <v>-1.5</v>
      </c>
      <c r="GB168" s="262">
        <v>-1.4</v>
      </c>
      <c r="GC168" s="262">
        <v>-0.1</v>
      </c>
      <c r="GD168" s="262">
        <v>-0.2</v>
      </c>
      <c r="GE168" s="262">
        <v>-0.3</v>
      </c>
      <c r="GF168" s="262">
        <v>-0.4</v>
      </c>
      <c r="GG168" s="262">
        <v>-0.5</v>
      </c>
      <c r="GH168" s="262">
        <v>-0.5</v>
      </c>
      <c r="GI168" s="262">
        <v>-0.6</v>
      </c>
      <c r="GJ168" s="262">
        <v>-0.6</v>
      </c>
      <c r="GK168" s="262">
        <v>-0.7</v>
      </c>
      <c r="GL168" s="262">
        <v>-0.7</v>
      </c>
      <c r="GM168" s="262">
        <v>-2.2000000000000002</v>
      </c>
      <c r="GN168" s="262">
        <v>-2.1</v>
      </c>
      <c r="GO168" s="262">
        <v>-1.9</v>
      </c>
      <c r="GP168" s="262">
        <v>-1.8</v>
      </c>
      <c r="GQ168" s="262">
        <v>-1.7</v>
      </c>
      <c r="GR168" s="262">
        <v>-1.6</v>
      </c>
      <c r="GS168" s="262">
        <v>-1.6</v>
      </c>
      <c r="GT168" s="262">
        <v>-1.5</v>
      </c>
      <c r="GU168" s="262">
        <v>-1.5</v>
      </c>
      <c r="GV168" s="262">
        <v>-1.5</v>
      </c>
      <c r="GW168" s="262">
        <v>-0.3</v>
      </c>
      <c r="GX168" s="262">
        <v>-0.4</v>
      </c>
      <c r="GY168" s="262">
        <v>-0.5</v>
      </c>
      <c r="GZ168" s="262">
        <v>-0.6</v>
      </c>
      <c r="HA168" s="262">
        <v>-0.7</v>
      </c>
      <c r="HB168" s="262">
        <v>-0.8</v>
      </c>
      <c r="HC168" s="262">
        <v>-0.8</v>
      </c>
      <c r="HD168" s="262">
        <v>-0.9</v>
      </c>
      <c r="HE168" s="262">
        <v>-1</v>
      </c>
      <c r="HF168" s="262">
        <v>-1</v>
      </c>
      <c r="HG168" s="262">
        <v>-2.4</v>
      </c>
      <c r="HH168" s="262">
        <v>-2.2999999999999998</v>
      </c>
      <c r="HI168" s="262">
        <v>-2.1</v>
      </c>
      <c r="HJ168" s="262">
        <v>-2</v>
      </c>
      <c r="HK168" s="262">
        <v>-1.9</v>
      </c>
      <c r="HL168" s="262">
        <v>-1.8</v>
      </c>
      <c r="HM168" s="262">
        <v>-1.8</v>
      </c>
      <c r="HN168" s="262">
        <v>-1.8</v>
      </c>
      <c r="HO168" s="262">
        <v>-1.7</v>
      </c>
      <c r="HP168" s="262">
        <v>-1.7</v>
      </c>
      <c r="HQ168" s="262">
        <v>-0.4</v>
      </c>
      <c r="HR168" s="262">
        <v>-0.5</v>
      </c>
      <c r="HS168" s="262">
        <v>-0.6</v>
      </c>
      <c r="HT168" s="262">
        <v>-0.7</v>
      </c>
      <c r="HU168" s="262">
        <v>-0.8</v>
      </c>
      <c r="HV168" s="262">
        <v>-0.9</v>
      </c>
      <c r="HW168" s="262">
        <v>-0.9</v>
      </c>
      <c r="HX168" s="262">
        <v>-1</v>
      </c>
      <c r="HY168" s="262">
        <v>-1.1000000000000001</v>
      </c>
      <c r="HZ168" s="262">
        <v>-1.1000000000000001</v>
      </c>
      <c r="IA168" s="262">
        <v>-2.5</v>
      </c>
      <c r="IB168" s="262">
        <v>-2.4</v>
      </c>
      <c r="IC168" s="262">
        <v>-2.2000000000000002</v>
      </c>
      <c r="ID168" s="262">
        <v>-2.1</v>
      </c>
      <c r="IE168" s="262">
        <v>-2</v>
      </c>
      <c r="IF168" s="262">
        <v>-2</v>
      </c>
      <c r="IG168" s="262">
        <v>-1.9</v>
      </c>
      <c r="IH168" s="262">
        <v>-1.9</v>
      </c>
      <c r="II168" s="262">
        <v>-1.9</v>
      </c>
      <c r="IJ168" s="262">
        <v>-1.9</v>
      </c>
      <c r="IK168" s="262">
        <v>-0.4</v>
      </c>
      <c r="IL168" s="262">
        <v>-0.6</v>
      </c>
      <c r="IM168" s="262">
        <v>-0.7</v>
      </c>
      <c r="IN168" s="262">
        <v>-0.8</v>
      </c>
      <c r="IO168" s="262">
        <v>-0.9</v>
      </c>
      <c r="IP168" s="262">
        <v>-1</v>
      </c>
      <c r="IQ168" s="262">
        <v>-1</v>
      </c>
      <c r="IR168" s="262">
        <v>-1.1000000000000001</v>
      </c>
      <c r="IS168" s="262">
        <v>-1.2</v>
      </c>
      <c r="IT168" s="262">
        <v>-1.2</v>
      </c>
      <c r="IU168" s="262">
        <v>-2.6</v>
      </c>
      <c r="IV168" s="262">
        <v>-2.4</v>
      </c>
      <c r="IW168" s="262">
        <v>-2.2999999999999998</v>
      </c>
      <c r="IX168" s="262">
        <v>-2.2000000000000002</v>
      </c>
      <c r="IY168" s="262">
        <v>-2.1</v>
      </c>
      <c r="IZ168" s="262">
        <v>-2.1</v>
      </c>
      <c r="JA168" s="262">
        <v>-2</v>
      </c>
      <c r="JB168" s="262">
        <v>-2</v>
      </c>
      <c r="JC168" s="262">
        <v>-2</v>
      </c>
      <c r="JD168" s="262">
        <v>-2</v>
      </c>
      <c r="JE168" s="262">
        <v>-0.5</v>
      </c>
      <c r="JF168" s="262">
        <v>-0.6</v>
      </c>
      <c r="JG168" s="262">
        <v>-0.7</v>
      </c>
      <c r="JH168" s="262">
        <v>-0.8</v>
      </c>
      <c r="JI168" s="262">
        <v>-0.9</v>
      </c>
      <c r="JJ168" s="262">
        <v>-1</v>
      </c>
      <c r="JK168" s="262">
        <v>-1.1000000000000001</v>
      </c>
      <c r="JL168" s="262">
        <v>-1.1000000000000001</v>
      </c>
      <c r="JM168" s="262">
        <v>-1.2</v>
      </c>
      <c r="JN168" s="262">
        <v>-1.3</v>
      </c>
      <c r="JO168" s="262">
        <v>-2.6</v>
      </c>
      <c r="JP168" s="262">
        <v>-2.5</v>
      </c>
      <c r="JQ168" s="262">
        <v>-2.2999999999999998</v>
      </c>
      <c r="JR168" s="262">
        <v>-2.2000000000000002</v>
      </c>
      <c r="JS168" s="262">
        <v>-2.1</v>
      </c>
      <c r="JT168" s="262">
        <v>-2.1</v>
      </c>
      <c r="JU168" s="262">
        <v>-2</v>
      </c>
      <c r="JV168" s="262">
        <v>-2</v>
      </c>
      <c r="JW168" s="262">
        <v>-2</v>
      </c>
      <c r="JX168" s="262">
        <v>-2</v>
      </c>
      <c r="JY168" s="262">
        <v>-0.5</v>
      </c>
      <c r="JZ168" s="262">
        <v>-0.7</v>
      </c>
      <c r="KA168" s="262">
        <v>-0.8</v>
      </c>
      <c r="KB168" s="262">
        <v>-0.9</v>
      </c>
      <c r="KC168" s="262">
        <v>-0.9</v>
      </c>
      <c r="KD168" s="262">
        <v>-1</v>
      </c>
      <c r="KE168" s="262">
        <v>-1.1000000000000001</v>
      </c>
      <c r="KF168" s="262">
        <v>-1.2</v>
      </c>
      <c r="KG168" s="262">
        <v>-1.2</v>
      </c>
      <c r="KH168" s="262">
        <v>-1.3</v>
      </c>
      <c r="KI168" s="262">
        <v>-2.6</v>
      </c>
      <c r="KJ168" s="262">
        <v>-2.5</v>
      </c>
      <c r="KK168" s="262">
        <v>-2.4</v>
      </c>
      <c r="KL168" s="262">
        <v>-2.2000000000000002</v>
      </c>
      <c r="KM168" s="262">
        <v>-2.2000000000000002</v>
      </c>
      <c r="KN168" s="262">
        <v>-2.1</v>
      </c>
      <c r="KO168" s="262">
        <v>-2</v>
      </c>
      <c r="KP168" s="262">
        <v>-2</v>
      </c>
      <c r="KQ168" s="262">
        <v>-2</v>
      </c>
      <c r="KR168" s="262">
        <v>-2</v>
      </c>
      <c r="KS168" s="262">
        <v>-0.5</v>
      </c>
      <c r="KT168" s="262">
        <v>-0.7</v>
      </c>
      <c r="KU168" s="262">
        <v>-0.8</v>
      </c>
      <c r="KV168" s="262">
        <v>-0.9</v>
      </c>
      <c r="KW168" s="262">
        <v>-1</v>
      </c>
      <c r="KX168" s="262">
        <v>-1.1000000000000001</v>
      </c>
      <c r="KY168" s="262">
        <v>-1.2</v>
      </c>
      <c r="KZ168" s="262">
        <v>-1.2</v>
      </c>
      <c r="LA168" s="262">
        <v>-1.3</v>
      </c>
      <c r="LB168" s="262">
        <v>-1.4</v>
      </c>
      <c r="LC168" s="262">
        <v>-2.7</v>
      </c>
      <c r="LD168" s="262">
        <v>-2.5</v>
      </c>
      <c r="LE168" s="262">
        <v>-2.4</v>
      </c>
      <c r="LF168" s="262">
        <v>-2.2999999999999998</v>
      </c>
      <c r="LG168" s="262">
        <v>-2.2000000000000002</v>
      </c>
      <c r="LH168" s="262">
        <v>-2.2000000000000002</v>
      </c>
      <c r="LI168" s="262">
        <v>-2.1</v>
      </c>
      <c r="LJ168" s="262">
        <v>-2.1</v>
      </c>
      <c r="LK168" s="262">
        <v>-2.1</v>
      </c>
      <c r="LL168" s="262">
        <v>-2.1</v>
      </c>
      <c r="LM168" s="262">
        <v>-3.2</v>
      </c>
      <c r="LN168" s="262">
        <v>-3.4</v>
      </c>
      <c r="LO168" s="262">
        <v>-3.4</v>
      </c>
      <c r="LP168" s="262">
        <v>-3.6</v>
      </c>
      <c r="LQ168" s="262">
        <v>-3.6</v>
      </c>
      <c r="LR168" s="262">
        <v>-3.8</v>
      </c>
      <c r="LS168" s="262">
        <v>-3.9</v>
      </c>
      <c r="LT168" s="262">
        <v>-4.0999999999999996</v>
      </c>
      <c r="LU168" s="262">
        <v>-4.3</v>
      </c>
      <c r="LV168" s="262">
        <v>-4.2</v>
      </c>
      <c r="LW168" s="262">
        <v>-3.1</v>
      </c>
      <c r="LX168" s="262">
        <v>-3.3</v>
      </c>
      <c r="LY168" s="262">
        <v>-3.4</v>
      </c>
      <c r="LZ168" s="262">
        <v>-3.5</v>
      </c>
      <c r="MA168" s="262">
        <v>-3.7</v>
      </c>
      <c r="MB168" s="262">
        <v>-3.8</v>
      </c>
      <c r="MC168" s="262">
        <v>-3.9</v>
      </c>
      <c r="MD168" s="262">
        <v>-4.0999999999999996</v>
      </c>
      <c r="ME168" s="262">
        <v>-4.2</v>
      </c>
      <c r="MF168" s="262">
        <v>-4.3</v>
      </c>
      <c r="MG168" s="262">
        <v>-3.2</v>
      </c>
      <c r="MH168" s="262">
        <v>-3.3</v>
      </c>
      <c r="MI168" s="262">
        <v>-3.4</v>
      </c>
      <c r="MJ168" s="262">
        <v>-3.6</v>
      </c>
      <c r="MK168" s="262">
        <v>-3.6</v>
      </c>
      <c r="ML168" s="262">
        <v>-3.9</v>
      </c>
      <c r="MM168" s="262">
        <v>-3.9</v>
      </c>
      <c r="MN168" s="262">
        <v>-4.0999999999999996</v>
      </c>
      <c r="MO168" s="262">
        <v>-4.3</v>
      </c>
      <c r="MP168" s="262">
        <v>-4.2</v>
      </c>
      <c r="MQ168" s="262">
        <v>-3.2</v>
      </c>
      <c r="MR168" s="262">
        <v>-3.3</v>
      </c>
      <c r="MS168" s="262">
        <v>-3.4</v>
      </c>
      <c r="MT168" s="262">
        <v>-3.5</v>
      </c>
      <c r="MU168" s="262">
        <v>-3.7</v>
      </c>
      <c r="MV168" s="262">
        <v>-3.8</v>
      </c>
      <c r="MW168" s="262">
        <v>-3.9</v>
      </c>
      <c r="MX168" s="262">
        <v>-4.0999999999999996</v>
      </c>
      <c r="MY168" s="262">
        <v>-4.2</v>
      </c>
      <c r="MZ168" s="262">
        <v>-4.3</v>
      </c>
      <c r="NA168" s="249">
        <v>82</v>
      </c>
      <c r="NB168" s="249">
        <v>82</v>
      </c>
      <c r="NC168" s="249">
        <v>82</v>
      </c>
      <c r="ND168" s="263">
        <v>82</v>
      </c>
      <c r="NE168" s="247">
        <v>1.48</v>
      </c>
      <c r="NF168" s="247">
        <v>3.14</v>
      </c>
      <c r="NG168" s="249">
        <v>340</v>
      </c>
      <c r="NH168" s="249" t="s">
        <v>474</v>
      </c>
      <c r="NI168" s="249">
        <v>265</v>
      </c>
      <c r="NJ168" s="263">
        <v>327</v>
      </c>
      <c r="NK168" s="263">
        <v>265</v>
      </c>
      <c r="NL168" s="264">
        <v>0.23</v>
      </c>
      <c r="NM168" s="264">
        <v>0.23</v>
      </c>
      <c r="NN168" s="245">
        <v>0.95599999999999996</v>
      </c>
      <c r="NO168" s="245">
        <v>0.96899999999999997</v>
      </c>
      <c r="NP168" s="245">
        <v>0.98099999999999998</v>
      </c>
      <c r="NQ168" s="245">
        <v>0.99399999999999999</v>
      </c>
      <c r="NR168" s="245">
        <v>0.997</v>
      </c>
      <c r="NS168" s="245">
        <v>0.999</v>
      </c>
      <c r="NT168" s="245">
        <v>0.998</v>
      </c>
      <c r="NU168" s="245">
        <v>0.998</v>
      </c>
      <c r="NV168" s="245">
        <v>0.999</v>
      </c>
      <c r="NW168" s="245">
        <v>0.999</v>
      </c>
      <c r="NX168" s="245">
        <v>0.999</v>
      </c>
      <c r="NY168" s="245">
        <v>0.999</v>
      </c>
      <c r="NZ168" s="245">
        <v>0.999</v>
      </c>
      <c r="OA168" s="245">
        <v>0.999</v>
      </c>
      <c r="OB168" s="245">
        <v>0.999</v>
      </c>
      <c r="OC168" s="245">
        <v>0.999</v>
      </c>
      <c r="OD168" s="245">
        <v>0.999</v>
      </c>
      <c r="OE168" s="245">
        <v>0.999</v>
      </c>
      <c r="OF168" s="245">
        <v>0.999</v>
      </c>
      <c r="OG168" s="245">
        <v>0.999</v>
      </c>
      <c r="OH168" s="245">
        <v>0.999</v>
      </c>
      <c r="OI168" s="245">
        <v>0.999</v>
      </c>
      <c r="OJ168" s="265">
        <v>0.999</v>
      </c>
      <c r="OK168" s="265">
        <v>0.999</v>
      </c>
      <c r="OL168" s="265">
        <v>0.999</v>
      </c>
      <c r="OM168" s="265">
        <v>0.999</v>
      </c>
      <c r="ON168" s="265">
        <v>0.999</v>
      </c>
      <c r="OO168" s="265">
        <v>0.999</v>
      </c>
      <c r="OP168" s="265">
        <v>0.999</v>
      </c>
      <c r="OQ168" s="265">
        <v>0.998</v>
      </c>
      <c r="OR168" s="265">
        <v>0.998</v>
      </c>
      <c r="OS168" s="265">
        <v>0.998</v>
      </c>
      <c r="OT168" s="265">
        <v>0.998</v>
      </c>
      <c r="OU168" s="265">
        <v>0.998</v>
      </c>
      <c r="OV168" s="265">
        <v>0.996</v>
      </c>
      <c r="OW168" s="265">
        <v>0.99399999999999999</v>
      </c>
      <c r="OX168" s="265">
        <v>0.98799999999999999</v>
      </c>
      <c r="OY168" s="265">
        <v>0.97876728593412832</v>
      </c>
      <c r="OZ168" s="265">
        <v>0.96273836466588758</v>
      </c>
      <c r="PA168" s="265">
        <v>0.93802333212485067</v>
      </c>
      <c r="PB168" s="265">
        <v>0.9027464844310239</v>
      </c>
      <c r="PC168" s="265">
        <v>0.85508859016045591</v>
      </c>
      <c r="PD168" s="265">
        <v>0.7940604046265014</v>
      </c>
      <c r="PE168" s="265">
        <v>0.71526817440394486</v>
      </c>
      <c r="PF168" s="245">
        <v>0.89400000000000002</v>
      </c>
      <c r="PG168" s="245">
        <v>0.92500000000000004</v>
      </c>
      <c r="PH168" s="245">
        <v>0.95399999999999996</v>
      </c>
      <c r="PI168" s="245">
        <v>0.98499999999999999</v>
      </c>
      <c r="PJ168" s="245">
        <v>0.99299999999999999</v>
      </c>
      <c r="PK168" s="245">
        <v>0.998</v>
      </c>
      <c r="PL168" s="245">
        <v>0.996</v>
      </c>
      <c r="PM168" s="245">
        <v>0.996</v>
      </c>
      <c r="PN168" s="245">
        <v>0.997</v>
      </c>
      <c r="PO168" s="245">
        <v>0.999</v>
      </c>
      <c r="PP168" s="245">
        <v>0.999</v>
      </c>
      <c r="PQ168" s="245">
        <v>0.999</v>
      </c>
      <c r="PR168" s="245">
        <v>0.999</v>
      </c>
      <c r="PS168" s="245">
        <v>0.999</v>
      </c>
      <c r="PT168" s="245">
        <v>0.999</v>
      </c>
      <c r="PU168" s="245">
        <v>0.999</v>
      </c>
      <c r="PV168" s="245">
        <v>0.999</v>
      </c>
      <c r="PW168" s="245">
        <v>0.999</v>
      </c>
      <c r="PX168" s="245">
        <v>0.999</v>
      </c>
      <c r="PY168" s="245">
        <v>0.999</v>
      </c>
      <c r="PZ168" s="245">
        <v>0.999</v>
      </c>
      <c r="QA168" s="245">
        <v>0.999</v>
      </c>
      <c r="QB168" s="265">
        <v>0.999</v>
      </c>
      <c r="QC168" s="265">
        <v>0.999</v>
      </c>
      <c r="QD168" s="265">
        <v>0.998</v>
      </c>
      <c r="QE168" s="265">
        <v>0.999</v>
      </c>
      <c r="QF168" s="265">
        <v>0.998</v>
      </c>
      <c r="QG168" s="265">
        <v>0.998</v>
      </c>
      <c r="QH168" s="265">
        <v>0.997</v>
      </c>
      <c r="QI168" s="265">
        <v>0.996</v>
      </c>
      <c r="QJ168" s="265">
        <v>0.996</v>
      </c>
      <c r="QK168" s="265">
        <v>0.996</v>
      </c>
      <c r="QL168" s="265">
        <v>0.995</v>
      </c>
      <c r="QM168" s="265">
        <v>0.99419481658945164</v>
      </c>
      <c r="QN168" s="265">
        <v>0.99073373483158089</v>
      </c>
      <c r="QO168" s="265">
        <v>0.98384026481267106</v>
      </c>
      <c r="QP168" s="265">
        <v>0.97055053105612865</v>
      </c>
      <c r="QQ168" s="265">
        <v>0.94776051827452701</v>
      </c>
      <c r="QR168" s="265">
        <v>0.90943297352434582</v>
      </c>
      <c r="QS168" s="265">
        <v>0.85218542583172585</v>
      </c>
      <c r="QT168" s="265">
        <v>0.77430936969663489</v>
      </c>
      <c r="QU168" s="265">
        <v>0.67612622095779329</v>
      </c>
      <c r="QV168" s="265">
        <v>0.56186742208460538</v>
      </c>
      <c r="QW168" s="265">
        <v>0.43268541305048264</v>
      </c>
      <c r="QX168" s="245">
        <v>0.8</v>
      </c>
      <c r="QY168" s="245">
        <v>0.85599999999999998</v>
      </c>
      <c r="QZ168" s="245">
        <v>0.91</v>
      </c>
      <c r="RA168" s="245">
        <v>0.97099999999999997</v>
      </c>
      <c r="RB168" s="245">
        <v>0.98599999999999999</v>
      </c>
      <c r="RC168" s="245">
        <v>0.997</v>
      </c>
      <c r="RD168" s="245">
        <v>0.99199999999999999</v>
      </c>
      <c r="RE168" s="245">
        <v>0.99199999999999999</v>
      </c>
      <c r="RF168" s="245">
        <v>0.99399999999999999</v>
      </c>
      <c r="RG168" s="245">
        <v>0.998</v>
      </c>
      <c r="RH168" s="245">
        <v>0.998</v>
      </c>
      <c r="RI168" s="245">
        <v>0.998</v>
      </c>
      <c r="RJ168" s="245">
        <v>0.999</v>
      </c>
      <c r="RK168" s="245">
        <v>0.998</v>
      </c>
      <c r="RL168" s="245">
        <v>0.998</v>
      </c>
      <c r="RM168" s="245">
        <v>0.999</v>
      </c>
      <c r="RN168" s="245">
        <v>0.999</v>
      </c>
      <c r="RO168" s="245">
        <v>0.999</v>
      </c>
      <c r="RP168" s="245">
        <v>0.999</v>
      </c>
      <c r="RQ168" s="245">
        <v>0.999</v>
      </c>
      <c r="RR168" s="245">
        <v>0.999</v>
      </c>
      <c r="RS168" s="245">
        <v>0.999</v>
      </c>
      <c r="RT168" s="265">
        <v>0.998</v>
      </c>
      <c r="RU168" s="265">
        <v>0.998</v>
      </c>
      <c r="RV168" s="265">
        <v>0.997</v>
      </c>
      <c r="RW168" s="265">
        <v>0.998</v>
      </c>
      <c r="RX168" s="265">
        <v>0.997</v>
      </c>
      <c r="RY168" s="265">
        <v>0.996</v>
      </c>
      <c r="RZ168" s="265">
        <v>0.99399999999999999</v>
      </c>
      <c r="SA168" s="265">
        <v>0.99199999999999999</v>
      </c>
      <c r="SB168" s="265">
        <v>0.99099999999999999</v>
      </c>
      <c r="SC168" s="265">
        <v>0.99099999999999999</v>
      </c>
      <c r="SD168" s="265">
        <v>0.99</v>
      </c>
      <c r="SE168" s="265">
        <v>0.98842333333333332</v>
      </c>
      <c r="SF168" s="265">
        <v>0.98155333333333328</v>
      </c>
      <c r="SG168" s="265">
        <v>0.96794166666666681</v>
      </c>
      <c r="SH168" s="265">
        <v>0.94196833333333341</v>
      </c>
      <c r="SI168" s="265">
        <v>0.89824999999999999</v>
      </c>
      <c r="SJ168" s="265">
        <v>0.82706833333333341</v>
      </c>
      <c r="SK168" s="265">
        <v>0.72621999999999998</v>
      </c>
      <c r="SL168" s="265">
        <v>0.59955500000000006</v>
      </c>
      <c r="SM168" s="265">
        <v>0.45714666666666665</v>
      </c>
      <c r="SN168" s="265">
        <v>0.31569500000000006</v>
      </c>
      <c r="SO168" s="265">
        <v>0.18721666666666675</v>
      </c>
      <c r="SP168" s="265">
        <v>0.31297996565314251</v>
      </c>
      <c r="SQ168" s="265">
        <v>0.32965546479694557</v>
      </c>
      <c r="SR168" s="266" t="s">
        <v>474</v>
      </c>
      <c r="SS168" s="267" t="s">
        <v>474</v>
      </c>
      <c r="ST168" s="266" t="s">
        <v>474</v>
      </c>
      <c r="SU168" s="267" t="s">
        <v>474</v>
      </c>
      <c r="SV168" s="266" t="s">
        <v>474</v>
      </c>
      <c r="SW168" s="267" t="s">
        <v>474</v>
      </c>
      <c r="SX168" s="266" t="s">
        <v>474</v>
      </c>
      <c r="SY168" s="267" t="s">
        <v>474</v>
      </c>
      <c r="SZ168" s="266" t="s">
        <v>474</v>
      </c>
      <c r="TA168" s="267" t="s">
        <v>474</v>
      </c>
      <c r="TB168" s="268" t="s">
        <v>474</v>
      </c>
      <c r="TC168" s="269">
        <v>20250801</v>
      </c>
    </row>
    <row r="169" spans="1:523" x14ac:dyDescent="0.2">
      <c r="A169" s="205"/>
      <c r="B169" s="205">
        <v>165</v>
      </c>
      <c r="C169" s="206" t="s">
        <v>1467</v>
      </c>
      <c r="D169" s="205" t="s">
        <v>1468</v>
      </c>
      <c r="E169" s="207">
        <v>1.6385799999999999</v>
      </c>
      <c r="F169" s="208">
        <v>55.18</v>
      </c>
      <c r="G169" s="209">
        <v>55.183</v>
      </c>
      <c r="H169" s="210">
        <v>1.1572000000000001E-2</v>
      </c>
      <c r="I169" s="207">
        <v>1.64133</v>
      </c>
      <c r="J169" s="211">
        <v>54.88</v>
      </c>
      <c r="K169" s="212">
        <v>54.875999999999998</v>
      </c>
      <c r="L169" s="210">
        <v>1.1686999999999999E-2</v>
      </c>
      <c r="M169" s="207">
        <v>1.61934</v>
      </c>
      <c r="N169" s="207">
        <v>1.62429</v>
      </c>
      <c r="O169" s="207">
        <v>1.62599</v>
      </c>
      <c r="P169" s="207">
        <v>1.62904</v>
      </c>
      <c r="Q169" s="207">
        <v>1.6311599999999999</v>
      </c>
      <c r="R169" s="207">
        <v>1.6331199999999999</v>
      </c>
      <c r="S169" s="207">
        <v>1.6350899999999999</v>
      </c>
      <c r="T169" s="207">
        <v>1.63564</v>
      </c>
      <c r="U169" s="207">
        <v>1.6361600000000001</v>
      </c>
      <c r="V169" s="207">
        <v>1.6384799999999999</v>
      </c>
      <c r="W169" s="207">
        <v>1.6385799999999999</v>
      </c>
      <c r="X169" s="207">
        <v>1.64133</v>
      </c>
      <c r="Y169" s="207">
        <v>1.64666</v>
      </c>
      <c r="Z169" s="207">
        <v>1.64733</v>
      </c>
      <c r="AA169" s="207">
        <v>1.65306</v>
      </c>
      <c r="AB169" s="207">
        <v>1.6584300000000001</v>
      </c>
      <c r="AC169" s="207">
        <v>1.6677</v>
      </c>
      <c r="AD169" s="213"/>
      <c r="AE169" s="214">
        <v>2.6366261</v>
      </c>
      <c r="AF169" s="215">
        <v>0</v>
      </c>
      <c r="AG169" s="216">
        <v>-9.2645801999999993</v>
      </c>
      <c r="AH169" s="215">
        <v>-3</v>
      </c>
      <c r="AI169" s="216">
        <v>1.6956609</v>
      </c>
      <c r="AJ169" s="215">
        <v>-2</v>
      </c>
      <c r="AK169" s="216">
        <v>2.6444551000000001</v>
      </c>
      <c r="AL169" s="215">
        <v>-4</v>
      </c>
      <c r="AM169" s="216">
        <v>6.1366528000000002</v>
      </c>
      <c r="AN169" s="215">
        <v>-6</v>
      </c>
      <c r="AO169" s="216">
        <v>3.4208341</v>
      </c>
      <c r="AP169" s="215">
        <v>-7</v>
      </c>
      <c r="AQ169" s="217">
        <v>9.0980000000000002E-3</v>
      </c>
      <c r="AR169" s="217">
        <v>3.9290000000000002E-3</v>
      </c>
      <c r="AS169" s="218">
        <v>3.4880000000000002E-3</v>
      </c>
      <c r="AT169" s="218">
        <v>8.0839999999999992E-3</v>
      </c>
      <c r="AU169" s="218">
        <v>6.4019999999999997E-3</v>
      </c>
      <c r="AV169" s="217">
        <v>9.6509999999999999E-3</v>
      </c>
      <c r="AW169" s="218">
        <v>5.6909999999999999E-3</v>
      </c>
      <c r="AX169" s="218">
        <v>5.9959999999999996E-3</v>
      </c>
      <c r="AY169" s="218">
        <v>5.7340000000000004E-3</v>
      </c>
      <c r="AZ169" s="219">
        <v>0.78620000000000001</v>
      </c>
      <c r="BA169" s="220">
        <v>0.44669999999999999</v>
      </c>
      <c r="BB169" s="220">
        <v>0.16950000000000001</v>
      </c>
      <c r="BC169" s="220">
        <v>0.1701</v>
      </c>
      <c r="BD169" s="220">
        <v>0.3014</v>
      </c>
      <c r="BE169" s="220">
        <v>0.2382</v>
      </c>
      <c r="BF169" s="220">
        <v>0.46039999999999998</v>
      </c>
      <c r="BG169" s="220">
        <v>0.55320000000000003</v>
      </c>
      <c r="BH169" s="220">
        <v>0.46400000000000002</v>
      </c>
      <c r="BI169" s="220">
        <v>0.80120000000000002</v>
      </c>
      <c r="BJ169" s="219">
        <v>0.82579999999999998</v>
      </c>
      <c r="BK169" s="220">
        <v>0.44230000000000003</v>
      </c>
      <c r="BL169" s="220">
        <v>0.1678</v>
      </c>
      <c r="BM169" s="220">
        <v>0.2157</v>
      </c>
      <c r="BN169" s="220">
        <v>0.25109999999999999</v>
      </c>
      <c r="BO169" s="220">
        <v>0.23580000000000001</v>
      </c>
      <c r="BP169" s="220">
        <v>0.51300000000000001</v>
      </c>
      <c r="BQ169" s="220">
        <v>0.49059999999999998</v>
      </c>
      <c r="BR169" s="220">
        <v>0.45939999999999998</v>
      </c>
      <c r="BS169" s="220">
        <v>0.79330000000000001</v>
      </c>
      <c r="BT169" s="221">
        <v>-1.7500000000000002E-2</v>
      </c>
      <c r="BU169" s="221">
        <v>-4.3E-3</v>
      </c>
      <c r="BV169" s="221">
        <v>5.7000000000000002E-3</v>
      </c>
      <c r="BW169" s="221">
        <v>4.1999999999999997E-3</v>
      </c>
      <c r="BX169" s="221">
        <v>1.24E-2</v>
      </c>
      <c r="BY169" s="213">
        <v>1</v>
      </c>
      <c r="BZ169" s="213">
        <v>1</v>
      </c>
      <c r="CA169" s="222">
        <v>1</v>
      </c>
      <c r="CB169" s="213">
        <v>3</v>
      </c>
      <c r="CC169" s="213">
        <v>2</v>
      </c>
      <c r="CD169" s="213">
        <v>2</v>
      </c>
      <c r="CE169" s="213">
        <v>0</v>
      </c>
      <c r="CF169" s="215">
        <v>518</v>
      </c>
      <c r="CG169" s="215">
        <v>558</v>
      </c>
      <c r="CH169" s="215">
        <v>490.9</v>
      </c>
      <c r="CI169" s="215">
        <v>508.6</v>
      </c>
      <c r="CJ169" s="215">
        <v>587.20000000000005</v>
      </c>
      <c r="CK169" s="215">
        <v>81</v>
      </c>
      <c r="CL169" s="215">
        <v>84</v>
      </c>
      <c r="CM169" s="215">
        <v>87</v>
      </c>
      <c r="CN169" s="215">
        <v>89</v>
      </c>
      <c r="CO169" s="215">
        <v>90</v>
      </c>
      <c r="CP169" s="215">
        <v>91</v>
      </c>
      <c r="CQ169" s="215">
        <v>92</v>
      </c>
      <c r="CR169" s="215">
        <v>92</v>
      </c>
      <c r="CS169" s="215">
        <v>92</v>
      </c>
      <c r="CT169" s="215">
        <v>92</v>
      </c>
      <c r="CU169" s="215">
        <v>92</v>
      </c>
      <c r="CV169" s="215">
        <v>92</v>
      </c>
      <c r="CW169" s="215">
        <v>92</v>
      </c>
      <c r="CX169" s="215">
        <v>92</v>
      </c>
      <c r="CY169" s="215">
        <v>93</v>
      </c>
      <c r="CZ169" s="215">
        <v>93</v>
      </c>
      <c r="DA169" s="215">
        <v>94</v>
      </c>
      <c r="DB169" s="215">
        <v>95</v>
      </c>
      <c r="DC169" s="215">
        <v>97</v>
      </c>
      <c r="DD169" s="215">
        <v>92</v>
      </c>
      <c r="DE169" s="215">
        <v>113</v>
      </c>
      <c r="DF169" s="209">
        <v>0.72099999999999997</v>
      </c>
      <c r="DG169" s="209">
        <v>0.56499999999999995</v>
      </c>
      <c r="DH169" s="215">
        <v>395</v>
      </c>
      <c r="DI169" s="215">
        <v>4</v>
      </c>
      <c r="DJ169" s="215">
        <v>250</v>
      </c>
      <c r="DK169" s="223">
        <v>81.5</v>
      </c>
      <c r="DL169" s="224">
        <v>31.8</v>
      </c>
      <c r="DM169" s="209">
        <v>0.28100000000000003</v>
      </c>
      <c r="DN169" s="223">
        <v>82</v>
      </c>
      <c r="DO169" s="225">
        <v>-6.3192154972198781E-6</v>
      </c>
      <c r="DP169" s="225">
        <v>8.4387403197096231E-9</v>
      </c>
      <c r="DQ169" s="225">
        <v>8.8212301634671168E-12</v>
      </c>
      <c r="DR169" s="225">
        <v>5.4380244523154129E-7</v>
      </c>
      <c r="DS169" s="225">
        <v>2.7134248879927682E-11</v>
      </c>
      <c r="DT169" s="225">
        <v>0.17710560941850664</v>
      </c>
      <c r="DU169" s="226">
        <v>0.7</v>
      </c>
      <c r="DV169" s="226">
        <v>0.5</v>
      </c>
      <c r="DW169" s="226">
        <v>0.4</v>
      </c>
      <c r="DX169" s="226">
        <v>0.4</v>
      </c>
      <c r="DY169" s="226">
        <v>0.4</v>
      </c>
      <c r="DZ169" s="226">
        <v>0.4</v>
      </c>
      <c r="EA169" s="226">
        <v>0.5</v>
      </c>
      <c r="EB169" s="226">
        <v>0.7</v>
      </c>
      <c r="EC169" s="226">
        <v>0.8</v>
      </c>
      <c r="ED169" s="226">
        <v>0.9</v>
      </c>
      <c r="EE169" s="226">
        <v>-1.6</v>
      </c>
      <c r="EF169" s="226">
        <v>-1.5</v>
      </c>
      <c r="EG169" s="226">
        <v>-1.3</v>
      </c>
      <c r="EH169" s="226">
        <v>-1.1000000000000001</v>
      </c>
      <c r="EI169" s="226">
        <v>-0.9</v>
      </c>
      <c r="EJ169" s="226">
        <v>-0.7</v>
      </c>
      <c r="EK169" s="226">
        <v>-0.5</v>
      </c>
      <c r="EL169" s="226">
        <v>-0.3</v>
      </c>
      <c r="EM169" s="226">
        <v>0</v>
      </c>
      <c r="EN169" s="226">
        <v>0.2</v>
      </c>
      <c r="EO169" s="226">
        <v>0.3</v>
      </c>
      <c r="EP169" s="226">
        <v>0.1</v>
      </c>
      <c r="EQ169" s="226">
        <v>0</v>
      </c>
      <c r="ER169" s="226">
        <v>0</v>
      </c>
      <c r="ES169" s="226">
        <v>0</v>
      </c>
      <c r="ET169" s="226">
        <v>0.1</v>
      </c>
      <c r="EU169" s="226">
        <v>0.2</v>
      </c>
      <c r="EV169" s="226">
        <v>0.3</v>
      </c>
      <c r="EW169" s="226">
        <v>0.4</v>
      </c>
      <c r="EX169" s="226">
        <v>0.6</v>
      </c>
      <c r="EY169" s="226">
        <v>-2</v>
      </c>
      <c r="EZ169" s="226">
        <v>-1.8</v>
      </c>
      <c r="FA169" s="226">
        <v>-1.6</v>
      </c>
      <c r="FB169" s="226">
        <v>-1.5</v>
      </c>
      <c r="FC169" s="226">
        <v>-1.3</v>
      </c>
      <c r="FD169" s="226">
        <v>-1.1000000000000001</v>
      </c>
      <c r="FE169" s="226">
        <v>-0.8</v>
      </c>
      <c r="FF169" s="226">
        <v>-0.6</v>
      </c>
      <c r="FG169" s="226">
        <v>-0.4</v>
      </c>
      <c r="FH169" s="226">
        <v>-0.2</v>
      </c>
      <c r="FI169" s="226">
        <v>0</v>
      </c>
      <c r="FJ169" s="226">
        <v>-0.2</v>
      </c>
      <c r="FK169" s="226">
        <v>-0.3</v>
      </c>
      <c r="FL169" s="226">
        <v>-0.4</v>
      </c>
      <c r="FM169" s="226">
        <v>-0.3</v>
      </c>
      <c r="FN169" s="226">
        <v>-0.3</v>
      </c>
      <c r="FO169" s="226">
        <v>-0.2</v>
      </c>
      <c r="FP169" s="226">
        <v>-0.1</v>
      </c>
      <c r="FQ169" s="226">
        <v>0.1</v>
      </c>
      <c r="FR169" s="226">
        <v>0.2</v>
      </c>
      <c r="FS169" s="226">
        <v>-2.2999999999999998</v>
      </c>
      <c r="FT169" s="226">
        <v>-2.1</v>
      </c>
      <c r="FU169" s="226">
        <v>-2</v>
      </c>
      <c r="FV169" s="226">
        <v>-1.8</v>
      </c>
      <c r="FW169" s="226">
        <v>-1.6</v>
      </c>
      <c r="FX169" s="226">
        <v>-1.4</v>
      </c>
      <c r="FY169" s="226">
        <v>-1.2</v>
      </c>
      <c r="FZ169" s="226">
        <v>-1</v>
      </c>
      <c r="GA169" s="226">
        <v>-0.8</v>
      </c>
      <c r="GB169" s="226">
        <v>-0.6</v>
      </c>
      <c r="GC169" s="226">
        <v>-0.1</v>
      </c>
      <c r="GD169" s="226">
        <v>-0.3</v>
      </c>
      <c r="GE169" s="226">
        <v>-0.4</v>
      </c>
      <c r="GF169" s="226">
        <v>-0.4</v>
      </c>
      <c r="GG169" s="226">
        <v>-0.4</v>
      </c>
      <c r="GH169" s="226">
        <v>-0.3</v>
      </c>
      <c r="GI169" s="226">
        <v>-0.2</v>
      </c>
      <c r="GJ169" s="226">
        <v>-0.1</v>
      </c>
      <c r="GK169" s="226">
        <v>0</v>
      </c>
      <c r="GL169" s="226">
        <v>0.1</v>
      </c>
      <c r="GM169" s="226">
        <v>-2.2999999999999998</v>
      </c>
      <c r="GN169" s="226">
        <v>-2.2000000000000002</v>
      </c>
      <c r="GO169" s="226">
        <v>-2</v>
      </c>
      <c r="GP169" s="226">
        <v>-1.8</v>
      </c>
      <c r="GQ169" s="226">
        <v>-1.7</v>
      </c>
      <c r="GR169" s="226">
        <v>-1.5</v>
      </c>
      <c r="GS169" s="226">
        <v>-1.2</v>
      </c>
      <c r="GT169" s="226">
        <v>-1</v>
      </c>
      <c r="GU169" s="226">
        <v>-0.8</v>
      </c>
      <c r="GV169" s="226">
        <v>-0.6</v>
      </c>
      <c r="GW169" s="226">
        <v>-0.4</v>
      </c>
      <c r="GX169" s="226">
        <v>-0.6</v>
      </c>
      <c r="GY169" s="226">
        <v>-0.7</v>
      </c>
      <c r="GZ169" s="226">
        <v>-0.7</v>
      </c>
      <c r="HA169" s="226">
        <v>-0.7</v>
      </c>
      <c r="HB169" s="226">
        <v>-0.6</v>
      </c>
      <c r="HC169" s="226">
        <v>-0.6</v>
      </c>
      <c r="HD169" s="226">
        <v>-0.4</v>
      </c>
      <c r="HE169" s="226">
        <v>-0.3</v>
      </c>
      <c r="HF169" s="226">
        <v>-0.2</v>
      </c>
      <c r="HG169" s="226">
        <v>-2.6</v>
      </c>
      <c r="HH169" s="226">
        <v>-2.5</v>
      </c>
      <c r="HI169" s="226">
        <v>-2.2999999999999998</v>
      </c>
      <c r="HJ169" s="226">
        <v>-2.1</v>
      </c>
      <c r="HK169" s="226">
        <v>-2</v>
      </c>
      <c r="HL169" s="226">
        <v>-1.8</v>
      </c>
      <c r="HM169" s="226">
        <v>-1.6</v>
      </c>
      <c r="HN169" s="226">
        <v>-1.3</v>
      </c>
      <c r="HO169" s="226">
        <v>-1.1000000000000001</v>
      </c>
      <c r="HP169" s="226">
        <v>-0.9</v>
      </c>
      <c r="HQ169" s="226">
        <v>-0.6</v>
      </c>
      <c r="HR169" s="226">
        <v>-0.7</v>
      </c>
      <c r="HS169" s="226">
        <v>-0.8</v>
      </c>
      <c r="HT169" s="226">
        <v>-0.9</v>
      </c>
      <c r="HU169" s="226">
        <v>-0.8</v>
      </c>
      <c r="HV169" s="226">
        <v>-0.8</v>
      </c>
      <c r="HW169" s="226">
        <v>-0.7</v>
      </c>
      <c r="HX169" s="226">
        <v>-0.6</v>
      </c>
      <c r="HY169" s="226">
        <v>-0.5</v>
      </c>
      <c r="HZ169" s="226">
        <v>-0.3</v>
      </c>
      <c r="IA169" s="226">
        <v>-2.8</v>
      </c>
      <c r="IB169" s="226">
        <v>-2.6</v>
      </c>
      <c r="IC169" s="226">
        <v>-2.5</v>
      </c>
      <c r="ID169" s="226">
        <v>-2.2999999999999998</v>
      </c>
      <c r="IE169" s="226">
        <v>-2.1</v>
      </c>
      <c r="IF169" s="226">
        <v>-1.9</v>
      </c>
      <c r="IG169" s="226">
        <v>-1.7</v>
      </c>
      <c r="IH169" s="226">
        <v>-1.5</v>
      </c>
      <c r="II169" s="226">
        <v>-1.3</v>
      </c>
      <c r="IJ169" s="226">
        <v>-1.1000000000000001</v>
      </c>
      <c r="IK169" s="226">
        <v>-0.7</v>
      </c>
      <c r="IL169" s="226">
        <v>-0.9</v>
      </c>
      <c r="IM169" s="226">
        <v>-1</v>
      </c>
      <c r="IN169" s="226">
        <v>-1</v>
      </c>
      <c r="IO169" s="226">
        <v>-1</v>
      </c>
      <c r="IP169" s="226">
        <v>-0.9</v>
      </c>
      <c r="IQ169" s="226">
        <v>-0.8</v>
      </c>
      <c r="IR169" s="226">
        <v>-0.7</v>
      </c>
      <c r="IS169" s="226">
        <v>-0.6</v>
      </c>
      <c r="IT169" s="226">
        <v>-0.5</v>
      </c>
      <c r="IU169" s="226">
        <v>-2.9</v>
      </c>
      <c r="IV169" s="226">
        <v>-2.8</v>
      </c>
      <c r="IW169" s="226">
        <v>-2.6</v>
      </c>
      <c r="IX169" s="226">
        <v>-2.4</v>
      </c>
      <c r="IY169" s="226">
        <v>-2.2000000000000002</v>
      </c>
      <c r="IZ169" s="226">
        <v>-2</v>
      </c>
      <c r="JA169" s="226">
        <v>-1.8</v>
      </c>
      <c r="JB169" s="226">
        <v>-1.6</v>
      </c>
      <c r="JC169" s="226">
        <v>-1.4</v>
      </c>
      <c r="JD169" s="226">
        <v>-1.2</v>
      </c>
      <c r="JE169" s="226">
        <v>-0.7</v>
      </c>
      <c r="JF169" s="226">
        <v>-0.9</v>
      </c>
      <c r="JG169" s="226">
        <v>-1</v>
      </c>
      <c r="JH169" s="226">
        <v>-1</v>
      </c>
      <c r="JI169" s="226">
        <v>-1</v>
      </c>
      <c r="JJ169" s="226">
        <v>-1</v>
      </c>
      <c r="JK169" s="226">
        <v>-0.9</v>
      </c>
      <c r="JL169" s="226">
        <v>-0.8</v>
      </c>
      <c r="JM169" s="226">
        <v>-0.6</v>
      </c>
      <c r="JN169" s="226">
        <v>-0.5</v>
      </c>
      <c r="JO169" s="226">
        <v>-2.9</v>
      </c>
      <c r="JP169" s="226">
        <v>-2.8</v>
      </c>
      <c r="JQ169" s="226">
        <v>-2.6</v>
      </c>
      <c r="JR169" s="226">
        <v>-2.4</v>
      </c>
      <c r="JS169" s="226">
        <v>-2.2999999999999998</v>
      </c>
      <c r="JT169" s="226">
        <v>-2.1</v>
      </c>
      <c r="JU169" s="226">
        <v>-1.9</v>
      </c>
      <c r="JV169" s="226">
        <v>-1.6</v>
      </c>
      <c r="JW169" s="226">
        <v>-1.4</v>
      </c>
      <c r="JX169" s="226">
        <v>-1.2</v>
      </c>
      <c r="JY169" s="226">
        <v>-0.8</v>
      </c>
      <c r="JZ169" s="226">
        <v>-0.9</v>
      </c>
      <c r="KA169" s="226">
        <v>-1</v>
      </c>
      <c r="KB169" s="226">
        <v>-1.1000000000000001</v>
      </c>
      <c r="KC169" s="226">
        <v>-1</v>
      </c>
      <c r="KD169" s="226">
        <v>-1</v>
      </c>
      <c r="KE169" s="226">
        <v>-0.9</v>
      </c>
      <c r="KF169" s="226">
        <v>-0.8</v>
      </c>
      <c r="KG169" s="226">
        <v>-0.6</v>
      </c>
      <c r="KH169" s="226">
        <v>-0.5</v>
      </c>
      <c r="KI169" s="226">
        <v>-3</v>
      </c>
      <c r="KJ169" s="226">
        <v>-2.8</v>
      </c>
      <c r="KK169" s="226">
        <v>-2.6</v>
      </c>
      <c r="KL169" s="226">
        <v>-2.5</v>
      </c>
      <c r="KM169" s="226">
        <v>-2.2999999999999998</v>
      </c>
      <c r="KN169" s="226">
        <v>-2.1</v>
      </c>
      <c r="KO169" s="226">
        <v>-1.9</v>
      </c>
      <c r="KP169" s="226">
        <v>-1.7</v>
      </c>
      <c r="KQ169" s="226">
        <v>-1.5</v>
      </c>
      <c r="KR169" s="226">
        <v>-1.3</v>
      </c>
      <c r="KS169" s="226">
        <v>-0.8</v>
      </c>
      <c r="KT169" s="226">
        <v>-1</v>
      </c>
      <c r="KU169" s="226">
        <v>-1.1000000000000001</v>
      </c>
      <c r="KV169" s="226">
        <v>-1.1000000000000001</v>
      </c>
      <c r="KW169" s="226">
        <v>-1.1000000000000001</v>
      </c>
      <c r="KX169" s="226">
        <v>-1.1000000000000001</v>
      </c>
      <c r="KY169" s="226">
        <v>-1</v>
      </c>
      <c r="KZ169" s="226">
        <v>-0.9</v>
      </c>
      <c r="LA169" s="226">
        <v>-0.7</v>
      </c>
      <c r="LB169" s="226">
        <v>-0.6</v>
      </c>
      <c r="LC169" s="226">
        <v>-3.1</v>
      </c>
      <c r="LD169" s="226">
        <v>-2.9</v>
      </c>
      <c r="LE169" s="226">
        <v>-2.7</v>
      </c>
      <c r="LF169" s="226">
        <v>-2.6</v>
      </c>
      <c r="LG169" s="226">
        <v>-2.4</v>
      </c>
      <c r="LH169" s="226">
        <v>-2.2000000000000002</v>
      </c>
      <c r="LI169" s="226">
        <v>-2</v>
      </c>
      <c r="LJ169" s="226">
        <v>-1.8</v>
      </c>
      <c r="LK169" s="226">
        <v>-1.5</v>
      </c>
      <c r="LL169" s="226">
        <v>-1.4</v>
      </c>
      <c r="LM169" s="226">
        <v>-3.3</v>
      </c>
      <c r="LN169" s="226">
        <v>-3.3</v>
      </c>
      <c r="LO169" s="226">
        <v>-3.2</v>
      </c>
      <c r="LP169" s="226">
        <v>-3.2</v>
      </c>
      <c r="LQ169" s="226">
        <v>-3.1</v>
      </c>
      <c r="LR169" s="226">
        <v>-3.2</v>
      </c>
      <c r="LS169" s="226">
        <v>-3.2</v>
      </c>
      <c r="LT169" s="226">
        <v>-3.2</v>
      </c>
      <c r="LU169" s="226">
        <v>-3.2</v>
      </c>
      <c r="LV169" s="226">
        <v>-3.2</v>
      </c>
      <c r="LW169" s="226">
        <v>-3.2</v>
      </c>
      <c r="LX169" s="226">
        <v>-3.2</v>
      </c>
      <c r="LY169" s="226">
        <v>-3.2</v>
      </c>
      <c r="LZ169" s="226">
        <v>-3.2</v>
      </c>
      <c r="MA169" s="226">
        <v>-3.2</v>
      </c>
      <c r="MB169" s="226">
        <v>-3.2</v>
      </c>
      <c r="MC169" s="226">
        <v>-3.2</v>
      </c>
      <c r="MD169" s="226">
        <v>-3.2</v>
      </c>
      <c r="ME169" s="226">
        <v>-3.2</v>
      </c>
      <c r="MF169" s="226">
        <v>-3.2</v>
      </c>
      <c r="MG169" s="226">
        <v>-3.3</v>
      </c>
      <c r="MH169" s="226">
        <v>-3.2</v>
      </c>
      <c r="MI169" s="226">
        <v>-3.2</v>
      </c>
      <c r="MJ169" s="226">
        <v>-3.2</v>
      </c>
      <c r="MK169" s="226">
        <v>-3.1</v>
      </c>
      <c r="ML169" s="226">
        <v>-3.2</v>
      </c>
      <c r="MM169" s="226">
        <v>-3.1</v>
      </c>
      <c r="MN169" s="226">
        <v>-3.2</v>
      </c>
      <c r="MO169" s="226">
        <v>-3.2</v>
      </c>
      <c r="MP169" s="226">
        <v>-3.2</v>
      </c>
      <c r="MQ169" s="226">
        <v>-3.2</v>
      </c>
      <c r="MR169" s="226">
        <v>-3.2</v>
      </c>
      <c r="MS169" s="226">
        <v>-3.2</v>
      </c>
      <c r="MT169" s="226">
        <v>-3.2</v>
      </c>
      <c r="MU169" s="226">
        <v>-3.2</v>
      </c>
      <c r="MV169" s="226">
        <v>-3.2</v>
      </c>
      <c r="MW169" s="226">
        <v>-3.2</v>
      </c>
      <c r="MX169" s="226">
        <v>-3.2</v>
      </c>
      <c r="MY169" s="226">
        <v>-3.2</v>
      </c>
      <c r="MZ169" s="226">
        <v>-3.2</v>
      </c>
      <c r="NA169" s="215">
        <v>205.80857175197522</v>
      </c>
      <c r="NB169" s="215">
        <v>206.50859161349041</v>
      </c>
      <c r="NC169" s="215">
        <v>208.10849185067971</v>
      </c>
      <c r="ND169" s="227">
        <v>209.13958032119564</v>
      </c>
      <c r="NE169" s="211">
        <v>1.526</v>
      </c>
      <c r="NF169" s="211">
        <v>3.57</v>
      </c>
      <c r="NG169" s="215">
        <v>380</v>
      </c>
      <c r="NH169" s="215" t="s">
        <v>474</v>
      </c>
      <c r="NI169" s="215">
        <v>320</v>
      </c>
      <c r="NJ169" s="227">
        <v>363</v>
      </c>
      <c r="NK169" s="227">
        <v>318</v>
      </c>
      <c r="NL169" s="228">
        <v>0.73</v>
      </c>
      <c r="NM169" s="228">
        <v>0.75</v>
      </c>
      <c r="NN169" s="209">
        <v>0.97599999999999998</v>
      </c>
      <c r="NO169" s="209">
        <v>0.98099999999999998</v>
      </c>
      <c r="NP169" s="209">
        <v>0.99199999999999999</v>
      </c>
      <c r="NQ169" s="209">
        <v>0.998</v>
      </c>
      <c r="NR169" s="209">
        <v>0.999</v>
      </c>
      <c r="NS169" s="209">
        <v>0.999</v>
      </c>
      <c r="NT169" s="209">
        <v>0.999</v>
      </c>
      <c r="NU169" s="209">
        <v>0.999</v>
      </c>
      <c r="NV169" s="209">
        <v>0.999</v>
      </c>
      <c r="NW169" s="209">
        <v>0.999</v>
      </c>
      <c r="NX169" s="209">
        <v>0.999</v>
      </c>
      <c r="NY169" s="209">
        <v>0.999</v>
      </c>
      <c r="NZ169" s="209">
        <v>0.999</v>
      </c>
      <c r="OA169" s="209">
        <v>0.999</v>
      </c>
      <c r="OB169" s="209">
        <v>0.999</v>
      </c>
      <c r="OC169" s="209">
        <v>0.999</v>
      </c>
      <c r="OD169" s="209">
        <v>0.999</v>
      </c>
      <c r="OE169" s="209">
        <v>0.999</v>
      </c>
      <c r="OF169" s="209">
        <v>0.999</v>
      </c>
      <c r="OG169" s="209">
        <v>0.999</v>
      </c>
      <c r="OH169" s="209">
        <v>0.999</v>
      </c>
      <c r="OI169" s="209">
        <v>0.999</v>
      </c>
      <c r="OJ169" s="229">
        <v>0.999</v>
      </c>
      <c r="OK169" s="229">
        <v>0.999</v>
      </c>
      <c r="OL169" s="229">
        <v>0.999</v>
      </c>
      <c r="OM169" s="229">
        <v>0.999</v>
      </c>
      <c r="ON169" s="229">
        <v>0.999</v>
      </c>
      <c r="OO169" s="229">
        <v>0.999</v>
      </c>
      <c r="OP169" s="229">
        <v>0.998</v>
      </c>
      <c r="OQ169" s="229">
        <v>0.997</v>
      </c>
      <c r="OR169" s="229">
        <v>0.996</v>
      </c>
      <c r="OS169" s="229">
        <v>0.99299999999999999</v>
      </c>
      <c r="OT169" s="229">
        <v>0.98899999999999999</v>
      </c>
      <c r="OU169" s="229">
        <v>0.98299999999999998</v>
      </c>
      <c r="OV169" s="229">
        <v>0.97099999999999997</v>
      </c>
      <c r="OW169" s="229">
        <v>0.94799999999999995</v>
      </c>
      <c r="OX169" s="229">
        <v>0.91</v>
      </c>
      <c r="OY169" s="229">
        <v>0.85</v>
      </c>
      <c r="OZ169" s="229">
        <v>0.751</v>
      </c>
      <c r="PA169" s="229">
        <v>0.59399999999999997</v>
      </c>
      <c r="PB169" s="229">
        <v>0</v>
      </c>
      <c r="PC169" s="229">
        <v>0</v>
      </c>
      <c r="PD169" s="229">
        <v>0</v>
      </c>
      <c r="PE169" s="229">
        <v>0</v>
      </c>
      <c r="PF169" s="209">
        <v>0.94</v>
      </c>
      <c r="PG169" s="209">
        <v>0.95299999999999996</v>
      </c>
      <c r="PH169" s="209">
        <v>0.97899999999999998</v>
      </c>
      <c r="PI169" s="209">
        <v>0.99399999999999999</v>
      </c>
      <c r="PJ169" s="209">
        <v>0.997</v>
      </c>
      <c r="PK169" s="209">
        <v>0.998</v>
      </c>
      <c r="PL169" s="209">
        <v>0.998</v>
      </c>
      <c r="PM169" s="209">
        <v>0.998</v>
      </c>
      <c r="PN169" s="209">
        <v>0.998</v>
      </c>
      <c r="PO169" s="209">
        <v>0.999</v>
      </c>
      <c r="PP169" s="209">
        <v>0.999</v>
      </c>
      <c r="PQ169" s="209">
        <v>0.998</v>
      </c>
      <c r="PR169" s="209">
        <v>0.998</v>
      </c>
      <c r="PS169" s="209">
        <v>0.998</v>
      </c>
      <c r="PT169" s="209">
        <v>0.998</v>
      </c>
      <c r="PU169" s="209">
        <v>0.998</v>
      </c>
      <c r="PV169" s="209">
        <v>0.998</v>
      </c>
      <c r="PW169" s="209">
        <v>0.998</v>
      </c>
      <c r="PX169" s="209">
        <v>0.998</v>
      </c>
      <c r="PY169" s="209">
        <v>0.999</v>
      </c>
      <c r="PZ169" s="209">
        <v>0.999</v>
      </c>
      <c r="QA169" s="209">
        <v>0.999</v>
      </c>
      <c r="QB169" s="229">
        <v>0.999</v>
      </c>
      <c r="QC169" s="229">
        <v>0.999</v>
      </c>
      <c r="QD169" s="229">
        <v>0.999</v>
      </c>
      <c r="QE169" s="229">
        <v>0.999</v>
      </c>
      <c r="QF169" s="229">
        <v>0.998</v>
      </c>
      <c r="QG169" s="229">
        <v>0.997</v>
      </c>
      <c r="QH169" s="229">
        <v>0.996</v>
      </c>
      <c r="QI169" s="229">
        <v>0.99299999999999999</v>
      </c>
      <c r="QJ169" s="229">
        <v>0.99</v>
      </c>
      <c r="QK169" s="229">
        <v>0.98199999999999998</v>
      </c>
      <c r="QL169" s="229">
        <v>0.97299999999999998</v>
      </c>
      <c r="QM169" s="229">
        <v>0.95699999999999996</v>
      </c>
      <c r="QN169" s="229">
        <v>0.93</v>
      </c>
      <c r="QO169" s="229">
        <v>0.874</v>
      </c>
      <c r="QP169" s="229">
        <v>0.79100000000000004</v>
      </c>
      <c r="QQ169" s="229">
        <v>0.66600000000000004</v>
      </c>
      <c r="QR169" s="229">
        <v>0.48899999999999999</v>
      </c>
      <c r="QS169" s="229">
        <v>0.27200000000000002</v>
      </c>
      <c r="QT169" s="229">
        <v>0</v>
      </c>
      <c r="QU169" s="229">
        <v>0</v>
      </c>
      <c r="QV169" s="229">
        <v>0</v>
      </c>
      <c r="QW169" s="229">
        <v>0</v>
      </c>
      <c r="QX169" s="209">
        <v>0.73399999999999999</v>
      </c>
      <c r="QY169" s="209">
        <v>0.78800000000000003</v>
      </c>
      <c r="QZ169" s="209">
        <v>0.89900000000000002</v>
      </c>
      <c r="RA169" s="209">
        <v>0.97199999999999998</v>
      </c>
      <c r="RB169" s="209">
        <v>0.98399999999999999</v>
      </c>
      <c r="RC169" s="209">
        <v>0.99</v>
      </c>
      <c r="RD169" s="209">
        <v>0.99099999999999999</v>
      </c>
      <c r="RE169" s="209">
        <v>0.99</v>
      </c>
      <c r="RF169" s="209">
        <v>0.99</v>
      </c>
      <c r="RG169" s="209">
        <v>0.99399999999999999</v>
      </c>
      <c r="RH169" s="209">
        <v>0.99199999999999999</v>
      </c>
      <c r="RI169" s="209">
        <v>0.99099999999999999</v>
      </c>
      <c r="RJ169" s="209">
        <v>0.996</v>
      </c>
      <c r="RK169" s="209">
        <v>0.996</v>
      </c>
      <c r="RL169" s="209">
        <v>0.996</v>
      </c>
      <c r="RM169" s="209">
        <v>0.996</v>
      </c>
      <c r="RN169" s="209">
        <v>0.996</v>
      </c>
      <c r="RO169" s="209">
        <v>0.997</v>
      </c>
      <c r="RP169" s="209">
        <v>0.997</v>
      </c>
      <c r="RQ169" s="209">
        <v>0.998</v>
      </c>
      <c r="RR169" s="209">
        <v>0.998</v>
      </c>
      <c r="RS169" s="209">
        <v>0.999</v>
      </c>
      <c r="RT169" s="229">
        <v>0.999</v>
      </c>
      <c r="RU169" s="229">
        <v>0.999</v>
      </c>
      <c r="RV169" s="229">
        <v>0.999</v>
      </c>
      <c r="RW169" s="229">
        <v>0.999</v>
      </c>
      <c r="RX169" s="229">
        <v>0.996</v>
      </c>
      <c r="RY169" s="229">
        <v>0.99399999999999999</v>
      </c>
      <c r="RZ169" s="229">
        <v>0.99099999999999999</v>
      </c>
      <c r="SA169" s="229">
        <v>0.98699999999999999</v>
      </c>
      <c r="SB169" s="229">
        <v>0.98</v>
      </c>
      <c r="SC169" s="229">
        <v>0.96499999999999997</v>
      </c>
      <c r="SD169" s="229">
        <v>0.94799999999999995</v>
      </c>
      <c r="SE169" s="229">
        <v>0.91600000000000004</v>
      </c>
      <c r="SF169" s="229">
        <v>0.86399999999999999</v>
      </c>
      <c r="SG169" s="229">
        <v>0.76400000000000001</v>
      </c>
      <c r="SH169" s="229">
        <v>0.625</v>
      </c>
      <c r="SI169" s="229">
        <v>0.443</v>
      </c>
      <c r="SJ169" s="229">
        <v>0.23899999999999999</v>
      </c>
      <c r="SK169" s="229">
        <v>7.3999999999999996E-2</v>
      </c>
      <c r="SL169" s="229">
        <v>0</v>
      </c>
      <c r="SM169" s="229">
        <v>0</v>
      </c>
      <c r="SN169" s="229">
        <v>0</v>
      </c>
      <c r="SO169" s="229">
        <v>0</v>
      </c>
      <c r="SP169" s="209">
        <v>0.3134591039189602</v>
      </c>
      <c r="SQ169" s="209">
        <v>0.33030821827824614</v>
      </c>
      <c r="SR169" s="230" t="s">
        <v>474</v>
      </c>
      <c r="SS169" s="231" t="s">
        <v>474</v>
      </c>
      <c r="ST169" s="230" t="s">
        <v>474</v>
      </c>
      <c r="SU169" s="231" t="s">
        <v>474</v>
      </c>
      <c r="SV169" s="230" t="s">
        <v>474</v>
      </c>
      <c r="SW169" s="231" t="s">
        <v>474</v>
      </c>
      <c r="SX169" s="232" t="s">
        <v>1620</v>
      </c>
      <c r="SY169" s="233" t="s">
        <v>1621</v>
      </c>
      <c r="SZ169" s="232" t="s">
        <v>1622</v>
      </c>
      <c r="TA169" s="233" t="s">
        <v>1621</v>
      </c>
      <c r="TB169" s="234" t="s">
        <v>474</v>
      </c>
      <c r="TC169" s="235">
        <v>20250801</v>
      </c>
    </row>
    <row r="170" spans="1:523" x14ac:dyDescent="0.2">
      <c r="A170" s="241"/>
      <c r="B170" s="241">
        <v>166</v>
      </c>
      <c r="C170" s="242" t="s">
        <v>1469</v>
      </c>
      <c r="D170" s="241" t="s">
        <v>1468</v>
      </c>
      <c r="E170" s="243">
        <v>1.6385799999999999</v>
      </c>
      <c r="F170" s="244">
        <v>55.18</v>
      </c>
      <c r="G170" s="245">
        <v>55.183</v>
      </c>
      <c r="H170" s="246">
        <v>1.1572000000000001E-2</v>
      </c>
      <c r="I170" s="243">
        <v>1.64133</v>
      </c>
      <c r="J170" s="247">
        <v>54.88</v>
      </c>
      <c r="K170" s="248">
        <v>54.875999999999998</v>
      </c>
      <c r="L170" s="246">
        <v>1.1686999999999999E-2</v>
      </c>
      <c r="M170" s="243">
        <v>1.61934</v>
      </c>
      <c r="N170" s="243">
        <v>1.62429</v>
      </c>
      <c r="O170" s="243">
        <v>1.62599</v>
      </c>
      <c r="P170" s="243">
        <v>1.62904</v>
      </c>
      <c r="Q170" s="243">
        <v>1.6311599999999999</v>
      </c>
      <c r="R170" s="243">
        <v>1.6331199999999999</v>
      </c>
      <c r="S170" s="243">
        <v>1.6350899999999999</v>
      </c>
      <c r="T170" s="243">
        <v>1.63564</v>
      </c>
      <c r="U170" s="243">
        <v>1.6361600000000001</v>
      </c>
      <c r="V170" s="243">
        <v>1.6384799999999999</v>
      </c>
      <c r="W170" s="243">
        <v>1.6385799999999999</v>
      </c>
      <c r="X170" s="243">
        <v>1.64133</v>
      </c>
      <c r="Y170" s="243">
        <v>1.64666</v>
      </c>
      <c r="Z170" s="243">
        <v>1.64733</v>
      </c>
      <c r="AA170" s="243">
        <v>1.65306</v>
      </c>
      <c r="AB170" s="243">
        <v>1.6584300000000001</v>
      </c>
      <c r="AC170" s="243">
        <v>1.6677</v>
      </c>
      <c r="AD170" s="249"/>
      <c r="AE170" s="250">
        <v>2.6366261</v>
      </c>
      <c r="AF170" s="249">
        <v>0</v>
      </c>
      <c r="AG170" s="251">
        <v>-9.2645801999999993</v>
      </c>
      <c r="AH170" s="249">
        <v>-3</v>
      </c>
      <c r="AI170" s="251">
        <v>1.6956609</v>
      </c>
      <c r="AJ170" s="249">
        <v>-2</v>
      </c>
      <c r="AK170" s="251">
        <v>2.6444551000000001</v>
      </c>
      <c r="AL170" s="249">
        <v>-4</v>
      </c>
      <c r="AM170" s="251">
        <v>6.1366528000000002</v>
      </c>
      <c r="AN170" s="249">
        <v>-6</v>
      </c>
      <c r="AO170" s="251">
        <v>3.4208341</v>
      </c>
      <c r="AP170" s="249">
        <v>-7</v>
      </c>
      <c r="AQ170" s="252">
        <v>9.0980000000000002E-3</v>
      </c>
      <c r="AR170" s="252">
        <v>3.9290000000000002E-3</v>
      </c>
      <c r="AS170" s="252">
        <v>3.4880000000000002E-3</v>
      </c>
      <c r="AT170" s="253">
        <v>8.0839999999999992E-3</v>
      </c>
      <c r="AU170" s="253">
        <v>6.4019999999999997E-3</v>
      </c>
      <c r="AV170" s="252">
        <v>9.6509999999999999E-3</v>
      </c>
      <c r="AW170" s="253">
        <v>5.6909999999999999E-3</v>
      </c>
      <c r="AX170" s="253">
        <v>5.9959999999999996E-3</v>
      </c>
      <c r="AY170" s="253">
        <v>5.7340000000000004E-3</v>
      </c>
      <c r="AZ170" s="254">
        <v>0.78620000000000001</v>
      </c>
      <c r="BA170" s="255">
        <v>0.44669999999999999</v>
      </c>
      <c r="BB170" s="255">
        <v>0.16950000000000001</v>
      </c>
      <c r="BC170" s="255">
        <v>0.1701</v>
      </c>
      <c r="BD170" s="255">
        <v>0.3014</v>
      </c>
      <c r="BE170" s="255">
        <v>0.2382</v>
      </c>
      <c r="BF170" s="255">
        <v>0.46039999999999998</v>
      </c>
      <c r="BG170" s="255">
        <v>0.55320000000000003</v>
      </c>
      <c r="BH170" s="255">
        <v>0.46400000000000002</v>
      </c>
      <c r="BI170" s="255">
        <v>0.80120000000000002</v>
      </c>
      <c r="BJ170" s="255">
        <v>0.82579999999999998</v>
      </c>
      <c r="BK170" s="255">
        <v>0.44230000000000003</v>
      </c>
      <c r="BL170" s="255">
        <v>0.1678</v>
      </c>
      <c r="BM170" s="255">
        <v>0.2157</v>
      </c>
      <c r="BN170" s="255">
        <v>0.25109999999999999</v>
      </c>
      <c r="BO170" s="255">
        <v>0.23580000000000001</v>
      </c>
      <c r="BP170" s="255">
        <v>0.51300000000000001</v>
      </c>
      <c r="BQ170" s="255">
        <v>0.49059999999999998</v>
      </c>
      <c r="BR170" s="255">
        <v>0.45939999999999998</v>
      </c>
      <c r="BS170" s="255">
        <v>0.79330000000000001</v>
      </c>
      <c r="BT170" s="256">
        <v>-1.7500000000000002E-2</v>
      </c>
      <c r="BU170" s="256">
        <v>-4.3E-3</v>
      </c>
      <c r="BV170" s="256">
        <v>5.7000000000000002E-3</v>
      </c>
      <c r="BW170" s="256">
        <v>4.1999999999999997E-3</v>
      </c>
      <c r="BX170" s="256">
        <v>1.24E-2</v>
      </c>
      <c r="BY170" s="257">
        <v>1</v>
      </c>
      <c r="BZ170" s="257">
        <v>1</v>
      </c>
      <c r="CA170" s="258">
        <v>1</v>
      </c>
      <c r="CB170" s="257">
        <v>3</v>
      </c>
      <c r="CC170" s="257">
        <v>2</v>
      </c>
      <c r="CD170" s="257">
        <v>2</v>
      </c>
      <c r="CE170" s="257">
        <v>0</v>
      </c>
      <c r="CF170" s="249">
        <v>518</v>
      </c>
      <c r="CG170" s="249">
        <v>558</v>
      </c>
      <c r="CH170" s="249">
        <v>490.9</v>
      </c>
      <c r="CI170" s="249">
        <v>508.6</v>
      </c>
      <c r="CJ170" s="249">
        <v>587.20000000000005</v>
      </c>
      <c r="CK170" s="249">
        <v>81</v>
      </c>
      <c r="CL170" s="249">
        <v>84</v>
      </c>
      <c r="CM170" s="249">
        <v>87</v>
      </c>
      <c r="CN170" s="249">
        <v>89</v>
      </c>
      <c r="CO170" s="249">
        <v>90</v>
      </c>
      <c r="CP170" s="249">
        <v>91</v>
      </c>
      <c r="CQ170" s="249">
        <v>92</v>
      </c>
      <c r="CR170" s="249">
        <v>92</v>
      </c>
      <c r="CS170" s="249">
        <v>92</v>
      </c>
      <c r="CT170" s="249">
        <v>92</v>
      </c>
      <c r="CU170" s="249">
        <v>92</v>
      </c>
      <c r="CV170" s="249">
        <v>92</v>
      </c>
      <c r="CW170" s="249">
        <v>92</v>
      </c>
      <c r="CX170" s="249">
        <v>92</v>
      </c>
      <c r="CY170" s="249">
        <v>93</v>
      </c>
      <c r="CZ170" s="249">
        <v>93</v>
      </c>
      <c r="DA170" s="249">
        <v>94</v>
      </c>
      <c r="DB170" s="249">
        <v>95</v>
      </c>
      <c r="DC170" s="249">
        <v>97</v>
      </c>
      <c r="DD170" s="249">
        <v>92</v>
      </c>
      <c r="DE170" s="249">
        <v>113</v>
      </c>
      <c r="DF170" s="245">
        <v>0.72099999999999997</v>
      </c>
      <c r="DG170" s="245">
        <v>0.56499999999999995</v>
      </c>
      <c r="DH170" s="249">
        <v>395</v>
      </c>
      <c r="DI170" s="249">
        <v>4</v>
      </c>
      <c r="DJ170" s="249">
        <v>250</v>
      </c>
      <c r="DK170" s="259">
        <v>81.5</v>
      </c>
      <c r="DL170" s="260">
        <v>31.8</v>
      </c>
      <c r="DM170" s="245">
        <v>0.28100000000000003</v>
      </c>
      <c r="DN170" s="259">
        <v>82</v>
      </c>
      <c r="DO170" s="261">
        <v>-6.3192154972198781E-6</v>
      </c>
      <c r="DP170" s="261">
        <v>8.4387403197096231E-9</v>
      </c>
      <c r="DQ170" s="261">
        <v>8.8212301634671168E-12</v>
      </c>
      <c r="DR170" s="261">
        <v>5.4380244523154129E-7</v>
      </c>
      <c r="DS170" s="261">
        <v>2.7134248879927682E-11</v>
      </c>
      <c r="DT170" s="261">
        <v>0.17710560941850664</v>
      </c>
      <c r="DU170" s="262">
        <v>0.7</v>
      </c>
      <c r="DV170" s="262">
        <v>0.5</v>
      </c>
      <c r="DW170" s="262">
        <v>0.4</v>
      </c>
      <c r="DX170" s="262">
        <v>0.4</v>
      </c>
      <c r="DY170" s="262">
        <v>0.4</v>
      </c>
      <c r="DZ170" s="262">
        <v>0.4</v>
      </c>
      <c r="EA170" s="262">
        <v>0.5</v>
      </c>
      <c r="EB170" s="262">
        <v>0.7</v>
      </c>
      <c r="EC170" s="262">
        <v>0.8</v>
      </c>
      <c r="ED170" s="262">
        <v>0.9</v>
      </c>
      <c r="EE170" s="262">
        <v>-1.6</v>
      </c>
      <c r="EF170" s="262">
        <v>-1.5</v>
      </c>
      <c r="EG170" s="262">
        <v>-1.3</v>
      </c>
      <c r="EH170" s="262">
        <v>-1.1000000000000001</v>
      </c>
      <c r="EI170" s="262">
        <v>-0.9</v>
      </c>
      <c r="EJ170" s="262">
        <v>-0.7</v>
      </c>
      <c r="EK170" s="262">
        <v>-0.5</v>
      </c>
      <c r="EL170" s="262">
        <v>-0.3</v>
      </c>
      <c r="EM170" s="262">
        <v>0</v>
      </c>
      <c r="EN170" s="262">
        <v>0.2</v>
      </c>
      <c r="EO170" s="262">
        <v>0.3</v>
      </c>
      <c r="EP170" s="262">
        <v>0.1</v>
      </c>
      <c r="EQ170" s="262">
        <v>0</v>
      </c>
      <c r="ER170" s="262">
        <v>0</v>
      </c>
      <c r="ES170" s="262">
        <v>0</v>
      </c>
      <c r="ET170" s="262">
        <v>0.1</v>
      </c>
      <c r="EU170" s="262">
        <v>0.2</v>
      </c>
      <c r="EV170" s="262">
        <v>0.3</v>
      </c>
      <c r="EW170" s="262">
        <v>0.4</v>
      </c>
      <c r="EX170" s="262">
        <v>0.6</v>
      </c>
      <c r="EY170" s="262">
        <v>-2</v>
      </c>
      <c r="EZ170" s="262">
        <v>-1.8</v>
      </c>
      <c r="FA170" s="262">
        <v>-1.6</v>
      </c>
      <c r="FB170" s="262">
        <v>-1.5</v>
      </c>
      <c r="FC170" s="262">
        <v>-1.3</v>
      </c>
      <c r="FD170" s="262">
        <v>-1.1000000000000001</v>
      </c>
      <c r="FE170" s="262">
        <v>-0.8</v>
      </c>
      <c r="FF170" s="262">
        <v>-0.6</v>
      </c>
      <c r="FG170" s="262">
        <v>-0.4</v>
      </c>
      <c r="FH170" s="262">
        <v>-0.2</v>
      </c>
      <c r="FI170" s="262">
        <v>0</v>
      </c>
      <c r="FJ170" s="262">
        <v>-0.2</v>
      </c>
      <c r="FK170" s="262">
        <v>-0.3</v>
      </c>
      <c r="FL170" s="262">
        <v>-0.4</v>
      </c>
      <c r="FM170" s="262">
        <v>-0.3</v>
      </c>
      <c r="FN170" s="262">
        <v>-0.3</v>
      </c>
      <c r="FO170" s="262">
        <v>-0.2</v>
      </c>
      <c r="FP170" s="262">
        <v>-0.1</v>
      </c>
      <c r="FQ170" s="262">
        <v>0.1</v>
      </c>
      <c r="FR170" s="262">
        <v>0.2</v>
      </c>
      <c r="FS170" s="262">
        <v>-2.2999999999999998</v>
      </c>
      <c r="FT170" s="262">
        <v>-2.1</v>
      </c>
      <c r="FU170" s="262">
        <v>-2</v>
      </c>
      <c r="FV170" s="262">
        <v>-1.8</v>
      </c>
      <c r="FW170" s="262">
        <v>-1.6</v>
      </c>
      <c r="FX170" s="262">
        <v>-1.4</v>
      </c>
      <c r="FY170" s="262">
        <v>-1.2</v>
      </c>
      <c r="FZ170" s="262">
        <v>-1</v>
      </c>
      <c r="GA170" s="262">
        <v>-0.8</v>
      </c>
      <c r="GB170" s="262">
        <v>-0.6</v>
      </c>
      <c r="GC170" s="262">
        <v>-0.1</v>
      </c>
      <c r="GD170" s="262">
        <v>-0.3</v>
      </c>
      <c r="GE170" s="262">
        <v>-0.4</v>
      </c>
      <c r="GF170" s="262">
        <v>-0.4</v>
      </c>
      <c r="GG170" s="262">
        <v>-0.4</v>
      </c>
      <c r="GH170" s="262">
        <v>-0.3</v>
      </c>
      <c r="GI170" s="262">
        <v>-0.2</v>
      </c>
      <c r="GJ170" s="262">
        <v>-0.1</v>
      </c>
      <c r="GK170" s="262">
        <v>0</v>
      </c>
      <c r="GL170" s="262">
        <v>0.1</v>
      </c>
      <c r="GM170" s="262">
        <v>-2.2999999999999998</v>
      </c>
      <c r="GN170" s="262">
        <v>-2.2000000000000002</v>
      </c>
      <c r="GO170" s="262">
        <v>-2</v>
      </c>
      <c r="GP170" s="262">
        <v>-1.8</v>
      </c>
      <c r="GQ170" s="262">
        <v>-1.7</v>
      </c>
      <c r="GR170" s="262">
        <v>-1.5</v>
      </c>
      <c r="GS170" s="262">
        <v>-1.2</v>
      </c>
      <c r="GT170" s="262">
        <v>-1</v>
      </c>
      <c r="GU170" s="262">
        <v>-0.8</v>
      </c>
      <c r="GV170" s="262">
        <v>-0.6</v>
      </c>
      <c r="GW170" s="262">
        <v>-0.4</v>
      </c>
      <c r="GX170" s="262">
        <v>-0.6</v>
      </c>
      <c r="GY170" s="262">
        <v>-0.7</v>
      </c>
      <c r="GZ170" s="262">
        <v>-0.7</v>
      </c>
      <c r="HA170" s="262">
        <v>-0.7</v>
      </c>
      <c r="HB170" s="262">
        <v>-0.6</v>
      </c>
      <c r="HC170" s="262">
        <v>-0.6</v>
      </c>
      <c r="HD170" s="262">
        <v>-0.4</v>
      </c>
      <c r="HE170" s="262">
        <v>-0.3</v>
      </c>
      <c r="HF170" s="262">
        <v>-0.2</v>
      </c>
      <c r="HG170" s="262">
        <v>-2.6</v>
      </c>
      <c r="HH170" s="262">
        <v>-2.5</v>
      </c>
      <c r="HI170" s="262">
        <v>-2.2999999999999998</v>
      </c>
      <c r="HJ170" s="262">
        <v>-2.1</v>
      </c>
      <c r="HK170" s="262">
        <v>-2</v>
      </c>
      <c r="HL170" s="262">
        <v>-1.8</v>
      </c>
      <c r="HM170" s="262">
        <v>-1.6</v>
      </c>
      <c r="HN170" s="262">
        <v>-1.3</v>
      </c>
      <c r="HO170" s="262">
        <v>-1.1000000000000001</v>
      </c>
      <c r="HP170" s="262">
        <v>-0.9</v>
      </c>
      <c r="HQ170" s="262">
        <v>-0.6</v>
      </c>
      <c r="HR170" s="262">
        <v>-0.7</v>
      </c>
      <c r="HS170" s="262">
        <v>-0.8</v>
      </c>
      <c r="HT170" s="262">
        <v>-0.9</v>
      </c>
      <c r="HU170" s="262">
        <v>-0.8</v>
      </c>
      <c r="HV170" s="262">
        <v>-0.8</v>
      </c>
      <c r="HW170" s="262">
        <v>-0.7</v>
      </c>
      <c r="HX170" s="262">
        <v>-0.6</v>
      </c>
      <c r="HY170" s="262">
        <v>-0.5</v>
      </c>
      <c r="HZ170" s="262">
        <v>-0.3</v>
      </c>
      <c r="IA170" s="262">
        <v>-2.8</v>
      </c>
      <c r="IB170" s="262">
        <v>-2.6</v>
      </c>
      <c r="IC170" s="262">
        <v>-2.5</v>
      </c>
      <c r="ID170" s="262">
        <v>-2.2999999999999998</v>
      </c>
      <c r="IE170" s="262">
        <v>-2.1</v>
      </c>
      <c r="IF170" s="262">
        <v>-1.9</v>
      </c>
      <c r="IG170" s="262">
        <v>-1.7</v>
      </c>
      <c r="IH170" s="262">
        <v>-1.5</v>
      </c>
      <c r="II170" s="262">
        <v>-1.3</v>
      </c>
      <c r="IJ170" s="262">
        <v>-1.1000000000000001</v>
      </c>
      <c r="IK170" s="262">
        <v>-0.7</v>
      </c>
      <c r="IL170" s="262">
        <v>-0.9</v>
      </c>
      <c r="IM170" s="262">
        <v>-1</v>
      </c>
      <c r="IN170" s="262">
        <v>-1</v>
      </c>
      <c r="IO170" s="262">
        <v>-1</v>
      </c>
      <c r="IP170" s="262">
        <v>-0.9</v>
      </c>
      <c r="IQ170" s="262">
        <v>-0.8</v>
      </c>
      <c r="IR170" s="262">
        <v>-0.7</v>
      </c>
      <c r="IS170" s="262">
        <v>-0.6</v>
      </c>
      <c r="IT170" s="262">
        <v>-0.5</v>
      </c>
      <c r="IU170" s="262">
        <v>-2.9</v>
      </c>
      <c r="IV170" s="262">
        <v>-2.8</v>
      </c>
      <c r="IW170" s="262">
        <v>-2.6</v>
      </c>
      <c r="IX170" s="262">
        <v>-2.4</v>
      </c>
      <c r="IY170" s="262">
        <v>-2.2000000000000002</v>
      </c>
      <c r="IZ170" s="262">
        <v>-2</v>
      </c>
      <c r="JA170" s="262">
        <v>-1.8</v>
      </c>
      <c r="JB170" s="262">
        <v>-1.6</v>
      </c>
      <c r="JC170" s="262">
        <v>-1.4</v>
      </c>
      <c r="JD170" s="262">
        <v>-1.2</v>
      </c>
      <c r="JE170" s="262">
        <v>-0.7</v>
      </c>
      <c r="JF170" s="262">
        <v>-0.9</v>
      </c>
      <c r="JG170" s="262">
        <v>-1</v>
      </c>
      <c r="JH170" s="262">
        <v>-1</v>
      </c>
      <c r="JI170" s="262">
        <v>-1</v>
      </c>
      <c r="JJ170" s="262">
        <v>-1</v>
      </c>
      <c r="JK170" s="262">
        <v>-0.9</v>
      </c>
      <c r="JL170" s="262">
        <v>-0.8</v>
      </c>
      <c r="JM170" s="262">
        <v>-0.6</v>
      </c>
      <c r="JN170" s="262">
        <v>-0.5</v>
      </c>
      <c r="JO170" s="262">
        <v>-2.9</v>
      </c>
      <c r="JP170" s="262">
        <v>-2.8</v>
      </c>
      <c r="JQ170" s="262">
        <v>-2.6</v>
      </c>
      <c r="JR170" s="262">
        <v>-2.4</v>
      </c>
      <c r="JS170" s="262">
        <v>-2.2999999999999998</v>
      </c>
      <c r="JT170" s="262">
        <v>-2.1</v>
      </c>
      <c r="JU170" s="262">
        <v>-1.9</v>
      </c>
      <c r="JV170" s="262">
        <v>-1.6</v>
      </c>
      <c r="JW170" s="262">
        <v>-1.4</v>
      </c>
      <c r="JX170" s="262">
        <v>-1.2</v>
      </c>
      <c r="JY170" s="262">
        <v>-0.8</v>
      </c>
      <c r="JZ170" s="262">
        <v>-0.9</v>
      </c>
      <c r="KA170" s="262">
        <v>-1</v>
      </c>
      <c r="KB170" s="262">
        <v>-1.1000000000000001</v>
      </c>
      <c r="KC170" s="262">
        <v>-1</v>
      </c>
      <c r="KD170" s="262">
        <v>-1</v>
      </c>
      <c r="KE170" s="262">
        <v>-0.9</v>
      </c>
      <c r="KF170" s="262">
        <v>-0.8</v>
      </c>
      <c r="KG170" s="262">
        <v>-0.6</v>
      </c>
      <c r="KH170" s="262">
        <v>-0.5</v>
      </c>
      <c r="KI170" s="262">
        <v>-3</v>
      </c>
      <c r="KJ170" s="262">
        <v>-2.8</v>
      </c>
      <c r="KK170" s="262">
        <v>-2.6</v>
      </c>
      <c r="KL170" s="262">
        <v>-2.5</v>
      </c>
      <c r="KM170" s="262">
        <v>-2.2999999999999998</v>
      </c>
      <c r="KN170" s="262">
        <v>-2.1</v>
      </c>
      <c r="KO170" s="262">
        <v>-1.9</v>
      </c>
      <c r="KP170" s="262">
        <v>-1.7</v>
      </c>
      <c r="KQ170" s="262">
        <v>-1.5</v>
      </c>
      <c r="KR170" s="262">
        <v>-1.3</v>
      </c>
      <c r="KS170" s="262">
        <v>-0.8</v>
      </c>
      <c r="KT170" s="262">
        <v>-1</v>
      </c>
      <c r="KU170" s="262">
        <v>-1.1000000000000001</v>
      </c>
      <c r="KV170" s="262">
        <v>-1.1000000000000001</v>
      </c>
      <c r="KW170" s="262">
        <v>-1.1000000000000001</v>
      </c>
      <c r="KX170" s="262">
        <v>-1.1000000000000001</v>
      </c>
      <c r="KY170" s="262">
        <v>-1</v>
      </c>
      <c r="KZ170" s="262">
        <v>-0.9</v>
      </c>
      <c r="LA170" s="262">
        <v>-0.7</v>
      </c>
      <c r="LB170" s="262">
        <v>-0.6</v>
      </c>
      <c r="LC170" s="262">
        <v>-3.1</v>
      </c>
      <c r="LD170" s="262">
        <v>-2.9</v>
      </c>
      <c r="LE170" s="262">
        <v>-2.7</v>
      </c>
      <c r="LF170" s="262">
        <v>-2.6</v>
      </c>
      <c r="LG170" s="262">
        <v>-2.4</v>
      </c>
      <c r="LH170" s="262">
        <v>-2.2000000000000002</v>
      </c>
      <c r="LI170" s="262">
        <v>-2</v>
      </c>
      <c r="LJ170" s="262">
        <v>-1.8</v>
      </c>
      <c r="LK170" s="262">
        <v>-1.5</v>
      </c>
      <c r="LL170" s="262">
        <v>-1.4</v>
      </c>
      <c r="LM170" s="262">
        <v>-3.3</v>
      </c>
      <c r="LN170" s="262">
        <v>-3.3</v>
      </c>
      <c r="LO170" s="262">
        <v>-3.2</v>
      </c>
      <c r="LP170" s="262">
        <v>-3.2</v>
      </c>
      <c r="LQ170" s="262">
        <v>-3.1</v>
      </c>
      <c r="LR170" s="262">
        <v>-3.2</v>
      </c>
      <c r="LS170" s="262">
        <v>-3.2</v>
      </c>
      <c r="LT170" s="262">
        <v>-3.2</v>
      </c>
      <c r="LU170" s="262">
        <v>-3.2</v>
      </c>
      <c r="LV170" s="262">
        <v>-3.2</v>
      </c>
      <c r="LW170" s="262">
        <v>-3.2</v>
      </c>
      <c r="LX170" s="262">
        <v>-3.2</v>
      </c>
      <c r="LY170" s="262">
        <v>-3.2</v>
      </c>
      <c r="LZ170" s="262">
        <v>-3.2</v>
      </c>
      <c r="MA170" s="262">
        <v>-3.2</v>
      </c>
      <c r="MB170" s="262">
        <v>-3.2</v>
      </c>
      <c r="MC170" s="262">
        <v>-3.2</v>
      </c>
      <c r="MD170" s="262">
        <v>-3.2</v>
      </c>
      <c r="ME170" s="262">
        <v>-3.2</v>
      </c>
      <c r="MF170" s="262">
        <v>-3.2</v>
      </c>
      <c r="MG170" s="262">
        <v>-3.3</v>
      </c>
      <c r="MH170" s="262">
        <v>-3.2</v>
      </c>
      <c r="MI170" s="262">
        <v>-3.2</v>
      </c>
      <c r="MJ170" s="262">
        <v>-3.2</v>
      </c>
      <c r="MK170" s="262">
        <v>-3.1</v>
      </c>
      <c r="ML170" s="262">
        <v>-3.2</v>
      </c>
      <c r="MM170" s="262">
        <v>-3.1</v>
      </c>
      <c r="MN170" s="262">
        <v>-3.2</v>
      </c>
      <c r="MO170" s="262">
        <v>-3.2</v>
      </c>
      <c r="MP170" s="262">
        <v>-3.2</v>
      </c>
      <c r="MQ170" s="262">
        <v>-3.2</v>
      </c>
      <c r="MR170" s="262">
        <v>-3.2</v>
      </c>
      <c r="MS170" s="262">
        <v>-3.2</v>
      </c>
      <c r="MT170" s="262">
        <v>-3.2</v>
      </c>
      <c r="MU170" s="262">
        <v>-3.2</v>
      </c>
      <c r="MV170" s="262">
        <v>-3.2</v>
      </c>
      <c r="MW170" s="262">
        <v>-3.2</v>
      </c>
      <c r="MX170" s="262">
        <v>-3.2</v>
      </c>
      <c r="MY170" s="262">
        <v>-3.2</v>
      </c>
      <c r="MZ170" s="262">
        <v>-3.2</v>
      </c>
      <c r="NA170" s="249">
        <v>205.80857175197522</v>
      </c>
      <c r="NB170" s="249">
        <v>206.50859161349041</v>
      </c>
      <c r="NC170" s="249">
        <v>208.10849185067971</v>
      </c>
      <c r="ND170" s="263">
        <v>209.13958032119564</v>
      </c>
      <c r="NE170" s="247">
        <v>1.526</v>
      </c>
      <c r="NF170" s="247">
        <v>3.57</v>
      </c>
      <c r="NG170" s="249">
        <v>380</v>
      </c>
      <c r="NH170" s="249" t="s">
        <v>474</v>
      </c>
      <c r="NI170" s="249">
        <v>320</v>
      </c>
      <c r="NJ170" s="263">
        <v>363</v>
      </c>
      <c r="NK170" s="263">
        <v>318</v>
      </c>
      <c r="NL170" s="264">
        <v>0.73</v>
      </c>
      <c r="NM170" s="264">
        <v>0.75</v>
      </c>
      <c r="NN170" s="245">
        <v>0.97599999999999998</v>
      </c>
      <c r="NO170" s="245">
        <v>0.98099999999999998</v>
      </c>
      <c r="NP170" s="245">
        <v>0.99199999999999999</v>
      </c>
      <c r="NQ170" s="245">
        <v>0.998</v>
      </c>
      <c r="NR170" s="245">
        <v>0.999</v>
      </c>
      <c r="NS170" s="245">
        <v>0.999</v>
      </c>
      <c r="NT170" s="245">
        <v>0.999</v>
      </c>
      <c r="NU170" s="245">
        <v>0.999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0.999</v>
      </c>
      <c r="OF170" s="245">
        <v>0.999</v>
      </c>
      <c r="OG170" s="245">
        <v>0.999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0.998</v>
      </c>
      <c r="OQ170" s="265">
        <v>0.997</v>
      </c>
      <c r="OR170" s="265">
        <v>0.996</v>
      </c>
      <c r="OS170" s="265">
        <v>0.99299999999999999</v>
      </c>
      <c r="OT170" s="265">
        <v>0.98899999999999999</v>
      </c>
      <c r="OU170" s="265">
        <v>0.98299999999999998</v>
      </c>
      <c r="OV170" s="265">
        <v>0.97099999999999997</v>
      </c>
      <c r="OW170" s="265">
        <v>0.94799999999999995</v>
      </c>
      <c r="OX170" s="265">
        <v>0.91</v>
      </c>
      <c r="OY170" s="265">
        <v>0.85</v>
      </c>
      <c r="OZ170" s="265">
        <v>0.751</v>
      </c>
      <c r="PA170" s="265">
        <v>0.59399999999999997</v>
      </c>
      <c r="PB170" s="265">
        <v>0</v>
      </c>
      <c r="PC170" s="265">
        <v>0</v>
      </c>
      <c r="PD170" s="265">
        <v>0</v>
      </c>
      <c r="PE170" s="265">
        <v>0</v>
      </c>
      <c r="PF170" s="245">
        <v>0.94</v>
      </c>
      <c r="PG170" s="245">
        <v>0.95299999999999996</v>
      </c>
      <c r="PH170" s="245">
        <v>0.97899999999999998</v>
      </c>
      <c r="PI170" s="245">
        <v>0.99399999999999999</v>
      </c>
      <c r="PJ170" s="245">
        <v>0.997</v>
      </c>
      <c r="PK170" s="245">
        <v>0.998</v>
      </c>
      <c r="PL170" s="245">
        <v>0.998</v>
      </c>
      <c r="PM170" s="245">
        <v>0.998</v>
      </c>
      <c r="PN170" s="245">
        <v>0.998</v>
      </c>
      <c r="PO170" s="245">
        <v>0.999</v>
      </c>
      <c r="PP170" s="245">
        <v>0.999</v>
      </c>
      <c r="PQ170" s="245">
        <v>0.998</v>
      </c>
      <c r="PR170" s="245">
        <v>0.998</v>
      </c>
      <c r="PS170" s="245">
        <v>0.998</v>
      </c>
      <c r="PT170" s="245">
        <v>0.998</v>
      </c>
      <c r="PU170" s="245">
        <v>0.998</v>
      </c>
      <c r="PV170" s="245">
        <v>0.998</v>
      </c>
      <c r="PW170" s="245">
        <v>0.998</v>
      </c>
      <c r="PX170" s="245">
        <v>0.998</v>
      </c>
      <c r="PY170" s="245">
        <v>0.999</v>
      </c>
      <c r="PZ170" s="245">
        <v>0.999</v>
      </c>
      <c r="QA170" s="245">
        <v>0.999</v>
      </c>
      <c r="QB170" s="265">
        <v>0.999</v>
      </c>
      <c r="QC170" s="265">
        <v>0.999</v>
      </c>
      <c r="QD170" s="265">
        <v>0.999</v>
      </c>
      <c r="QE170" s="265">
        <v>0.999</v>
      </c>
      <c r="QF170" s="265">
        <v>0.998</v>
      </c>
      <c r="QG170" s="265">
        <v>0.997</v>
      </c>
      <c r="QH170" s="265">
        <v>0.996</v>
      </c>
      <c r="QI170" s="265">
        <v>0.99299999999999999</v>
      </c>
      <c r="QJ170" s="265">
        <v>0.99</v>
      </c>
      <c r="QK170" s="265">
        <v>0.98199999999999998</v>
      </c>
      <c r="QL170" s="265">
        <v>0.97299999999999998</v>
      </c>
      <c r="QM170" s="265">
        <v>0.95699999999999996</v>
      </c>
      <c r="QN170" s="265">
        <v>0.93</v>
      </c>
      <c r="QO170" s="265">
        <v>0.874</v>
      </c>
      <c r="QP170" s="265">
        <v>0.79100000000000004</v>
      </c>
      <c r="QQ170" s="265">
        <v>0.66600000000000004</v>
      </c>
      <c r="QR170" s="265">
        <v>0.48899999999999999</v>
      </c>
      <c r="QS170" s="265">
        <v>0.27200000000000002</v>
      </c>
      <c r="QT170" s="265">
        <v>0</v>
      </c>
      <c r="QU170" s="265">
        <v>0</v>
      </c>
      <c r="QV170" s="265">
        <v>0</v>
      </c>
      <c r="QW170" s="265">
        <v>0</v>
      </c>
      <c r="QX170" s="245">
        <v>0.73399999999999999</v>
      </c>
      <c r="QY170" s="245">
        <v>0.78800000000000003</v>
      </c>
      <c r="QZ170" s="245">
        <v>0.89900000000000002</v>
      </c>
      <c r="RA170" s="245">
        <v>0.97199999999999998</v>
      </c>
      <c r="RB170" s="245">
        <v>0.98399999999999999</v>
      </c>
      <c r="RC170" s="245">
        <v>0.99</v>
      </c>
      <c r="RD170" s="245">
        <v>0.99099999999999999</v>
      </c>
      <c r="RE170" s="245">
        <v>0.99</v>
      </c>
      <c r="RF170" s="245">
        <v>0.99</v>
      </c>
      <c r="RG170" s="245">
        <v>0.99399999999999999</v>
      </c>
      <c r="RH170" s="245">
        <v>0.99199999999999999</v>
      </c>
      <c r="RI170" s="245">
        <v>0.99099999999999999</v>
      </c>
      <c r="RJ170" s="245">
        <v>0.996</v>
      </c>
      <c r="RK170" s="245">
        <v>0.996</v>
      </c>
      <c r="RL170" s="245">
        <v>0.996</v>
      </c>
      <c r="RM170" s="245">
        <v>0.996</v>
      </c>
      <c r="RN170" s="245">
        <v>0.996</v>
      </c>
      <c r="RO170" s="245">
        <v>0.997</v>
      </c>
      <c r="RP170" s="245">
        <v>0.997</v>
      </c>
      <c r="RQ170" s="245">
        <v>0.998</v>
      </c>
      <c r="RR170" s="245">
        <v>0.998</v>
      </c>
      <c r="RS170" s="245">
        <v>0.999</v>
      </c>
      <c r="RT170" s="265">
        <v>0.999</v>
      </c>
      <c r="RU170" s="265">
        <v>0.999</v>
      </c>
      <c r="RV170" s="265">
        <v>0.999</v>
      </c>
      <c r="RW170" s="265">
        <v>0.999</v>
      </c>
      <c r="RX170" s="265">
        <v>0.996</v>
      </c>
      <c r="RY170" s="265">
        <v>0.99399999999999999</v>
      </c>
      <c r="RZ170" s="265">
        <v>0.99099999999999999</v>
      </c>
      <c r="SA170" s="265">
        <v>0.98699999999999999</v>
      </c>
      <c r="SB170" s="265">
        <v>0.98</v>
      </c>
      <c r="SC170" s="265">
        <v>0.96499999999999997</v>
      </c>
      <c r="SD170" s="265">
        <v>0.94799999999999995</v>
      </c>
      <c r="SE170" s="265">
        <v>0.91600000000000004</v>
      </c>
      <c r="SF170" s="265">
        <v>0.86399999999999999</v>
      </c>
      <c r="SG170" s="265">
        <v>0.76400000000000001</v>
      </c>
      <c r="SH170" s="265">
        <v>0.625</v>
      </c>
      <c r="SI170" s="265">
        <v>0.443</v>
      </c>
      <c r="SJ170" s="265">
        <v>0.23899999999999999</v>
      </c>
      <c r="SK170" s="265">
        <v>7.3999999999999996E-2</v>
      </c>
      <c r="SL170" s="265">
        <v>0</v>
      </c>
      <c r="SM170" s="265">
        <v>0</v>
      </c>
      <c r="SN170" s="265">
        <v>0</v>
      </c>
      <c r="SO170" s="265">
        <v>0</v>
      </c>
      <c r="SP170" s="265">
        <v>0.3134591039189602</v>
      </c>
      <c r="SQ170" s="265">
        <v>0.33030821827824614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20250801</v>
      </c>
    </row>
    <row r="171" spans="1:523" x14ac:dyDescent="0.2">
      <c r="A171" s="205" t="s">
        <v>471</v>
      </c>
      <c r="B171" s="205">
        <v>167</v>
      </c>
      <c r="C171" s="206" t="s">
        <v>726</v>
      </c>
      <c r="D171" s="205" t="s">
        <v>141</v>
      </c>
      <c r="E171" s="207">
        <v>1.5891299999999999</v>
      </c>
      <c r="F171" s="208">
        <v>61.25</v>
      </c>
      <c r="G171" s="209">
        <v>61.253</v>
      </c>
      <c r="H171" s="210">
        <v>9.6179999999999998E-3</v>
      </c>
      <c r="I171" s="207">
        <v>1.5914200000000001</v>
      </c>
      <c r="J171" s="211">
        <v>61.03</v>
      </c>
      <c r="K171" s="212">
        <v>61.033999999999999</v>
      </c>
      <c r="L171" s="210">
        <v>9.6900000000000007E-3</v>
      </c>
      <c r="M171" s="207">
        <v>1.5705</v>
      </c>
      <c r="N171" s="207">
        <v>1.57616</v>
      </c>
      <c r="O171" s="207">
        <v>1.57792</v>
      </c>
      <c r="P171" s="207">
        <v>1.58084</v>
      </c>
      <c r="Q171" s="207">
        <v>1.5827599999999999</v>
      </c>
      <c r="R171" s="207">
        <v>1.58449</v>
      </c>
      <c r="S171" s="207">
        <v>1.5861799999999999</v>
      </c>
      <c r="T171" s="207">
        <v>1.5866499999999999</v>
      </c>
      <c r="U171" s="207">
        <v>1.5870899999999999</v>
      </c>
      <c r="V171" s="207">
        <v>1.58904</v>
      </c>
      <c r="W171" s="207">
        <v>1.5891299999999999</v>
      </c>
      <c r="X171" s="207">
        <v>1.5914200000000001</v>
      </c>
      <c r="Y171" s="207">
        <v>1.5958000000000001</v>
      </c>
      <c r="Z171" s="207">
        <v>1.5963400000000001</v>
      </c>
      <c r="AA171" s="207">
        <v>1.60097</v>
      </c>
      <c r="AB171" s="207">
        <v>1.60524</v>
      </c>
      <c r="AC171" s="207">
        <v>1.6124700000000001</v>
      </c>
      <c r="AD171" s="213"/>
      <c r="AE171" s="214">
        <v>2.4895100000000001</v>
      </c>
      <c r="AF171" s="215">
        <v>0</v>
      </c>
      <c r="AG171" s="216">
        <v>-1.224496</v>
      </c>
      <c r="AH171" s="215">
        <v>-2</v>
      </c>
      <c r="AI171" s="216">
        <v>1.294262</v>
      </c>
      <c r="AJ171" s="215">
        <v>-2</v>
      </c>
      <c r="AK171" s="216">
        <v>3.4904489999999999</v>
      </c>
      <c r="AL171" s="215">
        <v>-4</v>
      </c>
      <c r="AM171" s="216">
        <v>-1.777228</v>
      </c>
      <c r="AN171" s="215">
        <v>-5</v>
      </c>
      <c r="AO171" s="216">
        <v>9.1137189999999997</v>
      </c>
      <c r="AP171" s="215">
        <v>-7</v>
      </c>
      <c r="AQ171" s="217">
        <v>8.2649999999999998E-3</v>
      </c>
      <c r="AR171" s="217">
        <v>3.4190000000000002E-3</v>
      </c>
      <c r="AS171" s="218">
        <v>2.9480000000000001E-3</v>
      </c>
      <c r="AT171" s="218">
        <v>6.6699999999999997E-3</v>
      </c>
      <c r="AU171" s="218">
        <v>5.169E-3</v>
      </c>
      <c r="AV171" s="217">
        <v>8.7360000000000007E-3</v>
      </c>
      <c r="AW171" s="218">
        <v>4.7710000000000001E-3</v>
      </c>
      <c r="AX171" s="218">
        <v>4.9189999999999998E-3</v>
      </c>
      <c r="AY171" s="218">
        <v>4.6259999999999999E-3</v>
      </c>
      <c r="AZ171" s="219">
        <v>0.85929999999999995</v>
      </c>
      <c r="BA171" s="220">
        <v>0.50380000000000003</v>
      </c>
      <c r="BB171" s="220">
        <v>0.1792</v>
      </c>
      <c r="BC171" s="220">
        <v>0.1762</v>
      </c>
      <c r="BD171" s="220">
        <v>0.30649999999999999</v>
      </c>
      <c r="BE171" s="220">
        <v>0.23849999999999999</v>
      </c>
      <c r="BF171" s="220">
        <v>0.45500000000000002</v>
      </c>
      <c r="BG171" s="220">
        <v>0.53739999999999999</v>
      </c>
      <c r="BH171" s="220">
        <v>0.44359999999999999</v>
      </c>
      <c r="BI171" s="220">
        <v>0.75209999999999999</v>
      </c>
      <c r="BJ171" s="219">
        <v>0.90149999999999997</v>
      </c>
      <c r="BK171" s="220">
        <v>0.50009999999999999</v>
      </c>
      <c r="BL171" s="220">
        <v>0.1779</v>
      </c>
      <c r="BM171" s="220">
        <v>0.2235</v>
      </c>
      <c r="BN171" s="220">
        <v>0.25559999999999999</v>
      </c>
      <c r="BO171" s="220">
        <v>0.23669999999999999</v>
      </c>
      <c r="BP171" s="220">
        <v>0.50760000000000005</v>
      </c>
      <c r="BQ171" s="220">
        <v>0.47739999999999999</v>
      </c>
      <c r="BR171" s="220">
        <v>0.44040000000000001</v>
      </c>
      <c r="BS171" s="220">
        <v>0.74650000000000005</v>
      </c>
      <c r="BT171" s="221">
        <v>2.7199999999999998E-2</v>
      </c>
      <c r="BU171" s="221">
        <v>4.3E-3</v>
      </c>
      <c r="BV171" s="221">
        <v>-1.4E-3</v>
      </c>
      <c r="BW171" s="221">
        <v>-6.9999999999999999E-4</v>
      </c>
      <c r="BX171" s="221">
        <v>-3.3E-3</v>
      </c>
      <c r="BY171" s="213">
        <v>2</v>
      </c>
      <c r="BZ171" s="213">
        <v>4</v>
      </c>
      <c r="CA171" s="222">
        <v>2</v>
      </c>
      <c r="CB171" s="213">
        <v>2</v>
      </c>
      <c r="CC171" s="213">
        <v>2</v>
      </c>
      <c r="CD171" s="213">
        <v>3</v>
      </c>
      <c r="CE171" s="213">
        <v>3</v>
      </c>
      <c r="CF171" s="215">
        <v>521</v>
      </c>
      <c r="CG171" s="215">
        <v>562</v>
      </c>
      <c r="CH171" s="215">
        <v>493</v>
      </c>
      <c r="CI171" s="215">
        <v>514</v>
      </c>
      <c r="CJ171" s="215">
        <v>604</v>
      </c>
      <c r="CK171" s="215">
        <v>59</v>
      </c>
      <c r="CL171" s="215">
        <v>61</v>
      </c>
      <c r="CM171" s="215">
        <v>62</v>
      </c>
      <c r="CN171" s="215">
        <v>64</v>
      </c>
      <c r="CO171" s="215">
        <v>65</v>
      </c>
      <c r="CP171" s="215">
        <v>66</v>
      </c>
      <c r="CQ171" s="215">
        <v>67</v>
      </c>
      <c r="CR171" s="215">
        <v>68</v>
      </c>
      <c r="CS171" s="215">
        <v>69</v>
      </c>
      <c r="CT171" s="215">
        <v>70</v>
      </c>
      <c r="CU171" s="215">
        <v>70</v>
      </c>
      <c r="CV171" s="215">
        <v>71</v>
      </c>
      <c r="CW171" s="215">
        <v>72</v>
      </c>
      <c r="CX171" s="215">
        <v>72</v>
      </c>
      <c r="CY171" s="215">
        <v>73</v>
      </c>
      <c r="CZ171" s="215">
        <v>74</v>
      </c>
      <c r="DA171" s="215">
        <v>75</v>
      </c>
      <c r="DB171" s="215">
        <v>76</v>
      </c>
      <c r="DC171" s="215">
        <v>77</v>
      </c>
      <c r="DD171" s="215">
        <v>66</v>
      </c>
      <c r="DE171" s="215">
        <v>88</v>
      </c>
      <c r="DF171" s="209">
        <v>1.1970000000000001</v>
      </c>
      <c r="DG171" s="209">
        <v>0.81599999999999995</v>
      </c>
      <c r="DH171" s="215">
        <v>600</v>
      </c>
      <c r="DI171" s="215">
        <v>6</v>
      </c>
      <c r="DJ171" s="215">
        <v>90</v>
      </c>
      <c r="DK171" s="223">
        <v>98</v>
      </c>
      <c r="DL171" s="224">
        <v>38.9</v>
      </c>
      <c r="DM171" s="209">
        <v>0.254</v>
      </c>
      <c r="DN171" s="223">
        <v>104</v>
      </c>
      <c r="DO171" s="225">
        <v>3.3299999999999999E-6</v>
      </c>
      <c r="DP171" s="225">
        <v>1.0100000000000001E-8</v>
      </c>
      <c r="DQ171" s="225">
        <v>-4.7699999999999994E-11</v>
      </c>
      <c r="DR171" s="225">
        <v>6.0699999999999997E-7</v>
      </c>
      <c r="DS171" s="225">
        <v>6.7800000000000004E-10</v>
      </c>
      <c r="DT171" s="225">
        <v>8.1500000000000002E-9</v>
      </c>
      <c r="DU171" s="226">
        <v>4.7</v>
      </c>
      <c r="DV171" s="226">
        <v>4.8</v>
      </c>
      <c r="DW171" s="226">
        <v>4.9000000000000004</v>
      </c>
      <c r="DX171" s="226">
        <v>5</v>
      </c>
      <c r="DY171" s="226">
        <v>5</v>
      </c>
      <c r="DZ171" s="226">
        <v>5.0999999999999996</v>
      </c>
      <c r="EA171" s="226">
        <v>5.0999999999999996</v>
      </c>
      <c r="EB171" s="226">
        <v>5</v>
      </c>
      <c r="EC171" s="226">
        <v>4.9000000000000004</v>
      </c>
      <c r="ED171" s="226">
        <v>4.9000000000000004</v>
      </c>
      <c r="EE171" s="226">
        <v>2.5</v>
      </c>
      <c r="EF171" s="226">
        <v>2.9</v>
      </c>
      <c r="EG171" s="226">
        <v>3.3</v>
      </c>
      <c r="EH171" s="226">
        <v>3.6</v>
      </c>
      <c r="EI171" s="226">
        <v>3.8</v>
      </c>
      <c r="EJ171" s="226">
        <v>4</v>
      </c>
      <c r="EK171" s="226">
        <v>4.0999999999999996</v>
      </c>
      <c r="EL171" s="226">
        <v>4.0999999999999996</v>
      </c>
      <c r="EM171" s="226">
        <v>4.0999999999999996</v>
      </c>
      <c r="EN171" s="226">
        <v>4.0999999999999996</v>
      </c>
      <c r="EO171" s="226">
        <v>4.5</v>
      </c>
      <c r="EP171" s="226">
        <v>4.5</v>
      </c>
      <c r="EQ171" s="226">
        <v>4.5999999999999996</v>
      </c>
      <c r="ER171" s="226">
        <v>4.7</v>
      </c>
      <c r="ES171" s="226">
        <v>4.7</v>
      </c>
      <c r="ET171" s="226">
        <v>4.8</v>
      </c>
      <c r="EU171" s="226">
        <v>4.8</v>
      </c>
      <c r="EV171" s="226">
        <v>4.7</v>
      </c>
      <c r="EW171" s="226">
        <v>4.5999999999999996</v>
      </c>
      <c r="EX171" s="226">
        <v>4.5</v>
      </c>
      <c r="EY171" s="226">
        <v>2.2999999999999998</v>
      </c>
      <c r="EZ171" s="226">
        <v>2.7</v>
      </c>
      <c r="FA171" s="226">
        <v>3</v>
      </c>
      <c r="FB171" s="226">
        <v>3.3</v>
      </c>
      <c r="FC171" s="226">
        <v>3.5</v>
      </c>
      <c r="FD171" s="226">
        <v>3.7</v>
      </c>
      <c r="FE171" s="226">
        <v>3.8</v>
      </c>
      <c r="FF171" s="226">
        <v>3.8</v>
      </c>
      <c r="FG171" s="226">
        <v>3.8</v>
      </c>
      <c r="FH171" s="226">
        <v>3.8</v>
      </c>
      <c r="FI171" s="226">
        <v>4.2</v>
      </c>
      <c r="FJ171" s="226">
        <v>4.3</v>
      </c>
      <c r="FK171" s="226">
        <v>4.3</v>
      </c>
      <c r="FL171" s="226">
        <v>4.4000000000000004</v>
      </c>
      <c r="FM171" s="226">
        <v>4.4000000000000004</v>
      </c>
      <c r="FN171" s="226">
        <v>4.4000000000000004</v>
      </c>
      <c r="FO171" s="226">
        <v>4.4000000000000004</v>
      </c>
      <c r="FP171" s="226">
        <v>4.3</v>
      </c>
      <c r="FQ171" s="226">
        <v>4.2</v>
      </c>
      <c r="FR171" s="226">
        <v>4.0999999999999996</v>
      </c>
      <c r="FS171" s="226">
        <v>2</v>
      </c>
      <c r="FT171" s="226">
        <v>2.4</v>
      </c>
      <c r="FU171" s="226">
        <v>2.7</v>
      </c>
      <c r="FV171" s="226">
        <v>3</v>
      </c>
      <c r="FW171" s="226">
        <v>3.2</v>
      </c>
      <c r="FX171" s="226">
        <v>3.3</v>
      </c>
      <c r="FY171" s="226">
        <v>3.4</v>
      </c>
      <c r="FZ171" s="226">
        <v>3.5</v>
      </c>
      <c r="GA171" s="226">
        <v>3.5</v>
      </c>
      <c r="GB171" s="226">
        <v>3.4</v>
      </c>
      <c r="GC171" s="226">
        <v>4.2</v>
      </c>
      <c r="GD171" s="226">
        <v>4.2</v>
      </c>
      <c r="GE171" s="226">
        <v>4.3</v>
      </c>
      <c r="GF171" s="226">
        <v>4.3</v>
      </c>
      <c r="GG171" s="226">
        <v>4.4000000000000004</v>
      </c>
      <c r="GH171" s="226">
        <v>4.4000000000000004</v>
      </c>
      <c r="GI171" s="226">
        <v>4.4000000000000004</v>
      </c>
      <c r="GJ171" s="226">
        <v>4.3</v>
      </c>
      <c r="GK171" s="226">
        <v>4.2</v>
      </c>
      <c r="GL171" s="226">
        <v>4.0999999999999996</v>
      </c>
      <c r="GM171" s="226">
        <v>2</v>
      </c>
      <c r="GN171" s="226">
        <v>2.4</v>
      </c>
      <c r="GO171" s="226">
        <v>2.7</v>
      </c>
      <c r="GP171" s="226">
        <v>2.9</v>
      </c>
      <c r="GQ171" s="226">
        <v>3.1</v>
      </c>
      <c r="GR171" s="226">
        <v>3.3</v>
      </c>
      <c r="GS171" s="226">
        <v>3.4</v>
      </c>
      <c r="GT171" s="226">
        <v>3.4</v>
      </c>
      <c r="GU171" s="226">
        <v>3.4</v>
      </c>
      <c r="GV171" s="226">
        <v>3.4</v>
      </c>
      <c r="GW171" s="226">
        <v>3.9</v>
      </c>
      <c r="GX171" s="226">
        <v>4</v>
      </c>
      <c r="GY171" s="226">
        <v>4</v>
      </c>
      <c r="GZ171" s="226">
        <v>4.0999999999999996</v>
      </c>
      <c r="HA171" s="226">
        <v>4.0999999999999996</v>
      </c>
      <c r="HB171" s="226">
        <v>4.0999999999999996</v>
      </c>
      <c r="HC171" s="226">
        <v>4</v>
      </c>
      <c r="HD171" s="226">
        <v>4</v>
      </c>
      <c r="HE171" s="226">
        <v>3.8</v>
      </c>
      <c r="HF171" s="226">
        <v>3.7</v>
      </c>
      <c r="HG171" s="226">
        <v>1.8</v>
      </c>
      <c r="HH171" s="226">
        <v>2.1</v>
      </c>
      <c r="HI171" s="226">
        <v>2.4</v>
      </c>
      <c r="HJ171" s="226">
        <v>2.7</v>
      </c>
      <c r="HK171" s="226">
        <v>2.9</v>
      </c>
      <c r="HL171" s="226">
        <v>3</v>
      </c>
      <c r="HM171" s="226">
        <v>3.1</v>
      </c>
      <c r="HN171" s="226">
        <v>3.1</v>
      </c>
      <c r="HO171" s="226">
        <v>3.1</v>
      </c>
      <c r="HP171" s="226">
        <v>3</v>
      </c>
      <c r="HQ171" s="226">
        <v>3.8</v>
      </c>
      <c r="HR171" s="226">
        <v>3.8</v>
      </c>
      <c r="HS171" s="226">
        <v>3.9</v>
      </c>
      <c r="HT171" s="226">
        <v>3.9</v>
      </c>
      <c r="HU171" s="226">
        <v>3.9</v>
      </c>
      <c r="HV171" s="226">
        <v>3.9</v>
      </c>
      <c r="HW171" s="226">
        <v>3.9</v>
      </c>
      <c r="HX171" s="226">
        <v>3.8</v>
      </c>
      <c r="HY171" s="226">
        <v>3.7</v>
      </c>
      <c r="HZ171" s="226">
        <v>3.6</v>
      </c>
      <c r="IA171" s="226">
        <v>1.6</v>
      </c>
      <c r="IB171" s="226">
        <v>2</v>
      </c>
      <c r="IC171" s="226">
        <v>2.2999999999999998</v>
      </c>
      <c r="ID171" s="226">
        <v>2.5</v>
      </c>
      <c r="IE171" s="226">
        <v>2.7</v>
      </c>
      <c r="IF171" s="226">
        <v>2.8</v>
      </c>
      <c r="IG171" s="226">
        <v>2.9</v>
      </c>
      <c r="IH171" s="226">
        <v>2.9</v>
      </c>
      <c r="II171" s="226">
        <v>2.9</v>
      </c>
      <c r="IJ171" s="226">
        <v>2.8</v>
      </c>
      <c r="IK171" s="226">
        <v>3.7</v>
      </c>
      <c r="IL171" s="226">
        <v>3.7</v>
      </c>
      <c r="IM171" s="226">
        <v>3.7</v>
      </c>
      <c r="IN171" s="226">
        <v>3.8</v>
      </c>
      <c r="IO171" s="226">
        <v>3.8</v>
      </c>
      <c r="IP171" s="226">
        <v>3.8</v>
      </c>
      <c r="IQ171" s="226">
        <v>3.7</v>
      </c>
      <c r="IR171" s="226">
        <v>3.6</v>
      </c>
      <c r="IS171" s="226">
        <v>3.5</v>
      </c>
      <c r="IT171" s="226">
        <v>3.4</v>
      </c>
      <c r="IU171" s="226">
        <v>1.5</v>
      </c>
      <c r="IV171" s="226">
        <v>1.9</v>
      </c>
      <c r="IW171" s="226">
        <v>2.2000000000000002</v>
      </c>
      <c r="IX171" s="226">
        <v>2.4</v>
      </c>
      <c r="IY171" s="226">
        <v>2.6</v>
      </c>
      <c r="IZ171" s="226">
        <v>2.7</v>
      </c>
      <c r="JA171" s="226">
        <v>2.8</v>
      </c>
      <c r="JB171" s="226">
        <v>2.8</v>
      </c>
      <c r="JC171" s="226">
        <v>2.7</v>
      </c>
      <c r="JD171" s="226">
        <v>2.7</v>
      </c>
      <c r="JE171" s="226">
        <v>3.6</v>
      </c>
      <c r="JF171" s="226">
        <v>3.7</v>
      </c>
      <c r="JG171" s="226">
        <v>3.7</v>
      </c>
      <c r="JH171" s="226">
        <v>3.7</v>
      </c>
      <c r="JI171" s="226">
        <v>3.8</v>
      </c>
      <c r="JJ171" s="226">
        <v>3.7</v>
      </c>
      <c r="JK171" s="226">
        <v>3.7</v>
      </c>
      <c r="JL171" s="226">
        <v>3.6</v>
      </c>
      <c r="JM171" s="226">
        <v>3.5</v>
      </c>
      <c r="JN171" s="226">
        <v>3.4</v>
      </c>
      <c r="JO171" s="226">
        <v>1.5</v>
      </c>
      <c r="JP171" s="226">
        <v>1.8</v>
      </c>
      <c r="JQ171" s="226">
        <v>2.1</v>
      </c>
      <c r="JR171" s="226">
        <v>2.4</v>
      </c>
      <c r="JS171" s="226">
        <v>2.5</v>
      </c>
      <c r="JT171" s="226">
        <v>2.7</v>
      </c>
      <c r="JU171" s="226">
        <v>2.7</v>
      </c>
      <c r="JV171" s="226">
        <v>2.8</v>
      </c>
      <c r="JW171" s="226">
        <v>2.7</v>
      </c>
      <c r="JX171" s="226">
        <v>2.6</v>
      </c>
      <c r="JY171" s="226">
        <v>3.6</v>
      </c>
      <c r="JZ171" s="226">
        <v>3.6</v>
      </c>
      <c r="KA171" s="226">
        <v>3.7</v>
      </c>
      <c r="KB171" s="226">
        <v>3.7</v>
      </c>
      <c r="KC171" s="226">
        <v>3.7</v>
      </c>
      <c r="KD171" s="226">
        <v>3.7</v>
      </c>
      <c r="KE171" s="226">
        <v>3.7</v>
      </c>
      <c r="KF171" s="226">
        <v>3.6</v>
      </c>
      <c r="KG171" s="226">
        <v>3.5</v>
      </c>
      <c r="KH171" s="226">
        <v>3.3</v>
      </c>
      <c r="KI171" s="226">
        <v>1.5</v>
      </c>
      <c r="KJ171" s="226">
        <v>1.8</v>
      </c>
      <c r="KK171" s="226">
        <v>2.1</v>
      </c>
      <c r="KL171" s="226">
        <v>2.2999999999999998</v>
      </c>
      <c r="KM171" s="226">
        <v>2.5</v>
      </c>
      <c r="KN171" s="226">
        <v>2.6</v>
      </c>
      <c r="KO171" s="226">
        <v>2.7</v>
      </c>
      <c r="KP171" s="226">
        <v>2.7</v>
      </c>
      <c r="KQ171" s="226">
        <v>2.7</v>
      </c>
      <c r="KR171" s="226">
        <v>2.6</v>
      </c>
      <c r="KS171" s="226">
        <v>3.5</v>
      </c>
      <c r="KT171" s="226">
        <v>3.6</v>
      </c>
      <c r="KU171" s="226">
        <v>3.6</v>
      </c>
      <c r="KV171" s="226">
        <v>3.6</v>
      </c>
      <c r="KW171" s="226">
        <v>3.6</v>
      </c>
      <c r="KX171" s="226">
        <v>3.6</v>
      </c>
      <c r="KY171" s="226">
        <v>3.5</v>
      </c>
      <c r="KZ171" s="226">
        <v>3.5</v>
      </c>
      <c r="LA171" s="226">
        <v>3.3</v>
      </c>
      <c r="LB171" s="226">
        <v>3.2</v>
      </c>
      <c r="LC171" s="226">
        <v>1.4</v>
      </c>
      <c r="LD171" s="226">
        <v>1.7</v>
      </c>
      <c r="LE171" s="226">
        <v>2</v>
      </c>
      <c r="LF171" s="226">
        <v>2.2000000000000002</v>
      </c>
      <c r="LG171" s="226">
        <v>2.4</v>
      </c>
      <c r="LH171" s="226">
        <v>2.5</v>
      </c>
      <c r="LI171" s="226">
        <v>2.6</v>
      </c>
      <c r="LJ171" s="226">
        <v>2.6</v>
      </c>
      <c r="LK171" s="226">
        <v>2.6</v>
      </c>
      <c r="LL171" s="226">
        <v>2.5</v>
      </c>
      <c r="LM171" s="226">
        <v>-3.2</v>
      </c>
      <c r="LN171" s="226">
        <v>-3.4</v>
      </c>
      <c r="LO171" s="226">
        <v>-3.4</v>
      </c>
      <c r="LP171" s="226">
        <v>-3.6</v>
      </c>
      <c r="LQ171" s="226">
        <v>-3.6</v>
      </c>
      <c r="LR171" s="226">
        <v>-3.9</v>
      </c>
      <c r="LS171" s="226">
        <v>-4</v>
      </c>
      <c r="LT171" s="226">
        <v>-4.2</v>
      </c>
      <c r="LU171" s="226">
        <v>-4.4000000000000004</v>
      </c>
      <c r="LV171" s="226">
        <v>-4.4000000000000004</v>
      </c>
      <c r="LW171" s="226">
        <v>-3.1</v>
      </c>
      <c r="LX171" s="226">
        <v>-3.3</v>
      </c>
      <c r="LY171" s="226">
        <v>-3.4</v>
      </c>
      <c r="LZ171" s="226">
        <v>-3.6</v>
      </c>
      <c r="MA171" s="226">
        <v>-3.7</v>
      </c>
      <c r="MB171" s="226">
        <v>-3.9</v>
      </c>
      <c r="MC171" s="226">
        <v>-4</v>
      </c>
      <c r="MD171" s="226">
        <v>-4.2</v>
      </c>
      <c r="ME171" s="226">
        <v>-4.3</v>
      </c>
      <c r="MF171" s="226">
        <v>-4.4000000000000004</v>
      </c>
      <c r="MG171" s="226">
        <v>-3.2</v>
      </c>
      <c r="MH171" s="226">
        <v>-3.3</v>
      </c>
      <c r="MI171" s="226">
        <v>-3.4</v>
      </c>
      <c r="MJ171" s="226">
        <v>-3.6</v>
      </c>
      <c r="MK171" s="226">
        <v>-3.6</v>
      </c>
      <c r="ML171" s="226">
        <v>-3.9</v>
      </c>
      <c r="MM171" s="226">
        <v>-3.9</v>
      </c>
      <c r="MN171" s="226">
        <v>-4.2</v>
      </c>
      <c r="MO171" s="226">
        <v>-4.3</v>
      </c>
      <c r="MP171" s="226">
        <v>-4.4000000000000004</v>
      </c>
      <c r="MQ171" s="226">
        <v>-3.1</v>
      </c>
      <c r="MR171" s="226">
        <v>-3.3</v>
      </c>
      <c r="MS171" s="226">
        <v>-3.4</v>
      </c>
      <c r="MT171" s="226">
        <v>-3.6</v>
      </c>
      <c r="MU171" s="226">
        <v>-3.7</v>
      </c>
      <c r="MV171" s="226">
        <v>-3.9</v>
      </c>
      <c r="MW171" s="226">
        <v>-4</v>
      </c>
      <c r="MX171" s="226">
        <v>-4.0999999999999996</v>
      </c>
      <c r="MY171" s="226">
        <v>-4.3</v>
      </c>
      <c r="MZ171" s="226">
        <v>-4.4000000000000004</v>
      </c>
      <c r="NA171" s="215">
        <v>97</v>
      </c>
      <c r="NB171" s="215">
        <v>97</v>
      </c>
      <c r="NC171" s="215">
        <v>97</v>
      </c>
      <c r="ND171" s="227">
        <v>97</v>
      </c>
      <c r="NE171" s="211">
        <v>2.13</v>
      </c>
      <c r="NF171" s="211">
        <v>2.82</v>
      </c>
      <c r="NG171" s="215">
        <v>350</v>
      </c>
      <c r="NH171" s="215" t="s">
        <v>474</v>
      </c>
      <c r="NI171" s="215">
        <v>290</v>
      </c>
      <c r="NJ171" s="227">
        <v>338</v>
      </c>
      <c r="NK171" s="227">
        <v>287</v>
      </c>
      <c r="NL171" s="228">
        <v>0.11</v>
      </c>
      <c r="NM171" s="228">
        <v>0.11</v>
      </c>
      <c r="NN171" s="209">
        <v>0.92300000000000004</v>
      </c>
      <c r="NO171" s="209">
        <v>0.94</v>
      </c>
      <c r="NP171" s="209">
        <v>0.97299999999999998</v>
      </c>
      <c r="NQ171" s="209">
        <v>0.99299999999999999</v>
      </c>
      <c r="NR171" s="209">
        <v>0.997</v>
      </c>
      <c r="NS171" s="209">
        <v>0.999</v>
      </c>
      <c r="NT171" s="209">
        <v>0.998</v>
      </c>
      <c r="NU171" s="209">
        <v>0.998</v>
      </c>
      <c r="NV171" s="209">
        <v>0.996</v>
      </c>
      <c r="NW171" s="209">
        <v>0.998</v>
      </c>
      <c r="NX171" s="209">
        <v>0.998</v>
      </c>
      <c r="NY171" s="209">
        <v>0.998</v>
      </c>
      <c r="NZ171" s="209">
        <v>0.998</v>
      </c>
      <c r="OA171" s="209">
        <v>0.998</v>
      </c>
      <c r="OB171" s="209">
        <v>0.998</v>
      </c>
      <c r="OC171" s="209">
        <v>0.998</v>
      </c>
      <c r="OD171" s="209">
        <v>0.998</v>
      </c>
      <c r="OE171" s="209">
        <v>0.998</v>
      </c>
      <c r="OF171" s="209">
        <v>0.998</v>
      </c>
      <c r="OG171" s="209">
        <v>0.998</v>
      </c>
      <c r="OH171" s="209">
        <v>0.999</v>
      </c>
      <c r="OI171" s="209">
        <v>0.999</v>
      </c>
      <c r="OJ171" s="229">
        <v>0.999</v>
      </c>
      <c r="OK171" s="229">
        <v>0.999</v>
      </c>
      <c r="OL171" s="229">
        <v>0.999</v>
      </c>
      <c r="OM171" s="229">
        <v>0.999</v>
      </c>
      <c r="ON171" s="229">
        <v>0.999</v>
      </c>
      <c r="OO171" s="229">
        <v>0.999</v>
      </c>
      <c r="OP171" s="229">
        <v>0.999</v>
      </c>
      <c r="OQ171" s="229">
        <v>0.999</v>
      </c>
      <c r="OR171" s="229">
        <v>0.999</v>
      </c>
      <c r="OS171" s="229">
        <v>0.999</v>
      </c>
      <c r="OT171" s="229">
        <v>0.998</v>
      </c>
      <c r="OU171" s="229">
        <v>0.997</v>
      </c>
      <c r="OV171" s="229">
        <v>0.99399999999999999</v>
      </c>
      <c r="OW171" s="229">
        <v>0.98899999999999999</v>
      </c>
      <c r="OX171" s="229">
        <v>0.97899999999999998</v>
      </c>
      <c r="OY171" s="229">
        <v>0.96199999999999997</v>
      </c>
      <c r="OZ171" s="229">
        <v>0.93200000000000005</v>
      </c>
      <c r="PA171" s="229">
        <v>0.88200000000000001</v>
      </c>
      <c r="PB171" s="229">
        <v>0.80800000000000005</v>
      </c>
      <c r="PC171" s="229">
        <v>0.70699999999999996</v>
      </c>
      <c r="PD171" s="229">
        <v>0.58699999999999997</v>
      </c>
      <c r="PE171" s="229">
        <v>0.46100000000000002</v>
      </c>
      <c r="PF171" s="209">
        <v>0.81899999999999995</v>
      </c>
      <c r="PG171" s="209">
        <v>0.85699999999999998</v>
      </c>
      <c r="PH171" s="209">
        <v>0.93500000000000005</v>
      </c>
      <c r="PI171" s="209">
        <v>0.98299999999999998</v>
      </c>
      <c r="PJ171" s="209">
        <v>0.99199999999999999</v>
      </c>
      <c r="PK171" s="209">
        <v>0.998</v>
      </c>
      <c r="PL171" s="209">
        <v>0.995</v>
      </c>
      <c r="PM171" s="209">
        <v>0.99399999999999999</v>
      </c>
      <c r="PN171" s="209">
        <v>0.99099999999999999</v>
      </c>
      <c r="PO171" s="209">
        <v>0.996</v>
      </c>
      <c r="PP171" s="209">
        <v>0.996</v>
      </c>
      <c r="PQ171" s="209">
        <v>0.996</v>
      </c>
      <c r="PR171" s="209">
        <v>0.995</v>
      </c>
      <c r="PS171" s="209">
        <v>0.996</v>
      </c>
      <c r="PT171" s="209">
        <v>0.996</v>
      </c>
      <c r="PU171" s="209">
        <v>0.996</v>
      </c>
      <c r="PV171" s="209">
        <v>0.996</v>
      </c>
      <c r="PW171" s="209">
        <v>0.996</v>
      </c>
      <c r="PX171" s="209">
        <v>0.996</v>
      </c>
      <c r="PY171" s="209">
        <v>0.996</v>
      </c>
      <c r="PZ171" s="209">
        <v>0.997</v>
      </c>
      <c r="QA171" s="209">
        <v>0.998</v>
      </c>
      <c r="QB171" s="229">
        <v>0.999</v>
      </c>
      <c r="QC171" s="229">
        <v>0.999</v>
      </c>
      <c r="QD171" s="229">
        <v>0.999</v>
      </c>
      <c r="QE171" s="229">
        <v>0.999</v>
      </c>
      <c r="QF171" s="229">
        <v>0.999</v>
      </c>
      <c r="QG171" s="229">
        <v>0.999</v>
      </c>
      <c r="QH171" s="229">
        <v>0.999</v>
      </c>
      <c r="QI171" s="229">
        <v>0.999</v>
      </c>
      <c r="QJ171" s="229">
        <v>0.998</v>
      </c>
      <c r="QK171" s="229">
        <v>0.997</v>
      </c>
      <c r="QL171" s="229">
        <v>0.995</v>
      </c>
      <c r="QM171" s="229">
        <v>0.99199999999999999</v>
      </c>
      <c r="QN171" s="229">
        <v>0.98599999999999999</v>
      </c>
      <c r="QO171" s="229">
        <v>0.97299999999999998</v>
      </c>
      <c r="QP171" s="229">
        <v>0.94899999999999995</v>
      </c>
      <c r="QQ171" s="229">
        <v>0.90700000000000003</v>
      </c>
      <c r="QR171" s="229">
        <v>0.83799999999999997</v>
      </c>
      <c r="QS171" s="229">
        <v>0.73099999999999998</v>
      </c>
      <c r="QT171" s="229">
        <v>0.58699999999999997</v>
      </c>
      <c r="QU171" s="229">
        <v>0.42099999999999999</v>
      </c>
      <c r="QV171" s="229">
        <v>0.26400000000000001</v>
      </c>
      <c r="QW171" s="229">
        <v>0.14399999999999999</v>
      </c>
      <c r="QX171" s="209">
        <v>0.67100000000000004</v>
      </c>
      <c r="QY171" s="209">
        <v>0.73399999999999999</v>
      </c>
      <c r="QZ171" s="209">
        <v>0.874</v>
      </c>
      <c r="RA171" s="209">
        <v>0.96699999999999997</v>
      </c>
      <c r="RB171" s="209">
        <v>0.98499999999999999</v>
      </c>
      <c r="RC171" s="209">
        <v>0.996</v>
      </c>
      <c r="RD171" s="209">
        <v>0.99</v>
      </c>
      <c r="RE171" s="209">
        <v>0.98899999999999999</v>
      </c>
      <c r="RF171" s="209">
        <v>0.98099999999999998</v>
      </c>
      <c r="RG171" s="209">
        <v>0.99199999999999999</v>
      </c>
      <c r="RH171" s="209">
        <v>0.99199999999999999</v>
      </c>
      <c r="RI171" s="209">
        <v>0.99099999999999999</v>
      </c>
      <c r="RJ171" s="209">
        <v>0.99</v>
      </c>
      <c r="RK171" s="209">
        <v>0.99099999999999999</v>
      </c>
      <c r="RL171" s="209">
        <v>0.99099999999999999</v>
      </c>
      <c r="RM171" s="209">
        <v>0.99099999999999999</v>
      </c>
      <c r="RN171" s="209">
        <v>0.99199999999999999</v>
      </c>
      <c r="RO171" s="209">
        <v>0.99199999999999999</v>
      </c>
      <c r="RP171" s="209">
        <v>0.99199999999999999</v>
      </c>
      <c r="RQ171" s="209">
        <v>0.99299999999999999</v>
      </c>
      <c r="RR171" s="209">
        <v>0.99399999999999999</v>
      </c>
      <c r="RS171" s="209">
        <v>0.996</v>
      </c>
      <c r="RT171" s="229">
        <v>0.999</v>
      </c>
      <c r="RU171" s="229">
        <v>0.999</v>
      </c>
      <c r="RV171" s="229">
        <v>0.999</v>
      </c>
      <c r="RW171" s="229">
        <v>0.999</v>
      </c>
      <c r="RX171" s="229">
        <v>0.999</v>
      </c>
      <c r="RY171" s="229">
        <v>0.999</v>
      </c>
      <c r="RZ171" s="229">
        <v>0.998</v>
      </c>
      <c r="SA171" s="229">
        <v>0.997</v>
      </c>
      <c r="SB171" s="229">
        <v>0.996</v>
      </c>
      <c r="SC171" s="229">
        <v>0.99399999999999999</v>
      </c>
      <c r="SD171" s="229">
        <v>0.99</v>
      </c>
      <c r="SE171" s="229">
        <v>0.98399999999999999</v>
      </c>
      <c r="SF171" s="229">
        <v>0.97199999999999998</v>
      </c>
      <c r="SG171" s="229">
        <v>0.94599999999999995</v>
      </c>
      <c r="SH171" s="229">
        <v>0.9</v>
      </c>
      <c r="SI171" s="229">
        <v>0.82199999999999995</v>
      </c>
      <c r="SJ171" s="229">
        <v>0.70199999999999996</v>
      </c>
      <c r="SK171" s="229">
        <v>0.53400000000000003</v>
      </c>
      <c r="SL171" s="229">
        <v>0.34399999999999997</v>
      </c>
      <c r="SM171" s="229">
        <v>0.17699999999999999</v>
      </c>
      <c r="SN171" s="229">
        <v>7.0000000000000007E-2</v>
      </c>
      <c r="SO171" s="229">
        <v>2.1000000000000001E-2</v>
      </c>
      <c r="SP171" s="209">
        <v>0.31280048648192688</v>
      </c>
      <c r="SQ171" s="209">
        <v>0.32928627422564211</v>
      </c>
      <c r="SR171" s="230" t="s">
        <v>614</v>
      </c>
      <c r="SS171" s="231" t="s">
        <v>144</v>
      </c>
      <c r="ST171" s="230" t="s">
        <v>615</v>
      </c>
      <c r="SU171" s="231" t="s">
        <v>144</v>
      </c>
      <c r="SV171" s="230" t="s">
        <v>1557</v>
      </c>
      <c r="SW171" s="231" t="s">
        <v>1558</v>
      </c>
      <c r="SX171" s="232" t="s">
        <v>1658</v>
      </c>
      <c r="SY171" s="233" t="s">
        <v>1659</v>
      </c>
      <c r="SZ171" s="232" t="s">
        <v>616</v>
      </c>
      <c r="TA171" s="233" t="s">
        <v>144</v>
      </c>
      <c r="TB171" s="234" t="s">
        <v>474</v>
      </c>
      <c r="TC171" s="235">
        <v>20190614</v>
      </c>
    </row>
    <row r="172" spans="1:523" x14ac:dyDescent="0.2">
      <c r="A172" s="144" t="s">
        <v>471</v>
      </c>
      <c r="B172" s="144">
        <v>168</v>
      </c>
      <c r="C172" s="145" t="s">
        <v>727</v>
      </c>
      <c r="D172" s="144" t="s">
        <v>141</v>
      </c>
      <c r="E172" s="146">
        <v>1.5891299999999999</v>
      </c>
      <c r="F172" s="147">
        <v>61.25</v>
      </c>
      <c r="G172" s="148">
        <v>61.253</v>
      </c>
      <c r="H172" s="149">
        <v>9.6179999999999998E-3</v>
      </c>
      <c r="I172" s="146">
        <v>1.5914200000000001</v>
      </c>
      <c r="J172" s="150">
        <v>61.03</v>
      </c>
      <c r="K172" s="151">
        <v>61.033999999999999</v>
      </c>
      <c r="L172" s="149">
        <v>9.6900000000000007E-3</v>
      </c>
      <c r="M172" s="146">
        <v>1.5705</v>
      </c>
      <c r="N172" s="146">
        <v>1.57616</v>
      </c>
      <c r="O172" s="146">
        <v>1.57792</v>
      </c>
      <c r="P172" s="146">
        <v>1.58084</v>
      </c>
      <c r="Q172" s="146">
        <v>1.5827599999999999</v>
      </c>
      <c r="R172" s="146">
        <v>1.58449</v>
      </c>
      <c r="S172" s="146">
        <v>1.5861799999999999</v>
      </c>
      <c r="T172" s="146">
        <v>1.5866499999999999</v>
      </c>
      <c r="U172" s="146">
        <v>1.5870899999999999</v>
      </c>
      <c r="V172" s="146">
        <v>1.58904</v>
      </c>
      <c r="W172" s="146">
        <v>1.5891299999999999</v>
      </c>
      <c r="X172" s="146">
        <v>1.5914200000000001</v>
      </c>
      <c r="Y172" s="146">
        <v>1.5958000000000001</v>
      </c>
      <c r="Z172" s="146">
        <v>1.5963400000000001</v>
      </c>
      <c r="AA172" s="146">
        <v>1.60097</v>
      </c>
      <c r="AB172" s="146">
        <v>1.60524</v>
      </c>
      <c r="AC172" s="146">
        <v>1.6124700000000001</v>
      </c>
      <c r="AD172" s="154"/>
      <c r="AE172" s="153">
        <v>2.4895100000000001</v>
      </c>
      <c r="AF172" s="154">
        <v>0</v>
      </c>
      <c r="AG172" s="155">
        <v>-1.224496</v>
      </c>
      <c r="AH172" s="154">
        <v>-2</v>
      </c>
      <c r="AI172" s="155">
        <v>1.294262</v>
      </c>
      <c r="AJ172" s="154">
        <v>-2</v>
      </c>
      <c r="AK172" s="155">
        <v>3.4904489999999999</v>
      </c>
      <c r="AL172" s="154">
        <v>-4</v>
      </c>
      <c r="AM172" s="155">
        <v>-1.777228</v>
      </c>
      <c r="AN172" s="154">
        <v>-5</v>
      </c>
      <c r="AO172" s="155">
        <v>9.1137189999999997</v>
      </c>
      <c r="AP172" s="154">
        <v>-7</v>
      </c>
      <c r="AQ172" s="156">
        <v>8.2649999999999998E-3</v>
      </c>
      <c r="AR172" s="156">
        <v>3.4190000000000002E-3</v>
      </c>
      <c r="AS172" s="156">
        <v>2.9480000000000001E-3</v>
      </c>
      <c r="AT172" s="157">
        <v>6.6699999999999997E-3</v>
      </c>
      <c r="AU172" s="157">
        <v>5.169E-3</v>
      </c>
      <c r="AV172" s="156">
        <v>8.7360000000000007E-3</v>
      </c>
      <c r="AW172" s="157">
        <v>4.7710000000000001E-3</v>
      </c>
      <c r="AX172" s="157">
        <v>4.9189999999999998E-3</v>
      </c>
      <c r="AY172" s="157">
        <v>4.6259999999999999E-3</v>
      </c>
      <c r="AZ172" s="158">
        <v>0.85929999999999995</v>
      </c>
      <c r="BA172" s="159">
        <v>0.50380000000000003</v>
      </c>
      <c r="BB172" s="159">
        <v>0.1792</v>
      </c>
      <c r="BC172" s="159">
        <v>0.1762</v>
      </c>
      <c r="BD172" s="159">
        <v>0.30649999999999999</v>
      </c>
      <c r="BE172" s="159">
        <v>0.23849999999999999</v>
      </c>
      <c r="BF172" s="159">
        <v>0.45500000000000002</v>
      </c>
      <c r="BG172" s="159">
        <v>0.53739999999999999</v>
      </c>
      <c r="BH172" s="159">
        <v>0.44359999999999999</v>
      </c>
      <c r="BI172" s="159">
        <v>0.75209999999999999</v>
      </c>
      <c r="BJ172" s="159">
        <v>0.90149999999999997</v>
      </c>
      <c r="BK172" s="159">
        <v>0.50009999999999999</v>
      </c>
      <c r="BL172" s="159">
        <v>0.1779</v>
      </c>
      <c r="BM172" s="159">
        <v>0.2235</v>
      </c>
      <c r="BN172" s="159">
        <v>0.25559999999999999</v>
      </c>
      <c r="BO172" s="159">
        <v>0.23669999999999999</v>
      </c>
      <c r="BP172" s="159">
        <v>0.50760000000000005</v>
      </c>
      <c r="BQ172" s="159">
        <v>0.47739999999999999</v>
      </c>
      <c r="BR172" s="159">
        <v>0.44040000000000001</v>
      </c>
      <c r="BS172" s="159">
        <v>0.74650000000000005</v>
      </c>
      <c r="BT172" s="160">
        <v>2.7199999999999998E-2</v>
      </c>
      <c r="BU172" s="160">
        <v>4.3E-3</v>
      </c>
      <c r="BV172" s="160">
        <v>-1.4E-3</v>
      </c>
      <c r="BW172" s="160">
        <v>-6.9999999999999999E-4</v>
      </c>
      <c r="BX172" s="160">
        <v>-3.3E-3</v>
      </c>
      <c r="BY172" s="161">
        <v>2</v>
      </c>
      <c r="BZ172" s="161">
        <v>4</v>
      </c>
      <c r="CA172" s="162">
        <v>2</v>
      </c>
      <c r="CB172" s="161">
        <v>2</v>
      </c>
      <c r="CC172" s="161">
        <v>2</v>
      </c>
      <c r="CD172" s="161">
        <v>3</v>
      </c>
      <c r="CE172" s="161">
        <v>3</v>
      </c>
      <c r="CF172" s="154">
        <v>521</v>
      </c>
      <c r="CG172" s="154">
        <v>562</v>
      </c>
      <c r="CH172" s="154">
        <v>493</v>
      </c>
      <c r="CI172" s="154">
        <v>514</v>
      </c>
      <c r="CJ172" s="154">
        <v>604</v>
      </c>
      <c r="CK172" s="154">
        <v>59</v>
      </c>
      <c r="CL172" s="154">
        <v>61</v>
      </c>
      <c r="CM172" s="154">
        <v>62</v>
      </c>
      <c r="CN172" s="154">
        <v>64</v>
      </c>
      <c r="CO172" s="154">
        <v>65</v>
      </c>
      <c r="CP172" s="154">
        <v>66</v>
      </c>
      <c r="CQ172" s="154">
        <v>67</v>
      </c>
      <c r="CR172" s="154">
        <v>68</v>
      </c>
      <c r="CS172" s="154">
        <v>69</v>
      </c>
      <c r="CT172" s="154">
        <v>70</v>
      </c>
      <c r="CU172" s="154">
        <v>70</v>
      </c>
      <c r="CV172" s="154">
        <v>71</v>
      </c>
      <c r="CW172" s="154">
        <v>72</v>
      </c>
      <c r="CX172" s="154">
        <v>72</v>
      </c>
      <c r="CY172" s="154">
        <v>73</v>
      </c>
      <c r="CZ172" s="154">
        <v>74</v>
      </c>
      <c r="DA172" s="154">
        <v>75</v>
      </c>
      <c r="DB172" s="154">
        <v>76</v>
      </c>
      <c r="DC172" s="154">
        <v>77</v>
      </c>
      <c r="DD172" s="154">
        <v>66</v>
      </c>
      <c r="DE172" s="154">
        <v>88</v>
      </c>
      <c r="DF172" s="148">
        <v>1.1970000000000001</v>
      </c>
      <c r="DG172" s="148">
        <v>0.81599999999999995</v>
      </c>
      <c r="DH172" s="154">
        <v>600</v>
      </c>
      <c r="DI172" s="154">
        <v>6</v>
      </c>
      <c r="DJ172" s="154">
        <v>90</v>
      </c>
      <c r="DK172" s="163">
        <v>98</v>
      </c>
      <c r="DL172" s="164">
        <v>38.9</v>
      </c>
      <c r="DM172" s="148">
        <v>0.254</v>
      </c>
      <c r="DN172" s="163">
        <v>104</v>
      </c>
      <c r="DO172" s="165">
        <v>3.3299999999999999E-6</v>
      </c>
      <c r="DP172" s="165">
        <v>1.0100000000000001E-8</v>
      </c>
      <c r="DQ172" s="165">
        <v>-4.7699999999999994E-11</v>
      </c>
      <c r="DR172" s="165">
        <v>6.0699999999999997E-7</v>
      </c>
      <c r="DS172" s="165">
        <v>6.7800000000000004E-10</v>
      </c>
      <c r="DT172" s="165">
        <v>8.1500000000000002E-9</v>
      </c>
      <c r="DU172" s="166">
        <v>4.7</v>
      </c>
      <c r="DV172" s="166">
        <v>4.8</v>
      </c>
      <c r="DW172" s="166">
        <v>4.9000000000000004</v>
      </c>
      <c r="DX172" s="166">
        <v>5</v>
      </c>
      <c r="DY172" s="166">
        <v>5</v>
      </c>
      <c r="DZ172" s="166">
        <v>5.0999999999999996</v>
      </c>
      <c r="EA172" s="166">
        <v>5.0999999999999996</v>
      </c>
      <c r="EB172" s="166">
        <v>5</v>
      </c>
      <c r="EC172" s="166">
        <v>4.9000000000000004</v>
      </c>
      <c r="ED172" s="166">
        <v>4.9000000000000004</v>
      </c>
      <c r="EE172" s="166">
        <v>2.5</v>
      </c>
      <c r="EF172" s="166">
        <v>2.9</v>
      </c>
      <c r="EG172" s="166">
        <v>3.3</v>
      </c>
      <c r="EH172" s="166">
        <v>3.6</v>
      </c>
      <c r="EI172" s="166">
        <v>3.8</v>
      </c>
      <c r="EJ172" s="166">
        <v>4</v>
      </c>
      <c r="EK172" s="166">
        <v>4.0999999999999996</v>
      </c>
      <c r="EL172" s="166">
        <v>4.0999999999999996</v>
      </c>
      <c r="EM172" s="166">
        <v>4.0999999999999996</v>
      </c>
      <c r="EN172" s="166">
        <v>4.0999999999999996</v>
      </c>
      <c r="EO172" s="166">
        <v>4.5</v>
      </c>
      <c r="EP172" s="166">
        <v>4.5</v>
      </c>
      <c r="EQ172" s="166">
        <v>4.5999999999999996</v>
      </c>
      <c r="ER172" s="166">
        <v>4.7</v>
      </c>
      <c r="ES172" s="166">
        <v>4.7</v>
      </c>
      <c r="ET172" s="166">
        <v>4.8</v>
      </c>
      <c r="EU172" s="166">
        <v>4.8</v>
      </c>
      <c r="EV172" s="166">
        <v>4.7</v>
      </c>
      <c r="EW172" s="166">
        <v>4.5999999999999996</v>
      </c>
      <c r="EX172" s="166">
        <v>4.5</v>
      </c>
      <c r="EY172" s="166">
        <v>2.2999999999999998</v>
      </c>
      <c r="EZ172" s="166">
        <v>2.7</v>
      </c>
      <c r="FA172" s="166">
        <v>3</v>
      </c>
      <c r="FB172" s="166">
        <v>3.3</v>
      </c>
      <c r="FC172" s="166">
        <v>3.5</v>
      </c>
      <c r="FD172" s="166">
        <v>3.7</v>
      </c>
      <c r="FE172" s="166">
        <v>3.8</v>
      </c>
      <c r="FF172" s="166">
        <v>3.8</v>
      </c>
      <c r="FG172" s="166">
        <v>3.8</v>
      </c>
      <c r="FH172" s="166">
        <v>3.8</v>
      </c>
      <c r="FI172" s="166">
        <v>4.2</v>
      </c>
      <c r="FJ172" s="166">
        <v>4.3</v>
      </c>
      <c r="FK172" s="166">
        <v>4.3</v>
      </c>
      <c r="FL172" s="166">
        <v>4.4000000000000004</v>
      </c>
      <c r="FM172" s="166">
        <v>4.4000000000000004</v>
      </c>
      <c r="FN172" s="166">
        <v>4.4000000000000004</v>
      </c>
      <c r="FO172" s="166">
        <v>4.4000000000000004</v>
      </c>
      <c r="FP172" s="166">
        <v>4.3</v>
      </c>
      <c r="FQ172" s="166">
        <v>4.2</v>
      </c>
      <c r="FR172" s="166">
        <v>4.0999999999999996</v>
      </c>
      <c r="FS172" s="166">
        <v>2</v>
      </c>
      <c r="FT172" s="166">
        <v>2.4</v>
      </c>
      <c r="FU172" s="166">
        <v>2.7</v>
      </c>
      <c r="FV172" s="166">
        <v>3</v>
      </c>
      <c r="FW172" s="166">
        <v>3.2</v>
      </c>
      <c r="FX172" s="166">
        <v>3.3</v>
      </c>
      <c r="FY172" s="166">
        <v>3.4</v>
      </c>
      <c r="FZ172" s="166">
        <v>3.5</v>
      </c>
      <c r="GA172" s="166">
        <v>3.5</v>
      </c>
      <c r="GB172" s="166">
        <v>3.4</v>
      </c>
      <c r="GC172" s="166">
        <v>4.2</v>
      </c>
      <c r="GD172" s="166">
        <v>4.2</v>
      </c>
      <c r="GE172" s="166">
        <v>4.3</v>
      </c>
      <c r="GF172" s="166">
        <v>4.3</v>
      </c>
      <c r="GG172" s="166">
        <v>4.4000000000000004</v>
      </c>
      <c r="GH172" s="166">
        <v>4.4000000000000004</v>
      </c>
      <c r="GI172" s="166">
        <v>4.4000000000000004</v>
      </c>
      <c r="GJ172" s="166">
        <v>4.3</v>
      </c>
      <c r="GK172" s="166">
        <v>4.2</v>
      </c>
      <c r="GL172" s="166">
        <v>4.0999999999999996</v>
      </c>
      <c r="GM172" s="166">
        <v>2</v>
      </c>
      <c r="GN172" s="166">
        <v>2.4</v>
      </c>
      <c r="GO172" s="166">
        <v>2.7</v>
      </c>
      <c r="GP172" s="166">
        <v>2.9</v>
      </c>
      <c r="GQ172" s="166">
        <v>3.1</v>
      </c>
      <c r="GR172" s="166">
        <v>3.3</v>
      </c>
      <c r="GS172" s="166">
        <v>3.4</v>
      </c>
      <c r="GT172" s="166">
        <v>3.4</v>
      </c>
      <c r="GU172" s="166">
        <v>3.4</v>
      </c>
      <c r="GV172" s="166">
        <v>3.4</v>
      </c>
      <c r="GW172" s="166">
        <v>3.9</v>
      </c>
      <c r="GX172" s="166">
        <v>4</v>
      </c>
      <c r="GY172" s="166">
        <v>4</v>
      </c>
      <c r="GZ172" s="166">
        <v>4.0999999999999996</v>
      </c>
      <c r="HA172" s="166">
        <v>4.0999999999999996</v>
      </c>
      <c r="HB172" s="166">
        <v>4.0999999999999996</v>
      </c>
      <c r="HC172" s="166">
        <v>4</v>
      </c>
      <c r="HD172" s="166">
        <v>4</v>
      </c>
      <c r="HE172" s="166">
        <v>3.8</v>
      </c>
      <c r="HF172" s="166">
        <v>3.7</v>
      </c>
      <c r="HG172" s="166">
        <v>1.8</v>
      </c>
      <c r="HH172" s="166">
        <v>2.1</v>
      </c>
      <c r="HI172" s="166">
        <v>2.4</v>
      </c>
      <c r="HJ172" s="166">
        <v>2.7</v>
      </c>
      <c r="HK172" s="166">
        <v>2.9</v>
      </c>
      <c r="HL172" s="166">
        <v>3</v>
      </c>
      <c r="HM172" s="166">
        <v>3.1</v>
      </c>
      <c r="HN172" s="166">
        <v>3.1</v>
      </c>
      <c r="HO172" s="166">
        <v>3.1</v>
      </c>
      <c r="HP172" s="166">
        <v>3</v>
      </c>
      <c r="HQ172" s="166">
        <v>3.8</v>
      </c>
      <c r="HR172" s="166">
        <v>3.8</v>
      </c>
      <c r="HS172" s="166">
        <v>3.9</v>
      </c>
      <c r="HT172" s="166">
        <v>3.9</v>
      </c>
      <c r="HU172" s="166">
        <v>3.9</v>
      </c>
      <c r="HV172" s="166">
        <v>3.9</v>
      </c>
      <c r="HW172" s="166">
        <v>3.9</v>
      </c>
      <c r="HX172" s="166">
        <v>3.8</v>
      </c>
      <c r="HY172" s="166">
        <v>3.7</v>
      </c>
      <c r="HZ172" s="166">
        <v>3.6</v>
      </c>
      <c r="IA172" s="166">
        <v>1.6</v>
      </c>
      <c r="IB172" s="166">
        <v>2</v>
      </c>
      <c r="IC172" s="166">
        <v>2.2999999999999998</v>
      </c>
      <c r="ID172" s="166">
        <v>2.5</v>
      </c>
      <c r="IE172" s="166">
        <v>2.7</v>
      </c>
      <c r="IF172" s="166">
        <v>2.8</v>
      </c>
      <c r="IG172" s="166">
        <v>2.9</v>
      </c>
      <c r="IH172" s="166">
        <v>2.9</v>
      </c>
      <c r="II172" s="166">
        <v>2.9</v>
      </c>
      <c r="IJ172" s="166">
        <v>2.8</v>
      </c>
      <c r="IK172" s="166">
        <v>3.7</v>
      </c>
      <c r="IL172" s="166">
        <v>3.7</v>
      </c>
      <c r="IM172" s="166">
        <v>3.7</v>
      </c>
      <c r="IN172" s="166">
        <v>3.8</v>
      </c>
      <c r="IO172" s="166">
        <v>3.8</v>
      </c>
      <c r="IP172" s="166">
        <v>3.8</v>
      </c>
      <c r="IQ172" s="166">
        <v>3.7</v>
      </c>
      <c r="IR172" s="166">
        <v>3.6</v>
      </c>
      <c r="IS172" s="166">
        <v>3.5</v>
      </c>
      <c r="IT172" s="166">
        <v>3.4</v>
      </c>
      <c r="IU172" s="166">
        <v>1.5</v>
      </c>
      <c r="IV172" s="166">
        <v>1.9</v>
      </c>
      <c r="IW172" s="166">
        <v>2.2000000000000002</v>
      </c>
      <c r="IX172" s="166">
        <v>2.4</v>
      </c>
      <c r="IY172" s="166">
        <v>2.6</v>
      </c>
      <c r="IZ172" s="166">
        <v>2.7</v>
      </c>
      <c r="JA172" s="166">
        <v>2.8</v>
      </c>
      <c r="JB172" s="166">
        <v>2.8</v>
      </c>
      <c r="JC172" s="166">
        <v>2.7</v>
      </c>
      <c r="JD172" s="166">
        <v>2.7</v>
      </c>
      <c r="JE172" s="166">
        <v>3.6</v>
      </c>
      <c r="JF172" s="166">
        <v>3.7</v>
      </c>
      <c r="JG172" s="166">
        <v>3.7</v>
      </c>
      <c r="JH172" s="166">
        <v>3.7</v>
      </c>
      <c r="JI172" s="166">
        <v>3.8</v>
      </c>
      <c r="JJ172" s="166">
        <v>3.7</v>
      </c>
      <c r="JK172" s="166">
        <v>3.7</v>
      </c>
      <c r="JL172" s="166">
        <v>3.6</v>
      </c>
      <c r="JM172" s="166">
        <v>3.5</v>
      </c>
      <c r="JN172" s="166">
        <v>3.4</v>
      </c>
      <c r="JO172" s="166">
        <v>1.5</v>
      </c>
      <c r="JP172" s="166">
        <v>1.8</v>
      </c>
      <c r="JQ172" s="166">
        <v>2.1</v>
      </c>
      <c r="JR172" s="166">
        <v>2.4</v>
      </c>
      <c r="JS172" s="166">
        <v>2.5</v>
      </c>
      <c r="JT172" s="166">
        <v>2.7</v>
      </c>
      <c r="JU172" s="166">
        <v>2.7</v>
      </c>
      <c r="JV172" s="166">
        <v>2.8</v>
      </c>
      <c r="JW172" s="166">
        <v>2.7</v>
      </c>
      <c r="JX172" s="166">
        <v>2.6</v>
      </c>
      <c r="JY172" s="166">
        <v>3.6</v>
      </c>
      <c r="JZ172" s="166">
        <v>3.6</v>
      </c>
      <c r="KA172" s="166">
        <v>3.7</v>
      </c>
      <c r="KB172" s="166">
        <v>3.7</v>
      </c>
      <c r="KC172" s="166">
        <v>3.7</v>
      </c>
      <c r="KD172" s="166">
        <v>3.7</v>
      </c>
      <c r="KE172" s="166">
        <v>3.7</v>
      </c>
      <c r="KF172" s="166">
        <v>3.6</v>
      </c>
      <c r="KG172" s="166">
        <v>3.5</v>
      </c>
      <c r="KH172" s="166">
        <v>3.3</v>
      </c>
      <c r="KI172" s="166">
        <v>1.5</v>
      </c>
      <c r="KJ172" s="166">
        <v>1.8</v>
      </c>
      <c r="KK172" s="166">
        <v>2.1</v>
      </c>
      <c r="KL172" s="166">
        <v>2.2999999999999998</v>
      </c>
      <c r="KM172" s="166">
        <v>2.5</v>
      </c>
      <c r="KN172" s="166">
        <v>2.6</v>
      </c>
      <c r="KO172" s="166">
        <v>2.7</v>
      </c>
      <c r="KP172" s="166">
        <v>2.7</v>
      </c>
      <c r="KQ172" s="166">
        <v>2.7</v>
      </c>
      <c r="KR172" s="166">
        <v>2.6</v>
      </c>
      <c r="KS172" s="166">
        <v>3.5</v>
      </c>
      <c r="KT172" s="166">
        <v>3.6</v>
      </c>
      <c r="KU172" s="166">
        <v>3.6</v>
      </c>
      <c r="KV172" s="166">
        <v>3.6</v>
      </c>
      <c r="KW172" s="166">
        <v>3.6</v>
      </c>
      <c r="KX172" s="166">
        <v>3.6</v>
      </c>
      <c r="KY172" s="166">
        <v>3.5</v>
      </c>
      <c r="KZ172" s="166">
        <v>3.5</v>
      </c>
      <c r="LA172" s="166">
        <v>3.3</v>
      </c>
      <c r="LB172" s="166">
        <v>3.2</v>
      </c>
      <c r="LC172" s="166">
        <v>1.4</v>
      </c>
      <c r="LD172" s="166">
        <v>1.7</v>
      </c>
      <c r="LE172" s="166">
        <v>2</v>
      </c>
      <c r="LF172" s="166">
        <v>2.2000000000000002</v>
      </c>
      <c r="LG172" s="166">
        <v>2.4</v>
      </c>
      <c r="LH172" s="166">
        <v>2.5</v>
      </c>
      <c r="LI172" s="166">
        <v>2.6</v>
      </c>
      <c r="LJ172" s="166">
        <v>2.6</v>
      </c>
      <c r="LK172" s="166">
        <v>2.6</v>
      </c>
      <c r="LL172" s="166">
        <v>2.5</v>
      </c>
      <c r="LM172" s="166">
        <v>-3.2</v>
      </c>
      <c r="LN172" s="166">
        <v>-3.4</v>
      </c>
      <c r="LO172" s="166">
        <v>-3.4</v>
      </c>
      <c r="LP172" s="166">
        <v>-3.6</v>
      </c>
      <c r="LQ172" s="166">
        <v>-3.6</v>
      </c>
      <c r="LR172" s="166">
        <v>-3.9</v>
      </c>
      <c r="LS172" s="166">
        <v>-4</v>
      </c>
      <c r="LT172" s="166">
        <v>-4.2</v>
      </c>
      <c r="LU172" s="166">
        <v>-4.4000000000000004</v>
      </c>
      <c r="LV172" s="166">
        <v>-4.4000000000000004</v>
      </c>
      <c r="LW172" s="166">
        <v>-3.1</v>
      </c>
      <c r="LX172" s="166">
        <v>-3.3</v>
      </c>
      <c r="LY172" s="166">
        <v>-3.4</v>
      </c>
      <c r="LZ172" s="166">
        <v>-3.6</v>
      </c>
      <c r="MA172" s="166">
        <v>-3.7</v>
      </c>
      <c r="MB172" s="166">
        <v>-3.9</v>
      </c>
      <c r="MC172" s="166">
        <v>-4</v>
      </c>
      <c r="MD172" s="166">
        <v>-4.2</v>
      </c>
      <c r="ME172" s="166">
        <v>-4.3</v>
      </c>
      <c r="MF172" s="166">
        <v>-4.4000000000000004</v>
      </c>
      <c r="MG172" s="166">
        <v>-3.2</v>
      </c>
      <c r="MH172" s="166">
        <v>-3.3</v>
      </c>
      <c r="MI172" s="166">
        <v>-3.4</v>
      </c>
      <c r="MJ172" s="166">
        <v>-3.6</v>
      </c>
      <c r="MK172" s="166">
        <v>-3.6</v>
      </c>
      <c r="ML172" s="166">
        <v>-3.9</v>
      </c>
      <c r="MM172" s="166">
        <v>-3.9</v>
      </c>
      <c r="MN172" s="166">
        <v>-4.2</v>
      </c>
      <c r="MO172" s="166">
        <v>-4.3</v>
      </c>
      <c r="MP172" s="166">
        <v>-4.4000000000000004</v>
      </c>
      <c r="MQ172" s="166">
        <v>-3.1</v>
      </c>
      <c r="MR172" s="166">
        <v>-3.3</v>
      </c>
      <c r="MS172" s="166">
        <v>-3.4</v>
      </c>
      <c r="MT172" s="166">
        <v>-3.6</v>
      </c>
      <c r="MU172" s="166">
        <v>-3.7</v>
      </c>
      <c r="MV172" s="166">
        <v>-3.9</v>
      </c>
      <c r="MW172" s="166">
        <v>-4</v>
      </c>
      <c r="MX172" s="166">
        <v>-4.0999999999999996</v>
      </c>
      <c r="MY172" s="166">
        <v>-4.3</v>
      </c>
      <c r="MZ172" s="166">
        <v>-4.4000000000000004</v>
      </c>
      <c r="NA172" s="154">
        <v>97</v>
      </c>
      <c r="NB172" s="154">
        <v>97</v>
      </c>
      <c r="NC172" s="154">
        <v>97</v>
      </c>
      <c r="ND172" s="236">
        <v>97</v>
      </c>
      <c r="NE172" s="150">
        <v>2.13</v>
      </c>
      <c r="NF172" s="150">
        <v>2.82</v>
      </c>
      <c r="NG172" s="154">
        <v>350</v>
      </c>
      <c r="NH172" s="154" t="s">
        <v>474</v>
      </c>
      <c r="NI172" s="154">
        <v>290</v>
      </c>
      <c r="NJ172" s="236">
        <v>338</v>
      </c>
      <c r="NK172" s="236">
        <v>287</v>
      </c>
      <c r="NL172" s="237">
        <v>0.11</v>
      </c>
      <c r="NM172" s="237">
        <v>0.11</v>
      </c>
      <c r="NN172" s="148">
        <v>0.92300000000000004</v>
      </c>
      <c r="NO172" s="148">
        <v>0.94</v>
      </c>
      <c r="NP172" s="148">
        <v>0.97299999999999998</v>
      </c>
      <c r="NQ172" s="148">
        <v>0.99299999999999999</v>
      </c>
      <c r="NR172" s="148">
        <v>0.997</v>
      </c>
      <c r="NS172" s="148">
        <v>0.999</v>
      </c>
      <c r="NT172" s="148">
        <v>0.998</v>
      </c>
      <c r="NU172" s="148">
        <v>0.998</v>
      </c>
      <c r="NV172" s="148">
        <v>0.996</v>
      </c>
      <c r="NW172" s="148">
        <v>0.998</v>
      </c>
      <c r="NX172" s="148">
        <v>0.998</v>
      </c>
      <c r="NY172" s="148">
        <v>0.998</v>
      </c>
      <c r="NZ172" s="148">
        <v>0.998</v>
      </c>
      <c r="OA172" s="148">
        <v>0.998</v>
      </c>
      <c r="OB172" s="148">
        <v>0.998</v>
      </c>
      <c r="OC172" s="148">
        <v>0.998</v>
      </c>
      <c r="OD172" s="148">
        <v>0.998</v>
      </c>
      <c r="OE172" s="148">
        <v>0.998</v>
      </c>
      <c r="OF172" s="148">
        <v>0.998</v>
      </c>
      <c r="OG172" s="148">
        <v>0.998</v>
      </c>
      <c r="OH172" s="148">
        <v>0.999</v>
      </c>
      <c r="OI172" s="148">
        <v>0.999</v>
      </c>
      <c r="OJ172" s="238">
        <v>0.999</v>
      </c>
      <c r="OK172" s="238">
        <v>0.999</v>
      </c>
      <c r="OL172" s="238">
        <v>0.999</v>
      </c>
      <c r="OM172" s="238">
        <v>0.999</v>
      </c>
      <c r="ON172" s="238">
        <v>0.999</v>
      </c>
      <c r="OO172" s="238">
        <v>0.999</v>
      </c>
      <c r="OP172" s="238">
        <v>0.999</v>
      </c>
      <c r="OQ172" s="238">
        <v>0.999</v>
      </c>
      <c r="OR172" s="238">
        <v>0.999</v>
      </c>
      <c r="OS172" s="238">
        <v>0.999</v>
      </c>
      <c r="OT172" s="238">
        <v>0.998</v>
      </c>
      <c r="OU172" s="238">
        <v>0.997</v>
      </c>
      <c r="OV172" s="238">
        <v>0.99399999999999999</v>
      </c>
      <c r="OW172" s="238">
        <v>0.98899999999999999</v>
      </c>
      <c r="OX172" s="238">
        <v>0.97899999999999998</v>
      </c>
      <c r="OY172" s="238">
        <v>0.96199999999999997</v>
      </c>
      <c r="OZ172" s="238">
        <v>0.93200000000000005</v>
      </c>
      <c r="PA172" s="238">
        <v>0.88200000000000001</v>
      </c>
      <c r="PB172" s="238">
        <v>0.80800000000000005</v>
      </c>
      <c r="PC172" s="238">
        <v>0.70699999999999996</v>
      </c>
      <c r="PD172" s="238">
        <v>0.58699999999999997</v>
      </c>
      <c r="PE172" s="238">
        <v>0.46100000000000002</v>
      </c>
      <c r="PF172" s="148">
        <v>0.81899999999999995</v>
      </c>
      <c r="PG172" s="148">
        <v>0.85699999999999998</v>
      </c>
      <c r="PH172" s="148">
        <v>0.93500000000000005</v>
      </c>
      <c r="PI172" s="148">
        <v>0.98299999999999998</v>
      </c>
      <c r="PJ172" s="148">
        <v>0.99199999999999999</v>
      </c>
      <c r="PK172" s="148">
        <v>0.998</v>
      </c>
      <c r="PL172" s="148">
        <v>0.995</v>
      </c>
      <c r="PM172" s="148">
        <v>0.99399999999999999</v>
      </c>
      <c r="PN172" s="148">
        <v>0.99099999999999999</v>
      </c>
      <c r="PO172" s="148">
        <v>0.996</v>
      </c>
      <c r="PP172" s="148">
        <v>0.996</v>
      </c>
      <c r="PQ172" s="148">
        <v>0.996</v>
      </c>
      <c r="PR172" s="148">
        <v>0.995</v>
      </c>
      <c r="PS172" s="148">
        <v>0.996</v>
      </c>
      <c r="PT172" s="148">
        <v>0.996</v>
      </c>
      <c r="PU172" s="148">
        <v>0.996</v>
      </c>
      <c r="PV172" s="148">
        <v>0.996</v>
      </c>
      <c r="PW172" s="148">
        <v>0.996</v>
      </c>
      <c r="PX172" s="148">
        <v>0.996</v>
      </c>
      <c r="PY172" s="148">
        <v>0.996</v>
      </c>
      <c r="PZ172" s="148">
        <v>0.997</v>
      </c>
      <c r="QA172" s="148">
        <v>0.998</v>
      </c>
      <c r="QB172" s="238">
        <v>0.999</v>
      </c>
      <c r="QC172" s="238">
        <v>0.999</v>
      </c>
      <c r="QD172" s="238">
        <v>0.999</v>
      </c>
      <c r="QE172" s="238">
        <v>0.999</v>
      </c>
      <c r="QF172" s="238">
        <v>0.999</v>
      </c>
      <c r="QG172" s="238">
        <v>0.999</v>
      </c>
      <c r="QH172" s="238">
        <v>0.999</v>
      </c>
      <c r="QI172" s="238">
        <v>0.999</v>
      </c>
      <c r="QJ172" s="238">
        <v>0.998</v>
      </c>
      <c r="QK172" s="238">
        <v>0.997</v>
      </c>
      <c r="QL172" s="238">
        <v>0.995</v>
      </c>
      <c r="QM172" s="238">
        <v>0.99199999999999999</v>
      </c>
      <c r="QN172" s="238">
        <v>0.98599999999999999</v>
      </c>
      <c r="QO172" s="238">
        <v>0.97299999999999998</v>
      </c>
      <c r="QP172" s="238">
        <v>0.94899999999999995</v>
      </c>
      <c r="QQ172" s="238">
        <v>0.90700000000000003</v>
      </c>
      <c r="QR172" s="238">
        <v>0.83799999999999997</v>
      </c>
      <c r="QS172" s="238">
        <v>0.73099999999999998</v>
      </c>
      <c r="QT172" s="238">
        <v>0.58699999999999997</v>
      </c>
      <c r="QU172" s="238">
        <v>0.42099999999999999</v>
      </c>
      <c r="QV172" s="238">
        <v>0.26400000000000001</v>
      </c>
      <c r="QW172" s="238">
        <v>0.14399999999999999</v>
      </c>
      <c r="QX172" s="148">
        <v>0.67100000000000004</v>
      </c>
      <c r="QY172" s="148">
        <v>0.73399999999999999</v>
      </c>
      <c r="QZ172" s="148">
        <v>0.874</v>
      </c>
      <c r="RA172" s="148">
        <v>0.96699999999999997</v>
      </c>
      <c r="RB172" s="148">
        <v>0.98499999999999999</v>
      </c>
      <c r="RC172" s="148">
        <v>0.996</v>
      </c>
      <c r="RD172" s="148">
        <v>0.99</v>
      </c>
      <c r="RE172" s="148">
        <v>0.98899999999999999</v>
      </c>
      <c r="RF172" s="148">
        <v>0.98099999999999998</v>
      </c>
      <c r="RG172" s="148">
        <v>0.99199999999999999</v>
      </c>
      <c r="RH172" s="148">
        <v>0.99199999999999999</v>
      </c>
      <c r="RI172" s="148">
        <v>0.99099999999999999</v>
      </c>
      <c r="RJ172" s="148">
        <v>0.99</v>
      </c>
      <c r="RK172" s="148">
        <v>0.99099999999999999</v>
      </c>
      <c r="RL172" s="148">
        <v>0.99099999999999999</v>
      </c>
      <c r="RM172" s="148">
        <v>0.99099999999999999</v>
      </c>
      <c r="RN172" s="148">
        <v>0.99199999999999999</v>
      </c>
      <c r="RO172" s="148">
        <v>0.99199999999999999</v>
      </c>
      <c r="RP172" s="148">
        <v>0.99199999999999999</v>
      </c>
      <c r="RQ172" s="148">
        <v>0.99299999999999999</v>
      </c>
      <c r="RR172" s="148">
        <v>0.99399999999999999</v>
      </c>
      <c r="RS172" s="148">
        <v>0.996</v>
      </c>
      <c r="RT172" s="238">
        <v>0.999</v>
      </c>
      <c r="RU172" s="238">
        <v>0.999</v>
      </c>
      <c r="RV172" s="238">
        <v>0.999</v>
      </c>
      <c r="RW172" s="238">
        <v>0.999</v>
      </c>
      <c r="RX172" s="238">
        <v>0.999</v>
      </c>
      <c r="RY172" s="238">
        <v>0.999</v>
      </c>
      <c r="RZ172" s="238">
        <v>0.998</v>
      </c>
      <c r="SA172" s="238">
        <v>0.997</v>
      </c>
      <c r="SB172" s="238">
        <v>0.996</v>
      </c>
      <c r="SC172" s="238">
        <v>0.99399999999999999</v>
      </c>
      <c r="SD172" s="238">
        <v>0.99</v>
      </c>
      <c r="SE172" s="238">
        <v>0.98399999999999999</v>
      </c>
      <c r="SF172" s="238">
        <v>0.97199999999999998</v>
      </c>
      <c r="SG172" s="238">
        <v>0.94599999999999995</v>
      </c>
      <c r="SH172" s="238">
        <v>0.9</v>
      </c>
      <c r="SI172" s="238">
        <v>0.82199999999999995</v>
      </c>
      <c r="SJ172" s="238">
        <v>0.70199999999999996</v>
      </c>
      <c r="SK172" s="238">
        <v>0.53400000000000003</v>
      </c>
      <c r="SL172" s="238">
        <v>0.34399999999999997</v>
      </c>
      <c r="SM172" s="238">
        <v>0.17699999999999999</v>
      </c>
      <c r="SN172" s="238">
        <v>7.0000000000000007E-2</v>
      </c>
      <c r="SO172" s="238">
        <v>2.1000000000000001E-2</v>
      </c>
      <c r="SP172" s="238">
        <v>0.31280048648192688</v>
      </c>
      <c r="SQ172" s="238">
        <v>0.32928627422564211</v>
      </c>
      <c r="SR172" s="239" t="s">
        <v>474</v>
      </c>
      <c r="SS172" s="240" t="s">
        <v>474</v>
      </c>
      <c r="ST172" s="239" t="s">
        <v>474</v>
      </c>
      <c r="SU172" s="240" t="s">
        <v>474</v>
      </c>
      <c r="SV172" s="239" t="s">
        <v>474</v>
      </c>
      <c r="SW172" s="240" t="s">
        <v>474</v>
      </c>
      <c r="SX172" s="239" t="s">
        <v>474</v>
      </c>
      <c r="SY172" s="240" t="s">
        <v>474</v>
      </c>
      <c r="SZ172" s="239" t="s">
        <v>474</v>
      </c>
      <c r="TA172" s="240" t="s">
        <v>474</v>
      </c>
      <c r="TB172" s="173" t="s">
        <v>474</v>
      </c>
      <c r="TC172" s="174">
        <v>20190614</v>
      </c>
    </row>
    <row r="173" spans="1:523" x14ac:dyDescent="0.2">
      <c r="A173" s="241" t="s">
        <v>471</v>
      </c>
      <c r="B173" s="241">
        <v>169</v>
      </c>
      <c r="C173" s="242" t="s">
        <v>728</v>
      </c>
      <c r="D173" s="241" t="s">
        <v>141</v>
      </c>
      <c r="E173" s="243">
        <v>1.5891299999999999</v>
      </c>
      <c r="F173" s="244">
        <v>61.25</v>
      </c>
      <c r="G173" s="245">
        <v>61.253</v>
      </c>
      <c r="H173" s="246">
        <v>9.6179999999999998E-3</v>
      </c>
      <c r="I173" s="243">
        <v>1.5914200000000001</v>
      </c>
      <c r="J173" s="247">
        <v>61.03</v>
      </c>
      <c r="K173" s="248">
        <v>61.033999999999999</v>
      </c>
      <c r="L173" s="246">
        <v>9.6900000000000007E-3</v>
      </c>
      <c r="M173" s="243">
        <v>1.5705</v>
      </c>
      <c r="N173" s="243">
        <v>1.57616</v>
      </c>
      <c r="O173" s="243">
        <v>1.57792</v>
      </c>
      <c r="P173" s="243">
        <v>1.58084</v>
      </c>
      <c r="Q173" s="243">
        <v>1.5827599999999999</v>
      </c>
      <c r="R173" s="243">
        <v>1.58449</v>
      </c>
      <c r="S173" s="243">
        <v>1.5861799999999999</v>
      </c>
      <c r="T173" s="243">
        <v>1.5866499999999999</v>
      </c>
      <c r="U173" s="243">
        <v>1.5870899999999999</v>
      </c>
      <c r="V173" s="243">
        <v>1.58904</v>
      </c>
      <c r="W173" s="243">
        <v>1.5891299999999999</v>
      </c>
      <c r="X173" s="243">
        <v>1.5914200000000001</v>
      </c>
      <c r="Y173" s="243">
        <v>1.5958000000000001</v>
      </c>
      <c r="Z173" s="243">
        <v>1.5963400000000001</v>
      </c>
      <c r="AA173" s="243">
        <v>1.60097</v>
      </c>
      <c r="AB173" s="243">
        <v>1.60524</v>
      </c>
      <c r="AC173" s="243">
        <v>1.6124700000000001</v>
      </c>
      <c r="AD173" s="249"/>
      <c r="AE173" s="250">
        <v>2.4895100000000001</v>
      </c>
      <c r="AF173" s="249">
        <v>0</v>
      </c>
      <c r="AG173" s="251">
        <v>-1.224496</v>
      </c>
      <c r="AH173" s="249">
        <v>-2</v>
      </c>
      <c r="AI173" s="251">
        <v>1.294262</v>
      </c>
      <c r="AJ173" s="249">
        <v>-2</v>
      </c>
      <c r="AK173" s="251">
        <v>3.4904489999999999</v>
      </c>
      <c r="AL173" s="249">
        <v>-4</v>
      </c>
      <c r="AM173" s="251">
        <v>-1.777228</v>
      </c>
      <c r="AN173" s="249">
        <v>-5</v>
      </c>
      <c r="AO173" s="251">
        <v>9.1137189999999997</v>
      </c>
      <c r="AP173" s="249">
        <v>-7</v>
      </c>
      <c r="AQ173" s="252">
        <v>8.2649999999999998E-3</v>
      </c>
      <c r="AR173" s="252">
        <v>3.4190000000000002E-3</v>
      </c>
      <c r="AS173" s="252">
        <v>2.9480000000000001E-3</v>
      </c>
      <c r="AT173" s="253">
        <v>6.6699999999999997E-3</v>
      </c>
      <c r="AU173" s="253">
        <v>5.169E-3</v>
      </c>
      <c r="AV173" s="252">
        <v>8.7360000000000007E-3</v>
      </c>
      <c r="AW173" s="253">
        <v>4.7710000000000001E-3</v>
      </c>
      <c r="AX173" s="253">
        <v>4.9189999999999998E-3</v>
      </c>
      <c r="AY173" s="253">
        <v>4.6259999999999999E-3</v>
      </c>
      <c r="AZ173" s="254">
        <v>0.85929999999999995</v>
      </c>
      <c r="BA173" s="255">
        <v>0.50380000000000003</v>
      </c>
      <c r="BB173" s="255">
        <v>0.1792</v>
      </c>
      <c r="BC173" s="255">
        <v>0.1762</v>
      </c>
      <c r="BD173" s="255">
        <v>0.30649999999999999</v>
      </c>
      <c r="BE173" s="255">
        <v>0.23849999999999999</v>
      </c>
      <c r="BF173" s="255">
        <v>0.45500000000000002</v>
      </c>
      <c r="BG173" s="255">
        <v>0.53739999999999999</v>
      </c>
      <c r="BH173" s="255">
        <v>0.44359999999999999</v>
      </c>
      <c r="BI173" s="255">
        <v>0.75209999999999999</v>
      </c>
      <c r="BJ173" s="255">
        <v>0.90149999999999997</v>
      </c>
      <c r="BK173" s="255">
        <v>0.50009999999999999</v>
      </c>
      <c r="BL173" s="255">
        <v>0.1779</v>
      </c>
      <c r="BM173" s="255">
        <v>0.2235</v>
      </c>
      <c r="BN173" s="255">
        <v>0.25559999999999999</v>
      </c>
      <c r="BO173" s="255">
        <v>0.23669999999999999</v>
      </c>
      <c r="BP173" s="255">
        <v>0.50760000000000005</v>
      </c>
      <c r="BQ173" s="255">
        <v>0.47739999999999999</v>
      </c>
      <c r="BR173" s="255">
        <v>0.44040000000000001</v>
      </c>
      <c r="BS173" s="255">
        <v>0.74650000000000005</v>
      </c>
      <c r="BT173" s="256">
        <v>2.7199999999999998E-2</v>
      </c>
      <c r="BU173" s="256">
        <v>4.3E-3</v>
      </c>
      <c r="BV173" s="256">
        <v>-1.4E-3</v>
      </c>
      <c r="BW173" s="256">
        <v>-6.9999999999999999E-4</v>
      </c>
      <c r="BX173" s="256">
        <v>-3.3E-3</v>
      </c>
      <c r="BY173" s="257">
        <v>2</v>
      </c>
      <c r="BZ173" s="257">
        <v>4</v>
      </c>
      <c r="CA173" s="258">
        <v>2</v>
      </c>
      <c r="CB173" s="257">
        <v>2</v>
      </c>
      <c r="CC173" s="257">
        <v>2</v>
      </c>
      <c r="CD173" s="257">
        <v>3</v>
      </c>
      <c r="CE173" s="257">
        <v>3</v>
      </c>
      <c r="CF173" s="249">
        <v>521</v>
      </c>
      <c r="CG173" s="249">
        <v>562</v>
      </c>
      <c r="CH173" s="249">
        <v>493</v>
      </c>
      <c r="CI173" s="249">
        <v>514</v>
      </c>
      <c r="CJ173" s="249">
        <v>604</v>
      </c>
      <c r="CK173" s="249">
        <v>59</v>
      </c>
      <c r="CL173" s="249">
        <v>61</v>
      </c>
      <c r="CM173" s="249">
        <v>62</v>
      </c>
      <c r="CN173" s="249">
        <v>64</v>
      </c>
      <c r="CO173" s="249">
        <v>65</v>
      </c>
      <c r="CP173" s="249">
        <v>66</v>
      </c>
      <c r="CQ173" s="249">
        <v>67</v>
      </c>
      <c r="CR173" s="249">
        <v>68</v>
      </c>
      <c r="CS173" s="249">
        <v>69</v>
      </c>
      <c r="CT173" s="249">
        <v>70</v>
      </c>
      <c r="CU173" s="249">
        <v>70</v>
      </c>
      <c r="CV173" s="249">
        <v>71</v>
      </c>
      <c r="CW173" s="249">
        <v>72</v>
      </c>
      <c r="CX173" s="249">
        <v>72</v>
      </c>
      <c r="CY173" s="249">
        <v>73</v>
      </c>
      <c r="CZ173" s="249">
        <v>74</v>
      </c>
      <c r="DA173" s="249">
        <v>75</v>
      </c>
      <c r="DB173" s="249">
        <v>76</v>
      </c>
      <c r="DC173" s="249">
        <v>77</v>
      </c>
      <c r="DD173" s="249">
        <v>66</v>
      </c>
      <c r="DE173" s="249">
        <v>88</v>
      </c>
      <c r="DF173" s="245">
        <v>1.1970000000000001</v>
      </c>
      <c r="DG173" s="245">
        <v>0.81599999999999995</v>
      </c>
      <c r="DH173" s="249">
        <v>600</v>
      </c>
      <c r="DI173" s="249">
        <v>6</v>
      </c>
      <c r="DJ173" s="249">
        <v>90</v>
      </c>
      <c r="DK173" s="259">
        <v>98</v>
      </c>
      <c r="DL173" s="260">
        <v>38.9</v>
      </c>
      <c r="DM173" s="245">
        <v>0.254</v>
      </c>
      <c r="DN173" s="259">
        <v>104</v>
      </c>
      <c r="DO173" s="261">
        <v>3.3299999999999999E-6</v>
      </c>
      <c r="DP173" s="261">
        <v>1.0100000000000001E-8</v>
      </c>
      <c r="DQ173" s="261">
        <v>-4.7699999999999994E-11</v>
      </c>
      <c r="DR173" s="261">
        <v>6.0699999999999997E-7</v>
      </c>
      <c r="DS173" s="261">
        <v>6.7800000000000004E-10</v>
      </c>
      <c r="DT173" s="261">
        <v>8.1500000000000002E-9</v>
      </c>
      <c r="DU173" s="262">
        <v>4.7</v>
      </c>
      <c r="DV173" s="262">
        <v>4.8</v>
      </c>
      <c r="DW173" s="262">
        <v>4.9000000000000004</v>
      </c>
      <c r="DX173" s="262">
        <v>5</v>
      </c>
      <c r="DY173" s="262">
        <v>5</v>
      </c>
      <c r="DZ173" s="262">
        <v>5.0999999999999996</v>
      </c>
      <c r="EA173" s="262">
        <v>5.0999999999999996</v>
      </c>
      <c r="EB173" s="262">
        <v>5</v>
      </c>
      <c r="EC173" s="262">
        <v>4.9000000000000004</v>
      </c>
      <c r="ED173" s="262">
        <v>4.9000000000000004</v>
      </c>
      <c r="EE173" s="262">
        <v>2.5</v>
      </c>
      <c r="EF173" s="262">
        <v>2.9</v>
      </c>
      <c r="EG173" s="262">
        <v>3.3</v>
      </c>
      <c r="EH173" s="262">
        <v>3.6</v>
      </c>
      <c r="EI173" s="262">
        <v>3.8</v>
      </c>
      <c r="EJ173" s="262">
        <v>4</v>
      </c>
      <c r="EK173" s="262">
        <v>4.0999999999999996</v>
      </c>
      <c r="EL173" s="262">
        <v>4.0999999999999996</v>
      </c>
      <c r="EM173" s="262">
        <v>4.0999999999999996</v>
      </c>
      <c r="EN173" s="262">
        <v>4.0999999999999996</v>
      </c>
      <c r="EO173" s="262">
        <v>4.5</v>
      </c>
      <c r="EP173" s="262">
        <v>4.5</v>
      </c>
      <c r="EQ173" s="262">
        <v>4.5999999999999996</v>
      </c>
      <c r="ER173" s="262">
        <v>4.7</v>
      </c>
      <c r="ES173" s="262">
        <v>4.7</v>
      </c>
      <c r="ET173" s="262">
        <v>4.8</v>
      </c>
      <c r="EU173" s="262">
        <v>4.8</v>
      </c>
      <c r="EV173" s="262">
        <v>4.7</v>
      </c>
      <c r="EW173" s="262">
        <v>4.5999999999999996</v>
      </c>
      <c r="EX173" s="262">
        <v>4.5</v>
      </c>
      <c r="EY173" s="262">
        <v>2.2999999999999998</v>
      </c>
      <c r="EZ173" s="262">
        <v>2.7</v>
      </c>
      <c r="FA173" s="262">
        <v>3</v>
      </c>
      <c r="FB173" s="262">
        <v>3.3</v>
      </c>
      <c r="FC173" s="262">
        <v>3.5</v>
      </c>
      <c r="FD173" s="262">
        <v>3.7</v>
      </c>
      <c r="FE173" s="262">
        <v>3.8</v>
      </c>
      <c r="FF173" s="262">
        <v>3.8</v>
      </c>
      <c r="FG173" s="262">
        <v>3.8</v>
      </c>
      <c r="FH173" s="262">
        <v>3.8</v>
      </c>
      <c r="FI173" s="262">
        <v>4.2</v>
      </c>
      <c r="FJ173" s="262">
        <v>4.3</v>
      </c>
      <c r="FK173" s="262">
        <v>4.3</v>
      </c>
      <c r="FL173" s="262">
        <v>4.4000000000000004</v>
      </c>
      <c r="FM173" s="262">
        <v>4.4000000000000004</v>
      </c>
      <c r="FN173" s="262">
        <v>4.4000000000000004</v>
      </c>
      <c r="FO173" s="262">
        <v>4.4000000000000004</v>
      </c>
      <c r="FP173" s="262">
        <v>4.3</v>
      </c>
      <c r="FQ173" s="262">
        <v>4.2</v>
      </c>
      <c r="FR173" s="262">
        <v>4.0999999999999996</v>
      </c>
      <c r="FS173" s="262">
        <v>2</v>
      </c>
      <c r="FT173" s="262">
        <v>2.4</v>
      </c>
      <c r="FU173" s="262">
        <v>2.7</v>
      </c>
      <c r="FV173" s="262">
        <v>3</v>
      </c>
      <c r="FW173" s="262">
        <v>3.2</v>
      </c>
      <c r="FX173" s="262">
        <v>3.3</v>
      </c>
      <c r="FY173" s="262">
        <v>3.4</v>
      </c>
      <c r="FZ173" s="262">
        <v>3.5</v>
      </c>
      <c r="GA173" s="262">
        <v>3.5</v>
      </c>
      <c r="GB173" s="262">
        <v>3.4</v>
      </c>
      <c r="GC173" s="262">
        <v>4.2</v>
      </c>
      <c r="GD173" s="262">
        <v>4.2</v>
      </c>
      <c r="GE173" s="262">
        <v>4.3</v>
      </c>
      <c r="GF173" s="262">
        <v>4.3</v>
      </c>
      <c r="GG173" s="262">
        <v>4.4000000000000004</v>
      </c>
      <c r="GH173" s="262">
        <v>4.4000000000000004</v>
      </c>
      <c r="GI173" s="262">
        <v>4.4000000000000004</v>
      </c>
      <c r="GJ173" s="262">
        <v>4.3</v>
      </c>
      <c r="GK173" s="262">
        <v>4.2</v>
      </c>
      <c r="GL173" s="262">
        <v>4.0999999999999996</v>
      </c>
      <c r="GM173" s="262">
        <v>2</v>
      </c>
      <c r="GN173" s="262">
        <v>2.4</v>
      </c>
      <c r="GO173" s="262">
        <v>2.7</v>
      </c>
      <c r="GP173" s="262">
        <v>2.9</v>
      </c>
      <c r="GQ173" s="262">
        <v>3.1</v>
      </c>
      <c r="GR173" s="262">
        <v>3.3</v>
      </c>
      <c r="GS173" s="262">
        <v>3.4</v>
      </c>
      <c r="GT173" s="262">
        <v>3.4</v>
      </c>
      <c r="GU173" s="262">
        <v>3.4</v>
      </c>
      <c r="GV173" s="262">
        <v>3.4</v>
      </c>
      <c r="GW173" s="262">
        <v>3.9</v>
      </c>
      <c r="GX173" s="262">
        <v>4</v>
      </c>
      <c r="GY173" s="262">
        <v>4</v>
      </c>
      <c r="GZ173" s="262">
        <v>4.0999999999999996</v>
      </c>
      <c r="HA173" s="262">
        <v>4.0999999999999996</v>
      </c>
      <c r="HB173" s="262">
        <v>4.0999999999999996</v>
      </c>
      <c r="HC173" s="262">
        <v>4</v>
      </c>
      <c r="HD173" s="262">
        <v>4</v>
      </c>
      <c r="HE173" s="262">
        <v>3.8</v>
      </c>
      <c r="HF173" s="262">
        <v>3.7</v>
      </c>
      <c r="HG173" s="262">
        <v>1.8</v>
      </c>
      <c r="HH173" s="262">
        <v>2.1</v>
      </c>
      <c r="HI173" s="262">
        <v>2.4</v>
      </c>
      <c r="HJ173" s="262">
        <v>2.7</v>
      </c>
      <c r="HK173" s="262">
        <v>2.9</v>
      </c>
      <c r="HL173" s="262">
        <v>3</v>
      </c>
      <c r="HM173" s="262">
        <v>3.1</v>
      </c>
      <c r="HN173" s="262">
        <v>3.1</v>
      </c>
      <c r="HO173" s="262">
        <v>3.1</v>
      </c>
      <c r="HP173" s="262">
        <v>3</v>
      </c>
      <c r="HQ173" s="262">
        <v>3.8</v>
      </c>
      <c r="HR173" s="262">
        <v>3.8</v>
      </c>
      <c r="HS173" s="262">
        <v>3.9</v>
      </c>
      <c r="HT173" s="262">
        <v>3.9</v>
      </c>
      <c r="HU173" s="262">
        <v>3.9</v>
      </c>
      <c r="HV173" s="262">
        <v>3.9</v>
      </c>
      <c r="HW173" s="262">
        <v>3.9</v>
      </c>
      <c r="HX173" s="262">
        <v>3.8</v>
      </c>
      <c r="HY173" s="262">
        <v>3.7</v>
      </c>
      <c r="HZ173" s="262">
        <v>3.6</v>
      </c>
      <c r="IA173" s="262">
        <v>1.6</v>
      </c>
      <c r="IB173" s="262">
        <v>2</v>
      </c>
      <c r="IC173" s="262">
        <v>2.2999999999999998</v>
      </c>
      <c r="ID173" s="262">
        <v>2.5</v>
      </c>
      <c r="IE173" s="262">
        <v>2.7</v>
      </c>
      <c r="IF173" s="262">
        <v>2.8</v>
      </c>
      <c r="IG173" s="262">
        <v>2.9</v>
      </c>
      <c r="IH173" s="262">
        <v>2.9</v>
      </c>
      <c r="II173" s="262">
        <v>2.9</v>
      </c>
      <c r="IJ173" s="262">
        <v>2.8</v>
      </c>
      <c r="IK173" s="262">
        <v>3.7</v>
      </c>
      <c r="IL173" s="262">
        <v>3.7</v>
      </c>
      <c r="IM173" s="262">
        <v>3.7</v>
      </c>
      <c r="IN173" s="262">
        <v>3.8</v>
      </c>
      <c r="IO173" s="262">
        <v>3.8</v>
      </c>
      <c r="IP173" s="262">
        <v>3.8</v>
      </c>
      <c r="IQ173" s="262">
        <v>3.7</v>
      </c>
      <c r="IR173" s="262">
        <v>3.6</v>
      </c>
      <c r="IS173" s="262">
        <v>3.5</v>
      </c>
      <c r="IT173" s="262">
        <v>3.4</v>
      </c>
      <c r="IU173" s="262">
        <v>1.5</v>
      </c>
      <c r="IV173" s="262">
        <v>1.9</v>
      </c>
      <c r="IW173" s="262">
        <v>2.2000000000000002</v>
      </c>
      <c r="IX173" s="262">
        <v>2.4</v>
      </c>
      <c r="IY173" s="262">
        <v>2.6</v>
      </c>
      <c r="IZ173" s="262">
        <v>2.7</v>
      </c>
      <c r="JA173" s="262">
        <v>2.8</v>
      </c>
      <c r="JB173" s="262">
        <v>2.8</v>
      </c>
      <c r="JC173" s="262">
        <v>2.7</v>
      </c>
      <c r="JD173" s="262">
        <v>2.7</v>
      </c>
      <c r="JE173" s="262">
        <v>3.6</v>
      </c>
      <c r="JF173" s="262">
        <v>3.7</v>
      </c>
      <c r="JG173" s="262">
        <v>3.7</v>
      </c>
      <c r="JH173" s="262">
        <v>3.7</v>
      </c>
      <c r="JI173" s="262">
        <v>3.8</v>
      </c>
      <c r="JJ173" s="262">
        <v>3.7</v>
      </c>
      <c r="JK173" s="262">
        <v>3.7</v>
      </c>
      <c r="JL173" s="262">
        <v>3.6</v>
      </c>
      <c r="JM173" s="262">
        <v>3.5</v>
      </c>
      <c r="JN173" s="262">
        <v>3.4</v>
      </c>
      <c r="JO173" s="262">
        <v>1.5</v>
      </c>
      <c r="JP173" s="262">
        <v>1.8</v>
      </c>
      <c r="JQ173" s="262">
        <v>2.1</v>
      </c>
      <c r="JR173" s="262">
        <v>2.4</v>
      </c>
      <c r="JS173" s="262">
        <v>2.5</v>
      </c>
      <c r="JT173" s="262">
        <v>2.7</v>
      </c>
      <c r="JU173" s="262">
        <v>2.7</v>
      </c>
      <c r="JV173" s="262">
        <v>2.8</v>
      </c>
      <c r="JW173" s="262">
        <v>2.7</v>
      </c>
      <c r="JX173" s="262">
        <v>2.6</v>
      </c>
      <c r="JY173" s="262">
        <v>3.6</v>
      </c>
      <c r="JZ173" s="262">
        <v>3.6</v>
      </c>
      <c r="KA173" s="262">
        <v>3.7</v>
      </c>
      <c r="KB173" s="262">
        <v>3.7</v>
      </c>
      <c r="KC173" s="262">
        <v>3.7</v>
      </c>
      <c r="KD173" s="262">
        <v>3.7</v>
      </c>
      <c r="KE173" s="262">
        <v>3.7</v>
      </c>
      <c r="KF173" s="262">
        <v>3.6</v>
      </c>
      <c r="KG173" s="262">
        <v>3.5</v>
      </c>
      <c r="KH173" s="262">
        <v>3.3</v>
      </c>
      <c r="KI173" s="262">
        <v>1.5</v>
      </c>
      <c r="KJ173" s="262">
        <v>1.8</v>
      </c>
      <c r="KK173" s="262">
        <v>2.1</v>
      </c>
      <c r="KL173" s="262">
        <v>2.2999999999999998</v>
      </c>
      <c r="KM173" s="262">
        <v>2.5</v>
      </c>
      <c r="KN173" s="262">
        <v>2.6</v>
      </c>
      <c r="KO173" s="262">
        <v>2.7</v>
      </c>
      <c r="KP173" s="262">
        <v>2.7</v>
      </c>
      <c r="KQ173" s="262">
        <v>2.7</v>
      </c>
      <c r="KR173" s="262">
        <v>2.6</v>
      </c>
      <c r="KS173" s="262">
        <v>3.5</v>
      </c>
      <c r="KT173" s="262">
        <v>3.6</v>
      </c>
      <c r="KU173" s="262">
        <v>3.6</v>
      </c>
      <c r="KV173" s="262">
        <v>3.6</v>
      </c>
      <c r="KW173" s="262">
        <v>3.6</v>
      </c>
      <c r="KX173" s="262">
        <v>3.6</v>
      </c>
      <c r="KY173" s="262">
        <v>3.5</v>
      </c>
      <c r="KZ173" s="262">
        <v>3.5</v>
      </c>
      <c r="LA173" s="262">
        <v>3.3</v>
      </c>
      <c r="LB173" s="262">
        <v>3.2</v>
      </c>
      <c r="LC173" s="262">
        <v>1.4</v>
      </c>
      <c r="LD173" s="262">
        <v>1.7</v>
      </c>
      <c r="LE173" s="262">
        <v>2</v>
      </c>
      <c r="LF173" s="262">
        <v>2.2000000000000002</v>
      </c>
      <c r="LG173" s="262">
        <v>2.4</v>
      </c>
      <c r="LH173" s="262">
        <v>2.5</v>
      </c>
      <c r="LI173" s="262">
        <v>2.6</v>
      </c>
      <c r="LJ173" s="262">
        <v>2.6</v>
      </c>
      <c r="LK173" s="262">
        <v>2.6</v>
      </c>
      <c r="LL173" s="262">
        <v>2.5</v>
      </c>
      <c r="LM173" s="262">
        <v>-3.2</v>
      </c>
      <c r="LN173" s="262">
        <v>-3.4</v>
      </c>
      <c r="LO173" s="262">
        <v>-3.4</v>
      </c>
      <c r="LP173" s="262">
        <v>-3.6</v>
      </c>
      <c r="LQ173" s="262">
        <v>-3.6</v>
      </c>
      <c r="LR173" s="262">
        <v>-3.9</v>
      </c>
      <c r="LS173" s="262">
        <v>-4</v>
      </c>
      <c r="LT173" s="262">
        <v>-4.2</v>
      </c>
      <c r="LU173" s="262">
        <v>-4.4000000000000004</v>
      </c>
      <c r="LV173" s="262">
        <v>-4.4000000000000004</v>
      </c>
      <c r="LW173" s="262">
        <v>-3.1</v>
      </c>
      <c r="LX173" s="262">
        <v>-3.3</v>
      </c>
      <c r="LY173" s="262">
        <v>-3.4</v>
      </c>
      <c r="LZ173" s="262">
        <v>-3.6</v>
      </c>
      <c r="MA173" s="262">
        <v>-3.7</v>
      </c>
      <c r="MB173" s="262">
        <v>-3.9</v>
      </c>
      <c r="MC173" s="262">
        <v>-4</v>
      </c>
      <c r="MD173" s="262">
        <v>-4.2</v>
      </c>
      <c r="ME173" s="262">
        <v>-4.3</v>
      </c>
      <c r="MF173" s="262">
        <v>-4.4000000000000004</v>
      </c>
      <c r="MG173" s="262">
        <v>-3.2</v>
      </c>
      <c r="MH173" s="262">
        <v>-3.3</v>
      </c>
      <c r="MI173" s="262">
        <v>-3.4</v>
      </c>
      <c r="MJ173" s="262">
        <v>-3.6</v>
      </c>
      <c r="MK173" s="262">
        <v>-3.6</v>
      </c>
      <c r="ML173" s="262">
        <v>-3.9</v>
      </c>
      <c r="MM173" s="262">
        <v>-3.9</v>
      </c>
      <c r="MN173" s="262">
        <v>-4.2</v>
      </c>
      <c r="MO173" s="262">
        <v>-4.3</v>
      </c>
      <c r="MP173" s="262">
        <v>-4.4000000000000004</v>
      </c>
      <c r="MQ173" s="262">
        <v>-3.1</v>
      </c>
      <c r="MR173" s="262">
        <v>-3.3</v>
      </c>
      <c r="MS173" s="262">
        <v>-3.4</v>
      </c>
      <c r="MT173" s="262">
        <v>-3.6</v>
      </c>
      <c r="MU173" s="262">
        <v>-3.7</v>
      </c>
      <c r="MV173" s="262">
        <v>-3.9</v>
      </c>
      <c r="MW173" s="262">
        <v>-4</v>
      </c>
      <c r="MX173" s="262">
        <v>-4.0999999999999996</v>
      </c>
      <c r="MY173" s="262">
        <v>-4.3</v>
      </c>
      <c r="MZ173" s="262">
        <v>-4.4000000000000004</v>
      </c>
      <c r="NA173" s="249">
        <v>97</v>
      </c>
      <c r="NB173" s="249">
        <v>97</v>
      </c>
      <c r="NC173" s="249">
        <v>97</v>
      </c>
      <c r="ND173" s="263">
        <v>97</v>
      </c>
      <c r="NE173" s="247">
        <v>2.13</v>
      </c>
      <c r="NF173" s="247">
        <v>2.82</v>
      </c>
      <c r="NG173" s="249">
        <v>345</v>
      </c>
      <c r="NH173" s="249" t="s">
        <v>474</v>
      </c>
      <c r="NI173" s="249">
        <v>285</v>
      </c>
      <c r="NJ173" s="263">
        <v>334</v>
      </c>
      <c r="NK173" s="263">
        <v>283</v>
      </c>
      <c r="NL173" s="264">
        <v>0.04</v>
      </c>
      <c r="NM173" s="264">
        <v>0.04</v>
      </c>
      <c r="NN173" s="245">
        <v>0.92300000000000004</v>
      </c>
      <c r="NO173" s="245">
        <v>0.94</v>
      </c>
      <c r="NP173" s="245">
        <v>0.97299999999999998</v>
      </c>
      <c r="NQ173" s="245">
        <v>0.99299999999999999</v>
      </c>
      <c r="NR173" s="245">
        <v>0.997</v>
      </c>
      <c r="NS173" s="245">
        <v>0.999</v>
      </c>
      <c r="NT173" s="245">
        <v>0.998</v>
      </c>
      <c r="NU173" s="245">
        <v>0.998</v>
      </c>
      <c r="NV173" s="245">
        <v>0.996</v>
      </c>
      <c r="NW173" s="245">
        <v>0.998</v>
      </c>
      <c r="NX173" s="245">
        <v>0.998</v>
      </c>
      <c r="NY173" s="245">
        <v>0.998</v>
      </c>
      <c r="NZ173" s="245">
        <v>0.998</v>
      </c>
      <c r="OA173" s="245">
        <v>0.998</v>
      </c>
      <c r="OB173" s="245">
        <v>0.998</v>
      </c>
      <c r="OC173" s="245">
        <v>0.998</v>
      </c>
      <c r="OD173" s="245">
        <v>0.998</v>
      </c>
      <c r="OE173" s="245">
        <v>0.998</v>
      </c>
      <c r="OF173" s="245">
        <v>0.998</v>
      </c>
      <c r="OG173" s="245">
        <v>0.998</v>
      </c>
      <c r="OH173" s="245">
        <v>0.999</v>
      </c>
      <c r="OI173" s="245">
        <v>0.999</v>
      </c>
      <c r="OJ173" s="265">
        <v>0.999</v>
      </c>
      <c r="OK173" s="265">
        <v>0.999</v>
      </c>
      <c r="OL173" s="265">
        <v>0.999</v>
      </c>
      <c r="OM173" s="265">
        <v>0.999</v>
      </c>
      <c r="ON173" s="265">
        <v>0.999</v>
      </c>
      <c r="OO173" s="265">
        <v>0.999</v>
      </c>
      <c r="OP173" s="265">
        <v>0.999</v>
      </c>
      <c r="OQ173" s="265">
        <v>0.999</v>
      </c>
      <c r="OR173" s="265">
        <v>0.999</v>
      </c>
      <c r="OS173" s="265">
        <v>0.999</v>
      </c>
      <c r="OT173" s="265">
        <v>0.998</v>
      </c>
      <c r="OU173" s="265">
        <v>0.998</v>
      </c>
      <c r="OV173" s="265">
        <v>0.996</v>
      </c>
      <c r="OW173" s="265">
        <v>0.99299999999999999</v>
      </c>
      <c r="OX173" s="265">
        <v>0.98299999999999998</v>
      </c>
      <c r="OY173" s="265">
        <v>0.97099999999999997</v>
      </c>
      <c r="OZ173" s="265">
        <v>0.94399999999999995</v>
      </c>
      <c r="PA173" s="265">
        <v>0.90300000000000002</v>
      </c>
      <c r="PB173" s="265">
        <v>0.83599999999999997</v>
      </c>
      <c r="PC173" s="265">
        <v>0.747</v>
      </c>
      <c r="PD173" s="265">
        <v>0.63600000000000001</v>
      </c>
      <c r="PE173" s="265">
        <v>0.51800000000000002</v>
      </c>
      <c r="PF173" s="245">
        <v>0.81899999999999995</v>
      </c>
      <c r="PG173" s="245">
        <v>0.85699999999999998</v>
      </c>
      <c r="PH173" s="245">
        <v>0.93500000000000005</v>
      </c>
      <c r="PI173" s="245">
        <v>0.98299999999999998</v>
      </c>
      <c r="PJ173" s="245">
        <v>0.99199999999999999</v>
      </c>
      <c r="PK173" s="245">
        <v>0.998</v>
      </c>
      <c r="PL173" s="245">
        <v>0.995</v>
      </c>
      <c r="PM173" s="245">
        <v>0.99399999999999999</v>
      </c>
      <c r="PN173" s="245">
        <v>0.99099999999999999</v>
      </c>
      <c r="PO173" s="245">
        <v>0.996</v>
      </c>
      <c r="PP173" s="245">
        <v>0.996</v>
      </c>
      <c r="PQ173" s="245">
        <v>0.996</v>
      </c>
      <c r="PR173" s="245">
        <v>0.995</v>
      </c>
      <c r="PS173" s="245">
        <v>0.996</v>
      </c>
      <c r="PT173" s="245">
        <v>0.996</v>
      </c>
      <c r="PU173" s="245">
        <v>0.996</v>
      </c>
      <c r="PV173" s="245">
        <v>0.996</v>
      </c>
      <c r="PW173" s="245">
        <v>0.996</v>
      </c>
      <c r="PX173" s="245">
        <v>0.996</v>
      </c>
      <c r="PY173" s="245">
        <v>0.996</v>
      </c>
      <c r="PZ173" s="245">
        <v>0.997</v>
      </c>
      <c r="QA173" s="245">
        <v>0.998</v>
      </c>
      <c r="QB173" s="265">
        <v>0.999</v>
      </c>
      <c r="QC173" s="265">
        <v>0.999</v>
      </c>
      <c r="QD173" s="265">
        <v>0.999</v>
      </c>
      <c r="QE173" s="265">
        <v>0.999</v>
      </c>
      <c r="QF173" s="265">
        <v>0.999</v>
      </c>
      <c r="QG173" s="265">
        <v>0.999</v>
      </c>
      <c r="QH173" s="265">
        <v>0.999</v>
      </c>
      <c r="QI173" s="265">
        <v>0.998</v>
      </c>
      <c r="QJ173" s="265">
        <v>0.998</v>
      </c>
      <c r="QK173" s="265">
        <v>0.997</v>
      </c>
      <c r="QL173" s="265">
        <v>0.996</v>
      </c>
      <c r="QM173" s="265">
        <v>0.99399999999999999</v>
      </c>
      <c r="QN173" s="265">
        <v>0.99</v>
      </c>
      <c r="QO173" s="265">
        <v>0.98199999999999998</v>
      </c>
      <c r="QP173" s="265">
        <v>0.95799999999999996</v>
      </c>
      <c r="QQ173" s="265">
        <v>0.92800000000000005</v>
      </c>
      <c r="QR173" s="265">
        <v>0.86599999999999999</v>
      </c>
      <c r="QS173" s="265">
        <v>0.77500000000000002</v>
      </c>
      <c r="QT173" s="265">
        <v>0.63900000000000001</v>
      </c>
      <c r="QU173" s="265">
        <v>0.48199999999999998</v>
      </c>
      <c r="QV173" s="265">
        <v>0.32200000000000001</v>
      </c>
      <c r="QW173" s="265">
        <v>0.193</v>
      </c>
      <c r="QX173" s="245">
        <v>0.67100000000000004</v>
      </c>
      <c r="QY173" s="245">
        <v>0.73399999999999999</v>
      </c>
      <c r="QZ173" s="245">
        <v>0.874</v>
      </c>
      <c r="RA173" s="245">
        <v>0.96699999999999997</v>
      </c>
      <c r="RB173" s="245">
        <v>0.98499999999999999</v>
      </c>
      <c r="RC173" s="245">
        <v>0.996</v>
      </c>
      <c r="RD173" s="245">
        <v>0.99</v>
      </c>
      <c r="RE173" s="245">
        <v>0.98899999999999999</v>
      </c>
      <c r="RF173" s="245">
        <v>0.98099999999999998</v>
      </c>
      <c r="RG173" s="245">
        <v>0.99199999999999999</v>
      </c>
      <c r="RH173" s="245">
        <v>0.99199999999999999</v>
      </c>
      <c r="RI173" s="245">
        <v>0.99099999999999999</v>
      </c>
      <c r="RJ173" s="245">
        <v>0.99</v>
      </c>
      <c r="RK173" s="245">
        <v>0.99099999999999999</v>
      </c>
      <c r="RL173" s="245">
        <v>0.99099999999999999</v>
      </c>
      <c r="RM173" s="245">
        <v>0.99099999999999999</v>
      </c>
      <c r="RN173" s="245">
        <v>0.99199999999999999</v>
      </c>
      <c r="RO173" s="245">
        <v>0.99199999999999999</v>
      </c>
      <c r="RP173" s="245">
        <v>0.99199999999999999</v>
      </c>
      <c r="RQ173" s="245">
        <v>0.99299999999999999</v>
      </c>
      <c r="RR173" s="245">
        <v>0.99399999999999999</v>
      </c>
      <c r="RS173" s="245">
        <v>0.996</v>
      </c>
      <c r="RT173" s="265">
        <v>0.997</v>
      </c>
      <c r="RU173" s="265">
        <v>0.997</v>
      </c>
      <c r="RV173" s="265">
        <v>0.997</v>
      </c>
      <c r="RW173" s="265">
        <v>0.997</v>
      </c>
      <c r="RX173" s="265">
        <v>0.997</v>
      </c>
      <c r="RY173" s="265">
        <v>0.997</v>
      </c>
      <c r="RZ173" s="265">
        <v>0.998</v>
      </c>
      <c r="SA173" s="265">
        <v>0.997</v>
      </c>
      <c r="SB173" s="265">
        <v>0.995</v>
      </c>
      <c r="SC173" s="265">
        <v>0.995</v>
      </c>
      <c r="SD173" s="265">
        <v>0.99199999999999999</v>
      </c>
      <c r="SE173" s="265">
        <v>0.98799999999999999</v>
      </c>
      <c r="SF173" s="265">
        <v>0.98</v>
      </c>
      <c r="SG173" s="265">
        <v>0.96499999999999997</v>
      </c>
      <c r="SH173" s="265">
        <v>0.91900000000000004</v>
      </c>
      <c r="SI173" s="265">
        <v>0.86099999999999999</v>
      </c>
      <c r="SJ173" s="265">
        <v>0.75</v>
      </c>
      <c r="SK173" s="265">
        <v>0.6</v>
      </c>
      <c r="SL173" s="265">
        <v>0.40799999999999997</v>
      </c>
      <c r="SM173" s="265">
        <v>0.23300000000000001</v>
      </c>
      <c r="SN173" s="265">
        <v>0.104</v>
      </c>
      <c r="SO173" s="265">
        <v>3.6999999999999998E-2</v>
      </c>
      <c r="SP173" s="265">
        <v>0.31271753038350636</v>
      </c>
      <c r="SQ173" s="265">
        <v>0.32911931560577595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20190614</v>
      </c>
    </row>
    <row r="174" spans="1:523" x14ac:dyDescent="0.2">
      <c r="A174" s="205" t="s">
        <v>471</v>
      </c>
      <c r="B174" s="205">
        <v>170</v>
      </c>
      <c r="C174" s="206" t="s">
        <v>729</v>
      </c>
      <c r="D174" s="205" t="s">
        <v>622</v>
      </c>
      <c r="E174" s="207">
        <v>1.5831299999999999</v>
      </c>
      <c r="F174" s="208">
        <v>59.46</v>
      </c>
      <c r="G174" s="209">
        <v>59.460999999999999</v>
      </c>
      <c r="H174" s="210">
        <v>9.8069999999999997E-3</v>
      </c>
      <c r="I174" s="207">
        <v>1.5854699999999999</v>
      </c>
      <c r="J174" s="211">
        <v>59.22</v>
      </c>
      <c r="K174" s="212">
        <v>59.222000000000001</v>
      </c>
      <c r="L174" s="210">
        <v>9.8860000000000007E-3</v>
      </c>
      <c r="M174" s="207">
        <v>1.56514</v>
      </c>
      <c r="N174" s="207">
        <v>1.5703100000000001</v>
      </c>
      <c r="O174" s="207">
        <v>1.5719700000000001</v>
      </c>
      <c r="P174" s="207">
        <v>1.57481</v>
      </c>
      <c r="Q174" s="207">
        <v>1.5767100000000001</v>
      </c>
      <c r="R174" s="207">
        <v>1.57843</v>
      </c>
      <c r="S174" s="207">
        <v>1.5801400000000001</v>
      </c>
      <c r="T174" s="207">
        <v>1.5806199999999999</v>
      </c>
      <c r="U174" s="207">
        <v>1.5810599999999999</v>
      </c>
      <c r="V174" s="207">
        <v>1.58304</v>
      </c>
      <c r="W174" s="207">
        <v>1.5831299999999999</v>
      </c>
      <c r="X174" s="207">
        <v>1.5854699999999999</v>
      </c>
      <c r="Y174" s="207">
        <v>1.5899399999999999</v>
      </c>
      <c r="Z174" s="207">
        <v>1.5905</v>
      </c>
      <c r="AA174" s="207">
        <v>1.5952500000000001</v>
      </c>
      <c r="AB174" s="207">
        <v>1.59964</v>
      </c>
      <c r="AC174" s="207">
        <v>1.6071200000000001</v>
      </c>
      <c r="AD174" s="213"/>
      <c r="AE174" s="214">
        <v>2.4687809999999999</v>
      </c>
      <c r="AF174" s="215">
        <v>0</v>
      </c>
      <c r="AG174" s="216">
        <v>-1.0626389999999999</v>
      </c>
      <c r="AH174" s="215">
        <v>-2</v>
      </c>
      <c r="AI174" s="216">
        <v>1.3251839999999999</v>
      </c>
      <c r="AJ174" s="215">
        <v>-2</v>
      </c>
      <c r="AK174" s="216">
        <v>4.0486120000000003</v>
      </c>
      <c r="AL174" s="215">
        <v>-4</v>
      </c>
      <c r="AM174" s="216">
        <v>-2.974799</v>
      </c>
      <c r="AN174" s="215">
        <v>-5</v>
      </c>
      <c r="AO174" s="216">
        <v>1.8258840000000001</v>
      </c>
      <c r="AP174" s="215">
        <v>-6</v>
      </c>
      <c r="AQ174" s="217">
        <v>8.1639999999999994E-3</v>
      </c>
      <c r="AR174" s="217">
        <v>3.4329999999999999E-3</v>
      </c>
      <c r="AS174" s="218">
        <v>2.9919999999999999E-3</v>
      </c>
      <c r="AT174" s="218">
        <v>6.8149999999999999E-3</v>
      </c>
      <c r="AU174" s="218">
        <v>5.3010000000000002E-3</v>
      </c>
      <c r="AV174" s="217">
        <v>8.6409999999999994E-3</v>
      </c>
      <c r="AW174" s="218">
        <v>4.8549999999999999E-3</v>
      </c>
      <c r="AX174" s="218">
        <v>5.0309999999999999E-3</v>
      </c>
      <c r="AY174" s="218">
        <v>4.7450000000000001E-3</v>
      </c>
      <c r="AZ174" s="219">
        <v>0.83250000000000002</v>
      </c>
      <c r="BA174" s="220">
        <v>0.4824</v>
      </c>
      <c r="BB174" s="220">
        <v>0.17580000000000001</v>
      </c>
      <c r="BC174" s="220">
        <v>0.17430000000000001</v>
      </c>
      <c r="BD174" s="220">
        <v>0.30509999999999998</v>
      </c>
      <c r="BE174" s="220">
        <v>0.23860000000000001</v>
      </c>
      <c r="BF174" s="220">
        <v>0.45629999999999998</v>
      </c>
      <c r="BG174" s="220">
        <v>0.54049999999999998</v>
      </c>
      <c r="BH174" s="220">
        <v>0.44750000000000001</v>
      </c>
      <c r="BI174" s="220">
        <v>0.76370000000000005</v>
      </c>
      <c r="BJ174" s="219">
        <v>0.87409999999999999</v>
      </c>
      <c r="BK174" s="220">
        <v>0.47860000000000003</v>
      </c>
      <c r="BL174" s="220">
        <v>0.1744</v>
      </c>
      <c r="BM174" s="220">
        <v>0.22109999999999999</v>
      </c>
      <c r="BN174" s="220">
        <v>0.25440000000000002</v>
      </c>
      <c r="BO174" s="220">
        <v>0.23669999999999999</v>
      </c>
      <c r="BP174" s="220">
        <v>0.50890000000000002</v>
      </c>
      <c r="BQ174" s="220">
        <v>0.48</v>
      </c>
      <c r="BR174" s="220">
        <v>0.44400000000000001</v>
      </c>
      <c r="BS174" s="220">
        <v>0.75760000000000005</v>
      </c>
      <c r="BT174" s="221">
        <v>8.8000000000000005E-3</v>
      </c>
      <c r="BU174" s="221">
        <v>1E-3</v>
      </c>
      <c r="BV174" s="221">
        <v>-1E-3</v>
      </c>
      <c r="BW174" s="221">
        <v>-8.0000000000000004E-4</v>
      </c>
      <c r="BX174" s="221">
        <v>-3.5999999999999999E-3</v>
      </c>
      <c r="BY174" s="213">
        <v>1</v>
      </c>
      <c r="BZ174" s="213">
        <v>3</v>
      </c>
      <c r="CA174" s="222">
        <v>3</v>
      </c>
      <c r="CB174" s="213">
        <v>2</v>
      </c>
      <c r="CC174" s="213">
        <v>2</v>
      </c>
      <c r="CD174" s="213">
        <v>2</v>
      </c>
      <c r="CE174" s="213">
        <v>1</v>
      </c>
      <c r="CF174" s="215">
        <v>500</v>
      </c>
      <c r="CG174" s="215">
        <v>548</v>
      </c>
      <c r="CH174" s="215">
        <v>474</v>
      </c>
      <c r="CI174" s="215">
        <v>495</v>
      </c>
      <c r="CJ174" s="215">
        <v>596</v>
      </c>
      <c r="CK174" s="215">
        <v>59</v>
      </c>
      <c r="CL174" s="215">
        <v>62</v>
      </c>
      <c r="CM174" s="215">
        <v>65</v>
      </c>
      <c r="CN174" s="215">
        <v>67</v>
      </c>
      <c r="CO174" s="215">
        <v>68</v>
      </c>
      <c r="CP174" s="215">
        <v>70</v>
      </c>
      <c r="CQ174" s="215">
        <v>71</v>
      </c>
      <c r="CR174" s="215">
        <v>71</v>
      </c>
      <c r="CS174" s="215">
        <v>72</v>
      </c>
      <c r="CT174" s="215">
        <v>72</v>
      </c>
      <c r="CU174" s="215">
        <v>73</v>
      </c>
      <c r="CV174" s="215">
        <v>73</v>
      </c>
      <c r="CW174" s="215">
        <v>73</v>
      </c>
      <c r="CX174" s="215">
        <v>74</v>
      </c>
      <c r="CY174" s="215">
        <v>75</v>
      </c>
      <c r="CZ174" s="215">
        <v>75</v>
      </c>
      <c r="DA174" s="215">
        <v>77</v>
      </c>
      <c r="DB174" s="215">
        <v>78</v>
      </c>
      <c r="DC174" s="215">
        <v>80</v>
      </c>
      <c r="DD174" s="215">
        <v>69</v>
      </c>
      <c r="DE174" s="215">
        <v>90</v>
      </c>
      <c r="DF174" s="209">
        <v>1.117</v>
      </c>
      <c r="DG174" s="209">
        <v>0.81599999999999995</v>
      </c>
      <c r="DH174" s="215">
        <v>575</v>
      </c>
      <c r="DI174" s="215">
        <v>6</v>
      </c>
      <c r="DJ174" s="215">
        <v>110</v>
      </c>
      <c r="DK174" s="223">
        <v>90</v>
      </c>
      <c r="DL174" s="224">
        <v>35.799999999999997</v>
      </c>
      <c r="DM174" s="209">
        <v>0.252</v>
      </c>
      <c r="DN174" s="223">
        <v>112</v>
      </c>
      <c r="DO174" s="225">
        <v>3.3599999999999996E-6</v>
      </c>
      <c r="DP174" s="225">
        <v>1.02E-8</v>
      </c>
      <c r="DQ174" s="225">
        <v>-4.8099999999999994E-11</v>
      </c>
      <c r="DR174" s="225">
        <v>6.0999999999999998E-7</v>
      </c>
      <c r="DS174" s="225">
        <v>6.8100000000000003E-10</v>
      </c>
      <c r="DT174" s="225">
        <v>4.7699999999999999E-9</v>
      </c>
      <c r="DU174" s="226">
        <v>4.7</v>
      </c>
      <c r="DV174" s="226">
        <v>4.8</v>
      </c>
      <c r="DW174" s="226">
        <v>4.9000000000000004</v>
      </c>
      <c r="DX174" s="226">
        <v>5</v>
      </c>
      <c r="DY174" s="226">
        <v>5</v>
      </c>
      <c r="DZ174" s="226">
        <v>5.0999999999999996</v>
      </c>
      <c r="EA174" s="226">
        <v>5.0999999999999996</v>
      </c>
      <c r="EB174" s="226">
        <v>5</v>
      </c>
      <c r="EC174" s="226">
        <v>4.9000000000000004</v>
      </c>
      <c r="ED174" s="226">
        <v>4.9000000000000004</v>
      </c>
      <c r="EE174" s="226">
        <v>2.5</v>
      </c>
      <c r="EF174" s="226">
        <v>2.9</v>
      </c>
      <c r="EG174" s="226">
        <v>3.3</v>
      </c>
      <c r="EH174" s="226">
        <v>3.5</v>
      </c>
      <c r="EI174" s="226">
        <v>3.8</v>
      </c>
      <c r="EJ174" s="226">
        <v>4</v>
      </c>
      <c r="EK174" s="226">
        <v>4.0999999999999996</v>
      </c>
      <c r="EL174" s="226">
        <v>4.0999999999999996</v>
      </c>
      <c r="EM174" s="226">
        <v>4.0999999999999996</v>
      </c>
      <c r="EN174" s="226">
        <v>4.0999999999999996</v>
      </c>
      <c r="EO174" s="226">
        <v>4.5</v>
      </c>
      <c r="EP174" s="226">
        <v>4.5</v>
      </c>
      <c r="EQ174" s="226">
        <v>4.5999999999999996</v>
      </c>
      <c r="ER174" s="226">
        <v>4.7</v>
      </c>
      <c r="ES174" s="226">
        <v>4.7</v>
      </c>
      <c r="ET174" s="226">
        <v>4.8</v>
      </c>
      <c r="EU174" s="226">
        <v>4.8</v>
      </c>
      <c r="EV174" s="226">
        <v>4.7</v>
      </c>
      <c r="EW174" s="226">
        <v>4.5999999999999996</v>
      </c>
      <c r="EX174" s="226">
        <v>4.5</v>
      </c>
      <c r="EY174" s="226">
        <v>2.2999999999999998</v>
      </c>
      <c r="EZ174" s="226">
        <v>2.7</v>
      </c>
      <c r="FA174" s="226">
        <v>3</v>
      </c>
      <c r="FB174" s="226">
        <v>3.3</v>
      </c>
      <c r="FC174" s="226">
        <v>3.5</v>
      </c>
      <c r="FD174" s="226">
        <v>3.7</v>
      </c>
      <c r="FE174" s="226">
        <v>3.8</v>
      </c>
      <c r="FF174" s="226">
        <v>3.8</v>
      </c>
      <c r="FG174" s="226">
        <v>3.8</v>
      </c>
      <c r="FH174" s="226">
        <v>3.8</v>
      </c>
      <c r="FI174" s="226">
        <v>4.2</v>
      </c>
      <c r="FJ174" s="226">
        <v>4.3</v>
      </c>
      <c r="FK174" s="226">
        <v>4.3</v>
      </c>
      <c r="FL174" s="226">
        <v>4.4000000000000004</v>
      </c>
      <c r="FM174" s="226">
        <v>4.4000000000000004</v>
      </c>
      <c r="FN174" s="226">
        <v>4.4000000000000004</v>
      </c>
      <c r="FO174" s="226">
        <v>4.4000000000000004</v>
      </c>
      <c r="FP174" s="226">
        <v>4.3</v>
      </c>
      <c r="FQ174" s="226">
        <v>4.2</v>
      </c>
      <c r="FR174" s="226">
        <v>4.0999999999999996</v>
      </c>
      <c r="FS174" s="226">
        <v>2</v>
      </c>
      <c r="FT174" s="226">
        <v>2.4</v>
      </c>
      <c r="FU174" s="226">
        <v>2.7</v>
      </c>
      <c r="FV174" s="226">
        <v>3</v>
      </c>
      <c r="FW174" s="226">
        <v>3.2</v>
      </c>
      <c r="FX174" s="226">
        <v>3.3</v>
      </c>
      <c r="FY174" s="226">
        <v>3.4</v>
      </c>
      <c r="FZ174" s="226">
        <v>3.5</v>
      </c>
      <c r="GA174" s="226">
        <v>3.4</v>
      </c>
      <c r="GB174" s="226">
        <v>3.4</v>
      </c>
      <c r="GC174" s="226">
        <v>4.2</v>
      </c>
      <c r="GD174" s="226">
        <v>4.2</v>
      </c>
      <c r="GE174" s="226">
        <v>4.3</v>
      </c>
      <c r="GF174" s="226">
        <v>4.3</v>
      </c>
      <c r="GG174" s="226">
        <v>4.4000000000000004</v>
      </c>
      <c r="GH174" s="226">
        <v>4.4000000000000004</v>
      </c>
      <c r="GI174" s="226">
        <v>4.4000000000000004</v>
      </c>
      <c r="GJ174" s="226">
        <v>4.3</v>
      </c>
      <c r="GK174" s="226">
        <v>4.2</v>
      </c>
      <c r="GL174" s="226">
        <v>4.0999999999999996</v>
      </c>
      <c r="GM174" s="226">
        <v>2</v>
      </c>
      <c r="GN174" s="226">
        <v>2.4</v>
      </c>
      <c r="GO174" s="226">
        <v>2.7</v>
      </c>
      <c r="GP174" s="226">
        <v>2.9</v>
      </c>
      <c r="GQ174" s="226">
        <v>3.1</v>
      </c>
      <c r="GR174" s="226">
        <v>3.3</v>
      </c>
      <c r="GS174" s="226">
        <v>3.4</v>
      </c>
      <c r="GT174" s="226">
        <v>3.4</v>
      </c>
      <c r="GU174" s="226">
        <v>3.4</v>
      </c>
      <c r="GV174" s="226">
        <v>3.4</v>
      </c>
      <c r="GW174" s="226">
        <v>3.9</v>
      </c>
      <c r="GX174" s="226">
        <v>4</v>
      </c>
      <c r="GY174" s="226">
        <v>4</v>
      </c>
      <c r="GZ174" s="226">
        <v>4.0999999999999996</v>
      </c>
      <c r="HA174" s="226">
        <v>4.0999999999999996</v>
      </c>
      <c r="HB174" s="226">
        <v>4.0999999999999996</v>
      </c>
      <c r="HC174" s="226">
        <v>4</v>
      </c>
      <c r="HD174" s="226">
        <v>4</v>
      </c>
      <c r="HE174" s="226">
        <v>3.8</v>
      </c>
      <c r="HF174" s="226">
        <v>3.7</v>
      </c>
      <c r="HG174" s="226">
        <v>1.8</v>
      </c>
      <c r="HH174" s="226">
        <v>2.1</v>
      </c>
      <c r="HI174" s="226">
        <v>2.4</v>
      </c>
      <c r="HJ174" s="226">
        <v>2.7</v>
      </c>
      <c r="HK174" s="226">
        <v>2.9</v>
      </c>
      <c r="HL174" s="226">
        <v>3</v>
      </c>
      <c r="HM174" s="226">
        <v>3.1</v>
      </c>
      <c r="HN174" s="226">
        <v>3.1</v>
      </c>
      <c r="HO174" s="226">
        <v>3.1</v>
      </c>
      <c r="HP174" s="226">
        <v>3</v>
      </c>
      <c r="HQ174" s="226">
        <v>3.8</v>
      </c>
      <c r="HR174" s="226">
        <v>3.8</v>
      </c>
      <c r="HS174" s="226">
        <v>3.9</v>
      </c>
      <c r="HT174" s="226">
        <v>3.9</v>
      </c>
      <c r="HU174" s="226">
        <v>3.9</v>
      </c>
      <c r="HV174" s="226">
        <v>3.9</v>
      </c>
      <c r="HW174" s="226">
        <v>3.9</v>
      </c>
      <c r="HX174" s="226">
        <v>3.8</v>
      </c>
      <c r="HY174" s="226">
        <v>3.7</v>
      </c>
      <c r="HZ174" s="226">
        <v>3.6</v>
      </c>
      <c r="IA174" s="226">
        <v>1.6</v>
      </c>
      <c r="IB174" s="226">
        <v>2</v>
      </c>
      <c r="IC174" s="226">
        <v>2.2999999999999998</v>
      </c>
      <c r="ID174" s="226">
        <v>2.5</v>
      </c>
      <c r="IE174" s="226">
        <v>2.7</v>
      </c>
      <c r="IF174" s="226">
        <v>2.8</v>
      </c>
      <c r="IG174" s="226">
        <v>2.9</v>
      </c>
      <c r="IH174" s="226">
        <v>2.9</v>
      </c>
      <c r="II174" s="226">
        <v>2.9</v>
      </c>
      <c r="IJ174" s="226">
        <v>2.8</v>
      </c>
      <c r="IK174" s="226">
        <v>3.7</v>
      </c>
      <c r="IL174" s="226">
        <v>3.7</v>
      </c>
      <c r="IM174" s="226">
        <v>3.7</v>
      </c>
      <c r="IN174" s="226">
        <v>3.8</v>
      </c>
      <c r="IO174" s="226">
        <v>3.8</v>
      </c>
      <c r="IP174" s="226">
        <v>3.8</v>
      </c>
      <c r="IQ174" s="226">
        <v>3.7</v>
      </c>
      <c r="IR174" s="226">
        <v>3.6</v>
      </c>
      <c r="IS174" s="226">
        <v>3.5</v>
      </c>
      <c r="IT174" s="226">
        <v>3.4</v>
      </c>
      <c r="IU174" s="226">
        <v>1.5</v>
      </c>
      <c r="IV174" s="226">
        <v>1.9</v>
      </c>
      <c r="IW174" s="226">
        <v>2.2000000000000002</v>
      </c>
      <c r="IX174" s="226">
        <v>2.4</v>
      </c>
      <c r="IY174" s="226">
        <v>2.6</v>
      </c>
      <c r="IZ174" s="226">
        <v>2.7</v>
      </c>
      <c r="JA174" s="226">
        <v>2.8</v>
      </c>
      <c r="JB174" s="226">
        <v>2.8</v>
      </c>
      <c r="JC174" s="226">
        <v>2.7</v>
      </c>
      <c r="JD174" s="226">
        <v>2.7</v>
      </c>
      <c r="JE174" s="226">
        <v>3.6</v>
      </c>
      <c r="JF174" s="226">
        <v>3.7</v>
      </c>
      <c r="JG174" s="226">
        <v>3.7</v>
      </c>
      <c r="JH174" s="226">
        <v>3.7</v>
      </c>
      <c r="JI174" s="226">
        <v>3.8</v>
      </c>
      <c r="JJ174" s="226">
        <v>3.7</v>
      </c>
      <c r="JK174" s="226">
        <v>3.7</v>
      </c>
      <c r="JL174" s="226">
        <v>3.6</v>
      </c>
      <c r="JM174" s="226">
        <v>3.5</v>
      </c>
      <c r="JN174" s="226">
        <v>3.4</v>
      </c>
      <c r="JO174" s="226">
        <v>1.5</v>
      </c>
      <c r="JP174" s="226">
        <v>1.8</v>
      </c>
      <c r="JQ174" s="226">
        <v>2.1</v>
      </c>
      <c r="JR174" s="226">
        <v>2.4</v>
      </c>
      <c r="JS174" s="226">
        <v>2.5</v>
      </c>
      <c r="JT174" s="226">
        <v>2.7</v>
      </c>
      <c r="JU174" s="226">
        <v>2.7</v>
      </c>
      <c r="JV174" s="226">
        <v>2.7</v>
      </c>
      <c r="JW174" s="226">
        <v>2.7</v>
      </c>
      <c r="JX174" s="226">
        <v>2.6</v>
      </c>
      <c r="JY174" s="226">
        <v>3.6</v>
      </c>
      <c r="JZ174" s="226">
        <v>3.6</v>
      </c>
      <c r="KA174" s="226">
        <v>3.7</v>
      </c>
      <c r="KB174" s="226">
        <v>3.7</v>
      </c>
      <c r="KC174" s="226">
        <v>3.7</v>
      </c>
      <c r="KD174" s="226">
        <v>3.7</v>
      </c>
      <c r="KE174" s="226">
        <v>3.7</v>
      </c>
      <c r="KF174" s="226">
        <v>3.6</v>
      </c>
      <c r="KG174" s="226">
        <v>3.4</v>
      </c>
      <c r="KH174" s="226">
        <v>3.3</v>
      </c>
      <c r="KI174" s="226">
        <v>1.5</v>
      </c>
      <c r="KJ174" s="226">
        <v>1.8</v>
      </c>
      <c r="KK174" s="226">
        <v>2.1</v>
      </c>
      <c r="KL174" s="226">
        <v>2.2999999999999998</v>
      </c>
      <c r="KM174" s="226">
        <v>2.5</v>
      </c>
      <c r="KN174" s="226">
        <v>2.6</v>
      </c>
      <c r="KO174" s="226">
        <v>2.7</v>
      </c>
      <c r="KP174" s="226">
        <v>2.7</v>
      </c>
      <c r="KQ174" s="226">
        <v>2.7</v>
      </c>
      <c r="KR174" s="226">
        <v>2.6</v>
      </c>
      <c r="KS174" s="226">
        <v>3.5</v>
      </c>
      <c r="KT174" s="226">
        <v>3.5</v>
      </c>
      <c r="KU174" s="226">
        <v>3.6</v>
      </c>
      <c r="KV174" s="226">
        <v>3.6</v>
      </c>
      <c r="KW174" s="226">
        <v>3.6</v>
      </c>
      <c r="KX174" s="226">
        <v>3.6</v>
      </c>
      <c r="KY174" s="226">
        <v>3.5</v>
      </c>
      <c r="KZ174" s="226">
        <v>3.5</v>
      </c>
      <c r="LA174" s="226">
        <v>3.3</v>
      </c>
      <c r="LB174" s="226">
        <v>3.2</v>
      </c>
      <c r="LC174" s="226">
        <v>1.4</v>
      </c>
      <c r="LD174" s="226">
        <v>1.7</v>
      </c>
      <c r="LE174" s="226">
        <v>2</v>
      </c>
      <c r="LF174" s="226">
        <v>2.2000000000000002</v>
      </c>
      <c r="LG174" s="226">
        <v>2.4</v>
      </c>
      <c r="LH174" s="226">
        <v>2.5</v>
      </c>
      <c r="LI174" s="226">
        <v>2.6</v>
      </c>
      <c r="LJ174" s="226">
        <v>2.6</v>
      </c>
      <c r="LK174" s="226">
        <v>2.6</v>
      </c>
      <c r="LL174" s="226">
        <v>2.5</v>
      </c>
      <c r="LM174" s="226">
        <v>-3</v>
      </c>
      <c r="LN174" s="226">
        <v>-3.2</v>
      </c>
      <c r="LO174" s="226">
        <v>-3.2</v>
      </c>
      <c r="LP174" s="226">
        <v>-3.4</v>
      </c>
      <c r="LQ174" s="226">
        <v>-3.5</v>
      </c>
      <c r="LR174" s="226">
        <v>-3.7</v>
      </c>
      <c r="LS174" s="226">
        <v>-3.7</v>
      </c>
      <c r="LT174" s="226">
        <v>-4</v>
      </c>
      <c r="LU174" s="226">
        <v>-4.0999999999999996</v>
      </c>
      <c r="LV174" s="226">
        <v>-4.0999999999999996</v>
      </c>
      <c r="LW174" s="226">
        <v>-3</v>
      </c>
      <c r="LX174" s="226">
        <v>-3.1</v>
      </c>
      <c r="LY174" s="226">
        <v>-3.3</v>
      </c>
      <c r="LZ174" s="226">
        <v>-3.4</v>
      </c>
      <c r="MA174" s="226">
        <v>-3.5</v>
      </c>
      <c r="MB174" s="226">
        <v>-3.7</v>
      </c>
      <c r="MC174" s="226">
        <v>-3.8</v>
      </c>
      <c r="MD174" s="226">
        <v>-3.9</v>
      </c>
      <c r="ME174" s="226">
        <v>-4.0999999999999996</v>
      </c>
      <c r="MF174" s="226">
        <v>-4.2</v>
      </c>
      <c r="MG174" s="226">
        <v>-3</v>
      </c>
      <c r="MH174" s="226">
        <v>-3.1</v>
      </c>
      <c r="MI174" s="226">
        <v>-3.2</v>
      </c>
      <c r="MJ174" s="226">
        <v>-3.4</v>
      </c>
      <c r="MK174" s="226">
        <v>-3.4</v>
      </c>
      <c r="ML174" s="226">
        <v>-3.7</v>
      </c>
      <c r="MM174" s="226">
        <v>-3.7</v>
      </c>
      <c r="MN174" s="226">
        <v>-4</v>
      </c>
      <c r="MO174" s="226">
        <v>-4.0999999999999996</v>
      </c>
      <c r="MP174" s="226">
        <v>-4.0999999999999996</v>
      </c>
      <c r="MQ174" s="226">
        <v>-3</v>
      </c>
      <c r="MR174" s="226">
        <v>-3.1</v>
      </c>
      <c r="MS174" s="226">
        <v>-3.2</v>
      </c>
      <c r="MT174" s="226">
        <v>-3.4</v>
      </c>
      <c r="MU174" s="226">
        <v>-3.5</v>
      </c>
      <c r="MV174" s="226">
        <v>-3.7</v>
      </c>
      <c r="MW174" s="226">
        <v>-3.8</v>
      </c>
      <c r="MX174" s="226">
        <v>-3.9</v>
      </c>
      <c r="MY174" s="226">
        <v>-4.0999999999999996</v>
      </c>
      <c r="MZ174" s="226">
        <v>-4.2</v>
      </c>
      <c r="NA174" s="215">
        <v>85</v>
      </c>
      <c r="NB174" s="215">
        <v>85</v>
      </c>
      <c r="NC174" s="215">
        <v>85</v>
      </c>
      <c r="ND174" s="227">
        <v>85</v>
      </c>
      <c r="NE174" s="211">
        <v>2.2400000000000002</v>
      </c>
      <c r="NF174" s="211">
        <v>3.01</v>
      </c>
      <c r="NG174" s="215">
        <v>340</v>
      </c>
      <c r="NH174" s="215" t="s">
        <v>474</v>
      </c>
      <c r="NI174" s="215">
        <v>280</v>
      </c>
      <c r="NJ174" s="227">
        <v>329</v>
      </c>
      <c r="NK174" s="227">
        <v>279</v>
      </c>
      <c r="NL174" s="228">
        <v>0.21</v>
      </c>
      <c r="NM174" s="228">
        <v>0.21</v>
      </c>
      <c r="NN174" s="209">
        <v>0.95099999999999996</v>
      </c>
      <c r="NO174" s="209">
        <v>0.96199999999999997</v>
      </c>
      <c r="NP174" s="209">
        <v>0.97899999999999998</v>
      </c>
      <c r="NQ174" s="209">
        <v>0.99399999999999999</v>
      </c>
      <c r="NR174" s="209">
        <v>0.997</v>
      </c>
      <c r="NS174" s="209">
        <v>0.999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29">
        <v>0.999</v>
      </c>
      <c r="OK174" s="229">
        <v>0.999</v>
      </c>
      <c r="OL174" s="229">
        <v>0.999</v>
      </c>
      <c r="OM174" s="229">
        <v>0.999</v>
      </c>
      <c r="ON174" s="229">
        <v>0.999</v>
      </c>
      <c r="OO174" s="229">
        <v>0.999</v>
      </c>
      <c r="OP174" s="229">
        <v>0.999</v>
      </c>
      <c r="OQ174" s="229">
        <v>0.999</v>
      </c>
      <c r="OR174" s="229">
        <v>0.999</v>
      </c>
      <c r="OS174" s="229">
        <v>0.99863487796817318</v>
      </c>
      <c r="OT174" s="229">
        <v>0.99825109334031159</v>
      </c>
      <c r="OU174" s="229">
        <v>0.99760818578285282</v>
      </c>
      <c r="OV174" s="229">
        <v>0.99642371163996946</v>
      </c>
      <c r="OW174" s="229">
        <v>0.99377887526282638</v>
      </c>
      <c r="OX174" s="229">
        <v>0.98842617600026472</v>
      </c>
      <c r="OY174" s="229">
        <v>0.97838823430333799</v>
      </c>
      <c r="OZ174" s="229">
        <v>0.95972511434345076</v>
      </c>
      <c r="PA174" s="229">
        <v>0.9265896549786734</v>
      </c>
      <c r="PB174" s="229">
        <v>0.87201062005164143</v>
      </c>
      <c r="PC174" s="229">
        <v>0.79003407149588567</v>
      </c>
      <c r="PD174" s="229">
        <v>0.68407469003005372</v>
      </c>
      <c r="PE174" s="229">
        <v>0.56210886804834581</v>
      </c>
      <c r="PF174" s="209">
        <v>0.88300000000000001</v>
      </c>
      <c r="PG174" s="209">
        <v>0.90900000000000003</v>
      </c>
      <c r="PH174" s="209">
        <v>0.94899999999999995</v>
      </c>
      <c r="PI174" s="209">
        <v>0.98599999999999999</v>
      </c>
      <c r="PJ174" s="209">
        <v>0.99199999999999999</v>
      </c>
      <c r="PK174" s="209">
        <v>0.998</v>
      </c>
      <c r="PL174" s="209">
        <v>0.998</v>
      </c>
      <c r="PM174" s="209">
        <v>0.998</v>
      </c>
      <c r="PN174" s="209">
        <v>0.998</v>
      </c>
      <c r="PO174" s="209">
        <v>0.999</v>
      </c>
      <c r="PP174" s="209">
        <v>0.999</v>
      </c>
      <c r="PQ174" s="209">
        <v>0.999</v>
      </c>
      <c r="PR174" s="209">
        <v>0.999</v>
      </c>
      <c r="PS174" s="209">
        <v>0.999</v>
      </c>
      <c r="PT174" s="209">
        <v>0.999</v>
      </c>
      <c r="PU174" s="209">
        <v>0.999</v>
      </c>
      <c r="PV174" s="209">
        <v>0.999</v>
      </c>
      <c r="PW174" s="209">
        <v>0.999</v>
      </c>
      <c r="PX174" s="209">
        <v>0.999</v>
      </c>
      <c r="PY174" s="209">
        <v>0.999</v>
      </c>
      <c r="PZ174" s="209">
        <v>0.999</v>
      </c>
      <c r="QA174" s="209">
        <v>0.999</v>
      </c>
      <c r="QB174" s="229">
        <v>0.999</v>
      </c>
      <c r="QC174" s="229">
        <v>0.999</v>
      </c>
      <c r="QD174" s="229">
        <v>0.999</v>
      </c>
      <c r="QE174" s="229">
        <v>0.999</v>
      </c>
      <c r="QF174" s="229">
        <v>0.999</v>
      </c>
      <c r="QG174" s="229">
        <v>0.998</v>
      </c>
      <c r="QH174" s="229">
        <v>0.997</v>
      </c>
      <c r="QI174" s="229">
        <v>0.997</v>
      </c>
      <c r="QJ174" s="229">
        <v>0.996</v>
      </c>
      <c r="QK174" s="229">
        <v>0.99659068829685549</v>
      </c>
      <c r="QL174" s="229">
        <v>0.99563346669344133</v>
      </c>
      <c r="QM174" s="229">
        <v>0.99403118663349799</v>
      </c>
      <c r="QN174" s="229">
        <v>0.99108324574679396</v>
      </c>
      <c r="QO174" s="229">
        <v>0.98451967984393274</v>
      </c>
      <c r="QP174" s="229">
        <v>0.97131611744066093</v>
      </c>
      <c r="QQ174" s="229">
        <v>0.94684317603286339</v>
      </c>
      <c r="QR174" s="229">
        <v>0.90233364117714243</v>
      </c>
      <c r="QS174" s="229">
        <v>0.8264538704610197</v>
      </c>
      <c r="QT174" s="229">
        <v>0.71007534811455053</v>
      </c>
      <c r="QU174" s="229">
        <v>0.55477202525001212</v>
      </c>
      <c r="QV174" s="229">
        <v>0.38704263331059541</v>
      </c>
      <c r="QW174" s="229">
        <v>0.23689238062884177</v>
      </c>
      <c r="QX174" s="209">
        <v>0.77900000000000003</v>
      </c>
      <c r="QY174" s="209">
        <v>0.82599999999999996</v>
      </c>
      <c r="QZ174" s="209">
        <v>0.9</v>
      </c>
      <c r="RA174" s="209">
        <v>0.97199999999999998</v>
      </c>
      <c r="RB174" s="209">
        <v>0.98499999999999999</v>
      </c>
      <c r="RC174" s="209">
        <v>0.997</v>
      </c>
      <c r="RD174" s="209">
        <v>0.998</v>
      </c>
      <c r="RE174" s="209">
        <v>0.998</v>
      </c>
      <c r="RF174" s="209">
        <v>0.998</v>
      </c>
      <c r="RG174" s="209">
        <v>0.998</v>
      </c>
      <c r="RH174" s="209">
        <v>0.998</v>
      </c>
      <c r="RI174" s="209">
        <v>0.998</v>
      </c>
      <c r="RJ174" s="209">
        <v>0.998</v>
      </c>
      <c r="RK174" s="209">
        <v>0.998</v>
      </c>
      <c r="RL174" s="209">
        <v>0.999</v>
      </c>
      <c r="RM174" s="209">
        <v>0.999</v>
      </c>
      <c r="RN174" s="209">
        <v>0.999</v>
      </c>
      <c r="RO174" s="209">
        <v>0.999</v>
      </c>
      <c r="RP174" s="209">
        <v>0.999</v>
      </c>
      <c r="RQ174" s="209">
        <v>0.999</v>
      </c>
      <c r="RR174" s="209">
        <v>0.999</v>
      </c>
      <c r="RS174" s="209">
        <v>0.999</v>
      </c>
      <c r="RT174" s="229">
        <v>0.999</v>
      </c>
      <c r="RU174" s="229">
        <v>0.999</v>
      </c>
      <c r="RV174" s="229">
        <v>0.999</v>
      </c>
      <c r="RW174" s="229">
        <v>0.999</v>
      </c>
      <c r="RX174" s="229">
        <v>0.999</v>
      </c>
      <c r="RY174" s="229">
        <v>0.997</v>
      </c>
      <c r="RZ174" s="229">
        <v>0.995</v>
      </c>
      <c r="SA174" s="229">
        <v>0.99399999999999999</v>
      </c>
      <c r="SB174" s="229">
        <v>0.99299999999999999</v>
      </c>
      <c r="SC174" s="229">
        <v>0.99319300000000021</v>
      </c>
      <c r="SD174" s="229">
        <v>0.99128599999999989</v>
      </c>
      <c r="SE174" s="229">
        <v>0.98809800000000014</v>
      </c>
      <c r="SF174" s="229">
        <v>0.98224599999999995</v>
      </c>
      <c r="SG174" s="229">
        <v>0.96927899999999989</v>
      </c>
      <c r="SH174" s="229">
        <v>0.94345499999999982</v>
      </c>
      <c r="SI174" s="229">
        <v>0.89651199999999998</v>
      </c>
      <c r="SJ174" s="229">
        <v>0.8142060000000001</v>
      </c>
      <c r="SK174" s="229">
        <v>0.68302600000000002</v>
      </c>
      <c r="SL174" s="229">
        <v>0.50420700000000007</v>
      </c>
      <c r="SM174" s="229">
        <v>0.30777200000000005</v>
      </c>
      <c r="SN174" s="229">
        <v>0.14980200000000002</v>
      </c>
      <c r="SO174" s="229">
        <v>5.6118000000000043E-2</v>
      </c>
      <c r="SP174" s="209">
        <v>0.31299256083114968</v>
      </c>
      <c r="SQ174" s="209">
        <v>0.32962548503646982</v>
      </c>
      <c r="SR174" s="230" t="s">
        <v>617</v>
      </c>
      <c r="SS174" s="231" t="s">
        <v>618</v>
      </c>
      <c r="ST174" s="230" t="s">
        <v>619</v>
      </c>
      <c r="SU174" s="231" t="s">
        <v>620</v>
      </c>
      <c r="SV174" s="230" t="s">
        <v>621</v>
      </c>
      <c r="SW174" s="231" t="s">
        <v>622</v>
      </c>
      <c r="SX174" s="232" t="s">
        <v>624</v>
      </c>
      <c r="SY174" s="233" t="s">
        <v>1559</v>
      </c>
      <c r="SZ174" s="232" t="s">
        <v>623</v>
      </c>
      <c r="TA174" s="233" t="s">
        <v>620</v>
      </c>
      <c r="TB174" s="234" t="s">
        <v>474</v>
      </c>
      <c r="TC174" s="235">
        <v>20250801</v>
      </c>
    </row>
    <row r="175" spans="1:523" x14ac:dyDescent="0.2">
      <c r="A175" s="144" t="s">
        <v>471</v>
      </c>
      <c r="B175" s="144">
        <v>171</v>
      </c>
      <c r="C175" s="145" t="s">
        <v>730</v>
      </c>
      <c r="D175" s="144" t="s">
        <v>622</v>
      </c>
      <c r="E175" s="146">
        <v>1.5831299999999999</v>
      </c>
      <c r="F175" s="147">
        <v>59.46</v>
      </c>
      <c r="G175" s="148">
        <v>59.460999999999999</v>
      </c>
      <c r="H175" s="149">
        <v>9.8069999999999997E-3</v>
      </c>
      <c r="I175" s="146">
        <v>1.5854699999999999</v>
      </c>
      <c r="J175" s="150">
        <v>59.22</v>
      </c>
      <c r="K175" s="151">
        <v>59.222000000000001</v>
      </c>
      <c r="L175" s="149">
        <v>9.8860000000000007E-3</v>
      </c>
      <c r="M175" s="146">
        <v>1.56514</v>
      </c>
      <c r="N175" s="146">
        <v>1.5703100000000001</v>
      </c>
      <c r="O175" s="146">
        <v>1.5719700000000001</v>
      </c>
      <c r="P175" s="146">
        <v>1.57481</v>
      </c>
      <c r="Q175" s="146">
        <v>1.5767100000000001</v>
      </c>
      <c r="R175" s="146">
        <v>1.57843</v>
      </c>
      <c r="S175" s="146">
        <v>1.5801400000000001</v>
      </c>
      <c r="T175" s="146">
        <v>1.5806199999999999</v>
      </c>
      <c r="U175" s="146">
        <v>1.5810599999999999</v>
      </c>
      <c r="V175" s="146">
        <v>1.58304</v>
      </c>
      <c r="W175" s="146">
        <v>1.5831299999999999</v>
      </c>
      <c r="X175" s="146">
        <v>1.5854699999999999</v>
      </c>
      <c r="Y175" s="146">
        <v>1.5899399999999999</v>
      </c>
      <c r="Z175" s="146">
        <v>1.5905</v>
      </c>
      <c r="AA175" s="146">
        <v>1.5952500000000001</v>
      </c>
      <c r="AB175" s="146">
        <v>1.59964</v>
      </c>
      <c r="AC175" s="146">
        <v>1.6071200000000001</v>
      </c>
      <c r="AD175" s="154"/>
      <c r="AE175" s="153">
        <v>2.4687809999999999</v>
      </c>
      <c r="AF175" s="154">
        <v>0</v>
      </c>
      <c r="AG175" s="155">
        <v>-1.0626389999999999</v>
      </c>
      <c r="AH175" s="154">
        <v>-2</v>
      </c>
      <c r="AI175" s="155">
        <v>1.3251839999999999</v>
      </c>
      <c r="AJ175" s="154">
        <v>-2</v>
      </c>
      <c r="AK175" s="155">
        <v>4.0486120000000003</v>
      </c>
      <c r="AL175" s="154">
        <v>-4</v>
      </c>
      <c r="AM175" s="155">
        <v>-2.974799</v>
      </c>
      <c r="AN175" s="154">
        <v>-5</v>
      </c>
      <c r="AO175" s="155">
        <v>1.8258840000000001</v>
      </c>
      <c r="AP175" s="154">
        <v>-6</v>
      </c>
      <c r="AQ175" s="156">
        <v>8.1639999999999994E-3</v>
      </c>
      <c r="AR175" s="156">
        <v>3.4329999999999999E-3</v>
      </c>
      <c r="AS175" s="156">
        <v>2.9919999999999999E-3</v>
      </c>
      <c r="AT175" s="157">
        <v>6.8149999999999999E-3</v>
      </c>
      <c r="AU175" s="157">
        <v>5.3010000000000002E-3</v>
      </c>
      <c r="AV175" s="156">
        <v>8.6409999999999994E-3</v>
      </c>
      <c r="AW175" s="157">
        <v>4.8549999999999999E-3</v>
      </c>
      <c r="AX175" s="157">
        <v>5.0309999999999999E-3</v>
      </c>
      <c r="AY175" s="157">
        <v>4.7450000000000001E-3</v>
      </c>
      <c r="AZ175" s="158">
        <v>0.83250000000000002</v>
      </c>
      <c r="BA175" s="159">
        <v>0.4824</v>
      </c>
      <c r="BB175" s="159">
        <v>0.17580000000000001</v>
      </c>
      <c r="BC175" s="159">
        <v>0.17430000000000001</v>
      </c>
      <c r="BD175" s="159">
        <v>0.30509999999999998</v>
      </c>
      <c r="BE175" s="159">
        <v>0.23860000000000001</v>
      </c>
      <c r="BF175" s="159">
        <v>0.45629999999999998</v>
      </c>
      <c r="BG175" s="159">
        <v>0.54049999999999998</v>
      </c>
      <c r="BH175" s="159">
        <v>0.44750000000000001</v>
      </c>
      <c r="BI175" s="159">
        <v>0.76370000000000005</v>
      </c>
      <c r="BJ175" s="159">
        <v>0.87409999999999999</v>
      </c>
      <c r="BK175" s="159">
        <v>0.47860000000000003</v>
      </c>
      <c r="BL175" s="159">
        <v>0.1744</v>
      </c>
      <c r="BM175" s="159">
        <v>0.22109999999999999</v>
      </c>
      <c r="BN175" s="159">
        <v>0.25440000000000002</v>
      </c>
      <c r="BO175" s="159">
        <v>0.23669999999999999</v>
      </c>
      <c r="BP175" s="159">
        <v>0.50890000000000002</v>
      </c>
      <c r="BQ175" s="159">
        <v>0.48</v>
      </c>
      <c r="BR175" s="159">
        <v>0.44400000000000001</v>
      </c>
      <c r="BS175" s="159">
        <v>0.75760000000000005</v>
      </c>
      <c r="BT175" s="160">
        <v>8.8000000000000005E-3</v>
      </c>
      <c r="BU175" s="160">
        <v>1E-3</v>
      </c>
      <c r="BV175" s="160">
        <v>-1E-3</v>
      </c>
      <c r="BW175" s="160">
        <v>-8.0000000000000004E-4</v>
      </c>
      <c r="BX175" s="160">
        <v>-3.5999999999999999E-3</v>
      </c>
      <c r="BY175" s="161">
        <v>1</v>
      </c>
      <c r="BZ175" s="161">
        <v>3</v>
      </c>
      <c r="CA175" s="162">
        <v>3</v>
      </c>
      <c r="CB175" s="161">
        <v>2</v>
      </c>
      <c r="CC175" s="161">
        <v>2</v>
      </c>
      <c r="CD175" s="161">
        <v>2</v>
      </c>
      <c r="CE175" s="161">
        <v>1</v>
      </c>
      <c r="CF175" s="154">
        <v>500</v>
      </c>
      <c r="CG175" s="154">
        <v>548</v>
      </c>
      <c r="CH175" s="154">
        <v>474</v>
      </c>
      <c r="CI175" s="154">
        <v>495</v>
      </c>
      <c r="CJ175" s="154">
        <v>596</v>
      </c>
      <c r="CK175" s="154">
        <v>59</v>
      </c>
      <c r="CL175" s="154">
        <v>62</v>
      </c>
      <c r="CM175" s="154">
        <v>65</v>
      </c>
      <c r="CN175" s="154">
        <v>67</v>
      </c>
      <c r="CO175" s="154">
        <v>68</v>
      </c>
      <c r="CP175" s="154">
        <v>70</v>
      </c>
      <c r="CQ175" s="154">
        <v>71</v>
      </c>
      <c r="CR175" s="154">
        <v>71</v>
      </c>
      <c r="CS175" s="154">
        <v>72</v>
      </c>
      <c r="CT175" s="154">
        <v>72</v>
      </c>
      <c r="CU175" s="154">
        <v>73</v>
      </c>
      <c r="CV175" s="154">
        <v>73</v>
      </c>
      <c r="CW175" s="154">
        <v>73</v>
      </c>
      <c r="CX175" s="154">
        <v>74</v>
      </c>
      <c r="CY175" s="154">
        <v>75</v>
      </c>
      <c r="CZ175" s="154">
        <v>75</v>
      </c>
      <c r="DA175" s="154">
        <v>77</v>
      </c>
      <c r="DB175" s="154">
        <v>78</v>
      </c>
      <c r="DC175" s="154">
        <v>80</v>
      </c>
      <c r="DD175" s="154">
        <v>69</v>
      </c>
      <c r="DE175" s="154">
        <v>90</v>
      </c>
      <c r="DF175" s="148">
        <v>1.117</v>
      </c>
      <c r="DG175" s="148">
        <v>0.81599999999999995</v>
      </c>
      <c r="DH175" s="154">
        <v>575</v>
      </c>
      <c r="DI175" s="154">
        <v>6</v>
      </c>
      <c r="DJ175" s="154">
        <v>110</v>
      </c>
      <c r="DK175" s="163">
        <v>90</v>
      </c>
      <c r="DL175" s="164">
        <v>35.799999999999997</v>
      </c>
      <c r="DM175" s="148">
        <v>0.252</v>
      </c>
      <c r="DN175" s="163">
        <v>112</v>
      </c>
      <c r="DO175" s="165">
        <v>3.3599999999999996E-6</v>
      </c>
      <c r="DP175" s="165">
        <v>1.02E-8</v>
      </c>
      <c r="DQ175" s="165">
        <v>-4.8099999999999994E-11</v>
      </c>
      <c r="DR175" s="165">
        <v>6.0999999999999998E-7</v>
      </c>
      <c r="DS175" s="165">
        <v>6.8100000000000003E-10</v>
      </c>
      <c r="DT175" s="165">
        <v>4.7699999999999999E-9</v>
      </c>
      <c r="DU175" s="166">
        <v>4.7</v>
      </c>
      <c r="DV175" s="166">
        <v>4.8</v>
      </c>
      <c r="DW175" s="166">
        <v>4.9000000000000004</v>
      </c>
      <c r="DX175" s="166">
        <v>5</v>
      </c>
      <c r="DY175" s="166">
        <v>5</v>
      </c>
      <c r="DZ175" s="166">
        <v>5.0999999999999996</v>
      </c>
      <c r="EA175" s="166">
        <v>5.0999999999999996</v>
      </c>
      <c r="EB175" s="166">
        <v>5</v>
      </c>
      <c r="EC175" s="166">
        <v>4.9000000000000004</v>
      </c>
      <c r="ED175" s="166">
        <v>4.9000000000000004</v>
      </c>
      <c r="EE175" s="166">
        <v>2.5</v>
      </c>
      <c r="EF175" s="166">
        <v>2.9</v>
      </c>
      <c r="EG175" s="166">
        <v>3.3</v>
      </c>
      <c r="EH175" s="166">
        <v>3.5</v>
      </c>
      <c r="EI175" s="166">
        <v>3.8</v>
      </c>
      <c r="EJ175" s="166">
        <v>4</v>
      </c>
      <c r="EK175" s="166">
        <v>4.0999999999999996</v>
      </c>
      <c r="EL175" s="166">
        <v>4.0999999999999996</v>
      </c>
      <c r="EM175" s="166">
        <v>4.0999999999999996</v>
      </c>
      <c r="EN175" s="166">
        <v>4.0999999999999996</v>
      </c>
      <c r="EO175" s="166">
        <v>4.5</v>
      </c>
      <c r="EP175" s="166">
        <v>4.5</v>
      </c>
      <c r="EQ175" s="166">
        <v>4.5999999999999996</v>
      </c>
      <c r="ER175" s="166">
        <v>4.7</v>
      </c>
      <c r="ES175" s="166">
        <v>4.7</v>
      </c>
      <c r="ET175" s="166">
        <v>4.8</v>
      </c>
      <c r="EU175" s="166">
        <v>4.8</v>
      </c>
      <c r="EV175" s="166">
        <v>4.7</v>
      </c>
      <c r="EW175" s="166">
        <v>4.5999999999999996</v>
      </c>
      <c r="EX175" s="166">
        <v>4.5</v>
      </c>
      <c r="EY175" s="166">
        <v>2.2999999999999998</v>
      </c>
      <c r="EZ175" s="166">
        <v>2.7</v>
      </c>
      <c r="FA175" s="166">
        <v>3</v>
      </c>
      <c r="FB175" s="166">
        <v>3.3</v>
      </c>
      <c r="FC175" s="166">
        <v>3.5</v>
      </c>
      <c r="FD175" s="166">
        <v>3.7</v>
      </c>
      <c r="FE175" s="166">
        <v>3.8</v>
      </c>
      <c r="FF175" s="166">
        <v>3.8</v>
      </c>
      <c r="FG175" s="166">
        <v>3.8</v>
      </c>
      <c r="FH175" s="166">
        <v>3.8</v>
      </c>
      <c r="FI175" s="166">
        <v>4.2</v>
      </c>
      <c r="FJ175" s="166">
        <v>4.3</v>
      </c>
      <c r="FK175" s="166">
        <v>4.3</v>
      </c>
      <c r="FL175" s="166">
        <v>4.4000000000000004</v>
      </c>
      <c r="FM175" s="166">
        <v>4.4000000000000004</v>
      </c>
      <c r="FN175" s="166">
        <v>4.4000000000000004</v>
      </c>
      <c r="FO175" s="166">
        <v>4.4000000000000004</v>
      </c>
      <c r="FP175" s="166">
        <v>4.3</v>
      </c>
      <c r="FQ175" s="166">
        <v>4.2</v>
      </c>
      <c r="FR175" s="166">
        <v>4.0999999999999996</v>
      </c>
      <c r="FS175" s="166">
        <v>2</v>
      </c>
      <c r="FT175" s="166">
        <v>2.4</v>
      </c>
      <c r="FU175" s="166">
        <v>2.7</v>
      </c>
      <c r="FV175" s="166">
        <v>3</v>
      </c>
      <c r="FW175" s="166">
        <v>3.2</v>
      </c>
      <c r="FX175" s="166">
        <v>3.3</v>
      </c>
      <c r="FY175" s="166">
        <v>3.4</v>
      </c>
      <c r="FZ175" s="166">
        <v>3.5</v>
      </c>
      <c r="GA175" s="166">
        <v>3.4</v>
      </c>
      <c r="GB175" s="166">
        <v>3.4</v>
      </c>
      <c r="GC175" s="166">
        <v>4.2</v>
      </c>
      <c r="GD175" s="166">
        <v>4.2</v>
      </c>
      <c r="GE175" s="166">
        <v>4.3</v>
      </c>
      <c r="GF175" s="166">
        <v>4.3</v>
      </c>
      <c r="GG175" s="166">
        <v>4.4000000000000004</v>
      </c>
      <c r="GH175" s="166">
        <v>4.4000000000000004</v>
      </c>
      <c r="GI175" s="166">
        <v>4.4000000000000004</v>
      </c>
      <c r="GJ175" s="166">
        <v>4.3</v>
      </c>
      <c r="GK175" s="166">
        <v>4.2</v>
      </c>
      <c r="GL175" s="166">
        <v>4.0999999999999996</v>
      </c>
      <c r="GM175" s="166">
        <v>2</v>
      </c>
      <c r="GN175" s="166">
        <v>2.4</v>
      </c>
      <c r="GO175" s="166">
        <v>2.7</v>
      </c>
      <c r="GP175" s="166">
        <v>2.9</v>
      </c>
      <c r="GQ175" s="166">
        <v>3.1</v>
      </c>
      <c r="GR175" s="166">
        <v>3.3</v>
      </c>
      <c r="GS175" s="166">
        <v>3.4</v>
      </c>
      <c r="GT175" s="166">
        <v>3.4</v>
      </c>
      <c r="GU175" s="166">
        <v>3.4</v>
      </c>
      <c r="GV175" s="166">
        <v>3.4</v>
      </c>
      <c r="GW175" s="166">
        <v>3.9</v>
      </c>
      <c r="GX175" s="166">
        <v>4</v>
      </c>
      <c r="GY175" s="166">
        <v>4</v>
      </c>
      <c r="GZ175" s="166">
        <v>4.0999999999999996</v>
      </c>
      <c r="HA175" s="166">
        <v>4.0999999999999996</v>
      </c>
      <c r="HB175" s="166">
        <v>4.0999999999999996</v>
      </c>
      <c r="HC175" s="166">
        <v>4</v>
      </c>
      <c r="HD175" s="166">
        <v>4</v>
      </c>
      <c r="HE175" s="166">
        <v>3.8</v>
      </c>
      <c r="HF175" s="166">
        <v>3.7</v>
      </c>
      <c r="HG175" s="166">
        <v>1.8</v>
      </c>
      <c r="HH175" s="166">
        <v>2.1</v>
      </c>
      <c r="HI175" s="166">
        <v>2.4</v>
      </c>
      <c r="HJ175" s="166">
        <v>2.7</v>
      </c>
      <c r="HK175" s="166">
        <v>2.9</v>
      </c>
      <c r="HL175" s="166">
        <v>3</v>
      </c>
      <c r="HM175" s="166">
        <v>3.1</v>
      </c>
      <c r="HN175" s="166">
        <v>3.1</v>
      </c>
      <c r="HO175" s="166">
        <v>3.1</v>
      </c>
      <c r="HP175" s="166">
        <v>3</v>
      </c>
      <c r="HQ175" s="166">
        <v>3.8</v>
      </c>
      <c r="HR175" s="166">
        <v>3.8</v>
      </c>
      <c r="HS175" s="166">
        <v>3.9</v>
      </c>
      <c r="HT175" s="166">
        <v>3.9</v>
      </c>
      <c r="HU175" s="166">
        <v>3.9</v>
      </c>
      <c r="HV175" s="166">
        <v>3.9</v>
      </c>
      <c r="HW175" s="166">
        <v>3.9</v>
      </c>
      <c r="HX175" s="166">
        <v>3.8</v>
      </c>
      <c r="HY175" s="166">
        <v>3.7</v>
      </c>
      <c r="HZ175" s="166">
        <v>3.6</v>
      </c>
      <c r="IA175" s="166">
        <v>1.6</v>
      </c>
      <c r="IB175" s="166">
        <v>2</v>
      </c>
      <c r="IC175" s="166">
        <v>2.2999999999999998</v>
      </c>
      <c r="ID175" s="166">
        <v>2.5</v>
      </c>
      <c r="IE175" s="166">
        <v>2.7</v>
      </c>
      <c r="IF175" s="166">
        <v>2.8</v>
      </c>
      <c r="IG175" s="166">
        <v>2.9</v>
      </c>
      <c r="IH175" s="166">
        <v>2.9</v>
      </c>
      <c r="II175" s="166">
        <v>2.9</v>
      </c>
      <c r="IJ175" s="166">
        <v>2.8</v>
      </c>
      <c r="IK175" s="166">
        <v>3.7</v>
      </c>
      <c r="IL175" s="166">
        <v>3.7</v>
      </c>
      <c r="IM175" s="166">
        <v>3.7</v>
      </c>
      <c r="IN175" s="166">
        <v>3.8</v>
      </c>
      <c r="IO175" s="166">
        <v>3.8</v>
      </c>
      <c r="IP175" s="166">
        <v>3.8</v>
      </c>
      <c r="IQ175" s="166">
        <v>3.7</v>
      </c>
      <c r="IR175" s="166">
        <v>3.6</v>
      </c>
      <c r="IS175" s="166">
        <v>3.5</v>
      </c>
      <c r="IT175" s="166">
        <v>3.4</v>
      </c>
      <c r="IU175" s="166">
        <v>1.5</v>
      </c>
      <c r="IV175" s="166">
        <v>1.9</v>
      </c>
      <c r="IW175" s="166">
        <v>2.2000000000000002</v>
      </c>
      <c r="IX175" s="166">
        <v>2.4</v>
      </c>
      <c r="IY175" s="166">
        <v>2.6</v>
      </c>
      <c r="IZ175" s="166">
        <v>2.7</v>
      </c>
      <c r="JA175" s="166">
        <v>2.8</v>
      </c>
      <c r="JB175" s="166">
        <v>2.8</v>
      </c>
      <c r="JC175" s="166">
        <v>2.7</v>
      </c>
      <c r="JD175" s="166">
        <v>2.7</v>
      </c>
      <c r="JE175" s="166">
        <v>3.6</v>
      </c>
      <c r="JF175" s="166">
        <v>3.7</v>
      </c>
      <c r="JG175" s="166">
        <v>3.7</v>
      </c>
      <c r="JH175" s="166">
        <v>3.7</v>
      </c>
      <c r="JI175" s="166">
        <v>3.8</v>
      </c>
      <c r="JJ175" s="166">
        <v>3.7</v>
      </c>
      <c r="JK175" s="166">
        <v>3.7</v>
      </c>
      <c r="JL175" s="166">
        <v>3.6</v>
      </c>
      <c r="JM175" s="166">
        <v>3.5</v>
      </c>
      <c r="JN175" s="166">
        <v>3.4</v>
      </c>
      <c r="JO175" s="166">
        <v>1.5</v>
      </c>
      <c r="JP175" s="166">
        <v>1.8</v>
      </c>
      <c r="JQ175" s="166">
        <v>2.1</v>
      </c>
      <c r="JR175" s="166">
        <v>2.4</v>
      </c>
      <c r="JS175" s="166">
        <v>2.5</v>
      </c>
      <c r="JT175" s="166">
        <v>2.7</v>
      </c>
      <c r="JU175" s="166">
        <v>2.7</v>
      </c>
      <c r="JV175" s="166">
        <v>2.7</v>
      </c>
      <c r="JW175" s="166">
        <v>2.7</v>
      </c>
      <c r="JX175" s="166">
        <v>2.6</v>
      </c>
      <c r="JY175" s="166">
        <v>3.6</v>
      </c>
      <c r="JZ175" s="166">
        <v>3.6</v>
      </c>
      <c r="KA175" s="166">
        <v>3.7</v>
      </c>
      <c r="KB175" s="166">
        <v>3.7</v>
      </c>
      <c r="KC175" s="166">
        <v>3.7</v>
      </c>
      <c r="KD175" s="166">
        <v>3.7</v>
      </c>
      <c r="KE175" s="166">
        <v>3.7</v>
      </c>
      <c r="KF175" s="166">
        <v>3.6</v>
      </c>
      <c r="KG175" s="166">
        <v>3.4</v>
      </c>
      <c r="KH175" s="166">
        <v>3.3</v>
      </c>
      <c r="KI175" s="166">
        <v>1.5</v>
      </c>
      <c r="KJ175" s="166">
        <v>1.8</v>
      </c>
      <c r="KK175" s="166">
        <v>2.1</v>
      </c>
      <c r="KL175" s="166">
        <v>2.2999999999999998</v>
      </c>
      <c r="KM175" s="166">
        <v>2.5</v>
      </c>
      <c r="KN175" s="166">
        <v>2.6</v>
      </c>
      <c r="KO175" s="166">
        <v>2.7</v>
      </c>
      <c r="KP175" s="166">
        <v>2.7</v>
      </c>
      <c r="KQ175" s="166">
        <v>2.7</v>
      </c>
      <c r="KR175" s="166">
        <v>2.6</v>
      </c>
      <c r="KS175" s="166">
        <v>3.5</v>
      </c>
      <c r="KT175" s="166">
        <v>3.5</v>
      </c>
      <c r="KU175" s="166">
        <v>3.6</v>
      </c>
      <c r="KV175" s="166">
        <v>3.6</v>
      </c>
      <c r="KW175" s="166">
        <v>3.6</v>
      </c>
      <c r="KX175" s="166">
        <v>3.6</v>
      </c>
      <c r="KY175" s="166">
        <v>3.5</v>
      </c>
      <c r="KZ175" s="166">
        <v>3.5</v>
      </c>
      <c r="LA175" s="166">
        <v>3.3</v>
      </c>
      <c r="LB175" s="166">
        <v>3.2</v>
      </c>
      <c r="LC175" s="166">
        <v>1.4</v>
      </c>
      <c r="LD175" s="166">
        <v>1.7</v>
      </c>
      <c r="LE175" s="166">
        <v>2</v>
      </c>
      <c r="LF175" s="166">
        <v>2.2000000000000002</v>
      </c>
      <c r="LG175" s="166">
        <v>2.4</v>
      </c>
      <c r="LH175" s="166">
        <v>2.5</v>
      </c>
      <c r="LI175" s="166">
        <v>2.6</v>
      </c>
      <c r="LJ175" s="166">
        <v>2.6</v>
      </c>
      <c r="LK175" s="166">
        <v>2.6</v>
      </c>
      <c r="LL175" s="166">
        <v>2.5</v>
      </c>
      <c r="LM175" s="166">
        <v>-3</v>
      </c>
      <c r="LN175" s="166">
        <v>-3.2</v>
      </c>
      <c r="LO175" s="166">
        <v>-3.2</v>
      </c>
      <c r="LP175" s="166">
        <v>-3.4</v>
      </c>
      <c r="LQ175" s="166">
        <v>-3.5</v>
      </c>
      <c r="LR175" s="166">
        <v>-3.7</v>
      </c>
      <c r="LS175" s="166">
        <v>-3.7</v>
      </c>
      <c r="LT175" s="166">
        <v>-4</v>
      </c>
      <c r="LU175" s="166">
        <v>-4.0999999999999996</v>
      </c>
      <c r="LV175" s="166">
        <v>-4.0999999999999996</v>
      </c>
      <c r="LW175" s="166">
        <v>-3</v>
      </c>
      <c r="LX175" s="166">
        <v>-3.1</v>
      </c>
      <c r="LY175" s="166">
        <v>-3.3</v>
      </c>
      <c r="LZ175" s="166">
        <v>-3.4</v>
      </c>
      <c r="MA175" s="166">
        <v>-3.5</v>
      </c>
      <c r="MB175" s="166">
        <v>-3.7</v>
      </c>
      <c r="MC175" s="166">
        <v>-3.8</v>
      </c>
      <c r="MD175" s="166">
        <v>-3.9</v>
      </c>
      <c r="ME175" s="166">
        <v>-4.0999999999999996</v>
      </c>
      <c r="MF175" s="166">
        <v>-4.2</v>
      </c>
      <c r="MG175" s="166">
        <v>-3</v>
      </c>
      <c r="MH175" s="166">
        <v>-3.1</v>
      </c>
      <c r="MI175" s="166">
        <v>-3.2</v>
      </c>
      <c r="MJ175" s="166">
        <v>-3.4</v>
      </c>
      <c r="MK175" s="166">
        <v>-3.4</v>
      </c>
      <c r="ML175" s="166">
        <v>-3.7</v>
      </c>
      <c r="MM175" s="166">
        <v>-3.7</v>
      </c>
      <c r="MN175" s="166">
        <v>-4</v>
      </c>
      <c r="MO175" s="166">
        <v>-4.0999999999999996</v>
      </c>
      <c r="MP175" s="166">
        <v>-4.0999999999999996</v>
      </c>
      <c r="MQ175" s="166">
        <v>-3</v>
      </c>
      <c r="MR175" s="166">
        <v>-3.1</v>
      </c>
      <c r="MS175" s="166">
        <v>-3.2</v>
      </c>
      <c r="MT175" s="166">
        <v>-3.4</v>
      </c>
      <c r="MU175" s="166">
        <v>-3.5</v>
      </c>
      <c r="MV175" s="166">
        <v>-3.7</v>
      </c>
      <c r="MW175" s="166">
        <v>-3.8</v>
      </c>
      <c r="MX175" s="166">
        <v>-3.9</v>
      </c>
      <c r="MY175" s="166">
        <v>-4.0999999999999996</v>
      </c>
      <c r="MZ175" s="166">
        <v>-4.2</v>
      </c>
      <c r="NA175" s="154">
        <v>85</v>
      </c>
      <c r="NB175" s="154">
        <v>85</v>
      </c>
      <c r="NC175" s="154">
        <v>85</v>
      </c>
      <c r="ND175" s="236">
        <v>85</v>
      </c>
      <c r="NE175" s="150">
        <v>2.2400000000000002</v>
      </c>
      <c r="NF175" s="150">
        <v>3.01</v>
      </c>
      <c r="NG175" s="154">
        <v>340</v>
      </c>
      <c r="NH175" s="154" t="s">
        <v>474</v>
      </c>
      <c r="NI175" s="154">
        <v>280</v>
      </c>
      <c r="NJ175" s="236">
        <v>329</v>
      </c>
      <c r="NK175" s="236">
        <v>279</v>
      </c>
      <c r="NL175" s="237">
        <v>0.21</v>
      </c>
      <c r="NM175" s="237">
        <v>0.21</v>
      </c>
      <c r="NN175" s="148">
        <v>0.95099999999999996</v>
      </c>
      <c r="NO175" s="148">
        <v>0.96199999999999997</v>
      </c>
      <c r="NP175" s="148">
        <v>0.97899999999999998</v>
      </c>
      <c r="NQ175" s="148">
        <v>0.99399999999999999</v>
      </c>
      <c r="NR175" s="148">
        <v>0.997</v>
      </c>
      <c r="NS175" s="148">
        <v>0.999</v>
      </c>
      <c r="NT175" s="148">
        <v>0.999</v>
      </c>
      <c r="NU175" s="148">
        <v>0.999</v>
      </c>
      <c r="NV175" s="148">
        <v>0.999</v>
      </c>
      <c r="NW175" s="148">
        <v>0.999</v>
      </c>
      <c r="NX175" s="148">
        <v>0.999</v>
      </c>
      <c r="NY175" s="148">
        <v>0.999</v>
      </c>
      <c r="NZ175" s="148">
        <v>0.999</v>
      </c>
      <c r="OA175" s="148">
        <v>0.999</v>
      </c>
      <c r="OB175" s="148">
        <v>0.999</v>
      </c>
      <c r="OC175" s="148">
        <v>0.999</v>
      </c>
      <c r="OD175" s="148">
        <v>0.999</v>
      </c>
      <c r="OE175" s="148">
        <v>0.999</v>
      </c>
      <c r="OF175" s="148">
        <v>0.999</v>
      </c>
      <c r="OG175" s="148">
        <v>0.999</v>
      </c>
      <c r="OH175" s="148">
        <v>0.999</v>
      </c>
      <c r="OI175" s="148">
        <v>0.999</v>
      </c>
      <c r="OJ175" s="238">
        <v>0.999</v>
      </c>
      <c r="OK175" s="238">
        <v>0.999</v>
      </c>
      <c r="OL175" s="238">
        <v>0.999</v>
      </c>
      <c r="OM175" s="238">
        <v>0.999</v>
      </c>
      <c r="ON175" s="238">
        <v>0.999</v>
      </c>
      <c r="OO175" s="238">
        <v>0.999</v>
      </c>
      <c r="OP175" s="238">
        <v>0.999</v>
      </c>
      <c r="OQ175" s="238">
        <v>0.999</v>
      </c>
      <c r="OR175" s="238">
        <v>0.999</v>
      </c>
      <c r="OS175" s="238">
        <v>0.99863487796817318</v>
      </c>
      <c r="OT175" s="238">
        <v>0.99825109334031159</v>
      </c>
      <c r="OU175" s="238">
        <v>0.99760818578285282</v>
      </c>
      <c r="OV175" s="238">
        <v>0.99642371163996946</v>
      </c>
      <c r="OW175" s="238">
        <v>0.99377887526282638</v>
      </c>
      <c r="OX175" s="238">
        <v>0.98842617600026472</v>
      </c>
      <c r="OY175" s="238">
        <v>0.97838823430333799</v>
      </c>
      <c r="OZ175" s="238">
        <v>0.95972511434345076</v>
      </c>
      <c r="PA175" s="238">
        <v>0.9265896549786734</v>
      </c>
      <c r="PB175" s="238">
        <v>0.87201062005164143</v>
      </c>
      <c r="PC175" s="238">
        <v>0.79003407149588567</v>
      </c>
      <c r="PD175" s="238">
        <v>0.68407469003005372</v>
      </c>
      <c r="PE175" s="238">
        <v>0.56210886804834581</v>
      </c>
      <c r="PF175" s="148">
        <v>0.88300000000000001</v>
      </c>
      <c r="PG175" s="148">
        <v>0.90900000000000003</v>
      </c>
      <c r="PH175" s="148">
        <v>0.94899999999999995</v>
      </c>
      <c r="PI175" s="148">
        <v>0.98599999999999999</v>
      </c>
      <c r="PJ175" s="148">
        <v>0.99199999999999999</v>
      </c>
      <c r="PK175" s="148">
        <v>0.998</v>
      </c>
      <c r="PL175" s="148">
        <v>0.998</v>
      </c>
      <c r="PM175" s="148">
        <v>0.998</v>
      </c>
      <c r="PN175" s="148">
        <v>0.998</v>
      </c>
      <c r="PO175" s="148">
        <v>0.999</v>
      </c>
      <c r="PP175" s="148">
        <v>0.999</v>
      </c>
      <c r="PQ175" s="148">
        <v>0.999</v>
      </c>
      <c r="PR175" s="148">
        <v>0.999</v>
      </c>
      <c r="PS175" s="148">
        <v>0.999</v>
      </c>
      <c r="PT175" s="148">
        <v>0.999</v>
      </c>
      <c r="PU175" s="148">
        <v>0.999</v>
      </c>
      <c r="PV175" s="148">
        <v>0.999</v>
      </c>
      <c r="PW175" s="148">
        <v>0.999</v>
      </c>
      <c r="PX175" s="148">
        <v>0.999</v>
      </c>
      <c r="PY175" s="148">
        <v>0.999</v>
      </c>
      <c r="PZ175" s="148">
        <v>0.999</v>
      </c>
      <c r="QA175" s="148">
        <v>0.999</v>
      </c>
      <c r="QB175" s="238">
        <v>0.999</v>
      </c>
      <c r="QC175" s="238">
        <v>0.999</v>
      </c>
      <c r="QD175" s="238">
        <v>0.999</v>
      </c>
      <c r="QE175" s="238">
        <v>0.999</v>
      </c>
      <c r="QF175" s="238">
        <v>0.999</v>
      </c>
      <c r="QG175" s="238">
        <v>0.998</v>
      </c>
      <c r="QH175" s="238">
        <v>0.997</v>
      </c>
      <c r="QI175" s="238">
        <v>0.997</v>
      </c>
      <c r="QJ175" s="238">
        <v>0.996</v>
      </c>
      <c r="QK175" s="238">
        <v>0.99659068829685549</v>
      </c>
      <c r="QL175" s="238">
        <v>0.99563346669344133</v>
      </c>
      <c r="QM175" s="238">
        <v>0.99403118663349799</v>
      </c>
      <c r="QN175" s="238">
        <v>0.99108324574679396</v>
      </c>
      <c r="QO175" s="238">
        <v>0.98451967984393274</v>
      </c>
      <c r="QP175" s="238">
        <v>0.97131611744066093</v>
      </c>
      <c r="QQ175" s="238">
        <v>0.94684317603286339</v>
      </c>
      <c r="QR175" s="238">
        <v>0.90233364117714243</v>
      </c>
      <c r="QS175" s="238">
        <v>0.8264538704610197</v>
      </c>
      <c r="QT175" s="238">
        <v>0.71007534811455053</v>
      </c>
      <c r="QU175" s="238">
        <v>0.55477202525001212</v>
      </c>
      <c r="QV175" s="238">
        <v>0.38704263331059541</v>
      </c>
      <c r="QW175" s="238">
        <v>0.23689238062884177</v>
      </c>
      <c r="QX175" s="148">
        <v>0.77900000000000003</v>
      </c>
      <c r="QY175" s="148">
        <v>0.82599999999999996</v>
      </c>
      <c r="QZ175" s="148">
        <v>0.9</v>
      </c>
      <c r="RA175" s="148">
        <v>0.97199999999999998</v>
      </c>
      <c r="RB175" s="148">
        <v>0.98499999999999999</v>
      </c>
      <c r="RC175" s="148">
        <v>0.997</v>
      </c>
      <c r="RD175" s="148">
        <v>0.998</v>
      </c>
      <c r="RE175" s="148">
        <v>0.998</v>
      </c>
      <c r="RF175" s="148">
        <v>0.998</v>
      </c>
      <c r="RG175" s="148">
        <v>0.998</v>
      </c>
      <c r="RH175" s="148">
        <v>0.998</v>
      </c>
      <c r="RI175" s="148">
        <v>0.998</v>
      </c>
      <c r="RJ175" s="148">
        <v>0.998</v>
      </c>
      <c r="RK175" s="148">
        <v>0.998</v>
      </c>
      <c r="RL175" s="148">
        <v>0.999</v>
      </c>
      <c r="RM175" s="148">
        <v>0.999</v>
      </c>
      <c r="RN175" s="148">
        <v>0.999</v>
      </c>
      <c r="RO175" s="148">
        <v>0.999</v>
      </c>
      <c r="RP175" s="148">
        <v>0.999</v>
      </c>
      <c r="RQ175" s="148">
        <v>0.999</v>
      </c>
      <c r="RR175" s="148">
        <v>0.999</v>
      </c>
      <c r="RS175" s="148">
        <v>0.999</v>
      </c>
      <c r="RT175" s="238">
        <v>0.999</v>
      </c>
      <c r="RU175" s="238">
        <v>0.999</v>
      </c>
      <c r="RV175" s="238">
        <v>0.999</v>
      </c>
      <c r="RW175" s="238">
        <v>0.999</v>
      </c>
      <c r="RX175" s="238">
        <v>0.999</v>
      </c>
      <c r="RY175" s="238">
        <v>0.997</v>
      </c>
      <c r="RZ175" s="238">
        <v>0.995</v>
      </c>
      <c r="SA175" s="238">
        <v>0.99399999999999999</v>
      </c>
      <c r="SB175" s="238">
        <v>0.99299999999999999</v>
      </c>
      <c r="SC175" s="238">
        <v>0.99319300000000021</v>
      </c>
      <c r="SD175" s="238">
        <v>0.99128599999999989</v>
      </c>
      <c r="SE175" s="238">
        <v>0.98809800000000014</v>
      </c>
      <c r="SF175" s="238">
        <v>0.98224599999999995</v>
      </c>
      <c r="SG175" s="238">
        <v>0.96927899999999989</v>
      </c>
      <c r="SH175" s="238">
        <v>0.94345499999999982</v>
      </c>
      <c r="SI175" s="238">
        <v>0.89651199999999998</v>
      </c>
      <c r="SJ175" s="238">
        <v>0.8142060000000001</v>
      </c>
      <c r="SK175" s="238">
        <v>0.68302600000000002</v>
      </c>
      <c r="SL175" s="238">
        <v>0.50420700000000007</v>
      </c>
      <c r="SM175" s="238">
        <v>0.30777200000000005</v>
      </c>
      <c r="SN175" s="238">
        <v>0.14980200000000002</v>
      </c>
      <c r="SO175" s="238">
        <v>5.6118000000000043E-2</v>
      </c>
      <c r="SP175" s="238">
        <v>0.31299256083114968</v>
      </c>
      <c r="SQ175" s="238">
        <v>0.32962548503646982</v>
      </c>
      <c r="SR175" s="239" t="s">
        <v>474</v>
      </c>
      <c r="SS175" s="240" t="s">
        <v>474</v>
      </c>
      <c r="ST175" s="239" t="s">
        <v>474</v>
      </c>
      <c r="SU175" s="240" t="s">
        <v>474</v>
      </c>
      <c r="SV175" s="239" t="s">
        <v>474</v>
      </c>
      <c r="SW175" s="240" t="s">
        <v>474</v>
      </c>
      <c r="SX175" s="239" t="s">
        <v>474</v>
      </c>
      <c r="SY175" s="240" t="s">
        <v>474</v>
      </c>
      <c r="SZ175" s="239" t="s">
        <v>474</v>
      </c>
      <c r="TA175" s="240" t="s">
        <v>474</v>
      </c>
      <c r="TB175" s="173" t="s">
        <v>474</v>
      </c>
      <c r="TC175" s="174">
        <v>20250801</v>
      </c>
    </row>
    <row r="176" spans="1:523" x14ac:dyDescent="0.2">
      <c r="A176" s="241" t="s">
        <v>471</v>
      </c>
      <c r="B176" s="241">
        <v>172</v>
      </c>
      <c r="C176" s="242" t="s">
        <v>731</v>
      </c>
      <c r="D176" s="241" t="s">
        <v>622</v>
      </c>
      <c r="E176" s="243">
        <v>1.5831299999999999</v>
      </c>
      <c r="F176" s="244">
        <v>59.46</v>
      </c>
      <c r="G176" s="245">
        <v>59.460999999999999</v>
      </c>
      <c r="H176" s="246">
        <v>9.8069999999999997E-3</v>
      </c>
      <c r="I176" s="243">
        <v>1.5854699999999999</v>
      </c>
      <c r="J176" s="247">
        <v>59.22</v>
      </c>
      <c r="K176" s="248">
        <v>59.222000000000001</v>
      </c>
      <c r="L176" s="246">
        <v>9.8860000000000007E-3</v>
      </c>
      <c r="M176" s="243">
        <v>1.56514</v>
      </c>
      <c r="N176" s="243">
        <v>1.5703100000000001</v>
      </c>
      <c r="O176" s="243">
        <v>1.5719700000000001</v>
      </c>
      <c r="P176" s="243">
        <v>1.57481</v>
      </c>
      <c r="Q176" s="243">
        <v>1.5767100000000001</v>
      </c>
      <c r="R176" s="243">
        <v>1.57843</v>
      </c>
      <c r="S176" s="243">
        <v>1.5801400000000001</v>
      </c>
      <c r="T176" s="243">
        <v>1.5806199999999999</v>
      </c>
      <c r="U176" s="243">
        <v>1.5810599999999999</v>
      </c>
      <c r="V176" s="243">
        <v>1.58304</v>
      </c>
      <c r="W176" s="243">
        <v>1.5831299999999999</v>
      </c>
      <c r="X176" s="243">
        <v>1.5854699999999999</v>
      </c>
      <c r="Y176" s="243">
        <v>1.5899399999999999</v>
      </c>
      <c r="Z176" s="243">
        <v>1.5905</v>
      </c>
      <c r="AA176" s="243">
        <v>1.5952500000000001</v>
      </c>
      <c r="AB176" s="243">
        <v>1.59964</v>
      </c>
      <c r="AC176" s="243">
        <v>1.6071200000000001</v>
      </c>
      <c r="AD176" s="249"/>
      <c r="AE176" s="250">
        <v>2.4687809999999999</v>
      </c>
      <c r="AF176" s="249">
        <v>0</v>
      </c>
      <c r="AG176" s="251">
        <v>-1.0626389999999999</v>
      </c>
      <c r="AH176" s="249">
        <v>-2</v>
      </c>
      <c r="AI176" s="251">
        <v>1.3251839999999999</v>
      </c>
      <c r="AJ176" s="249">
        <v>-2</v>
      </c>
      <c r="AK176" s="251">
        <v>4.0486120000000003</v>
      </c>
      <c r="AL176" s="249">
        <v>-4</v>
      </c>
      <c r="AM176" s="251">
        <v>-2.974799</v>
      </c>
      <c r="AN176" s="249">
        <v>-5</v>
      </c>
      <c r="AO176" s="251">
        <v>1.8258840000000001</v>
      </c>
      <c r="AP176" s="249">
        <v>-6</v>
      </c>
      <c r="AQ176" s="252">
        <v>8.1639999999999994E-3</v>
      </c>
      <c r="AR176" s="252">
        <v>3.4329999999999999E-3</v>
      </c>
      <c r="AS176" s="252">
        <v>2.9919999999999999E-3</v>
      </c>
      <c r="AT176" s="253">
        <v>6.8149999999999999E-3</v>
      </c>
      <c r="AU176" s="253">
        <v>5.3010000000000002E-3</v>
      </c>
      <c r="AV176" s="252">
        <v>8.6409999999999994E-3</v>
      </c>
      <c r="AW176" s="253">
        <v>4.8549999999999999E-3</v>
      </c>
      <c r="AX176" s="253">
        <v>5.0309999999999999E-3</v>
      </c>
      <c r="AY176" s="253">
        <v>4.7450000000000001E-3</v>
      </c>
      <c r="AZ176" s="254">
        <v>0.83250000000000002</v>
      </c>
      <c r="BA176" s="255">
        <v>0.4824</v>
      </c>
      <c r="BB176" s="255">
        <v>0.17580000000000001</v>
      </c>
      <c r="BC176" s="255">
        <v>0.17430000000000001</v>
      </c>
      <c r="BD176" s="255">
        <v>0.30509999999999998</v>
      </c>
      <c r="BE176" s="255">
        <v>0.23860000000000001</v>
      </c>
      <c r="BF176" s="255">
        <v>0.45629999999999998</v>
      </c>
      <c r="BG176" s="255">
        <v>0.54049999999999998</v>
      </c>
      <c r="BH176" s="255">
        <v>0.44750000000000001</v>
      </c>
      <c r="BI176" s="255">
        <v>0.76370000000000005</v>
      </c>
      <c r="BJ176" s="255">
        <v>0.87409999999999999</v>
      </c>
      <c r="BK176" s="255">
        <v>0.47860000000000003</v>
      </c>
      <c r="BL176" s="255">
        <v>0.1744</v>
      </c>
      <c r="BM176" s="255">
        <v>0.22109999999999999</v>
      </c>
      <c r="BN176" s="255">
        <v>0.25440000000000002</v>
      </c>
      <c r="BO176" s="255">
        <v>0.23669999999999999</v>
      </c>
      <c r="BP176" s="255">
        <v>0.50890000000000002</v>
      </c>
      <c r="BQ176" s="255">
        <v>0.48</v>
      </c>
      <c r="BR176" s="255">
        <v>0.44400000000000001</v>
      </c>
      <c r="BS176" s="255">
        <v>0.75760000000000005</v>
      </c>
      <c r="BT176" s="256">
        <v>8.8000000000000005E-3</v>
      </c>
      <c r="BU176" s="256">
        <v>1E-3</v>
      </c>
      <c r="BV176" s="256">
        <v>-1E-3</v>
      </c>
      <c r="BW176" s="256">
        <v>-8.0000000000000004E-4</v>
      </c>
      <c r="BX176" s="256">
        <v>-3.5999999999999999E-3</v>
      </c>
      <c r="BY176" s="257">
        <v>1</v>
      </c>
      <c r="BZ176" s="257">
        <v>3</v>
      </c>
      <c r="CA176" s="258">
        <v>3</v>
      </c>
      <c r="CB176" s="257">
        <v>2</v>
      </c>
      <c r="CC176" s="257">
        <v>2</v>
      </c>
      <c r="CD176" s="257">
        <v>2</v>
      </c>
      <c r="CE176" s="257">
        <v>1</v>
      </c>
      <c r="CF176" s="249">
        <v>500</v>
      </c>
      <c r="CG176" s="249">
        <v>548</v>
      </c>
      <c r="CH176" s="249">
        <v>474</v>
      </c>
      <c r="CI176" s="249">
        <v>495</v>
      </c>
      <c r="CJ176" s="249">
        <v>596</v>
      </c>
      <c r="CK176" s="249">
        <v>59</v>
      </c>
      <c r="CL176" s="249">
        <v>62</v>
      </c>
      <c r="CM176" s="249">
        <v>65</v>
      </c>
      <c r="CN176" s="249">
        <v>67</v>
      </c>
      <c r="CO176" s="249">
        <v>68</v>
      </c>
      <c r="CP176" s="249">
        <v>70</v>
      </c>
      <c r="CQ176" s="249">
        <v>71</v>
      </c>
      <c r="CR176" s="249">
        <v>71</v>
      </c>
      <c r="CS176" s="249">
        <v>72</v>
      </c>
      <c r="CT176" s="249">
        <v>72</v>
      </c>
      <c r="CU176" s="249">
        <v>73</v>
      </c>
      <c r="CV176" s="249">
        <v>73</v>
      </c>
      <c r="CW176" s="249">
        <v>73</v>
      </c>
      <c r="CX176" s="249">
        <v>74</v>
      </c>
      <c r="CY176" s="249">
        <v>75</v>
      </c>
      <c r="CZ176" s="249">
        <v>75</v>
      </c>
      <c r="DA176" s="249">
        <v>77</v>
      </c>
      <c r="DB176" s="249">
        <v>78</v>
      </c>
      <c r="DC176" s="249">
        <v>80</v>
      </c>
      <c r="DD176" s="249">
        <v>69</v>
      </c>
      <c r="DE176" s="249">
        <v>90</v>
      </c>
      <c r="DF176" s="245">
        <v>1.117</v>
      </c>
      <c r="DG176" s="245">
        <v>0.81599999999999995</v>
      </c>
      <c r="DH176" s="249">
        <v>575</v>
      </c>
      <c r="DI176" s="249">
        <v>6</v>
      </c>
      <c r="DJ176" s="249">
        <v>110</v>
      </c>
      <c r="DK176" s="259">
        <v>90</v>
      </c>
      <c r="DL176" s="260">
        <v>35.799999999999997</v>
      </c>
      <c r="DM176" s="245">
        <v>0.252</v>
      </c>
      <c r="DN176" s="259">
        <v>112</v>
      </c>
      <c r="DO176" s="261">
        <v>3.3599999999999996E-6</v>
      </c>
      <c r="DP176" s="261">
        <v>1.02E-8</v>
      </c>
      <c r="DQ176" s="261">
        <v>-4.8099999999999994E-11</v>
      </c>
      <c r="DR176" s="261">
        <v>6.0999999999999998E-7</v>
      </c>
      <c r="DS176" s="261">
        <v>6.8100000000000003E-10</v>
      </c>
      <c r="DT176" s="261">
        <v>4.7699999999999999E-9</v>
      </c>
      <c r="DU176" s="262">
        <v>4.7</v>
      </c>
      <c r="DV176" s="262">
        <v>4.8</v>
      </c>
      <c r="DW176" s="262">
        <v>4.9000000000000004</v>
      </c>
      <c r="DX176" s="262">
        <v>5</v>
      </c>
      <c r="DY176" s="262">
        <v>5</v>
      </c>
      <c r="DZ176" s="262">
        <v>5.0999999999999996</v>
      </c>
      <c r="EA176" s="262">
        <v>5.0999999999999996</v>
      </c>
      <c r="EB176" s="262">
        <v>5</v>
      </c>
      <c r="EC176" s="262">
        <v>4.9000000000000004</v>
      </c>
      <c r="ED176" s="262">
        <v>4.9000000000000004</v>
      </c>
      <c r="EE176" s="262">
        <v>2.5</v>
      </c>
      <c r="EF176" s="262">
        <v>2.9</v>
      </c>
      <c r="EG176" s="262">
        <v>3.3</v>
      </c>
      <c r="EH176" s="262">
        <v>3.5</v>
      </c>
      <c r="EI176" s="262">
        <v>3.8</v>
      </c>
      <c r="EJ176" s="262">
        <v>4</v>
      </c>
      <c r="EK176" s="262">
        <v>4.0999999999999996</v>
      </c>
      <c r="EL176" s="262">
        <v>4.0999999999999996</v>
      </c>
      <c r="EM176" s="262">
        <v>4.0999999999999996</v>
      </c>
      <c r="EN176" s="262">
        <v>4.0999999999999996</v>
      </c>
      <c r="EO176" s="262">
        <v>4.5</v>
      </c>
      <c r="EP176" s="262">
        <v>4.5</v>
      </c>
      <c r="EQ176" s="262">
        <v>4.5999999999999996</v>
      </c>
      <c r="ER176" s="262">
        <v>4.7</v>
      </c>
      <c r="ES176" s="262">
        <v>4.7</v>
      </c>
      <c r="ET176" s="262">
        <v>4.8</v>
      </c>
      <c r="EU176" s="262">
        <v>4.8</v>
      </c>
      <c r="EV176" s="262">
        <v>4.7</v>
      </c>
      <c r="EW176" s="262">
        <v>4.5999999999999996</v>
      </c>
      <c r="EX176" s="262">
        <v>4.5</v>
      </c>
      <c r="EY176" s="262">
        <v>2.2999999999999998</v>
      </c>
      <c r="EZ176" s="262">
        <v>2.7</v>
      </c>
      <c r="FA176" s="262">
        <v>3</v>
      </c>
      <c r="FB176" s="262">
        <v>3.3</v>
      </c>
      <c r="FC176" s="262">
        <v>3.5</v>
      </c>
      <c r="FD176" s="262">
        <v>3.7</v>
      </c>
      <c r="FE176" s="262">
        <v>3.8</v>
      </c>
      <c r="FF176" s="262">
        <v>3.8</v>
      </c>
      <c r="FG176" s="262">
        <v>3.8</v>
      </c>
      <c r="FH176" s="262">
        <v>3.8</v>
      </c>
      <c r="FI176" s="262">
        <v>4.2</v>
      </c>
      <c r="FJ176" s="262">
        <v>4.3</v>
      </c>
      <c r="FK176" s="262">
        <v>4.3</v>
      </c>
      <c r="FL176" s="262">
        <v>4.4000000000000004</v>
      </c>
      <c r="FM176" s="262">
        <v>4.4000000000000004</v>
      </c>
      <c r="FN176" s="262">
        <v>4.4000000000000004</v>
      </c>
      <c r="FO176" s="262">
        <v>4.4000000000000004</v>
      </c>
      <c r="FP176" s="262">
        <v>4.3</v>
      </c>
      <c r="FQ176" s="262">
        <v>4.2</v>
      </c>
      <c r="FR176" s="262">
        <v>4.0999999999999996</v>
      </c>
      <c r="FS176" s="262">
        <v>2</v>
      </c>
      <c r="FT176" s="262">
        <v>2.4</v>
      </c>
      <c r="FU176" s="262">
        <v>2.7</v>
      </c>
      <c r="FV176" s="262">
        <v>3</v>
      </c>
      <c r="FW176" s="262">
        <v>3.2</v>
      </c>
      <c r="FX176" s="262">
        <v>3.3</v>
      </c>
      <c r="FY176" s="262">
        <v>3.4</v>
      </c>
      <c r="FZ176" s="262">
        <v>3.5</v>
      </c>
      <c r="GA176" s="262">
        <v>3.4</v>
      </c>
      <c r="GB176" s="262">
        <v>3.4</v>
      </c>
      <c r="GC176" s="262">
        <v>4.2</v>
      </c>
      <c r="GD176" s="262">
        <v>4.2</v>
      </c>
      <c r="GE176" s="262">
        <v>4.3</v>
      </c>
      <c r="GF176" s="262">
        <v>4.3</v>
      </c>
      <c r="GG176" s="262">
        <v>4.4000000000000004</v>
      </c>
      <c r="GH176" s="262">
        <v>4.4000000000000004</v>
      </c>
      <c r="GI176" s="262">
        <v>4.4000000000000004</v>
      </c>
      <c r="GJ176" s="262">
        <v>4.3</v>
      </c>
      <c r="GK176" s="262">
        <v>4.2</v>
      </c>
      <c r="GL176" s="262">
        <v>4.0999999999999996</v>
      </c>
      <c r="GM176" s="262">
        <v>2</v>
      </c>
      <c r="GN176" s="262">
        <v>2.4</v>
      </c>
      <c r="GO176" s="262">
        <v>2.7</v>
      </c>
      <c r="GP176" s="262">
        <v>2.9</v>
      </c>
      <c r="GQ176" s="262">
        <v>3.1</v>
      </c>
      <c r="GR176" s="262">
        <v>3.3</v>
      </c>
      <c r="GS176" s="262">
        <v>3.4</v>
      </c>
      <c r="GT176" s="262">
        <v>3.4</v>
      </c>
      <c r="GU176" s="262">
        <v>3.4</v>
      </c>
      <c r="GV176" s="262">
        <v>3.4</v>
      </c>
      <c r="GW176" s="262">
        <v>3.9</v>
      </c>
      <c r="GX176" s="262">
        <v>4</v>
      </c>
      <c r="GY176" s="262">
        <v>4</v>
      </c>
      <c r="GZ176" s="262">
        <v>4.0999999999999996</v>
      </c>
      <c r="HA176" s="262">
        <v>4.0999999999999996</v>
      </c>
      <c r="HB176" s="262">
        <v>4.0999999999999996</v>
      </c>
      <c r="HC176" s="262">
        <v>4</v>
      </c>
      <c r="HD176" s="262">
        <v>4</v>
      </c>
      <c r="HE176" s="262">
        <v>3.8</v>
      </c>
      <c r="HF176" s="262">
        <v>3.7</v>
      </c>
      <c r="HG176" s="262">
        <v>1.8</v>
      </c>
      <c r="HH176" s="262">
        <v>2.1</v>
      </c>
      <c r="HI176" s="262">
        <v>2.4</v>
      </c>
      <c r="HJ176" s="262">
        <v>2.7</v>
      </c>
      <c r="HK176" s="262">
        <v>2.9</v>
      </c>
      <c r="HL176" s="262">
        <v>3</v>
      </c>
      <c r="HM176" s="262">
        <v>3.1</v>
      </c>
      <c r="HN176" s="262">
        <v>3.1</v>
      </c>
      <c r="HO176" s="262">
        <v>3.1</v>
      </c>
      <c r="HP176" s="262">
        <v>3</v>
      </c>
      <c r="HQ176" s="262">
        <v>3.8</v>
      </c>
      <c r="HR176" s="262">
        <v>3.8</v>
      </c>
      <c r="HS176" s="262">
        <v>3.9</v>
      </c>
      <c r="HT176" s="262">
        <v>3.9</v>
      </c>
      <c r="HU176" s="262">
        <v>3.9</v>
      </c>
      <c r="HV176" s="262">
        <v>3.9</v>
      </c>
      <c r="HW176" s="262">
        <v>3.9</v>
      </c>
      <c r="HX176" s="262">
        <v>3.8</v>
      </c>
      <c r="HY176" s="262">
        <v>3.7</v>
      </c>
      <c r="HZ176" s="262">
        <v>3.6</v>
      </c>
      <c r="IA176" s="262">
        <v>1.6</v>
      </c>
      <c r="IB176" s="262">
        <v>2</v>
      </c>
      <c r="IC176" s="262">
        <v>2.2999999999999998</v>
      </c>
      <c r="ID176" s="262">
        <v>2.5</v>
      </c>
      <c r="IE176" s="262">
        <v>2.7</v>
      </c>
      <c r="IF176" s="262">
        <v>2.8</v>
      </c>
      <c r="IG176" s="262">
        <v>2.9</v>
      </c>
      <c r="IH176" s="262">
        <v>2.9</v>
      </c>
      <c r="II176" s="262">
        <v>2.9</v>
      </c>
      <c r="IJ176" s="262">
        <v>2.8</v>
      </c>
      <c r="IK176" s="262">
        <v>3.7</v>
      </c>
      <c r="IL176" s="262">
        <v>3.7</v>
      </c>
      <c r="IM176" s="262">
        <v>3.7</v>
      </c>
      <c r="IN176" s="262">
        <v>3.8</v>
      </c>
      <c r="IO176" s="262">
        <v>3.8</v>
      </c>
      <c r="IP176" s="262">
        <v>3.8</v>
      </c>
      <c r="IQ176" s="262">
        <v>3.7</v>
      </c>
      <c r="IR176" s="262">
        <v>3.6</v>
      </c>
      <c r="IS176" s="262">
        <v>3.5</v>
      </c>
      <c r="IT176" s="262">
        <v>3.4</v>
      </c>
      <c r="IU176" s="262">
        <v>1.5</v>
      </c>
      <c r="IV176" s="262">
        <v>1.9</v>
      </c>
      <c r="IW176" s="262">
        <v>2.2000000000000002</v>
      </c>
      <c r="IX176" s="262">
        <v>2.4</v>
      </c>
      <c r="IY176" s="262">
        <v>2.6</v>
      </c>
      <c r="IZ176" s="262">
        <v>2.7</v>
      </c>
      <c r="JA176" s="262">
        <v>2.8</v>
      </c>
      <c r="JB176" s="262">
        <v>2.8</v>
      </c>
      <c r="JC176" s="262">
        <v>2.7</v>
      </c>
      <c r="JD176" s="262">
        <v>2.7</v>
      </c>
      <c r="JE176" s="262">
        <v>3.6</v>
      </c>
      <c r="JF176" s="262">
        <v>3.7</v>
      </c>
      <c r="JG176" s="262">
        <v>3.7</v>
      </c>
      <c r="JH176" s="262">
        <v>3.7</v>
      </c>
      <c r="JI176" s="262">
        <v>3.8</v>
      </c>
      <c r="JJ176" s="262">
        <v>3.7</v>
      </c>
      <c r="JK176" s="262">
        <v>3.7</v>
      </c>
      <c r="JL176" s="262">
        <v>3.6</v>
      </c>
      <c r="JM176" s="262">
        <v>3.5</v>
      </c>
      <c r="JN176" s="262">
        <v>3.4</v>
      </c>
      <c r="JO176" s="262">
        <v>1.5</v>
      </c>
      <c r="JP176" s="262">
        <v>1.8</v>
      </c>
      <c r="JQ176" s="262">
        <v>2.1</v>
      </c>
      <c r="JR176" s="262">
        <v>2.4</v>
      </c>
      <c r="JS176" s="262">
        <v>2.5</v>
      </c>
      <c r="JT176" s="262">
        <v>2.7</v>
      </c>
      <c r="JU176" s="262">
        <v>2.7</v>
      </c>
      <c r="JV176" s="262">
        <v>2.7</v>
      </c>
      <c r="JW176" s="262">
        <v>2.7</v>
      </c>
      <c r="JX176" s="262">
        <v>2.6</v>
      </c>
      <c r="JY176" s="262">
        <v>3.6</v>
      </c>
      <c r="JZ176" s="262">
        <v>3.6</v>
      </c>
      <c r="KA176" s="262">
        <v>3.7</v>
      </c>
      <c r="KB176" s="262">
        <v>3.7</v>
      </c>
      <c r="KC176" s="262">
        <v>3.7</v>
      </c>
      <c r="KD176" s="262">
        <v>3.7</v>
      </c>
      <c r="KE176" s="262">
        <v>3.7</v>
      </c>
      <c r="KF176" s="262">
        <v>3.6</v>
      </c>
      <c r="KG176" s="262">
        <v>3.4</v>
      </c>
      <c r="KH176" s="262">
        <v>3.3</v>
      </c>
      <c r="KI176" s="262">
        <v>1.5</v>
      </c>
      <c r="KJ176" s="262">
        <v>1.8</v>
      </c>
      <c r="KK176" s="262">
        <v>2.1</v>
      </c>
      <c r="KL176" s="262">
        <v>2.2999999999999998</v>
      </c>
      <c r="KM176" s="262">
        <v>2.5</v>
      </c>
      <c r="KN176" s="262">
        <v>2.6</v>
      </c>
      <c r="KO176" s="262">
        <v>2.7</v>
      </c>
      <c r="KP176" s="262">
        <v>2.7</v>
      </c>
      <c r="KQ176" s="262">
        <v>2.7</v>
      </c>
      <c r="KR176" s="262">
        <v>2.6</v>
      </c>
      <c r="KS176" s="262">
        <v>3.5</v>
      </c>
      <c r="KT176" s="262">
        <v>3.5</v>
      </c>
      <c r="KU176" s="262">
        <v>3.6</v>
      </c>
      <c r="KV176" s="262">
        <v>3.6</v>
      </c>
      <c r="KW176" s="262">
        <v>3.6</v>
      </c>
      <c r="KX176" s="262">
        <v>3.6</v>
      </c>
      <c r="KY176" s="262">
        <v>3.5</v>
      </c>
      <c r="KZ176" s="262">
        <v>3.5</v>
      </c>
      <c r="LA176" s="262">
        <v>3.3</v>
      </c>
      <c r="LB176" s="262">
        <v>3.2</v>
      </c>
      <c r="LC176" s="262">
        <v>1.4</v>
      </c>
      <c r="LD176" s="262">
        <v>1.7</v>
      </c>
      <c r="LE176" s="262">
        <v>2</v>
      </c>
      <c r="LF176" s="262">
        <v>2.2000000000000002</v>
      </c>
      <c r="LG176" s="262">
        <v>2.4</v>
      </c>
      <c r="LH176" s="262">
        <v>2.5</v>
      </c>
      <c r="LI176" s="262">
        <v>2.6</v>
      </c>
      <c r="LJ176" s="262">
        <v>2.6</v>
      </c>
      <c r="LK176" s="262">
        <v>2.6</v>
      </c>
      <c r="LL176" s="262">
        <v>2.5</v>
      </c>
      <c r="LM176" s="262">
        <v>-3</v>
      </c>
      <c r="LN176" s="262">
        <v>-3.2</v>
      </c>
      <c r="LO176" s="262">
        <v>-3.2</v>
      </c>
      <c r="LP176" s="262">
        <v>-3.4</v>
      </c>
      <c r="LQ176" s="262">
        <v>-3.5</v>
      </c>
      <c r="LR176" s="262">
        <v>-3.7</v>
      </c>
      <c r="LS176" s="262">
        <v>-3.7</v>
      </c>
      <c r="LT176" s="262">
        <v>-4</v>
      </c>
      <c r="LU176" s="262">
        <v>-4.0999999999999996</v>
      </c>
      <c r="LV176" s="262">
        <v>-4.0999999999999996</v>
      </c>
      <c r="LW176" s="262">
        <v>-3</v>
      </c>
      <c r="LX176" s="262">
        <v>-3.1</v>
      </c>
      <c r="LY176" s="262">
        <v>-3.3</v>
      </c>
      <c r="LZ176" s="262">
        <v>-3.4</v>
      </c>
      <c r="MA176" s="262">
        <v>-3.5</v>
      </c>
      <c r="MB176" s="262">
        <v>-3.7</v>
      </c>
      <c r="MC176" s="262">
        <v>-3.8</v>
      </c>
      <c r="MD176" s="262">
        <v>-3.9</v>
      </c>
      <c r="ME176" s="262">
        <v>-4.0999999999999996</v>
      </c>
      <c r="MF176" s="262">
        <v>-4.2</v>
      </c>
      <c r="MG176" s="262">
        <v>-3</v>
      </c>
      <c r="MH176" s="262">
        <v>-3.1</v>
      </c>
      <c r="MI176" s="262">
        <v>-3.2</v>
      </c>
      <c r="MJ176" s="262">
        <v>-3.4</v>
      </c>
      <c r="MK176" s="262">
        <v>-3.4</v>
      </c>
      <c r="ML176" s="262">
        <v>-3.7</v>
      </c>
      <c r="MM176" s="262">
        <v>-3.7</v>
      </c>
      <c r="MN176" s="262">
        <v>-4</v>
      </c>
      <c r="MO176" s="262">
        <v>-4.0999999999999996</v>
      </c>
      <c r="MP176" s="262">
        <v>-4.0999999999999996</v>
      </c>
      <c r="MQ176" s="262">
        <v>-3</v>
      </c>
      <c r="MR176" s="262">
        <v>-3.1</v>
      </c>
      <c r="MS176" s="262">
        <v>-3.2</v>
      </c>
      <c r="MT176" s="262">
        <v>-3.4</v>
      </c>
      <c r="MU176" s="262">
        <v>-3.5</v>
      </c>
      <c r="MV176" s="262">
        <v>-3.7</v>
      </c>
      <c r="MW176" s="262">
        <v>-3.8</v>
      </c>
      <c r="MX176" s="262">
        <v>-3.9</v>
      </c>
      <c r="MY176" s="262">
        <v>-4.0999999999999996</v>
      </c>
      <c r="MZ176" s="262">
        <v>-4.2</v>
      </c>
      <c r="NA176" s="249">
        <v>85</v>
      </c>
      <c r="NB176" s="249">
        <v>85</v>
      </c>
      <c r="NC176" s="249">
        <v>85</v>
      </c>
      <c r="ND176" s="263">
        <v>85</v>
      </c>
      <c r="NE176" s="247">
        <v>2.2400000000000002</v>
      </c>
      <c r="NF176" s="247">
        <v>3.01</v>
      </c>
      <c r="NG176" s="249">
        <v>340</v>
      </c>
      <c r="NH176" s="249" t="s">
        <v>474</v>
      </c>
      <c r="NI176" s="249">
        <v>280</v>
      </c>
      <c r="NJ176" s="263">
        <v>328</v>
      </c>
      <c r="NK176" s="263">
        <v>280</v>
      </c>
      <c r="NL176" s="264">
        <v>0.17</v>
      </c>
      <c r="NM176" s="264">
        <v>0.17</v>
      </c>
      <c r="NN176" s="245" t="s">
        <v>474</v>
      </c>
      <c r="NO176" s="245" t="s">
        <v>474</v>
      </c>
      <c r="NP176" s="245" t="s">
        <v>474</v>
      </c>
      <c r="NQ176" s="245" t="s">
        <v>474</v>
      </c>
      <c r="NR176" s="245" t="s">
        <v>474</v>
      </c>
      <c r="NS176" s="245" t="s">
        <v>474</v>
      </c>
      <c r="NT176" s="245">
        <v>0.999</v>
      </c>
      <c r="NU176" s="245">
        <v>0.999</v>
      </c>
      <c r="NV176" s="245">
        <v>0.999</v>
      </c>
      <c r="NW176" s="245">
        <v>0.999</v>
      </c>
      <c r="NX176" s="245">
        <v>0.999</v>
      </c>
      <c r="NY176" s="245">
        <v>0.999</v>
      </c>
      <c r="NZ176" s="245">
        <v>0.999</v>
      </c>
      <c r="OA176" s="245">
        <v>0.999</v>
      </c>
      <c r="OB176" s="245">
        <v>0.999</v>
      </c>
      <c r="OC176" s="245">
        <v>0.999</v>
      </c>
      <c r="OD176" s="245">
        <v>0.999</v>
      </c>
      <c r="OE176" s="245">
        <v>0.999</v>
      </c>
      <c r="OF176" s="245">
        <v>0.999</v>
      </c>
      <c r="OG176" s="245">
        <v>0.999</v>
      </c>
      <c r="OH176" s="245">
        <v>0.999</v>
      </c>
      <c r="OI176" s="245">
        <v>0.999</v>
      </c>
      <c r="OJ176" s="265">
        <v>0.999</v>
      </c>
      <c r="OK176" s="265">
        <v>0.999</v>
      </c>
      <c r="OL176" s="265">
        <v>0.999</v>
      </c>
      <c r="OM176" s="265">
        <v>0.999</v>
      </c>
      <c r="ON176" s="265">
        <v>0.999</v>
      </c>
      <c r="OO176" s="265">
        <v>0.999</v>
      </c>
      <c r="OP176" s="265">
        <v>0.999</v>
      </c>
      <c r="OQ176" s="265">
        <v>0.999</v>
      </c>
      <c r="OR176" s="265">
        <v>0.999</v>
      </c>
      <c r="OS176" s="265">
        <v>0.99899665528455284</v>
      </c>
      <c r="OT176" s="265">
        <v>0.99850621051413757</v>
      </c>
      <c r="OU176" s="265">
        <v>0.99801211230043985</v>
      </c>
      <c r="OV176" s="265">
        <v>0.99698521013754082</v>
      </c>
      <c r="OW176" s="265">
        <v>0.99402775603237237</v>
      </c>
      <c r="OX176" s="265">
        <v>0.98894422758172729</v>
      </c>
      <c r="OY176" s="265">
        <v>0.97991886274798112</v>
      </c>
      <c r="OZ176" s="265">
        <v>0.96124727743461569</v>
      </c>
      <c r="PA176" s="265">
        <v>0.92903593939900531</v>
      </c>
      <c r="PB176" s="265">
        <v>0.87599551088594552</v>
      </c>
      <c r="PC176" s="265">
        <v>0.79342638155036171</v>
      </c>
      <c r="PD176" s="265">
        <v>0.68022743827370336</v>
      </c>
      <c r="PE176" s="265">
        <v>0.54824371994611265</v>
      </c>
      <c r="PF176" s="245" t="s">
        <v>474</v>
      </c>
      <c r="PG176" s="245" t="s">
        <v>474</v>
      </c>
      <c r="PH176" s="245" t="s">
        <v>474</v>
      </c>
      <c r="PI176" s="245" t="s">
        <v>474</v>
      </c>
      <c r="PJ176" s="245" t="s">
        <v>474</v>
      </c>
      <c r="PK176" s="245" t="s">
        <v>474</v>
      </c>
      <c r="PL176" s="245">
        <v>0.998</v>
      </c>
      <c r="PM176" s="245">
        <v>0.998</v>
      </c>
      <c r="PN176" s="245">
        <v>0.998</v>
      </c>
      <c r="PO176" s="245">
        <v>0.998</v>
      </c>
      <c r="PP176" s="245">
        <v>0.998</v>
      </c>
      <c r="PQ176" s="245">
        <v>0.998</v>
      </c>
      <c r="PR176" s="245">
        <v>0.998</v>
      </c>
      <c r="PS176" s="245">
        <v>0.998</v>
      </c>
      <c r="PT176" s="245">
        <v>0.999</v>
      </c>
      <c r="PU176" s="245">
        <v>0.999</v>
      </c>
      <c r="PV176" s="245">
        <v>0.999</v>
      </c>
      <c r="PW176" s="245">
        <v>0.999</v>
      </c>
      <c r="PX176" s="245">
        <v>0.999</v>
      </c>
      <c r="PY176" s="245">
        <v>0.999</v>
      </c>
      <c r="PZ176" s="245">
        <v>0.999</v>
      </c>
      <c r="QA176" s="245">
        <v>0.999</v>
      </c>
      <c r="QB176" s="265">
        <v>0.999</v>
      </c>
      <c r="QC176" s="265">
        <v>0.999</v>
      </c>
      <c r="QD176" s="265">
        <v>0.999</v>
      </c>
      <c r="QE176" s="265">
        <v>0.999</v>
      </c>
      <c r="QF176" s="265">
        <v>0.999</v>
      </c>
      <c r="QG176" s="265">
        <v>0.998</v>
      </c>
      <c r="QH176" s="265">
        <v>0.998</v>
      </c>
      <c r="QI176" s="265">
        <v>0.997</v>
      </c>
      <c r="QJ176" s="265">
        <v>0.997</v>
      </c>
      <c r="QK176" s="265">
        <v>0.99749352545935521</v>
      </c>
      <c r="QL176" s="265">
        <v>0.99626970913168555</v>
      </c>
      <c r="QM176" s="265">
        <v>0.9950376877284598</v>
      </c>
      <c r="QN176" s="265">
        <v>0.99248005857380661</v>
      </c>
      <c r="QO176" s="265">
        <v>0.98513620039735283</v>
      </c>
      <c r="QP176" s="265">
        <v>0.97258932751701532</v>
      </c>
      <c r="QQ176" s="265">
        <v>0.95055071756675169</v>
      </c>
      <c r="QR176" s="265">
        <v>0.90591574295479227</v>
      </c>
      <c r="QS176" s="265">
        <v>0.8319194672562964</v>
      </c>
      <c r="QT176" s="265">
        <v>0.71821538088050818</v>
      </c>
      <c r="QU176" s="265">
        <v>0.56074652621899201</v>
      </c>
      <c r="QV176" s="265">
        <v>0.38162372393061034</v>
      </c>
      <c r="QW176" s="265">
        <v>0.22255336438706116</v>
      </c>
      <c r="QX176" s="245" t="s">
        <v>474</v>
      </c>
      <c r="QY176" s="245" t="s">
        <v>474</v>
      </c>
      <c r="QZ176" s="245" t="s">
        <v>474</v>
      </c>
      <c r="RA176" s="245" t="s">
        <v>474</v>
      </c>
      <c r="RB176" s="245" t="s">
        <v>474</v>
      </c>
      <c r="RC176" s="245" t="s">
        <v>474</v>
      </c>
      <c r="RD176" s="245">
        <v>0.998</v>
      </c>
      <c r="RE176" s="245">
        <v>0.998</v>
      </c>
      <c r="RF176" s="245">
        <v>0.998</v>
      </c>
      <c r="RG176" s="245">
        <v>0.998</v>
      </c>
      <c r="RH176" s="245">
        <v>0.998</v>
      </c>
      <c r="RI176" s="245">
        <v>0.998</v>
      </c>
      <c r="RJ176" s="245">
        <v>0.998</v>
      </c>
      <c r="RK176" s="245">
        <v>0.998</v>
      </c>
      <c r="RL176" s="245">
        <v>0.999</v>
      </c>
      <c r="RM176" s="245">
        <v>0.999</v>
      </c>
      <c r="RN176" s="245">
        <v>0.999</v>
      </c>
      <c r="RO176" s="245">
        <v>0.999</v>
      </c>
      <c r="RP176" s="245">
        <v>0.999</v>
      </c>
      <c r="RQ176" s="245">
        <v>0.999</v>
      </c>
      <c r="RR176" s="245">
        <v>0.999</v>
      </c>
      <c r="RS176" s="245">
        <v>0.999</v>
      </c>
      <c r="RT176" s="265">
        <v>0.999</v>
      </c>
      <c r="RU176" s="265">
        <v>0.999</v>
      </c>
      <c r="RV176" s="265">
        <v>0.999</v>
      </c>
      <c r="RW176" s="265">
        <v>0.999</v>
      </c>
      <c r="RX176" s="265">
        <v>0.999</v>
      </c>
      <c r="RY176" s="265">
        <v>0.997</v>
      </c>
      <c r="RZ176" s="265">
        <v>0.996</v>
      </c>
      <c r="SA176" s="265">
        <v>0.99399999999999999</v>
      </c>
      <c r="SB176" s="265">
        <v>0.995</v>
      </c>
      <c r="SC176" s="265">
        <v>0.99499333333333329</v>
      </c>
      <c r="SD176" s="265">
        <v>0.9925533333333334</v>
      </c>
      <c r="SE176" s="265">
        <v>0.99009999999999987</v>
      </c>
      <c r="SF176" s="265">
        <v>0.98501666666666665</v>
      </c>
      <c r="SG176" s="265">
        <v>0.97049333333333332</v>
      </c>
      <c r="SH176" s="265">
        <v>0.94593000000000005</v>
      </c>
      <c r="SI176" s="265">
        <v>0.90354666666666661</v>
      </c>
      <c r="SJ176" s="265">
        <v>0.82068333333333332</v>
      </c>
      <c r="SK176" s="265">
        <v>0.69208999999999998</v>
      </c>
      <c r="SL176" s="265">
        <v>0.51583333333333337</v>
      </c>
      <c r="SM176" s="265">
        <v>0.3144366666666667</v>
      </c>
      <c r="SN176" s="265">
        <v>0.14563666666666669</v>
      </c>
      <c r="SO176" s="265">
        <v>4.9530000000000018E-2</v>
      </c>
      <c r="SP176" s="265">
        <v>0.31296019301568029</v>
      </c>
      <c r="SQ176" s="265">
        <v>0.32956683568491552</v>
      </c>
      <c r="SR176" s="266" t="s">
        <v>474</v>
      </c>
      <c r="SS176" s="267" t="s">
        <v>474</v>
      </c>
      <c r="ST176" s="266" t="s">
        <v>474</v>
      </c>
      <c r="SU176" s="267" t="s">
        <v>474</v>
      </c>
      <c r="SV176" s="266" t="s">
        <v>474</v>
      </c>
      <c r="SW176" s="267" t="s">
        <v>474</v>
      </c>
      <c r="SX176" s="266" t="s">
        <v>474</v>
      </c>
      <c r="SY176" s="267" t="s">
        <v>474</v>
      </c>
      <c r="SZ176" s="266" t="s">
        <v>474</v>
      </c>
      <c r="TA176" s="267" t="s">
        <v>474</v>
      </c>
      <c r="TB176" s="268" t="s">
        <v>474</v>
      </c>
      <c r="TC176" s="269">
        <v>20250801</v>
      </c>
    </row>
    <row r="177" spans="1:523" x14ac:dyDescent="0.2">
      <c r="A177" s="270" t="s">
        <v>474</v>
      </c>
      <c r="B177" s="270">
        <v>173</v>
      </c>
      <c r="C177" s="206" t="s">
        <v>732</v>
      </c>
      <c r="D177" s="205" t="s">
        <v>156</v>
      </c>
      <c r="E177" s="207">
        <v>1.62263</v>
      </c>
      <c r="F177" s="208">
        <v>58.17</v>
      </c>
      <c r="G177" s="209">
        <v>58.167999999999999</v>
      </c>
      <c r="H177" s="210">
        <v>1.0704E-2</v>
      </c>
      <c r="I177" s="207">
        <v>1.6251800000000001</v>
      </c>
      <c r="J177" s="211">
        <v>57.96</v>
      </c>
      <c r="K177" s="212">
        <v>57.957000000000001</v>
      </c>
      <c r="L177" s="210">
        <v>1.0787E-2</v>
      </c>
      <c r="M177" s="207">
        <v>1.6025</v>
      </c>
      <c r="N177" s="207">
        <v>1.6084099999999999</v>
      </c>
      <c r="O177" s="207">
        <v>1.61029</v>
      </c>
      <c r="P177" s="207">
        <v>1.6134599999999999</v>
      </c>
      <c r="Q177" s="207">
        <v>1.61557</v>
      </c>
      <c r="R177" s="207">
        <v>1.61747</v>
      </c>
      <c r="S177" s="207">
        <v>1.6193500000000001</v>
      </c>
      <c r="T177" s="207">
        <v>1.6198699999999999</v>
      </c>
      <c r="U177" s="207">
        <v>1.62036</v>
      </c>
      <c r="V177" s="207">
        <v>1.62253</v>
      </c>
      <c r="W177" s="207">
        <v>1.62263</v>
      </c>
      <c r="X177" s="207">
        <v>1.6251800000000001</v>
      </c>
      <c r="Y177" s="207">
        <v>1.63005</v>
      </c>
      <c r="Z177" s="207">
        <v>1.63066</v>
      </c>
      <c r="AA177" s="207">
        <v>1.6358299999999999</v>
      </c>
      <c r="AB177" s="207">
        <v>1.6406000000000001</v>
      </c>
      <c r="AC177" s="207">
        <v>1.6487400000000001</v>
      </c>
      <c r="AD177" s="213"/>
      <c r="AE177" s="214">
        <v>2.590919</v>
      </c>
      <c r="AF177" s="215">
        <v>0</v>
      </c>
      <c r="AG177" s="216">
        <v>-1.259476</v>
      </c>
      <c r="AH177" s="215">
        <v>-2</v>
      </c>
      <c r="AI177" s="216">
        <v>1.520205</v>
      </c>
      <c r="AJ177" s="215">
        <v>-2</v>
      </c>
      <c r="AK177" s="216">
        <v>2.9999799999999999</v>
      </c>
      <c r="AL177" s="215">
        <v>-4</v>
      </c>
      <c r="AM177" s="216">
        <v>-1.1315470000000001</v>
      </c>
      <c r="AN177" s="215">
        <v>-5</v>
      </c>
      <c r="AO177" s="216">
        <v>9.1546400000000006</v>
      </c>
      <c r="AP177" s="215">
        <v>-7</v>
      </c>
      <c r="AQ177" s="217">
        <v>9.0609999999999996E-3</v>
      </c>
      <c r="AR177" s="217">
        <v>3.7820000000000002E-3</v>
      </c>
      <c r="AS177" s="218">
        <v>3.2750000000000001E-3</v>
      </c>
      <c r="AT177" s="218">
        <v>7.4289999999999998E-3</v>
      </c>
      <c r="AU177" s="218">
        <v>5.7710000000000001E-3</v>
      </c>
      <c r="AV177" s="217">
        <v>9.5840000000000005E-3</v>
      </c>
      <c r="AW177" s="218">
        <v>5.306E-3</v>
      </c>
      <c r="AX177" s="218">
        <v>5.4809999999999998E-3</v>
      </c>
      <c r="AY177" s="218">
        <v>5.1650000000000003E-3</v>
      </c>
      <c r="AZ177" s="219">
        <v>0.84650000000000003</v>
      </c>
      <c r="BA177" s="220">
        <v>0.49320000000000003</v>
      </c>
      <c r="BB177" s="220">
        <v>0.1779</v>
      </c>
      <c r="BC177" s="220">
        <v>0.1754</v>
      </c>
      <c r="BD177" s="220">
        <v>0.30599999999999999</v>
      </c>
      <c r="BE177" s="220">
        <v>0.23860000000000001</v>
      </c>
      <c r="BF177" s="220">
        <v>0.45540000000000003</v>
      </c>
      <c r="BG177" s="220">
        <v>0.53910000000000002</v>
      </c>
      <c r="BH177" s="220">
        <v>0.44650000000000001</v>
      </c>
      <c r="BI177" s="220">
        <v>0.76060000000000005</v>
      </c>
      <c r="BJ177" s="219">
        <v>0.88849999999999996</v>
      </c>
      <c r="BK177" s="220">
        <v>0.4894</v>
      </c>
      <c r="BL177" s="220">
        <v>0.17649999999999999</v>
      </c>
      <c r="BM177" s="220">
        <v>0.22259999999999999</v>
      </c>
      <c r="BN177" s="220">
        <v>0.25509999999999999</v>
      </c>
      <c r="BO177" s="220">
        <v>0.23680000000000001</v>
      </c>
      <c r="BP177" s="220">
        <v>0.5081</v>
      </c>
      <c r="BQ177" s="220">
        <v>0.4788</v>
      </c>
      <c r="BR177" s="220">
        <v>0.443</v>
      </c>
      <c r="BS177" s="220">
        <v>0.75470000000000004</v>
      </c>
      <c r="BT177" s="221">
        <v>2.8799999999999999E-2</v>
      </c>
      <c r="BU177" s="221">
        <v>5.7999999999999996E-3</v>
      </c>
      <c r="BV177" s="221">
        <v>-6.1999999999999998E-3</v>
      </c>
      <c r="BW177" s="221">
        <v>-4.4999999999999997E-3</v>
      </c>
      <c r="BX177" s="221">
        <v>-1.9300000000000001E-2</v>
      </c>
      <c r="BY177" s="213">
        <v>2</v>
      </c>
      <c r="BZ177" s="213">
        <v>4</v>
      </c>
      <c r="CA177" s="222">
        <v>3</v>
      </c>
      <c r="CB177" s="213">
        <v>1</v>
      </c>
      <c r="CC177" s="213">
        <v>2</v>
      </c>
      <c r="CD177" s="213">
        <v>2</v>
      </c>
      <c r="CE177" s="213">
        <v>2</v>
      </c>
      <c r="CF177" s="215">
        <v>528</v>
      </c>
      <c r="CG177" s="215">
        <v>570</v>
      </c>
      <c r="CH177" s="215">
        <v>501</v>
      </c>
      <c r="CI177" s="215">
        <v>520</v>
      </c>
      <c r="CJ177" s="215">
        <v>612</v>
      </c>
      <c r="CK177" s="215">
        <v>53</v>
      </c>
      <c r="CL177" s="215">
        <v>55</v>
      </c>
      <c r="CM177" s="215">
        <v>57</v>
      </c>
      <c r="CN177" s="215">
        <v>59</v>
      </c>
      <c r="CO177" s="215">
        <v>60</v>
      </c>
      <c r="CP177" s="215">
        <v>61</v>
      </c>
      <c r="CQ177" s="215">
        <v>62</v>
      </c>
      <c r="CR177" s="215">
        <v>63</v>
      </c>
      <c r="CS177" s="215">
        <v>63</v>
      </c>
      <c r="CT177" s="215">
        <v>64</v>
      </c>
      <c r="CU177" s="215">
        <v>64</v>
      </c>
      <c r="CV177" s="215">
        <v>65</v>
      </c>
      <c r="CW177" s="215">
        <v>65</v>
      </c>
      <c r="CX177" s="215">
        <v>65</v>
      </c>
      <c r="CY177" s="215">
        <v>66</v>
      </c>
      <c r="CZ177" s="215">
        <v>66</v>
      </c>
      <c r="DA177" s="215">
        <v>67</v>
      </c>
      <c r="DB177" s="215">
        <v>67</v>
      </c>
      <c r="DC177" s="215">
        <v>68</v>
      </c>
      <c r="DD177" s="215">
        <v>61</v>
      </c>
      <c r="DE177" s="215">
        <v>82</v>
      </c>
      <c r="DF177" s="209">
        <v>1.04</v>
      </c>
      <c r="DG177" s="209">
        <v>0.74199999999999999</v>
      </c>
      <c r="DH177" s="215">
        <v>760</v>
      </c>
      <c r="DI177" s="215">
        <v>7</v>
      </c>
      <c r="DJ177" s="215">
        <v>90</v>
      </c>
      <c r="DK177" s="223">
        <v>105</v>
      </c>
      <c r="DL177" s="224">
        <v>41.4</v>
      </c>
      <c r="DM177" s="209">
        <v>0.26700000000000002</v>
      </c>
      <c r="DN177" s="223">
        <v>102</v>
      </c>
      <c r="DO177" s="225">
        <v>4.9300000000000002E-6</v>
      </c>
      <c r="DP177" s="225">
        <v>8.9000000000000003E-9</v>
      </c>
      <c r="DQ177" s="225">
        <v>-1.0299999999999999E-11</v>
      </c>
      <c r="DR177" s="225">
        <v>4.2800000000000002E-7</v>
      </c>
      <c r="DS177" s="225">
        <v>4.6700000000000004E-10</v>
      </c>
      <c r="DT177" s="225">
        <v>-0.223</v>
      </c>
      <c r="DU177" s="226">
        <v>6</v>
      </c>
      <c r="DV177" s="226">
        <v>5.9</v>
      </c>
      <c r="DW177" s="226">
        <v>6</v>
      </c>
      <c r="DX177" s="226">
        <v>6</v>
      </c>
      <c r="DY177" s="226">
        <v>6.1</v>
      </c>
      <c r="DZ177" s="226">
        <v>6.2</v>
      </c>
      <c r="EA177" s="226">
        <v>6.3</v>
      </c>
      <c r="EB177" s="226">
        <v>6.4</v>
      </c>
      <c r="EC177" s="226">
        <v>6.5</v>
      </c>
      <c r="ED177" s="226">
        <v>6.6</v>
      </c>
      <c r="EE177" s="226">
        <v>3.7</v>
      </c>
      <c r="EF177" s="226">
        <v>4</v>
      </c>
      <c r="EG177" s="226">
        <v>4.3</v>
      </c>
      <c r="EH177" s="226">
        <v>4.5999999999999996</v>
      </c>
      <c r="EI177" s="226">
        <v>4.8</v>
      </c>
      <c r="EJ177" s="226">
        <v>5.0999999999999996</v>
      </c>
      <c r="EK177" s="226">
        <v>5.3</v>
      </c>
      <c r="EL177" s="226">
        <v>5.5</v>
      </c>
      <c r="EM177" s="226">
        <v>5.7</v>
      </c>
      <c r="EN177" s="226">
        <v>5.9</v>
      </c>
      <c r="EO177" s="226">
        <v>5.6</v>
      </c>
      <c r="EP177" s="226">
        <v>5.6</v>
      </c>
      <c r="EQ177" s="226">
        <v>5.6</v>
      </c>
      <c r="ER177" s="226">
        <v>5.6</v>
      </c>
      <c r="ES177" s="226">
        <v>5.7</v>
      </c>
      <c r="ET177" s="226">
        <v>5.8</v>
      </c>
      <c r="EU177" s="226">
        <v>5.9</v>
      </c>
      <c r="EV177" s="226">
        <v>6</v>
      </c>
      <c r="EW177" s="226">
        <v>6.1</v>
      </c>
      <c r="EX177" s="226">
        <v>6.1</v>
      </c>
      <c r="EY177" s="226">
        <v>3.4</v>
      </c>
      <c r="EZ177" s="226">
        <v>3.7</v>
      </c>
      <c r="FA177" s="226">
        <v>3.9</v>
      </c>
      <c r="FB177" s="226">
        <v>4.2</v>
      </c>
      <c r="FC177" s="226">
        <v>4.4000000000000004</v>
      </c>
      <c r="FD177" s="226">
        <v>4.5999999999999996</v>
      </c>
      <c r="FE177" s="226">
        <v>4.9000000000000004</v>
      </c>
      <c r="FF177" s="226">
        <v>5.0999999999999996</v>
      </c>
      <c r="FG177" s="226">
        <v>5.2</v>
      </c>
      <c r="FH177" s="226">
        <v>5.4</v>
      </c>
      <c r="FI177" s="226">
        <v>5.3</v>
      </c>
      <c r="FJ177" s="226">
        <v>5.2</v>
      </c>
      <c r="FK177" s="226">
        <v>5.2</v>
      </c>
      <c r="FL177" s="226">
        <v>5.2</v>
      </c>
      <c r="FM177" s="226">
        <v>5.3</v>
      </c>
      <c r="FN177" s="226">
        <v>5.4</v>
      </c>
      <c r="FO177" s="226">
        <v>5.4</v>
      </c>
      <c r="FP177" s="226">
        <v>5.5</v>
      </c>
      <c r="FQ177" s="226">
        <v>5.6</v>
      </c>
      <c r="FR177" s="226">
        <v>5.7</v>
      </c>
      <c r="FS177" s="226">
        <v>3</v>
      </c>
      <c r="FT177" s="226">
        <v>3.3</v>
      </c>
      <c r="FU177" s="226">
        <v>3.6</v>
      </c>
      <c r="FV177" s="226">
        <v>3.8</v>
      </c>
      <c r="FW177" s="226">
        <v>4</v>
      </c>
      <c r="FX177" s="226">
        <v>4.2</v>
      </c>
      <c r="FY177" s="226">
        <v>4.4000000000000004</v>
      </c>
      <c r="FZ177" s="226">
        <v>4.5999999999999996</v>
      </c>
      <c r="GA177" s="226">
        <v>4.8</v>
      </c>
      <c r="GB177" s="226">
        <v>4.9000000000000004</v>
      </c>
      <c r="GC177" s="226">
        <v>5.2</v>
      </c>
      <c r="GD177" s="226">
        <v>5.2</v>
      </c>
      <c r="GE177" s="226">
        <v>5.2</v>
      </c>
      <c r="GF177" s="226">
        <v>5.2</v>
      </c>
      <c r="GG177" s="226">
        <v>5.2</v>
      </c>
      <c r="GH177" s="226">
        <v>5.3</v>
      </c>
      <c r="GI177" s="226">
        <v>5.4</v>
      </c>
      <c r="GJ177" s="226">
        <v>5.5</v>
      </c>
      <c r="GK177" s="226">
        <v>5.5</v>
      </c>
      <c r="GL177" s="226">
        <v>5.6</v>
      </c>
      <c r="GM177" s="226">
        <v>3</v>
      </c>
      <c r="GN177" s="226">
        <v>3.3</v>
      </c>
      <c r="GO177" s="226">
        <v>3.5</v>
      </c>
      <c r="GP177" s="226">
        <v>3.8</v>
      </c>
      <c r="GQ177" s="226">
        <v>4</v>
      </c>
      <c r="GR177" s="226">
        <v>4.2</v>
      </c>
      <c r="GS177" s="226">
        <v>4.4000000000000004</v>
      </c>
      <c r="GT177" s="226">
        <v>4.5999999999999996</v>
      </c>
      <c r="GU177" s="226">
        <v>4.7</v>
      </c>
      <c r="GV177" s="226">
        <v>4.9000000000000004</v>
      </c>
      <c r="GW177" s="226">
        <v>4.9000000000000004</v>
      </c>
      <c r="GX177" s="226">
        <v>4.9000000000000004</v>
      </c>
      <c r="GY177" s="226">
        <v>4.8</v>
      </c>
      <c r="GZ177" s="226">
        <v>4.9000000000000004</v>
      </c>
      <c r="HA177" s="226">
        <v>4.9000000000000004</v>
      </c>
      <c r="HB177" s="226">
        <v>4.9000000000000004</v>
      </c>
      <c r="HC177" s="226">
        <v>5</v>
      </c>
      <c r="HD177" s="226">
        <v>5.0999999999999996</v>
      </c>
      <c r="HE177" s="226">
        <v>5.0999999999999996</v>
      </c>
      <c r="HF177" s="226">
        <v>5.2</v>
      </c>
      <c r="HG177" s="226">
        <v>2.7</v>
      </c>
      <c r="HH177" s="226">
        <v>3</v>
      </c>
      <c r="HI177" s="226">
        <v>3.2</v>
      </c>
      <c r="HJ177" s="226">
        <v>3.4</v>
      </c>
      <c r="HK177" s="226">
        <v>3.6</v>
      </c>
      <c r="HL177" s="226">
        <v>3.8</v>
      </c>
      <c r="HM177" s="226">
        <v>4</v>
      </c>
      <c r="HN177" s="226">
        <v>4.2</v>
      </c>
      <c r="HO177" s="226">
        <v>4.3</v>
      </c>
      <c r="HP177" s="226">
        <v>4.5</v>
      </c>
      <c r="HQ177" s="226">
        <v>4.8</v>
      </c>
      <c r="HR177" s="226">
        <v>4.7</v>
      </c>
      <c r="HS177" s="226">
        <v>4.7</v>
      </c>
      <c r="HT177" s="226">
        <v>4.7</v>
      </c>
      <c r="HU177" s="226">
        <v>4.7</v>
      </c>
      <c r="HV177" s="226">
        <v>4.8</v>
      </c>
      <c r="HW177" s="226">
        <v>4.8</v>
      </c>
      <c r="HX177" s="226">
        <v>4.9000000000000004</v>
      </c>
      <c r="HY177" s="226">
        <v>5</v>
      </c>
      <c r="HZ177" s="226">
        <v>5</v>
      </c>
      <c r="IA177" s="226">
        <v>2.6</v>
      </c>
      <c r="IB177" s="226">
        <v>2.8</v>
      </c>
      <c r="IC177" s="226">
        <v>3.1</v>
      </c>
      <c r="ID177" s="226">
        <v>3.3</v>
      </c>
      <c r="IE177" s="226">
        <v>3.5</v>
      </c>
      <c r="IF177" s="226">
        <v>3.7</v>
      </c>
      <c r="IG177" s="226">
        <v>3.8</v>
      </c>
      <c r="IH177" s="226">
        <v>4</v>
      </c>
      <c r="II177" s="226">
        <v>4.2</v>
      </c>
      <c r="IJ177" s="226">
        <v>4.3</v>
      </c>
      <c r="IK177" s="226">
        <v>4.7</v>
      </c>
      <c r="IL177" s="226">
        <v>4.5999999999999996</v>
      </c>
      <c r="IM177" s="226">
        <v>4.5999999999999996</v>
      </c>
      <c r="IN177" s="226">
        <v>4.5999999999999996</v>
      </c>
      <c r="IO177" s="226">
        <v>4.5999999999999996</v>
      </c>
      <c r="IP177" s="226">
        <v>4.5999999999999996</v>
      </c>
      <c r="IQ177" s="226">
        <v>4.7</v>
      </c>
      <c r="IR177" s="226">
        <v>4.7</v>
      </c>
      <c r="IS177" s="226">
        <v>4.8</v>
      </c>
      <c r="IT177" s="226">
        <v>4.9000000000000004</v>
      </c>
      <c r="IU177" s="226">
        <v>2.5</v>
      </c>
      <c r="IV177" s="226">
        <v>2.7</v>
      </c>
      <c r="IW177" s="226">
        <v>2.9</v>
      </c>
      <c r="IX177" s="226">
        <v>3.2</v>
      </c>
      <c r="IY177" s="226">
        <v>3.4</v>
      </c>
      <c r="IZ177" s="226">
        <v>3.5</v>
      </c>
      <c r="JA177" s="226">
        <v>3.7</v>
      </c>
      <c r="JB177" s="226">
        <v>3.9</v>
      </c>
      <c r="JC177" s="226">
        <v>4</v>
      </c>
      <c r="JD177" s="226">
        <v>4.0999999999999996</v>
      </c>
      <c r="JE177" s="226">
        <v>4.7</v>
      </c>
      <c r="JF177" s="226">
        <v>4.5999999999999996</v>
      </c>
      <c r="JG177" s="226">
        <v>4.5</v>
      </c>
      <c r="JH177" s="226">
        <v>4.5</v>
      </c>
      <c r="JI177" s="226">
        <v>4.5999999999999996</v>
      </c>
      <c r="JJ177" s="226">
        <v>4.5999999999999996</v>
      </c>
      <c r="JK177" s="226">
        <v>4.7</v>
      </c>
      <c r="JL177" s="226">
        <v>4.7</v>
      </c>
      <c r="JM177" s="226">
        <v>4.8</v>
      </c>
      <c r="JN177" s="226">
        <v>4.8</v>
      </c>
      <c r="JO177" s="226">
        <v>2.5</v>
      </c>
      <c r="JP177" s="226">
        <v>2.7</v>
      </c>
      <c r="JQ177" s="226">
        <v>2.9</v>
      </c>
      <c r="JR177" s="226">
        <v>3.1</v>
      </c>
      <c r="JS177" s="226">
        <v>3.3</v>
      </c>
      <c r="JT177" s="226">
        <v>3.5</v>
      </c>
      <c r="JU177" s="226">
        <v>3.7</v>
      </c>
      <c r="JV177" s="226">
        <v>3.8</v>
      </c>
      <c r="JW177" s="226">
        <v>4</v>
      </c>
      <c r="JX177" s="226">
        <v>4.0999999999999996</v>
      </c>
      <c r="JY177" s="226">
        <v>4.5999999999999996</v>
      </c>
      <c r="JZ177" s="226">
        <v>4.5</v>
      </c>
      <c r="KA177" s="226">
        <v>4.5</v>
      </c>
      <c r="KB177" s="226">
        <v>4.5</v>
      </c>
      <c r="KC177" s="226">
        <v>4.5</v>
      </c>
      <c r="KD177" s="226">
        <v>4.5999999999999996</v>
      </c>
      <c r="KE177" s="226">
        <v>4.5999999999999996</v>
      </c>
      <c r="KF177" s="226">
        <v>4.7</v>
      </c>
      <c r="KG177" s="226">
        <v>4.7</v>
      </c>
      <c r="KH177" s="226">
        <v>4.8</v>
      </c>
      <c r="KI177" s="226">
        <v>2.5</v>
      </c>
      <c r="KJ177" s="226">
        <v>2.7</v>
      </c>
      <c r="KK177" s="226">
        <v>2.9</v>
      </c>
      <c r="KL177" s="226">
        <v>3.1</v>
      </c>
      <c r="KM177" s="226">
        <v>3.3</v>
      </c>
      <c r="KN177" s="226">
        <v>3.5</v>
      </c>
      <c r="KO177" s="226">
        <v>3.6</v>
      </c>
      <c r="KP177" s="226">
        <v>3.8</v>
      </c>
      <c r="KQ177" s="226">
        <v>3.9</v>
      </c>
      <c r="KR177" s="226">
        <v>4</v>
      </c>
      <c r="KS177" s="226">
        <v>4.5999999999999996</v>
      </c>
      <c r="KT177" s="226">
        <v>4.5</v>
      </c>
      <c r="KU177" s="226">
        <v>4.4000000000000004</v>
      </c>
      <c r="KV177" s="226">
        <v>4.4000000000000004</v>
      </c>
      <c r="KW177" s="226">
        <v>4.4000000000000004</v>
      </c>
      <c r="KX177" s="226">
        <v>4.5</v>
      </c>
      <c r="KY177" s="226">
        <v>4.5</v>
      </c>
      <c r="KZ177" s="226">
        <v>4.5999999999999996</v>
      </c>
      <c r="LA177" s="226">
        <v>4.5999999999999996</v>
      </c>
      <c r="LB177" s="226">
        <v>4.7</v>
      </c>
      <c r="LC177" s="226">
        <v>2.4</v>
      </c>
      <c r="LD177" s="226">
        <v>2.6</v>
      </c>
      <c r="LE177" s="226">
        <v>2.8</v>
      </c>
      <c r="LF177" s="226">
        <v>3</v>
      </c>
      <c r="LG177" s="226">
        <v>3.2</v>
      </c>
      <c r="LH177" s="226">
        <v>3.4</v>
      </c>
      <c r="LI177" s="226">
        <v>3.5</v>
      </c>
      <c r="LJ177" s="226">
        <v>3.7</v>
      </c>
      <c r="LK177" s="226">
        <v>3.8</v>
      </c>
      <c r="LL177" s="226">
        <v>3.9</v>
      </c>
      <c r="LM177" s="226">
        <v>-2.9</v>
      </c>
      <c r="LN177" s="226">
        <v>-3</v>
      </c>
      <c r="LO177" s="226">
        <v>-3.1</v>
      </c>
      <c r="LP177" s="226">
        <v>-3.2</v>
      </c>
      <c r="LQ177" s="226">
        <v>-3.3</v>
      </c>
      <c r="LR177" s="226">
        <v>-3.5</v>
      </c>
      <c r="LS177" s="226">
        <v>-3.5</v>
      </c>
      <c r="LT177" s="226">
        <v>-3.8</v>
      </c>
      <c r="LU177" s="226">
        <v>-3.9</v>
      </c>
      <c r="LV177" s="226">
        <v>-3.9</v>
      </c>
      <c r="LW177" s="226">
        <v>-2.8</v>
      </c>
      <c r="LX177" s="226">
        <v>-3</v>
      </c>
      <c r="LY177" s="226">
        <v>-3.1</v>
      </c>
      <c r="LZ177" s="226">
        <v>-3.2</v>
      </c>
      <c r="MA177" s="226">
        <v>-3.4</v>
      </c>
      <c r="MB177" s="226">
        <v>-3.5</v>
      </c>
      <c r="MC177" s="226">
        <v>-3.6</v>
      </c>
      <c r="MD177" s="226">
        <v>-3.7</v>
      </c>
      <c r="ME177" s="226">
        <v>-3.9</v>
      </c>
      <c r="MF177" s="226">
        <v>-4</v>
      </c>
      <c r="MG177" s="226">
        <v>-2.9</v>
      </c>
      <c r="MH177" s="226">
        <v>-3</v>
      </c>
      <c r="MI177" s="226">
        <v>-3.1</v>
      </c>
      <c r="MJ177" s="226">
        <v>-3.3</v>
      </c>
      <c r="MK177" s="226">
        <v>-3.3</v>
      </c>
      <c r="ML177" s="226">
        <v>-3.5</v>
      </c>
      <c r="MM177" s="226">
        <v>-3.6</v>
      </c>
      <c r="MN177" s="226">
        <v>-3.8</v>
      </c>
      <c r="MO177" s="226">
        <v>-3.9</v>
      </c>
      <c r="MP177" s="226">
        <v>-3.9</v>
      </c>
      <c r="MQ177" s="226">
        <v>-2.9</v>
      </c>
      <c r="MR177" s="226">
        <v>-3</v>
      </c>
      <c r="MS177" s="226">
        <v>-3.1</v>
      </c>
      <c r="MT177" s="226">
        <v>-3.2</v>
      </c>
      <c r="MU177" s="226">
        <v>-3.4</v>
      </c>
      <c r="MV177" s="226">
        <v>-3.5</v>
      </c>
      <c r="MW177" s="226">
        <v>-3.6</v>
      </c>
      <c r="MX177" s="226">
        <v>-3.8</v>
      </c>
      <c r="MY177" s="226">
        <v>-3.9</v>
      </c>
      <c r="MZ177" s="226">
        <v>-4</v>
      </c>
      <c r="NA177" s="215">
        <v>120</v>
      </c>
      <c r="NB177" s="215">
        <v>120</v>
      </c>
      <c r="NC177" s="215">
        <v>120</v>
      </c>
      <c r="ND177" s="227">
        <v>120</v>
      </c>
      <c r="NE177" s="211">
        <v>2.29</v>
      </c>
      <c r="NF177" s="211">
        <v>3.02</v>
      </c>
      <c r="NG177" s="215">
        <v>350</v>
      </c>
      <c r="NH177" s="215" t="s">
        <v>474</v>
      </c>
      <c r="NI177" s="215">
        <v>285</v>
      </c>
      <c r="NJ177" s="227">
        <v>337</v>
      </c>
      <c r="NK177" s="227">
        <v>283</v>
      </c>
      <c r="NL177" s="228">
        <v>0.2</v>
      </c>
      <c r="NM177" s="228">
        <v>0.17</v>
      </c>
      <c r="NN177" s="209" t="s">
        <v>474</v>
      </c>
      <c r="NO177" s="209" t="s">
        <v>474</v>
      </c>
      <c r="NP177" s="209" t="s">
        <v>474</v>
      </c>
      <c r="NQ177" s="209" t="s">
        <v>474</v>
      </c>
      <c r="NR177" s="209" t="s">
        <v>474</v>
      </c>
      <c r="NS177" s="209" t="s">
        <v>474</v>
      </c>
      <c r="NT177" s="209">
        <v>0.999</v>
      </c>
      <c r="NU177" s="209">
        <v>0.999</v>
      </c>
      <c r="NV177" s="209">
        <v>0.999</v>
      </c>
      <c r="NW177" s="209">
        <v>0.999</v>
      </c>
      <c r="NX177" s="209">
        <v>0.999</v>
      </c>
      <c r="NY177" s="209">
        <v>0.999</v>
      </c>
      <c r="NZ177" s="209">
        <v>0.999</v>
      </c>
      <c r="OA177" s="209">
        <v>0.999</v>
      </c>
      <c r="OB177" s="209">
        <v>0.999</v>
      </c>
      <c r="OC177" s="209">
        <v>0.999</v>
      </c>
      <c r="OD177" s="209">
        <v>0.999</v>
      </c>
      <c r="OE177" s="209">
        <v>0.999</v>
      </c>
      <c r="OF177" s="209">
        <v>0.999</v>
      </c>
      <c r="OG177" s="209">
        <v>0.999</v>
      </c>
      <c r="OH177" s="209">
        <v>0.999</v>
      </c>
      <c r="OI177" s="209">
        <v>0.999</v>
      </c>
      <c r="OJ177" s="229">
        <v>0.999</v>
      </c>
      <c r="OK177" s="229">
        <v>0.999</v>
      </c>
      <c r="OL177" s="229">
        <v>0.999</v>
      </c>
      <c r="OM177" s="229">
        <v>0.999</v>
      </c>
      <c r="ON177" s="229">
        <v>0.999</v>
      </c>
      <c r="OO177" s="229">
        <v>0.999</v>
      </c>
      <c r="OP177" s="229">
        <v>0.999</v>
      </c>
      <c r="OQ177" s="229">
        <v>0.998</v>
      </c>
      <c r="OR177" s="229">
        <v>0.998</v>
      </c>
      <c r="OS177" s="229">
        <v>0.998</v>
      </c>
      <c r="OT177" s="229">
        <v>0.997</v>
      </c>
      <c r="OU177" s="229">
        <v>0.996</v>
      </c>
      <c r="OV177" s="229">
        <v>0.99399999999999999</v>
      </c>
      <c r="OW177" s="229">
        <v>0.98899999999999999</v>
      </c>
      <c r="OX177" s="229">
        <v>0.97899999999999998</v>
      </c>
      <c r="OY177" s="229">
        <v>0.96299999999999997</v>
      </c>
      <c r="OZ177" s="229">
        <v>0.93600000000000005</v>
      </c>
      <c r="PA177" s="229">
        <v>0.89300000000000002</v>
      </c>
      <c r="PB177" s="229">
        <v>0.81599999999999995</v>
      </c>
      <c r="PC177" s="229">
        <v>0.746</v>
      </c>
      <c r="PD177" s="229">
        <v>0.64400000000000002</v>
      </c>
      <c r="PE177" s="229">
        <v>0.5</v>
      </c>
      <c r="PF177" s="209" t="s">
        <v>474</v>
      </c>
      <c r="PG177" s="209" t="s">
        <v>474</v>
      </c>
      <c r="PH177" s="209" t="s">
        <v>474</v>
      </c>
      <c r="PI177" s="209" t="s">
        <v>474</v>
      </c>
      <c r="PJ177" s="209" t="s">
        <v>474</v>
      </c>
      <c r="PK177" s="209" t="s">
        <v>474</v>
      </c>
      <c r="PL177" s="209">
        <v>0.998</v>
      </c>
      <c r="PM177" s="209">
        <v>0.998</v>
      </c>
      <c r="PN177" s="209">
        <v>0.998</v>
      </c>
      <c r="PO177" s="209">
        <v>0.999</v>
      </c>
      <c r="PP177" s="209">
        <v>0.998</v>
      </c>
      <c r="PQ177" s="209">
        <v>0.998</v>
      </c>
      <c r="PR177" s="209">
        <v>0.998</v>
      </c>
      <c r="PS177" s="209">
        <v>0.998</v>
      </c>
      <c r="PT177" s="209">
        <v>0.998</v>
      </c>
      <c r="PU177" s="209">
        <v>0.998</v>
      </c>
      <c r="PV177" s="209">
        <v>0.998</v>
      </c>
      <c r="PW177" s="209">
        <v>0.998</v>
      </c>
      <c r="PX177" s="209">
        <v>0.998</v>
      </c>
      <c r="PY177" s="209">
        <v>0.998</v>
      </c>
      <c r="PZ177" s="209">
        <v>0.998</v>
      </c>
      <c r="QA177" s="209">
        <v>0.999</v>
      </c>
      <c r="QB177" s="229">
        <v>0.998</v>
      </c>
      <c r="QC177" s="229">
        <v>0.998</v>
      </c>
      <c r="QD177" s="229">
        <v>0.998</v>
      </c>
      <c r="QE177" s="229">
        <v>0.999</v>
      </c>
      <c r="QF177" s="229">
        <v>0.998</v>
      </c>
      <c r="QG177" s="229">
        <v>0.998</v>
      </c>
      <c r="QH177" s="229">
        <v>0.997</v>
      </c>
      <c r="QI177" s="229">
        <v>0.996</v>
      </c>
      <c r="QJ177" s="229">
        <v>0.996</v>
      </c>
      <c r="QK177" s="229">
        <v>0.995</v>
      </c>
      <c r="QL177" s="229">
        <v>0.99299999999999999</v>
      </c>
      <c r="QM177" s="229">
        <v>0.99</v>
      </c>
      <c r="QN177" s="229">
        <v>0.98399999999999999</v>
      </c>
      <c r="QO177" s="229">
        <v>0.97199999999999998</v>
      </c>
      <c r="QP177" s="229">
        <v>0.94899999999999995</v>
      </c>
      <c r="QQ177" s="229">
        <v>0.91</v>
      </c>
      <c r="QR177" s="229">
        <v>0.84699999999999998</v>
      </c>
      <c r="QS177" s="229">
        <v>0.753</v>
      </c>
      <c r="QT177" s="229">
        <v>0.60199999999999998</v>
      </c>
      <c r="QU177" s="229">
        <v>0.48099999999999998</v>
      </c>
      <c r="QV177" s="229">
        <v>0.33300000000000002</v>
      </c>
      <c r="QW177" s="229">
        <v>0.17699999999999999</v>
      </c>
      <c r="QX177" s="209" t="s">
        <v>474</v>
      </c>
      <c r="QY177" s="209" t="s">
        <v>474</v>
      </c>
      <c r="QZ177" s="209" t="s">
        <v>474</v>
      </c>
      <c r="RA177" s="209" t="s">
        <v>474</v>
      </c>
      <c r="RB177" s="209" t="s">
        <v>474</v>
      </c>
      <c r="RC177" s="209" t="s">
        <v>474</v>
      </c>
      <c r="RD177" s="209">
        <v>0.996</v>
      </c>
      <c r="RE177" s="209">
        <v>0.996</v>
      </c>
      <c r="RF177" s="209">
        <v>0.996</v>
      </c>
      <c r="RG177" s="209">
        <v>0.997</v>
      </c>
      <c r="RH177" s="209">
        <v>0.997</v>
      </c>
      <c r="RI177" s="209">
        <v>0.996</v>
      </c>
      <c r="RJ177" s="209">
        <v>0.996</v>
      </c>
      <c r="RK177" s="209">
        <v>0.996</v>
      </c>
      <c r="RL177" s="209">
        <v>0.995</v>
      </c>
      <c r="RM177" s="209">
        <v>0.995</v>
      </c>
      <c r="RN177" s="209">
        <v>0.995</v>
      </c>
      <c r="RO177" s="209">
        <v>0.996</v>
      </c>
      <c r="RP177" s="209">
        <v>0.996</v>
      </c>
      <c r="RQ177" s="209">
        <v>0.997</v>
      </c>
      <c r="RR177" s="209">
        <v>0.996</v>
      </c>
      <c r="RS177" s="209">
        <v>0.998</v>
      </c>
      <c r="RT177" s="229">
        <v>0.997</v>
      </c>
      <c r="RU177" s="229">
        <v>0.996</v>
      </c>
      <c r="RV177" s="229">
        <v>0.996</v>
      </c>
      <c r="RW177" s="229">
        <v>0.997</v>
      </c>
      <c r="RX177" s="229">
        <v>0.996</v>
      </c>
      <c r="RY177" s="229">
        <v>0.996</v>
      </c>
      <c r="RZ177" s="229">
        <v>0.995</v>
      </c>
      <c r="SA177" s="229">
        <v>0.99199999999999999</v>
      </c>
      <c r="SB177" s="229">
        <v>0.99099999999999999</v>
      </c>
      <c r="SC177" s="229">
        <v>0.98899999999999999</v>
      </c>
      <c r="SD177" s="229">
        <v>0.98499999999999999</v>
      </c>
      <c r="SE177" s="229">
        <v>0.97899999999999998</v>
      </c>
      <c r="SF177" s="229">
        <v>0.96799999999999997</v>
      </c>
      <c r="SG177" s="229">
        <v>0.94499999999999995</v>
      </c>
      <c r="SH177" s="229">
        <v>0.9</v>
      </c>
      <c r="SI177" s="229">
        <v>0.82699999999999996</v>
      </c>
      <c r="SJ177" s="229">
        <v>0.71799999999999997</v>
      </c>
      <c r="SK177" s="229">
        <v>0.56699999999999995</v>
      </c>
      <c r="SL177" s="229">
        <v>0.36299999999999999</v>
      </c>
      <c r="SM177" s="229">
        <v>0.23100000000000001</v>
      </c>
      <c r="SN177" s="229">
        <v>0.111</v>
      </c>
      <c r="SO177" s="229">
        <v>3.1E-2</v>
      </c>
      <c r="SP177" s="209">
        <v>0.31285756784685465</v>
      </c>
      <c r="SQ177" s="209">
        <v>0.32948405982587714</v>
      </c>
      <c r="SR177" s="230" t="s">
        <v>474</v>
      </c>
      <c r="SS177" s="231" t="s">
        <v>474</v>
      </c>
      <c r="ST177" s="230" t="s">
        <v>474</v>
      </c>
      <c r="SU177" s="231" t="s">
        <v>474</v>
      </c>
      <c r="SV177" s="230" t="s">
        <v>625</v>
      </c>
      <c r="SW177" s="231" t="s">
        <v>626</v>
      </c>
      <c r="SX177" s="232" t="s">
        <v>474</v>
      </c>
      <c r="SY177" s="233" t="s">
        <v>474</v>
      </c>
      <c r="SZ177" s="232" t="s">
        <v>1772</v>
      </c>
      <c r="TA177" s="233" t="s">
        <v>1773</v>
      </c>
      <c r="TB177" s="234" t="s">
        <v>474</v>
      </c>
      <c r="TC177" s="235">
        <v>20251120</v>
      </c>
    </row>
    <row r="178" spans="1:523" x14ac:dyDescent="0.2">
      <c r="A178" s="271" t="s">
        <v>474</v>
      </c>
      <c r="B178" s="271">
        <v>174</v>
      </c>
      <c r="C178" s="242" t="s">
        <v>733</v>
      </c>
      <c r="D178" s="241" t="s">
        <v>156</v>
      </c>
      <c r="E178" s="243">
        <v>1.62263</v>
      </c>
      <c r="F178" s="244">
        <v>58.17</v>
      </c>
      <c r="G178" s="245">
        <v>58.167999999999999</v>
      </c>
      <c r="H178" s="246">
        <v>1.0704E-2</v>
      </c>
      <c r="I178" s="243">
        <v>1.6251800000000001</v>
      </c>
      <c r="J178" s="247">
        <v>57.96</v>
      </c>
      <c r="K178" s="248">
        <v>57.957000000000001</v>
      </c>
      <c r="L178" s="246">
        <v>1.0787E-2</v>
      </c>
      <c r="M178" s="243">
        <v>1.6025</v>
      </c>
      <c r="N178" s="243">
        <v>1.6084099999999999</v>
      </c>
      <c r="O178" s="243">
        <v>1.61029</v>
      </c>
      <c r="P178" s="243">
        <v>1.6134599999999999</v>
      </c>
      <c r="Q178" s="243">
        <v>1.61557</v>
      </c>
      <c r="R178" s="243">
        <v>1.61747</v>
      </c>
      <c r="S178" s="243">
        <v>1.6193500000000001</v>
      </c>
      <c r="T178" s="243">
        <v>1.6198699999999999</v>
      </c>
      <c r="U178" s="243">
        <v>1.62036</v>
      </c>
      <c r="V178" s="243">
        <v>1.62253</v>
      </c>
      <c r="W178" s="243">
        <v>1.62263</v>
      </c>
      <c r="X178" s="243">
        <v>1.6251800000000001</v>
      </c>
      <c r="Y178" s="243">
        <v>1.63005</v>
      </c>
      <c r="Z178" s="243">
        <v>1.63066</v>
      </c>
      <c r="AA178" s="243">
        <v>1.6358299999999999</v>
      </c>
      <c r="AB178" s="243">
        <v>1.6406000000000001</v>
      </c>
      <c r="AC178" s="243">
        <v>1.6487400000000001</v>
      </c>
      <c r="AD178" s="249"/>
      <c r="AE178" s="250">
        <v>2.590919</v>
      </c>
      <c r="AF178" s="249">
        <v>0</v>
      </c>
      <c r="AG178" s="251">
        <v>-1.259476</v>
      </c>
      <c r="AH178" s="249">
        <v>-2</v>
      </c>
      <c r="AI178" s="251">
        <v>1.520205</v>
      </c>
      <c r="AJ178" s="249">
        <v>-2</v>
      </c>
      <c r="AK178" s="251">
        <v>2.9999799999999999</v>
      </c>
      <c r="AL178" s="249">
        <v>-4</v>
      </c>
      <c r="AM178" s="251">
        <v>-1.1315470000000001</v>
      </c>
      <c r="AN178" s="249">
        <v>-5</v>
      </c>
      <c r="AO178" s="251">
        <v>9.1546400000000006</v>
      </c>
      <c r="AP178" s="249">
        <v>-7</v>
      </c>
      <c r="AQ178" s="252">
        <v>9.0609999999999996E-3</v>
      </c>
      <c r="AR178" s="252">
        <v>3.7820000000000002E-3</v>
      </c>
      <c r="AS178" s="253">
        <v>3.2750000000000001E-3</v>
      </c>
      <c r="AT178" s="253">
        <v>7.4289999999999998E-3</v>
      </c>
      <c r="AU178" s="253">
        <v>5.7710000000000001E-3</v>
      </c>
      <c r="AV178" s="252">
        <v>9.5840000000000005E-3</v>
      </c>
      <c r="AW178" s="253">
        <v>5.306E-3</v>
      </c>
      <c r="AX178" s="253">
        <v>5.4809999999999998E-3</v>
      </c>
      <c r="AY178" s="253">
        <v>5.1650000000000003E-3</v>
      </c>
      <c r="AZ178" s="254">
        <v>0.84650000000000003</v>
      </c>
      <c r="BA178" s="255">
        <v>0.49320000000000003</v>
      </c>
      <c r="BB178" s="255">
        <v>0.1779</v>
      </c>
      <c r="BC178" s="255">
        <v>0.1754</v>
      </c>
      <c r="BD178" s="255">
        <v>0.30599999999999999</v>
      </c>
      <c r="BE178" s="255">
        <v>0.23860000000000001</v>
      </c>
      <c r="BF178" s="255">
        <v>0.45540000000000003</v>
      </c>
      <c r="BG178" s="255">
        <v>0.53910000000000002</v>
      </c>
      <c r="BH178" s="255">
        <v>0.44650000000000001</v>
      </c>
      <c r="BI178" s="255">
        <v>0.76060000000000005</v>
      </c>
      <c r="BJ178" s="254">
        <v>0.88849999999999996</v>
      </c>
      <c r="BK178" s="255">
        <v>0.4894</v>
      </c>
      <c r="BL178" s="255">
        <v>0.17649999999999999</v>
      </c>
      <c r="BM178" s="255">
        <v>0.22259999999999999</v>
      </c>
      <c r="BN178" s="255">
        <v>0.25509999999999999</v>
      </c>
      <c r="BO178" s="255">
        <v>0.23680000000000001</v>
      </c>
      <c r="BP178" s="255">
        <v>0.5081</v>
      </c>
      <c r="BQ178" s="255">
        <v>0.4788</v>
      </c>
      <c r="BR178" s="255">
        <v>0.443</v>
      </c>
      <c r="BS178" s="255">
        <v>0.75470000000000004</v>
      </c>
      <c r="BT178" s="256">
        <v>2.8799999999999999E-2</v>
      </c>
      <c r="BU178" s="256">
        <v>5.7999999999999996E-3</v>
      </c>
      <c r="BV178" s="256">
        <v>-6.1999999999999998E-3</v>
      </c>
      <c r="BW178" s="256">
        <v>-4.4999999999999997E-3</v>
      </c>
      <c r="BX178" s="256">
        <v>-1.9300000000000001E-2</v>
      </c>
      <c r="BY178" s="257">
        <v>2</v>
      </c>
      <c r="BZ178" s="257">
        <v>4</v>
      </c>
      <c r="CA178" s="258">
        <v>3</v>
      </c>
      <c r="CB178" s="257">
        <v>1</v>
      </c>
      <c r="CC178" s="257">
        <v>2</v>
      </c>
      <c r="CD178" s="257">
        <v>2</v>
      </c>
      <c r="CE178" s="257">
        <v>2</v>
      </c>
      <c r="CF178" s="249">
        <v>528</v>
      </c>
      <c r="CG178" s="249">
        <v>570</v>
      </c>
      <c r="CH178" s="249">
        <v>501</v>
      </c>
      <c r="CI178" s="249">
        <v>520</v>
      </c>
      <c r="CJ178" s="249">
        <v>612</v>
      </c>
      <c r="CK178" s="249">
        <v>53</v>
      </c>
      <c r="CL178" s="249">
        <v>55</v>
      </c>
      <c r="CM178" s="249">
        <v>57</v>
      </c>
      <c r="CN178" s="249">
        <v>59</v>
      </c>
      <c r="CO178" s="249">
        <v>60</v>
      </c>
      <c r="CP178" s="249">
        <v>61</v>
      </c>
      <c r="CQ178" s="249">
        <v>62</v>
      </c>
      <c r="CR178" s="249">
        <v>63</v>
      </c>
      <c r="CS178" s="249">
        <v>63</v>
      </c>
      <c r="CT178" s="249">
        <v>64</v>
      </c>
      <c r="CU178" s="249">
        <v>64</v>
      </c>
      <c r="CV178" s="249">
        <v>65</v>
      </c>
      <c r="CW178" s="249">
        <v>65</v>
      </c>
      <c r="CX178" s="249">
        <v>65</v>
      </c>
      <c r="CY178" s="249">
        <v>66</v>
      </c>
      <c r="CZ178" s="249">
        <v>66</v>
      </c>
      <c r="DA178" s="249">
        <v>67</v>
      </c>
      <c r="DB178" s="249">
        <v>67</v>
      </c>
      <c r="DC178" s="249">
        <v>68</v>
      </c>
      <c r="DD178" s="249">
        <v>61</v>
      </c>
      <c r="DE178" s="249">
        <v>82</v>
      </c>
      <c r="DF178" s="245">
        <v>1.04</v>
      </c>
      <c r="DG178" s="245">
        <v>0.74199999999999999</v>
      </c>
      <c r="DH178" s="249">
        <v>760</v>
      </c>
      <c r="DI178" s="249">
        <v>7</v>
      </c>
      <c r="DJ178" s="249">
        <v>90</v>
      </c>
      <c r="DK178" s="259">
        <v>105</v>
      </c>
      <c r="DL178" s="260">
        <v>41.4</v>
      </c>
      <c r="DM178" s="245">
        <v>0.26700000000000002</v>
      </c>
      <c r="DN178" s="259">
        <v>102</v>
      </c>
      <c r="DO178" s="261">
        <v>4.9300000000000002E-6</v>
      </c>
      <c r="DP178" s="261">
        <v>8.9000000000000003E-9</v>
      </c>
      <c r="DQ178" s="261">
        <v>-1.0299999999999999E-11</v>
      </c>
      <c r="DR178" s="261">
        <v>4.2800000000000002E-7</v>
      </c>
      <c r="DS178" s="261">
        <v>4.6700000000000004E-10</v>
      </c>
      <c r="DT178" s="261">
        <v>-0.223</v>
      </c>
      <c r="DU178" s="262">
        <v>6</v>
      </c>
      <c r="DV178" s="262">
        <v>5.9</v>
      </c>
      <c r="DW178" s="262">
        <v>6</v>
      </c>
      <c r="DX178" s="262">
        <v>6</v>
      </c>
      <c r="DY178" s="262">
        <v>6.1</v>
      </c>
      <c r="DZ178" s="262">
        <v>6.2</v>
      </c>
      <c r="EA178" s="262">
        <v>6.3</v>
      </c>
      <c r="EB178" s="262">
        <v>6.4</v>
      </c>
      <c r="EC178" s="262">
        <v>6.5</v>
      </c>
      <c r="ED178" s="262">
        <v>6.6</v>
      </c>
      <c r="EE178" s="262">
        <v>3.7</v>
      </c>
      <c r="EF178" s="262">
        <v>4</v>
      </c>
      <c r="EG178" s="262">
        <v>4.3</v>
      </c>
      <c r="EH178" s="262">
        <v>4.5999999999999996</v>
      </c>
      <c r="EI178" s="262">
        <v>4.8</v>
      </c>
      <c r="EJ178" s="262">
        <v>5.0999999999999996</v>
      </c>
      <c r="EK178" s="262">
        <v>5.3</v>
      </c>
      <c r="EL178" s="262">
        <v>5.5</v>
      </c>
      <c r="EM178" s="262">
        <v>5.7</v>
      </c>
      <c r="EN178" s="262">
        <v>5.9</v>
      </c>
      <c r="EO178" s="262">
        <v>5.6</v>
      </c>
      <c r="EP178" s="262">
        <v>5.6</v>
      </c>
      <c r="EQ178" s="262">
        <v>5.6</v>
      </c>
      <c r="ER178" s="262">
        <v>5.6</v>
      </c>
      <c r="ES178" s="262">
        <v>5.7</v>
      </c>
      <c r="ET178" s="262">
        <v>5.8</v>
      </c>
      <c r="EU178" s="262">
        <v>5.9</v>
      </c>
      <c r="EV178" s="262">
        <v>6</v>
      </c>
      <c r="EW178" s="262">
        <v>6.1</v>
      </c>
      <c r="EX178" s="262">
        <v>6.1</v>
      </c>
      <c r="EY178" s="262">
        <v>3.4</v>
      </c>
      <c r="EZ178" s="262">
        <v>3.7</v>
      </c>
      <c r="FA178" s="262">
        <v>3.9</v>
      </c>
      <c r="FB178" s="262">
        <v>4.2</v>
      </c>
      <c r="FC178" s="262">
        <v>4.4000000000000004</v>
      </c>
      <c r="FD178" s="262">
        <v>4.5999999999999996</v>
      </c>
      <c r="FE178" s="262">
        <v>4.9000000000000004</v>
      </c>
      <c r="FF178" s="262">
        <v>5.0999999999999996</v>
      </c>
      <c r="FG178" s="262">
        <v>5.2</v>
      </c>
      <c r="FH178" s="262">
        <v>5.4</v>
      </c>
      <c r="FI178" s="262">
        <v>5.3</v>
      </c>
      <c r="FJ178" s="262">
        <v>5.2</v>
      </c>
      <c r="FK178" s="262">
        <v>5.2</v>
      </c>
      <c r="FL178" s="262">
        <v>5.2</v>
      </c>
      <c r="FM178" s="262">
        <v>5.3</v>
      </c>
      <c r="FN178" s="262">
        <v>5.4</v>
      </c>
      <c r="FO178" s="262">
        <v>5.4</v>
      </c>
      <c r="FP178" s="262">
        <v>5.5</v>
      </c>
      <c r="FQ178" s="262">
        <v>5.6</v>
      </c>
      <c r="FR178" s="262">
        <v>5.7</v>
      </c>
      <c r="FS178" s="262">
        <v>3</v>
      </c>
      <c r="FT178" s="262">
        <v>3.3</v>
      </c>
      <c r="FU178" s="262">
        <v>3.6</v>
      </c>
      <c r="FV178" s="262">
        <v>3.8</v>
      </c>
      <c r="FW178" s="262">
        <v>4</v>
      </c>
      <c r="FX178" s="262">
        <v>4.2</v>
      </c>
      <c r="FY178" s="262">
        <v>4.4000000000000004</v>
      </c>
      <c r="FZ178" s="262">
        <v>4.5999999999999996</v>
      </c>
      <c r="GA178" s="262">
        <v>4.8</v>
      </c>
      <c r="GB178" s="262">
        <v>4.9000000000000004</v>
      </c>
      <c r="GC178" s="262">
        <v>5.2</v>
      </c>
      <c r="GD178" s="262">
        <v>5.2</v>
      </c>
      <c r="GE178" s="262">
        <v>5.2</v>
      </c>
      <c r="GF178" s="262">
        <v>5.2</v>
      </c>
      <c r="GG178" s="262">
        <v>5.2</v>
      </c>
      <c r="GH178" s="262">
        <v>5.3</v>
      </c>
      <c r="GI178" s="262">
        <v>5.4</v>
      </c>
      <c r="GJ178" s="262">
        <v>5.5</v>
      </c>
      <c r="GK178" s="262">
        <v>5.5</v>
      </c>
      <c r="GL178" s="262">
        <v>5.6</v>
      </c>
      <c r="GM178" s="262">
        <v>3</v>
      </c>
      <c r="GN178" s="262">
        <v>3.3</v>
      </c>
      <c r="GO178" s="262">
        <v>3.5</v>
      </c>
      <c r="GP178" s="262">
        <v>3.8</v>
      </c>
      <c r="GQ178" s="262">
        <v>4</v>
      </c>
      <c r="GR178" s="262">
        <v>4.2</v>
      </c>
      <c r="GS178" s="262">
        <v>4.4000000000000004</v>
      </c>
      <c r="GT178" s="262">
        <v>4.5999999999999996</v>
      </c>
      <c r="GU178" s="262">
        <v>4.7</v>
      </c>
      <c r="GV178" s="262">
        <v>4.9000000000000004</v>
      </c>
      <c r="GW178" s="262">
        <v>4.9000000000000004</v>
      </c>
      <c r="GX178" s="262">
        <v>4.9000000000000004</v>
      </c>
      <c r="GY178" s="262">
        <v>4.8</v>
      </c>
      <c r="GZ178" s="262">
        <v>4.9000000000000004</v>
      </c>
      <c r="HA178" s="262">
        <v>4.9000000000000004</v>
      </c>
      <c r="HB178" s="262">
        <v>4.9000000000000004</v>
      </c>
      <c r="HC178" s="262">
        <v>5</v>
      </c>
      <c r="HD178" s="262">
        <v>5.0999999999999996</v>
      </c>
      <c r="HE178" s="262">
        <v>5.0999999999999996</v>
      </c>
      <c r="HF178" s="262">
        <v>5.2</v>
      </c>
      <c r="HG178" s="262">
        <v>2.7</v>
      </c>
      <c r="HH178" s="262">
        <v>3</v>
      </c>
      <c r="HI178" s="262">
        <v>3.2</v>
      </c>
      <c r="HJ178" s="262">
        <v>3.4</v>
      </c>
      <c r="HK178" s="262">
        <v>3.6</v>
      </c>
      <c r="HL178" s="262">
        <v>3.8</v>
      </c>
      <c r="HM178" s="262">
        <v>4</v>
      </c>
      <c r="HN178" s="262">
        <v>4.2</v>
      </c>
      <c r="HO178" s="262">
        <v>4.3</v>
      </c>
      <c r="HP178" s="262">
        <v>4.5</v>
      </c>
      <c r="HQ178" s="262">
        <v>4.8</v>
      </c>
      <c r="HR178" s="262">
        <v>4.7</v>
      </c>
      <c r="HS178" s="262">
        <v>4.7</v>
      </c>
      <c r="HT178" s="262">
        <v>4.7</v>
      </c>
      <c r="HU178" s="262">
        <v>4.7</v>
      </c>
      <c r="HV178" s="262">
        <v>4.8</v>
      </c>
      <c r="HW178" s="262">
        <v>4.8</v>
      </c>
      <c r="HX178" s="262">
        <v>4.9000000000000004</v>
      </c>
      <c r="HY178" s="262">
        <v>5</v>
      </c>
      <c r="HZ178" s="262">
        <v>5</v>
      </c>
      <c r="IA178" s="262">
        <v>2.6</v>
      </c>
      <c r="IB178" s="262">
        <v>2.8</v>
      </c>
      <c r="IC178" s="262">
        <v>3.1</v>
      </c>
      <c r="ID178" s="262">
        <v>3.3</v>
      </c>
      <c r="IE178" s="262">
        <v>3.5</v>
      </c>
      <c r="IF178" s="262">
        <v>3.7</v>
      </c>
      <c r="IG178" s="262">
        <v>3.8</v>
      </c>
      <c r="IH178" s="262">
        <v>4</v>
      </c>
      <c r="II178" s="262">
        <v>4.2</v>
      </c>
      <c r="IJ178" s="262">
        <v>4.3</v>
      </c>
      <c r="IK178" s="262">
        <v>4.7</v>
      </c>
      <c r="IL178" s="262">
        <v>4.5999999999999996</v>
      </c>
      <c r="IM178" s="262">
        <v>4.5999999999999996</v>
      </c>
      <c r="IN178" s="262">
        <v>4.5999999999999996</v>
      </c>
      <c r="IO178" s="262">
        <v>4.5999999999999996</v>
      </c>
      <c r="IP178" s="262">
        <v>4.5999999999999996</v>
      </c>
      <c r="IQ178" s="262">
        <v>4.7</v>
      </c>
      <c r="IR178" s="262">
        <v>4.7</v>
      </c>
      <c r="IS178" s="262">
        <v>4.8</v>
      </c>
      <c r="IT178" s="262">
        <v>4.9000000000000004</v>
      </c>
      <c r="IU178" s="262">
        <v>2.5</v>
      </c>
      <c r="IV178" s="262">
        <v>2.7</v>
      </c>
      <c r="IW178" s="262">
        <v>2.9</v>
      </c>
      <c r="IX178" s="262">
        <v>3.2</v>
      </c>
      <c r="IY178" s="262">
        <v>3.4</v>
      </c>
      <c r="IZ178" s="262">
        <v>3.5</v>
      </c>
      <c r="JA178" s="262">
        <v>3.7</v>
      </c>
      <c r="JB178" s="262">
        <v>3.9</v>
      </c>
      <c r="JC178" s="262">
        <v>4</v>
      </c>
      <c r="JD178" s="262">
        <v>4.0999999999999996</v>
      </c>
      <c r="JE178" s="262">
        <v>4.7</v>
      </c>
      <c r="JF178" s="262">
        <v>4.5999999999999996</v>
      </c>
      <c r="JG178" s="262">
        <v>4.5</v>
      </c>
      <c r="JH178" s="262">
        <v>4.5</v>
      </c>
      <c r="JI178" s="262">
        <v>4.5999999999999996</v>
      </c>
      <c r="JJ178" s="262">
        <v>4.5999999999999996</v>
      </c>
      <c r="JK178" s="262">
        <v>4.7</v>
      </c>
      <c r="JL178" s="262">
        <v>4.7</v>
      </c>
      <c r="JM178" s="262">
        <v>4.8</v>
      </c>
      <c r="JN178" s="262">
        <v>4.8</v>
      </c>
      <c r="JO178" s="262">
        <v>2.5</v>
      </c>
      <c r="JP178" s="262">
        <v>2.7</v>
      </c>
      <c r="JQ178" s="262">
        <v>2.9</v>
      </c>
      <c r="JR178" s="262">
        <v>3.1</v>
      </c>
      <c r="JS178" s="262">
        <v>3.3</v>
      </c>
      <c r="JT178" s="262">
        <v>3.5</v>
      </c>
      <c r="JU178" s="262">
        <v>3.7</v>
      </c>
      <c r="JV178" s="262">
        <v>3.8</v>
      </c>
      <c r="JW178" s="262">
        <v>4</v>
      </c>
      <c r="JX178" s="262">
        <v>4.0999999999999996</v>
      </c>
      <c r="JY178" s="262">
        <v>4.5999999999999996</v>
      </c>
      <c r="JZ178" s="262">
        <v>4.5</v>
      </c>
      <c r="KA178" s="262">
        <v>4.5</v>
      </c>
      <c r="KB178" s="262">
        <v>4.5</v>
      </c>
      <c r="KC178" s="262">
        <v>4.5</v>
      </c>
      <c r="KD178" s="262">
        <v>4.5999999999999996</v>
      </c>
      <c r="KE178" s="262">
        <v>4.5999999999999996</v>
      </c>
      <c r="KF178" s="262">
        <v>4.7</v>
      </c>
      <c r="KG178" s="262">
        <v>4.7</v>
      </c>
      <c r="KH178" s="262">
        <v>4.8</v>
      </c>
      <c r="KI178" s="262">
        <v>2.5</v>
      </c>
      <c r="KJ178" s="262">
        <v>2.7</v>
      </c>
      <c r="KK178" s="262">
        <v>2.9</v>
      </c>
      <c r="KL178" s="262">
        <v>3.1</v>
      </c>
      <c r="KM178" s="262">
        <v>3.3</v>
      </c>
      <c r="KN178" s="262">
        <v>3.5</v>
      </c>
      <c r="KO178" s="262">
        <v>3.6</v>
      </c>
      <c r="KP178" s="262">
        <v>3.8</v>
      </c>
      <c r="KQ178" s="262">
        <v>3.9</v>
      </c>
      <c r="KR178" s="262">
        <v>4</v>
      </c>
      <c r="KS178" s="262">
        <v>4.5999999999999996</v>
      </c>
      <c r="KT178" s="262">
        <v>4.5</v>
      </c>
      <c r="KU178" s="262">
        <v>4.4000000000000004</v>
      </c>
      <c r="KV178" s="262">
        <v>4.4000000000000004</v>
      </c>
      <c r="KW178" s="262">
        <v>4.4000000000000004</v>
      </c>
      <c r="KX178" s="262">
        <v>4.5</v>
      </c>
      <c r="KY178" s="262">
        <v>4.5</v>
      </c>
      <c r="KZ178" s="262">
        <v>4.5999999999999996</v>
      </c>
      <c r="LA178" s="262">
        <v>4.5999999999999996</v>
      </c>
      <c r="LB178" s="262">
        <v>4.7</v>
      </c>
      <c r="LC178" s="262">
        <v>2.4</v>
      </c>
      <c r="LD178" s="262">
        <v>2.6</v>
      </c>
      <c r="LE178" s="262">
        <v>2.8</v>
      </c>
      <c r="LF178" s="262">
        <v>3</v>
      </c>
      <c r="LG178" s="262">
        <v>3.2</v>
      </c>
      <c r="LH178" s="262">
        <v>3.4</v>
      </c>
      <c r="LI178" s="262">
        <v>3.5</v>
      </c>
      <c r="LJ178" s="262">
        <v>3.7</v>
      </c>
      <c r="LK178" s="262">
        <v>3.8</v>
      </c>
      <c r="LL178" s="262">
        <v>3.9</v>
      </c>
      <c r="LM178" s="262">
        <v>-2.9</v>
      </c>
      <c r="LN178" s="262">
        <v>-3</v>
      </c>
      <c r="LO178" s="262">
        <v>-3.1</v>
      </c>
      <c r="LP178" s="262">
        <v>-3.2</v>
      </c>
      <c r="LQ178" s="262">
        <v>-3.3</v>
      </c>
      <c r="LR178" s="262">
        <v>-3.5</v>
      </c>
      <c r="LS178" s="262">
        <v>-3.5</v>
      </c>
      <c r="LT178" s="262">
        <v>-3.8</v>
      </c>
      <c r="LU178" s="262">
        <v>-3.9</v>
      </c>
      <c r="LV178" s="262">
        <v>-3.9</v>
      </c>
      <c r="LW178" s="262">
        <v>-2.8</v>
      </c>
      <c r="LX178" s="262">
        <v>-3</v>
      </c>
      <c r="LY178" s="262">
        <v>-3.1</v>
      </c>
      <c r="LZ178" s="262">
        <v>-3.2</v>
      </c>
      <c r="MA178" s="262">
        <v>-3.4</v>
      </c>
      <c r="MB178" s="262">
        <v>-3.5</v>
      </c>
      <c r="MC178" s="262">
        <v>-3.6</v>
      </c>
      <c r="MD178" s="262">
        <v>-3.7</v>
      </c>
      <c r="ME178" s="262">
        <v>-3.9</v>
      </c>
      <c r="MF178" s="262">
        <v>-4</v>
      </c>
      <c r="MG178" s="262">
        <v>-2.9</v>
      </c>
      <c r="MH178" s="262">
        <v>-3</v>
      </c>
      <c r="MI178" s="262">
        <v>-3.1</v>
      </c>
      <c r="MJ178" s="262">
        <v>-3.3</v>
      </c>
      <c r="MK178" s="262">
        <v>-3.3</v>
      </c>
      <c r="ML178" s="262">
        <v>-3.5</v>
      </c>
      <c r="MM178" s="262">
        <v>-3.6</v>
      </c>
      <c r="MN178" s="262">
        <v>-3.8</v>
      </c>
      <c r="MO178" s="262">
        <v>-3.9</v>
      </c>
      <c r="MP178" s="262">
        <v>-3.9</v>
      </c>
      <c r="MQ178" s="262">
        <v>-2.9</v>
      </c>
      <c r="MR178" s="262">
        <v>-3</v>
      </c>
      <c r="MS178" s="262">
        <v>-3.1</v>
      </c>
      <c r="MT178" s="262">
        <v>-3.2</v>
      </c>
      <c r="MU178" s="262">
        <v>-3.4</v>
      </c>
      <c r="MV178" s="262">
        <v>-3.5</v>
      </c>
      <c r="MW178" s="262">
        <v>-3.6</v>
      </c>
      <c r="MX178" s="262">
        <v>-3.8</v>
      </c>
      <c r="MY178" s="262">
        <v>-3.9</v>
      </c>
      <c r="MZ178" s="262">
        <v>-4</v>
      </c>
      <c r="NA178" s="249">
        <v>120</v>
      </c>
      <c r="NB178" s="249">
        <v>120</v>
      </c>
      <c r="NC178" s="249">
        <v>120</v>
      </c>
      <c r="ND178" s="263">
        <v>120</v>
      </c>
      <c r="NE178" s="247">
        <v>2.29</v>
      </c>
      <c r="NF178" s="247">
        <v>3.02</v>
      </c>
      <c r="NG178" s="249">
        <v>350</v>
      </c>
      <c r="NH178" s="249" t="s">
        <v>474</v>
      </c>
      <c r="NI178" s="249">
        <v>285</v>
      </c>
      <c r="NJ178" s="263">
        <v>337</v>
      </c>
      <c r="NK178" s="263">
        <v>283</v>
      </c>
      <c r="NL178" s="264">
        <v>0.2</v>
      </c>
      <c r="NM178" s="264">
        <v>0.17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0.999</v>
      </c>
      <c r="OP178" s="265">
        <v>0.999</v>
      </c>
      <c r="OQ178" s="265">
        <v>0.998</v>
      </c>
      <c r="OR178" s="265">
        <v>0.998</v>
      </c>
      <c r="OS178" s="265">
        <v>0.998</v>
      </c>
      <c r="OT178" s="265">
        <v>0.997</v>
      </c>
      <c r="OU178" s="265">
        <v>0.996</v>
      </c>
      <c r="OV178" s="265">
        <v>0.99399999999999999</v>
      </c>
      <c r="OW178" s="265">
        <v>0.98899999999999999</v>
      </c>
      <c r="OX178" s="265">
        <v>0.97899999999999998</v>
      </c>
      <c r="OY178" s="265">
        <v>0.96299999999999997</v>
      </c>
      <c r="OZ178" s="265">
        <v>0.93600000000000005</v>
      </c>
      <c r="PA178" s="265">
        <v>0.89300000000000002</v>
      </c>
      <c r="PB178" s="265">
        <v>0.81599999999999995</v>
      </c>
      <c r="PC178" s="265">
        <v>0.746</v>
      </c>
      <c r="PD178" s="265">
        <v>0.64400000000000002</v>
      </c>
      <c r="PE178" s="265">
        <v>0.5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0.998</v>
      </c>
      <c r="PM178" s="245">
        <v>0.998</v>
      </c>
      <c r="PN178" s="245">
        <v>0.998</v>
      </c>
      <c r="PO178" s="245">
        <v>0.999</v>
      </c>
      <c r="PP178" s="245">
        <v>0.998</v>
      </c>
      <c r="PQ178" s="245">
        <v>0.998</v>
      </c>
      <c r="PR178" s="245">
        <v>0.998</v>
      </c>
      <c r="PS178" s="245">
        <v>0.998</v>
      </c>
      <c r="PT178" s="245">
        <v>0.998</v>
      </c>
      <c r="PU178" s="245">
        <v>0.998</v>
      </c>
      <c r="PV178" s="245">
        <v>0.998</v>
      </c>
      <c r="PW178" s="245">
        <v>0.998</v>
      </c>
      <c r="PX178" s="245">
        <v>0.998</v>
      </c>
      <c r="PY178" s="245">
        <v>0.998</v>
      </c>
      <c r="PZ178" s="245">
        <v>0.998</v>
      </c>
      <c r="QA178" s="245">
        <v>0.999</v>
      </c>
      <c r="QB178" s="265">
        <v>0.998</v>
      </c>
      <c r="QC178" s="265">
        <v>0.998</v>
      </c>
      <c r="QD178" s="265">
        <v>0.998</v>
      </c>
      <c r="QE178" s="265">
        <v>0.999</v>
      </c>
      <c r="QF178" s="265">
        <v>0.998</v>
      </c>
      <c r="QG178" s="265">
        <v>0.998</v>
      </c>
      <c r="QH178" s="265">
        <v>0.997</v>
      </c>
      <c r="QI178" s="265">
        <v>0.996</v>
      </c>
      <c r="QJ178" s="265">
        <v>0.996</v>
      </c>
      <c r="QK178" s="265">
        <v>0.995</v>
      </c>
      <c r="QL178" s="265">
        <v>0.99299999999999999</v>
      </c>
      <c r="QM178" s="265">
        <v>0.99</v>
      </c>
      <c r="QN178" s="265">
        <v>0.98399999999999999</v>
      </c>
      <c r="QO178" s="265">
        <v>0.97199999999999998</v>
      </c>
      <c r="QP178" s="265">
        <v>0.94899999999999995</v>
      </c>
      <c r="QQ178" s="265">
        <v>0.91</v>
      </c>
      <c r="QR178" s="265">
        <v>0.84699999999999998</v>
      </c>
      <c r="QS178" s="265">
        <v>0.753</v>
      </c>
      <c r="QT178" s="265">
        <v>0.60199999999999998</v>
      </c>
      <c r="QU178" s="265">
        <v>0.48099999999999998</v>
      </c>
      <c r="QV178" s="265">
        <v>0.33300000000000002</v>
      </c>
      <c r="QW178" s="265">
        <v>0.17699999999999999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0.996</v>
      </c>
      <c r="RE178" s="245">
        <v>0.996</v>
      </c>
      <c r="RF178" s="245">
        <v>0.996</v>
      </c>
      <c r="RG178" s="245">
        <v>0.997</v>
      </c>
      <c r="RH178" s="245">
        <v>0.997</v>
      </c>
      <c r="RI178" s="245">
        <v>0.996</v>
      </c>
      <c r="RJ178" s="245">
        <v>0.996</v>
      </c>
      <c r="RK178" s="245">
        <v>0.996</v>
      </c>
      <c r="RL178" s="245">
        <v>0.995</v>
      </c>
      <c r="RM178" s="245">
        <v>0.995</v>
      </c>
      <c r="RN178" s="245">
        <v>0.995</v>
      </c>
      <c r="RO178" s="245">
        <v>0.996</v>
      </c>
      <c r="RP178" s="245">
        <v>0.996</v>
      </c>
      <c r="RQ178" s="245">
        <v>0.997</v>
      </c>
      <c r="RR178" s="245">
        <v>0.996</v>
      </c>
      <c r="RS178" s="245">
        <v>0.998</v>
      </c>
      <c r="RT178" s="265">
        <v>0.997</v>
      </c>
      <c r="RU178" s="265">
        <v>0.996</v>
      </c>
      <c r="RV178" s="265">
        <v>0.996</v>
      </c>
      <c r="RW178" s="265">
        <v>0.997</v>
      </c>
      <c r="RX178" s="265">
        <v>0.996</v>
      </c>
      <c r="RY178" s="265">
        <v>0.996</v>
      </c>
      <c r="RZ178" s="265">
        <v>0.995</v>
      </c>
      <c r="SA178" s="265">
        <v>0.99199999999999999</v>
      </c>
      <c r="SB178" s="265">
        <v>0.99099999999999999</v>
      </c>
      <c r="SC178" s="265">
        <v>0.98899999999999999</v>
      </c>
      <c r="SD178" s="265">
        <v>0.98499999999999999</v>
      </c>
      <c r="SE178" s="265">
        <v>0.97899999999999998</v>
      </c>
      <c r="SF178" s="265">
        <v>0.96799999999999997</v>
      </c>
      <c r="SG178" s="265">
        <v>0.94499999999999995</v>
      </c>
      <c r="SH178" s="265">
        <v>0.9</v>
      </c>
      <c r="SI178" s="265">
        <v>0.82699999999999996</v>
      </c>
      <c r="SJ178" s="265">
        <v>0.71799999999999997</v>
      </c>
      <c r="SK178" s="265">
        <v>0.56699999999999995</v>
      </c>
      <c r="SL178" s="265">
        <v>0.36299999999999999</v>
      </c>
      <c r="SM178" s="265">
        <v>0.23100000000000001</v>
      </c>
      <c r="SN178" s="265">
        <v>0.111</v>
      </c>
      <c r="SO178" s="265">
        <v>3.1E-2</v>
      </c>
      <c r="SP178" s="265">
        <v>0.31285756784685465</v>
      </c>
      <c r="SQ178" s="265">
        <v>0.32948405982587714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20210901</v>
      </c>
    </row>
    <row r="179" spans="1:523" x14ac:dyDescent="0.2">
      <c r="A179" s="205" t="s">
        <v>471</v>
      </c>
      <c r="B179" s="205">
        <v>175</v>
      </c>
      <c r="C179" s="206" t="s">
        <v>734</v>
      </c>
      <c r="D179" s="205" t="s">
        <v>392</v>
      </c>
      <c r="E179" s="207">
        <v>1.6935</v>
      </c>
      <c r="F179" s="208">
        <v>53.2</v>
      </c>
      <c r="G179" s="209">
        <v>53.203000000000003</v>
      </c>
      <c r="H179" s="210">
        <v>1.3035E-2</v>
      </c>
      <c r="I179" s="207">
        <v>1.69661</v>
      </c>
      <c r="J179" s="211">
        <v>52.97</v>
      </c>
      <c r="K179" s="212">
        <v>52.966000000000001</v>
      </c>
      <c r="L179" s="210">
        <v>1.3152E-2</v>
      </c>
      <c r="M179" s="207">
        <v>1.67049</v>
      </c>
      <c r="N179" s="207">
        <v>1.67685</v>
      </c>
      <c r="O179" s="207">
        <v>1.6789400000000001</v>
      </c>
      <c r="P179" s="207">
        <v>1.6825699999999999</v>
      </c>
      <c r="Q179" s="207">
        <v>1.6850400000000001</v>
      </c>
      <c r="R179" s="207">
        <v>1.6873</v>
      </c>
      <c r="S179" s="207">
        <v>1.68954</v>
      </c>
      <c r="T179" s="207">
        <v>1.69017</v>
      </c>
      <c r="U179" s="207">
        <v>1.69076</v>
      </c>
      <c r="V179" s="207">
        <v>1.6933800000000001</v>
      </c>
      <c r="W179" s="207">
        <v>1.6935</v>
      </c>
      <c r="X179" s="207">
        <v>1.69661</v>
      </c>
      <c r="Y179" s="207">
        <v>1.70258</v>
      </c>
      <c r="Z179" s="207">
        <v>1.70333</v>
      </c>
      <c r="AA179" s="207">
        <v>1.7097100000000001</v>
      </c>
      <c r="AB179" s="207">
        <v>1.7156400000000001</v>
      </c>
      <c r="AC179" s="207">
        <v>1.7258100000000001</v>
      </c>
      <c r="AD179" s="213"/>
      <c r="AE179" s="214">
        <v>2.813412</v>
      </c>
      <c r="AF179" s="215">
        <v>0</v>
      </c>
      <c r="AG179" s="216">
        <v>-1.3324480000000001</v>
      </c>
      <c r="AH179" s="215">
        <v>-2</v>
      </c>
      <c r="AI179" s="216">
        <v>1.9278649999999999</v>
      </c>
      <c r="AJ179" s="215">
        <v>-2</v>
      </c>
      <c r="AK179" s="216">
        <v>4.1244519999999998</v>
      </c>
      <c r="AL179" s="215">
        <v>-4</v>
      </c>
      <c r="AM179" s="216">
        <v>-9.9404319999999995</v>
      </c>
      <c r="AN179" s="215">
        <v>-6</v>
      </c>
      <c r="AO179" s="216">
        <v>9.6220239999999997</v>
      </c>
      <c r="AP179" s="215">
        <v>-7</v>
      </c>
      <c r="AQ179" s="217">
        <v>1.0603E-2</v>
      </c>
      <c r="AR179" s="217">
        <v>4.5040000000000002E-3</v>
      </c>
      <c r="AS179" s="218">
        <v>3.9550000000000002E-3</v>
      </c>
      <c r="AT179" s="218">
        <v>9.0799999999999995E-3</v>
      </c>
      <c r="AU179" s="218">
        <v>7.1260000000000004E-3</v>
      </c>
      <c r="AV179" s="217">
        <v>1.1232000000000001E-2</v>
      </c>
      <c r="AW179" s="218">
        <v>6.4330000000000003E-3</v>
      </c>
      <c r="AX179" s="218">
        <v>6.7190000000000001E-3</v>
      </c>
      <c r="AY179" s="218">
        <v>6.3800000000000003E-3</v>
      </c>
      <c r="AZ179" s="219">
        <v>0.81340000000000001</v>
      </c>
      <c r="BA179" s="220">
        <v>0.46789999999999998</v>
      </c>
      <c r="BB179" s="220">
        <v>0.1731</v>
      </c>
      <c r="BC179" s="220">
        <v>0.1724</v>
      </c>
      <c r="BD179" s="220">
        <v>0.3034</v>
      </c>
      <c r="BE179" s="220">
        <v>0.2384</v>
      </c>
      <c r="BF179" s="220">
        <v>0.4582</v>
      </c>
      <c r="BG179" s="220">
        <v>0.54669999999999996</v>
      </c>
      <c r="BH179" s="220">
        <v>0.45519999999999999</v>
      </c>
      <c r="BI179" s="220">
        <v>0.78010000000000002</v>
      </c>
      <c r="BJ179" s="219">
        <v>0.85399999999999998</v>
      </c>
      <c r="BK179" s="220">
        <v>0.4637</v>
      </c>
      <c r="BL179" s="220">
        <v>0.1716</v>
      </c>
      <c r="BM179" s="220">
        <v>0.21870000000000001</v>
      </c>
      <c r="BN179" s="220">
        <v>0.25290000000000001</v>
      </c>
      <c r="BO179" s="220">
        <v>0.23619999999999999</v>
      </c>
      <c r="BP179" s="220">
        <v>0.51090000000000002</v>
      </c>
      <c r="BQ179" s="220">
        <v>0.48509999999999998</v>
      </c>
      <c r="BR179" s="220">
        <v>0.45119999999999999</v>
      </c>
      <c r="BS179" s="220">
        <v>0.7732</v>
      </c>
      <c r="BT179" s="221">
        <v>1.9E-2</v>
      </c>
      <c r="BU179" s="221">
        <v>4.1000000000000003E-3</v>
      </c>
      <c r="BV179" s="221">
        <v>-7.4000000000000003E-3</v>
      </c>
      <c r="BW179" s="221">
        <v>-5.8999999999999999E-3</v>
      </c>
      <c r="BX179" s="221">
        <v>-3.49E-2</v>
      </c>
      <c r="BY179" s="213">
        <v>1</v>
      </c>
      <c r="BZ179" s="213">
        <v>4</v>
      </c>
      <c r="CA179" s="222">
        <v>4</v>
      </c>
      <c r="CB179" s="213">
        <v>2</v>
      </c>
      <c r="CC179" s="213">
        <v>3</v>
      </c>
      <c r="CD179" s="213">
        <v>3</v>
      </c>
      <c r="CE179" s="213">
        <v>1</v>
      </c>
      <c r="CF179" s="215">
        <v>525</v>
      </c>
      <c r="CG179" s="215">
        <v>569</v>
      </c>
      <c r="CH179" s="215">
        <v>501</v>
      </c>
      <c r="CI179" s="215">
        <v>520</v>
      </c>
      <c r="CJ179" s="215">
        <v>610</v>
      </c>
      <c r="CK179" s="215">
        <v>59</v>
      </c>
      <c r="CL179" s="215">
        <v>60</v>
      </c>
      <c r="CM179" s="215">
        <v>62</v>
      </c>
      <c r="CN179" s="215">
        <v>63</v>
      </c>
      <c r="CO179" s="215">
        <v>64</v>
      </c>
      <c r="CP179" s="215">
        <v>65</v>
      </c>
      <c r="CQ179" s="215">
        <v>66</v>
      </c>
      <c r="CR179" s="215">
        <v>67</v>
      </c>
      <c r="CS179" s="215">
        <v>67</v>
      </c>
      <c r="CT179" s="215">
        <v>68</v>
      </c>
      <c r="CU179" s="215">
        <v>69</v>
      </c>
      <c r="CV179" s="215">
        <v>69</v>
      </c>
      <c r="CW179" s="215">
        <v>70</v>
      </c>
      <c r="CX179" s="215">
        <v>70</v>
      </c>
      <c r="CY179" s="215">
        <v>71</v>
      </c>
      <c r="CZ179" s="215">
        <v>72</v>
      </c>
      <c r="DA179" s="215">
        <v>73</v>
      </c>
      <c r="DB179" s="215">
        <v>74</v>
      </c>
      <c r="DC179" s="215">
        <v>75</v>
      </c>
      <c r="DD179" s="215">
        <v>65</v>
      </c>
      <c r="DE179" s="215">
        <v>86</v>
      </c>
      <c r="DF179" s="209">
        <v>1.0209999999999999</v>
      </c>
      <c r="DG179" s="209">
        <v>0.68700000000000006</v>
      </c>
      <c r="DH179" s="215">
        <v>650</v>
      </c>
      <c r="DI179" s="215">
        <v>7</v>
      </c>
      <c r="DJ179" s="215">
        <v>80</v>
      </c>
      <c r="DK179" s="223">
        <v>114</v>
      </c>
      <c r="DL179" s="224">
        <v>44</v>
      </c>
      <c r="DM179" s="209">
        <v>0.28899999999999998</v>
      </c>
      <c r="DN179" s="223">
        <v>114</v>
      </c>
      <c r="DO179" s="225">
        <v>3.0599999999999999E-6</v>
      </c>
      <c r="DP179" s="225">
        <v>7.5300000000000003E-9</v>
      </c>
      <c r="DQ179" s="225">
        <v>-3.4200000000000002E-11</v>
      </c>
      <c r="DR179" s="225">
        <v>7.8800000000000002E-7</v>
      </c>
      <c r="DS179" s="225">
        <v>1.0500000000000001E-9</v>
      </c>
      <c r="DT179" s="225">
        <v>4.4500000000000001E-10</v>
      </c>
      <c r="DU179" s="226">
        <v>5.8</v>
      </c>
      <c r="DV179" s="226">
        <v>5.9</v>
      </c>
      <c r="DW179" s="226">
        <v>6</v>
      </c>
      <c r="DX179" s="226">
        <v>6.1</v>
      </c>
      <c r="DY179" s="226">
        <v>6.2</v>
      </c>
      <c r="DZ179" s="226">
        <v>6.3</v>
      </c>
      <c r="EA179" s="226">
        <v>6.3</v>
      </c>
      <c r="EB179" s="226">
        <v>6.4</v>
      </c>
      <c r="EC179" s="226">
        <v>6.3</v>
      </c>
      <c r="ED179" s="226">
        <v>6.3</v>
      </c>
      <c r="EE179" s="226">
        <v>3.5</v>
      </c>
      <c r="EF179" s="226">
        <v>3.9</v>
      </c>
      <c r="EG179" s="226">
        <v>4.2</v>
      </c>
      <c r="EH179" s="226">
        <v>4.5999999999999996</v>
      </c>
      <c r="EI179" s="226">
        <v>4.8</v>
      </c>
      <c r="EJ179" s="226">
        <v>5.0999999999999996</v>
      </c>
      <c r="EK179" s="226">
        <v>5.3</v>
      </c>
      <c r="EL179" s="226">
        <v>5.4</v>
      </c>
      <c r="EM179" s="226">
        <v>5.5</v>
      </c>
      <c r="EN179" s="226">
        <v>5.5</v>
      </c>
      <c r="EO179" s="226">
        <v>5.5</v>
      </c>
      <c r="EP179" s="226">
        <v>5.5</v>
      </c>
      <c r="EQ179" s="226">
        <v>5.6</v>
      </c>
      <c r="ER179" s="226">
        <v>5.7</v>
      </c>
      <c r="ES179" s="226">
        <v>5.7</v>
      </c>
      <c r="ET179" s="226">
        <v>5.8</v>
      </c>
      <c r="EU179" s="226">
        <v>5.8</v>
      </c>
      <c r="EV179" s="226">
        <v>5.8</v>
      </c>
      <c r="EW179" s="226">
        <v>5.8</v>
      </c>
      <c r="EX179" s="226">
        <v>5.8</v>
      </c>
      <c r="EY179" s="226">
        <v>3.1</v>
      </c>
      <c r="EZ179" s="226">
        <v>3.5</v>
      </c>
      <c r="FA179" s="226">
        <v>3.9</v>
      </c>
      <c r="FB179" s="226">
        <v>4.2</v>
      </c>
      <c r="FC179" s="226">
        <v>4.4000000000000004</v>
      </c>
      <c r="FD179" s="226">
        <v>4.5999999999999996</v>
      </c>
      <c r="FE179" s="226">
        <v>4.8</v>
      </c>
      <c r="FF179" s="226">
        <v>4.9000000000000004</v>
      </c>
      <c r="FG179" s="226">
        <v>5</v>
      </c>
      <c r="FH179" s="226">
        <v>5</v>
      </c>
      <c r="FI179" s="226">
        <v>5.0999999999999996</v>
      </c>
      <c r="FJ179" s="226">
        <v>5.0999999999999996</v>
      </c>
      <c r="FK179" s="226">
        <v>5.2</v>
      </c>
      <c r="FL179" s="226">
        <v>5.2</v>
      </c>
      <c r="FM179" s="226">
        <v>5.3</v>
      </c>
      <c r="FN179" s="226">
        <v>5.3</v>
      </c>
      <c r="FO179" s="226">
        <v>5.3</v>
      </c>
      <c r="FP179" s="226">
        <v>5.3</v>
      </c>
      <c r="FQ179" s="226">
        <v>5.3</v>
      </c>
      <c r="FR179" s="226">
        <v>5.2</v>
      </c>
      <c r="FS179" s="226">
        <v>2.7</v>
      </c>
      <c r="FT179" s="226">
        <v>3.1</v>
      </c>
      <c r="FU179" s="226">
        <v>3.4</v>
      </c>
      <c r="FV179" s="226">
        <v>3.7</v>
      </c>
      <c r="FW179" s="226">
        <v>3.9</v>
      </c>
      <c r="FX179" s="226">
        <v>4.0999999999999996</v>
      </c>
      <c r="FY179" s="226">
        <v>4.3</v>
      </c>
      <c r="FZ179" s="226">
        <v>4.4000000000000004</v>
      </c>
      <c r="GA179" s="226">
        <v>4.4000000000000004</v>
      </c>
      <c r="GB179" s="226">
        <v>4.4000000000000004</v>
      </c>
      <c r="GC179" s="226">
        <v>5</v>
      </c>
      <c r="GD179" s="226">
        <v>5.0999999999999996</v>
      </c>
      <c r="GE179" s="226">
        <v>5.0999999999999996</v>
      </c>
      <c r="GF179" s="226">
        <v>5.2</v>
      </c>
      <c r="GG179" s="226">
        <v>5.2</v>
      </c>
      <c r="GH179" s="226">
        <v>5.2</v>
      </c>
      <c r="GI179" s="226">
        <v>5.2</v>
      </c>
      <c r="GJ179" s="226">
        <v>5.2</v>
      </c>
      <c r="GK179" s="226">
        <v>5.2</v>
      </c>
      <c r="GL179" s="226">
        <v>5.0999999999999996</v>
      </c>
      <c r="GM179" s="226">
        <v>2.7</v>
      </c>
      <c r="GN179" s="226">
        <v>3.1</v>
      </c>
      <c r="GO179" s="226">
        <v>3.4</v>
      </c>
      <c r="GP179" s="226">
        <v>3.7</v>
      </c>
      <c r="GQ179" s="226">
        <v>3.9</v>
      </c>
      <c r="GR179" s="226">
        <v>4.0999999999999996</v>
      </c>
      <c r="GS179" s="226">
        <v>4.2</v>
      </c>
      <c r="GT179" s="226">
        <v>4.3</v>
      </c>
      <c r="GU179" s="226">
        <v>4.3</v>
      </c>
      <c r="GV179" s="226">
        <v>4.3</v>
      </c>
      <c r="GW179" s="226">
        <v>4.7</v>
      </c>
      <c r="GX179" s="226">
        <v>4.7</v>
      </c>
      <c r="GY179" s="226">
        <v>4.7</v>
      </c>
      <c r="GZ179" s="226">
        <v>4.7</v>
      </c>
      <c r="HA179" s="226">
        <v>4.8</v>
      </c>
      <c r="HB179" s="226">
        <v>4.8</v>
      </c>
      <c r="HC179" s="226">
        <v>4.8</v>
      </c>
      <c r="HD179" s="226">
        <v>4.7</v>
      </c>
      <c r="HE179" s="226">
        <v>4.5999999999999996</v>
      </c>
      <c r="HF179" s="226">
        <v>4.5999999999999996</v>
      </c>
      <c r="HG179" s="226">
        <v>2.2999999999999998</v>
      </c>
      <c r="HH179" s="226">
        <v>2.7</v>
      </c>
      <c r="HI179" s="226">
        <v>3</v>
      </c>
      <c r="HJ179" s="226">
        <v>3.2</v>
      </c>
      <c r="HK179" s="226">
        <v>3.4</v>
      </c>
      <c r="HL179" s="226">
        <v>3.6</v>
      </c>
      <c r="HM179" s="226">
        <v>3.7</v>
      </c>
      <c r="HN179" s="226">
        <v>3.8</v>
      </c>
      <c r="HO179" s="226">
        <v>3.8</v>
      </c>
      <c r="HP179" s="226">
        <v>3.8</v>
      </c>
      <c r="HQ179" s="226">
        <v>4.5</v>
      </c>
      <c r="HR179" s="226">
        <v>4.5</v>
      </c>
      <c r="HS179" s="226">
        <v>4.5</v>
      </c>
      <c r="HT179" s="226">
        <v>4.5</v>
      </c>
      <c r="HU179" s="226">
        <v>4.5</v>
      </c>
      <c r="HV179" s="226">
        <v>4.5</v>
      </c>
      <c r="HW179" s="226">
        <v>4.5</v>
      </c>
      <c r="HX179" s="226">
        <v>4.5</v>
      </c>
      <c r="HY179" s="226">
        <v>4.4000000000000004</v>
      </c>
      <c r="HZ179" s="226">
        <v>4.3</v>
      </c>
      <c r="IA179" s="226">
        <v>2.2000000000000002</v>
      </c>
      <c r="IB179" s="226">
        <v>2.5</v>
      </c>
      <c r="IC179" s="226">
        <v>2.8</v>
      </c>
      <c r="ID179" s="226">
        <v>3</v>
      </c>
      <c r="IE179" s="226">
        <v>3.2</v>
      </c>
      <c r="IF179" s="226">
        <v>3.4</v>
      </c>
      <c r="IG179" s="226">
        <v>3.5</v>
      </c>
      <c r="IH179" s="226">
        <v>3.5</v>
      </c>
      <c r="II179" s="226">
        <v>3.5</v>
      </c>
      <c r="IJ179" s="226">
        <v>3.5</v>
      </c>
      <c r="IK179" s="226">
        <v>4.3</v>
      </c>
      <c r="IL179" s="226">
        <v>4.3</v>
      </c>
      <c r="IM179" s="226">
        <v>4.3</v>
      </c>
      <c r="IN179" s="226">
        <v>4.3</v>
      </c>
      <c r="IO179" s="226">
        <v>4.3</v>
      </c>
      <c r="IP179" s="226">
        <v>4.3</v>
      </c>
      <c r="IQ179" s="226">
        <v>4.3</v>
      </c>
      <c r="IR179" s="226">
        <v>4.2</v>
      </c>
      <c r="IS179" s="226">
        <v>4.0999999999999996</v>
      </c>
      <c r="IT179" s="226">
        <v>4.0999999999999996</v>
      </c>
      <c r="IU179" s="226">
        <v>2</v>
      </c>
      <c r="IV179" s="226">
        <v>2.2999999999999998</v>
      </c>
      <c r="IW179" s="226">
        <v>2.6</v>
      </c>
      <c r="IX179" s="226">
        <v>2.8</v>
      </c>
      <c r="IY179" s="226">
        <v>3</v>
      </c>
      <c r="IZ179" s="226">
        <v>3.2</v>
      </c>
      <c r="JA179" s="226">
        <v>3.3</v>
      </c>
      <c r="JB179" s="226">
        <v>3.3</v>
      </c>
      <c r="JC179" s="226">
        <v>3.3</v>
      </c>
      <c r="JD179" s="226">
        <v>3.3</v>
      </c>
      <c r="JE179" s="226">
        <v>4.3</v>
      </c>
      <c r="JF179" s="226">
        <v>4.3</v>
      </c>
      <c r="JG179" s="226">
        <v>4.3</v>
      </c>
      <c r="JH179" s="226">
        <v>4.3</v>
      </c>
      <c r="JI179" s="226">
        <v>4.3</v>
      </c>
      <c r="JJ179" s="226">
        <v>4.3</v>
      </c>
      <c r="JK179" s="226">
        <v>4.2</v>
      </c>
      <c r="JL179" s="226">
        <v>4.2</v>
      </c>
      <c r="JM179" s="226">
        <v>4.0999999999999996</v>
      </c>
      <c r="JN179" s="226">
        <v>4</v>
      </c>
      <c r="JO179" s="226">
        <v>2</v>
      </c>
      <c r="JP179" s="226">
        <v>2.2999999999999998</v>
      </c>
      <c r="JQ179" s="226">
        <v>2.6</v>
      </c>
      <c r="JR179" s="226">
        <v>2.8</v>
      </c>
      <c r="JS179" s="226">
        <v>3</v>
      </c>
      <c r="JT179" s="226">
        <v>3.1</v>
      </c>
      <c r="JU179" s="226">
        <v>3.2</v>
      </c>
      <c r="JV179" s="226">
        <v>3.3</v>
      </c>
      <c r="JW179" s="226">
        <v>3.3</v>
      </c>
      <c r="JX179" s="226">
        <v>3.2</v>
      </c>
      <c r="JY179" s="226">
        <v>4.2</v>
      </c>
      <c r="JZ179" s="226">
        <v>4.2</v>
      </c>
      <c r="KA179" s="226">
        <v>4.2</v>
      </c>
      <c r="KB179" s="226">
        <v>4.2</v>
      </c>
      <c r="KC179" s="226">
        <v>4.2</v>
      </c>
      <c r="KD179" s="226">
        <v>4.2</v>
      </c>
      <c r="KE179" s="226">
        <v>4.2</v>
      </c>
      <c r="KF179" s="226">
        <v>4.0999999999999996</v>
      </c>
      <c r="KG179" s="226">
        <v>4</v>
      </c>
      <c r="KH179" s="226">
        <v>4</v>
      </c>
      <c r="KI179" s="226">
        <v>1.9</v>
      </c>
      <c r="KJ179" s="226">
        <v>2.2999999999999998</v>
      </c>
      <c r="KK179" s="226">
        <v>2.5</v>
      </c>
      <c r="KL179" s="226">
        <v>2.8</v>
      </c>
      <c r="KM179" s="226">
        <v>2.9</v>
      </c>
      <c r="KN179" s="226">
        <v>3.1</v>
      </c>
      <c r="KO179" s="226">
        <v>3.2</v>
      </c>
      <c r="KP179" s="226">
        <v>3.2</v>
      </c>
      <c r="KQ179" s="226">
        <v>3.2</v>
      </c>
      <c r="KR179" s="226">
        <v>3.2</v>
      </c>
      <c r="KS179" s="226">
        <v>4.0999999999999996</v>
      </c>
      <c r="KT179" s="226">
        <v>4.0999999999999996</v>
      </c>
      <c r="KU179" s="226">
        <v>4.0999999999999996</v>
      </c>
      <c r="KV179" s="226">
        <v>4.0999999999999996</v>
      </c>
      <c r="KW179" s="226">
        <v>4.0999999999999996</v>
      </c>
      <c r="KX179" s="226">
        <v>4.0999999999999996</v>
      </c>
      <c r="KY179" s="226">
        <v>4</v>
      </c>
      <c r="KZ179" s="226">
        <v>3.9</v>
      </c>
      <c r="LA179" s="226">
        <v>3.9</v>
      </c>
      <c r="LB179" s="226">
        <v>3.8</v>
      </c>
      <c r="LC179" s="226">
        <v>1.8</v>
      </c>
      <c r="LD179" s="226">
        <v>2.1</v>
      </c>
      <c r="LE179" s="226">
        <v>2.4</v>
      </c>
      <c r="LF179" s="226">
        <v>2.6</v>
      </c>
      <c r="LG179" s="226">
        <v>2.8</v>
      </c>
      <c r="LH179" s="226">
        <v>2.9</v>
      </c>
      <c r="LI179" s="226">
        <v>3</v>
      </c>
      <c r="LJ179" s="226">
        <v>3</v>
      </c>
      <c r="LK179" s="226">
        <v>3</v>
      </c>
      <c r="LL179" s="226">
        <v>3</v>
      </c>
      <c r="LM179" s="226">
        <v>-3</v>
      </c>
      <c r="LN179" s="226">
        <v>-3.1</v>
      </c>
      <c r="LO179" s="226">
        <v>-3.3</v>
      </c>
      <c r="LP179" s="226">
        <v>-3.4</v>
      </c>
      <c r="LQ179" s="226">
        <v>-3.5</v>
      </c>
      <c r="LR179" s="226">
        <v>-3.8</v>
      </c>
      <c r="LS179" s="226">
        <v>-3.9</v>
      </c>
      <c r="LT179" s="226">
        <v>-4.0999999999999996</v>
      </c>
      <c r="LU179" s="226">
        <v>-4.3</v>
      </c>
      <c r="LV179" s="226">
        <v>-4.4000000000000004</v>
      </c>
      <c r="LW179" s="226">
        <v>-2.9</v>
      </c>
      <c r="LX179" s="226">
        <v>-3.1</v>
      </c>
      <c r="LY179" s="226">
        <v>-3.3</v>
      </c>
      <c r="LZ179" s="226">
        <v>-3.4</v>
      </c>
      <c r="MA179" s="226">
        <v>-3.6</v>
      </c>
      <c r="MB179" s="226">
        <v>-3.8</v>
      </c>
      <c r="MC179" s="226">
        <v>-3.9</v>
      </c>
      <c r="MD179" s="226">
        <v>-4.0999999999999996</v>
      </c>
      <c r="ME179" s="226">
        <v>-4.3</v>
      </c>
      <c r="MF179" s="226">
        <v>-4.4000000000000004</v>
      </c>
      <c r="MG179" s="226">
        <v>-2.9</v>
      </c>
      <c r="MH179" s="226">
        <v>-3.1</v>
      </c>
      <c r="MI179" s="226">
        <v>-3.2</v>
      </c>
      <c r="MJ179" s="226">
        <v>-3.4</v>
      </c>
      <c r="MK179" s="226">
        <v>-3.5</v>
      </c>
      <c r="ML179" s="226">
        <v>-3.8</v>
      </c>
      <c r="MM179" s="226">
        <v>-3.9</v>
      </c>
      <c r="MN179" s="226">
        <v>-4.0999999999999996</v>
      </c>
      <c r="MO179" s="226">
        <v>-4.3</v>
      </c>
      <c r="MP179" s="226">
        <v>-4.3</v>
      </c>
      <c r="MQ179" s="226">
        <v>-2.9</v>
      </c>
      <c r="MR179" s="226">
        <v>-3.1</v>
      </c>
      <c r="MS179" s="226">
        <v>-3.2</v>
      </c>
      <c r="MT179" s="226">
        <v>-3.4</v>
      </c>
      <c r="MU179" s="226">
        <v>-3.6</v>
      </c>
      <c r="MV179" s="226">
        <v>-3.7</v>
      </c>
      <c r="MW179" s="226">
        <v>-3.9</v>
      </c>
      <c r="MX179" s="226">
        <v>-4.0999999999999996</v>
      </c>
      <c r="MY179" s="226">
        <v>-4.2</v>
      </c>
      <c r="MZ179" s="226">
        <v>-4.4000000000000004</v>
      </c>
      <c r="NA179" s="215">
        <v>130</v>
      </c>
      <c r="NB179" s="215">
        <v>129</v>
      </c>
      <c r="NC179" s="215">
        <v>128</v>
      </c>
      <c r="ND179" s="227">
        <v>128</v>
      </c>
      <c r="NE179" s="211">
        <v>2.0099999999999998</v>
      </c>
      <c r="NF179" s="211">
        <v>3.52</v>
      </c>
      <c r="NG179" s="215">
        <v>360</v>
      </c>
      <c r="NH179" s="215" t="s">
        <v>474</v>
      </c>
      <c r="NI179" s="215">
        <v>285</v>
      </c>
      <c r="NJ179" s="227">
        <v>341</v>
      </c>
      <c r="NK179" s="227">
        <v>284</v>
      </c>
      <c r="NL179" s="228">
        <v>0.34</v>
      </c>
      <c r="NM179" s="228">
        <v>0.32</v>
      </c>
      <c r="NN179" s="209">
        <v>0.89500000000000002</v>
      </c>
      <c r="NO179" s="209">
        <v>0.92500000000000004</v>
      </c>
      <c r="NP179" s="209">
        <v>0.98</v>
      </c>
      <c r="NQ179" s="209">
        <v>0.99399999999999999</v>
      </c>
      <c r="NR179" s="209">
        <v>0.998</v>
      </c>
      <c r="NS179" s="209">
        <v>0.999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09">
        <v>0.999</v>
      </c>
      <c r="OK179" s="209">
        <v>0.999</v>
      </c>
      <c r="OL179" s="209">
        <v>0.999</v>
      </c>
      <c r="OM179" s="209">
        <v>0.999</v>
      </c>
      <c r="ON179" s="209">
        <v>0.999</v>
      </c>
      <c r="OO179" s="229">
        <v>0.99639999999999995</v>
      </c>
      <c r="OP179" s="229">
        <v>0.999</v>
      </c>
      <c r="OQ179" s="229">
        <v>0.998</v>
      </c>
      <c r="OR179" s="229">
        <v>0.998</v>
      </c>
      <c r="OS179" s="229">
        <v>0.997</v>
      </c>
      <c r="OT179" s="229">
        <v>0.996</v>
      </c>
      <c r="OU179" s="229">
        <v>0.99399999999999999</v>
      </c>
      <c r="OV179" s="229">
        <v>0.99099999999999999</v>
      </c>
      <c r="OW179" s="229">
        <v>0.98399999999999999</v>
      </c>
      <c r="OX179" s="229">
        <v>0.97299999999999998</v>
      </c>
      <c r="OY179" s="229">
        <v>0.95499999999999996</v>
      </c>
      <c r="OZ179" s="229">
        <v>0.92700000000000005</v>
      </c>
      <c r="PA179" s="229">
        <v>0.88600000000000001</v>
      </c>
      <c r="PB179" s="229">
        <v>0.83099999999999996</v>
      </c>
      <c r="PC179" s="229">
        <v>0.75900000000000001</v>
      </c>
      <c r="PD179" s="229">
        <v>0.65</v>
      </c>
      <c r="PE179" s="229">
        <v>0.48199999999999998</v>
      </c>
      <c r="PF179" s="209">
        <v>0.75800000000000001</v>
      </c>
      <c r="PG179" s="209">
        <v>0.82299999999999995</v>
      </c>
      <c r="PH179" s="209">
        <v>0.95</v>
      </c>
      <c r="PI179" s="209">
        <v>0.98499999999999999</v>
      </c>
      <c r="PJ179" s="209">
        <v>0.995</v>
      </c>
      <c r="PK179" s="209">
        <v>0.999</v>
      </c>
      <c r="PL179" s="209">
        <v>0.999</v>
      </c>
      <c r="PM179" s="209">
        <v>0.998</v>
      </c>
      <c r="PN179" s="209">
        <v>0.998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0.999</v>
      </c>
      <c r="PV179" s="209">
        <v>0.999</v>
      </c>
      <c r="PW179" s="209">
        <v>0.999</v>
      </c>
      <c r="PX179" s="209">
        <v>0.999</v>
      </c>
      <c r="PY179" s="209">
        <v>0.999</v>
      </c>
      <c r="PZ179" s="209">
        <v>0.999</v>
      </c>
      <c r="QA179" s="209">
        <v>0.999</v>
      </c>
      <c r="QB179" s="229">
        <v>0.999</v>
      </c>
      <c r="QC179" s="229">
        <v>0.999</v>
      </c>
      <c r="QD179" s="229">
        <v>0.999</v>
      </c>
      <c r="QE179" s="229">
        <v>0.999</v>
      </c>
      <c r="QF179" s="229">
        <v>0.999</v>
      </c>
      <c r="QG179" s="229">
        <v>0.998</v>
      </c>
      <c r="QH179" s="229">
        <v>0.997</v>
      </c>
      <c r="QI179" s="229">
        <v>0.996</v>
      </c>
      <c r="QJ179" s="229">
        <v>0.995</v>
      </c>
      <c r="QK179" s="229">
        <v>0.99299999999999999</v>
      </c>
      <c r="QL179" s="229">
        <v>0.99</v>
      </c>
      <c r="QM179" s="229">
        <v>0.98599999999999999</v>
      </c>
      <c r="QN179" s="229">
        <v>0.97699999999999998</v>
      </c>
      <c r="QO179" s="229">
        <v>0.96099999999999997</v>
      </c>
      <c r="QP179" s="229">
        <v>0.93400000000000005</v>
      </c>
      <c r="QQ179" s="229">
        <v>0.89100000000000001</v>
      </c>
      <c r="QR179" s="229">
        <v>0.82699999999999996</v>
      </c>
      <c r="QS179" s="229">
        <v>0.74</v>
      </c>
      <c r="QT179" s="229">
        <v>0.629</v>
      </c>
      <c r="QU179" s="229">
        <v>0.502</v>
      </c>
      <c r="QV179" s="229">
        <v>0.34</v>
      </c>
      <c r="QW179" s="229">
        <v>0.16200000000000001</v>
      </c>
      <c r="QX179" s="209">
        <v>0.57399999999999995</v>
      </c>
      <c r="QY179" s="209">
        <v>0.67800000000000005</v>
      </c>
      <c r="QZ179" s="209">
        <v>0.90300000000000002</v>
      </c>
      <c r="RA179" s="209">
        <v>0.97</v>
      </c>
      <c r="RB179" s="209">
        <v>0.99099999999999999</v>
      </c>
      <c r="RC179" s="209">
        <v>0.999</v>
      </c>
      <c r="RD179" s="209">
        <v>0.997</v>
      </c>
      <c r="RE179" s="209">
        <v>0.997</v>
      </c>
      <c r="RF179" s="209">
        <v>0.997</v>
      </c>
      <c r="RG179" s="209">
        <v>0.999</v>
      </c>
      <c r="RH179" s="209">
        <v>0.999</v>
      </c>
      <c r="RI179" s="209">
        <v>0.999</v>
      </c>
      <c r="RJ179" s="209">
        <v>0.999</v>
      </c>
      <c r="RK179" s="209">
        <v>0.999</v>
      </c>
      <c r="RL179" s="209">
        <v>0.999</v>
      </c>
      <c r="RM179" s="209">
        <v>0.999</v>
      </c>
      <c r="RN179" s="209">
        <v>0.999</v>
      </c>
      <c r="RO179" s="209">
        <v>0.999</v>
      </c>
      <c r="RP179" s="209">
        <v>0.999</v>
      </c>
      <c r="RQ179" s="209">
        <v>0.99850000000000005</v>
      </c>
      <c r="RR179" s="209">
        <v>0.99819999999999998</v>
      </c>
      <c r="RS179" s="209">
        <v>0.99809999999999999</v>
      </c>
      <c r="RT179" s="229">
        <v>0.99850000000000005</v>
      </c>
      <c r="RU179" s="229">
        <v>0.99829999999999997</v>
      </c>
      <c r="RV179" s="229">
        <v>0.99829999999999997</v>
      </c>
      <c r="RW179" s="229">
        <v>0.99870000000000003</v>
      </c>
      <c r="RX179" s="229">
        <v>0.998</v>
      </c>
      <c r="RY179" s="229">
        <v>0.99639999999999995</v>
      </c>
      <c r="RZ179" s="229">
        <v>0.99429999999999996</v>
      </c>
      <c r="SA179" s="229">
        <v>0.99199999999999999</v>
      </c>
      <c r="SB179" s="229">
        <v>0.98909999999999998</v>
      </c>
      <c r="SC179" s="229">
        <v>0.98509999999999998</v>
      </c>
      <c r="SD179" s="229">
        <v>0.98</v>
      </c>
      <c r="SE179" s="229">
        <v>0.97130000000000005</v>
      </c>
      <c r="SF179" s="229">
        <v>0.9546</v>
      </c>
      <c r="SG179" s="229">
        <v>0.92430000000000001</v>
      </c>
      <c r="SH179" s="229">
        <v>0.87219999999999998</v>
      </c>
      <c r="SI179" s="229">
        <v>0.79330000000000001</v>
      </c>
      <c r="SJ179" s="229">
        <v>0.6845</v>
      </c>
      <c r="SK179" s="229">
        <v>0.54749999999999999</v>
      </c>
      <c r="SL179" s="229">
        <v>0.39589999999999997</v>
      </c>
      <c r="SM179" s="229">
        <v>0.2525</v>
      </c>
      <c r="SN179" s="229">
        <v>0.1158</v>
      </c>
      <c r="SO179" s="229">
        <v>2.6100000000000002E-2</v>
      </c>
      <c r="SP179" s="209">
        <v>0.31303893534991672</v>
      </c>
      <c r="SQ179" s="209">
        <v>0.32977097051429577</v>
      </c>
      <c r="SR179" s="230" t="s">
        <v>627</v>
      </c>
      <c r="SS179" s="231" t="s">
        <v>628</v>
      </c>
      <c r="ST179" s="230" t="s">
        <v>629</v>
      </c>
      <c r="SU179" s="231" t="s">
        <v>392</v>
      </c>
      <c r="SV179" s="230" t="s">
        <v>630</v>
      </c>
      <c r="SW179" s="231" t="s">
        <v>631</v>
      </c>
      <c r="SX179" s="232" t="s">
        <v>1560</v>
      </c>
      <c r="SY179" s="233" t="s">
        <v>1561</v>
      </c>
      <c r="SZ179" s="232" t="s">
        <v>1562</v>
      </c>
      <c r="TA179" s="233" t="s">
        <v>1561</v>
      </c>
      <c r="TB179" s="234" t="s">
        <v>474</v>
      </c>
      <c r="TC179" s="235">
        <v>20230801</v>
      </c>
    </row>
    <row r="180" spans="1:523" x14ac:dyDescent="0.2">
      <c r="A180" s="144" t="s">
        <v>471</v>
      </c>
      <c r="B180" s="144">
        <v>176</v>
      </c>
      <c r="C180" s="145" t="s">
        <v>735</v>
      </c>
      <c r="D180" s="144" t="s">
        <v>392</v>
      </c>
      <c r="E180" s="146">
        <v>1.6935</v>
      </c>
      <c r="F180" s="147">
        <v>53.2</v>
      </c>
      <c r="G180" s="148">
        <v>53.203000000000003</v>
      </c>
      <c r="H180" s="149">
        <v>1.3035E-2</v>
      </c>
      <c r="I180" s="146">
        <v>1.69661</v>
      </c>
      <c r="J180" s="150">
        <v>52.97</v>
      </c>
      <c r="K180" s="151">
        <v>52.966000000000001</v>
      </c>
      <c r="L180" s="149">
        <v>1.3152E-2</v>
      </c>
      <c r="M180" s="146">
        <v>1.67049</v>
      </c>
      <c r="N180" s="146">
        <v>1.67685</v>
      </c>
      <c r="O180" s="146">
        <v>1.6789400000000001</v>
      </c>
      <c r="P180" s="146">
        <v>1.6825699999999999</v>
      </c>
      <c r="Q180" s="146">
        <v>1.6850400000000001</v>
      </c>
      <c r="R180" s="146">
        <v>1.6873</v>
      </c>
      <c r="S180" s="146">
        <v>1.68954</v>
      </c>
      <c r="T180" s="146">
        <v>1.69017</v>
      </c>
      <c r="U180" s="146">
        <v>1.69076</v>
      </c>
      <c r="V180" s="146">
        <v>1.6933800000000001</v>
      </c>
      <c r="W180" s="146">
        <v>1.6935</v>
      </c>
      <c r="X180" s="146">
        <v>1.69661</v>
      </c>
      <c r="Y180" s="146">
        <v>1.70258</v>
      </c>
      <c r="Z180" s="146">
        <v>1.70333</v>
      </c>
      <c r="AA180" s="146">
        <v>1.7097100000000001</v>
      </c>
      <c r="AB180" s="146">
        <v>1.7156400000000001</v>
      </c>
      <c r="AC180" s="146">
        <v>1.7258100000000001</v>
      </c>
      <c r="AD180" s="154"/>
      <c r="AE180" s="153">
        <v>2.813412</v>
      </c>
      <c r="AF180" s="154">
        <v>0</v>
      </c>
      <c r="AG180" s="155">
        <v>-1.3324480000000001</v>
      </c>
      <c r="AH180" s="154">
        <v>-2</v>
      </c>
      <c r="AI180" s="155">
        <v>1.9278649999999999</v>
      </c>
      <c r="AJ180" s="154">
        <v>-2</v>
      </c>
      <c r="AK180" s="155">
        <v>4.1244519999999998</v>
      </c>
      <c r="AL180" s="154">
        <v>-4</v>
      </c>
      <c r="AM180" s="155">
        <v>-9.9404319999999995</v>
      </c>
      <c r="AN180" s="154">
        <v>-6</v>
      </c>
      <c r="AO180" s="155">
        <v>9.6220239999999997</v>
      </c>
      <c r="AP180" s="154">
        <v>-7</v>
      </c>
      <c r="AQ180" s="156">
        <v>1.0603E-2</v>
      </c>
      <c r="AR180" s="156">
        <v>4.5040000000000002E-3</v>
      </c>
      <c r="AS180" s="156">
        <v>3.9550000000000002E-3</v>
      </c>
      <c r="AT180" s="157">
        <v>9.0799999999999995E-3</v>
      </c>
      <c r="AU180" s="157">
        <v>7.1260000000000004E-3</v>
      </c>
      <c r="AV180" s="156">
        <v>1.1232000000000001E-2</v>
      </c>
      <c r="AW180" s="157">
        <v>6.4330000000000003E-3</v>
      </c>
      <c r="AX180" s="157">
        <v>6.7190000000000001E-3</v>
      </c>
      <c r="AY180" s="157">
        <v>6.3800000000000003E-3</v>
      </c>
      <c r="AZ180" s="158">
        <v>0.81340000000000001</v>
      </c>
      <c r="BA180" s="159">
        <v>0.46789999999999998</v>
      </c>
      <c r="BB180" s="159">
        <v>0.1731</v>
      </c>
      <c r="BC180" s="159">
        <v>0.1724</v>
      </c>
      <c r="BD180" s="159">
        <v>0.3034</v>
      </c>
      <c r="BE180" s="159">
        <v>0.2384</v>
      </c>
      <c r="BF180" s="159">
        <v>0.4582</v>
      </c>
      <c r="BG180" s="159">
        <v>0.54669999999999996</v>
      </c>
      <c r="BH180" s="159">
        <v>0.45519999999999999</v>
      </c>
      <c r="BI180" s="159">
        <v>0.78010000000000002</v>
      </c>
      <c r="BJ180" s="159">
        <v>0.85399999999999998</v>
      </c>
      <c r="BK180" s="159">
        <v>0.4637</v>
      </c>
      <c r="BL180" s="159">
        <v>0.1716</v>
      </c>
      <c r="BM180" s="159">
        <v>0.21870000000000001</v>
      </c>
      <c r="BN180" s="159">
        <v>0.25290000000000001</v>
      </c>
      <c r="BO180" s="159">
        <v>0.23619999999999999</v>
      </c>
      <c r="BP180" s="159">
        <v>0.51090000000000002</v>
      </c>
      <c r="BQ180" s="159">
        <v>0.48509999999999998</v>
      </c>
      <c r="BR180" s="159">
        <v>0.45119999999999999</v>
      </c>
      <c r="BS180" s="159">
        <v>0.7732</v>
      </c>
      <c r="BT180" s="160">
        <v>1.9E-2</v>
      </c>
      <c r="BU180" s="160">
        <v>4.1000000000000003E-3</v>
      </c>
      <c r="BV180" s="160">
        <v>-7.4000000000000003E-3</v>
      </c>
      <c r="BW180" s="160">
        <v>-5.8999999999999999E-3</v>
      </c>
      <c r="BX180" s="160">
        <v>-3.49E-2</v>
      </c>
      <c r="BY180" s="161">
        <v>1</v>
      </c>
      <c r="BZ180" s="161">
        <v>4</v>
      </c>
      <c r="CA180" s="162">
        <v>4</v>
      </c>
      <c r="CB180" s="161">
        <v>2</v>
      </c>
      <c r="CC180" s="161">
        <v>3</v>
      </c>
      <c r="CD180" s="161">
        <v>3</v>
      </c>
      <c r="CE180" s="161">
        <v>1</v>
      </c>
      <c r="CF180" s="154">
        <v>525</v>
      </c>
      <c r="CG180" s="154">
        <v>569</v>
      </c>
      <c r="CH180" s="154">
        <v>501</v>
      </c>
      <c r="CI180" s="154">
        <v>520</v>
      </c>
      <c r="CJ180" s="154">
        <v>610</v>
      </c>
      <c r="CK180" s="154">
        <v>59</v>
      </c>
      <c r="CL180" s="154">
        <v>60</v>
      </c>
      <c r="CM180" s="154">
        <v>62</v>
      </c>
      <c r="CN180" s="154">
        <v>63</v>
      </c>
      <c r="CO180" s="154">
        <v>64</v>
      </c>
      <c r="CP180" s="154">
        <v>65</v>
      </c>
      <c r="CQ180" s="154">
        <v>66</v>
      </c>
      <c r="CR180" s="154">
        <v>67</v>
      </c>
      <c r="CS180" s="154">
        <v>67</v>
      </c>
      <c r="CT180" s="154">
        <v>68</v>
      </c>
      <c r="CU180" s="154">
        <v>69</v>
      </c>
      <c r="CV180" s="154">
        <v>69</v>
      </c>
      <c r="CW180" s="154">
        <v>70</v>
      </c>
      <c r="CX180" s="154">
        <v>70</v>
      </c>
      <c r="CY180" s="154">
        <v>71</v>
      </c>
      <c r="CZ180" s="154">
        <v>72</v>
      </c>
      <c r="DA180" s="154">
        <v>73</v>
      </c>
      <c r="DB180" s="154">
        <v>74</v>
      </c>
      <c r="DC180" s="154">
        <v>75</v>
      </c>
      <c r="DD180" s="154">
        <v>65</v>
      </c>
      <c r="DE180" s="154">
        <v>86</v>
      </c>
      <c r="DF180" s="148">
        <v>1.0209999999999999</v>
      </c>
      <c r="DG180" s="148">
        <v>0.68700000000000006</v>
      </c>
      <c r="DH180" s="154">
        <v>650</v>
      </c>
      <c r="DI180" s="154">
        <v>7</v>
      </c>
      <c r="DJ180" s="154">
        <v>80</v>
      </c>
      <c r="DK180" s="163">
        <v>114</v>
      </c>
      <c r="DL180" s="164">
        <v>44</v>
      </c>
      <c r="DM180" s="148">
        <v>0.28899999999999998</v>
      </c>
      <c r="DN180" s="163">
        <v>114</v>
      </c>
      <c r="DO180" s="165">
        <v>3.0599999999999999E-6</v>
      </c>
      <c r="DP180" s="165">
        <v>7.5300000000000003E-9</v>
      </c>
      <c r="DQ180" s="165">
        <v>-3.4200000000000002E-11</v>
      </c>
      <c r="DR180" s="165">
        <v>7.8800000000000002E-7</v>
      </c>
      <c r="DS180" s="165">
        <v>1.0500000000000001E-9</v>
      </c>
      <c r="DT180" s="165">
        <v>4.4500000000000001E-10</v>
      </c>
      <c r="DU180" s="166">
        <v>5.8</v>
      </c>
      <c r="DV180" s="166">
        <v>5.9</v>
      </c>
      <c r="DW180" s="166">
        <v>6</v>
      </c>
      <c r="DX180" s="166">
        <v>6.1</v>
      </c>
      <c r="DY180" s="166">
        <v>6.2</v>
      </c>
      <c r="DZ180" s="166">
        <v>6.3</v>
      </c>
      <c r="EA180" s="166">
        <v>6.3</v>
      </c>
      <c r="EB180" s="166">
        <v>6.4</v>
      </c>
      <c r="EC180" s="166">
        <v>6.3</v>
      </c>
      <c r="ED180" s="166">
        <v>6.3</v>
      </c>
      <c r="EE180" s="166">
        <v>3.5</v>
      </c>
      <c r="EF180" s="166">
        <v>3.9</v>
      </c>
      <c r="EG180" s="166">
        <v>4.2</v>
      </c>
      <c r="EH180" s="166">
        <v>4.5999999999999996</v>
      </c>
      <c r="EI180" s="166">
        <v>4.8</v>
      </c>
      <c r="EJ180" s="166">
        <v>5.0999999999999996</v>
      </c>
      <c r="EK180" s="166">
        <v>5.3</v>
      </c>
      <c r="EL180" s="166">
        <v>5.4</v>
      </c>
      <c r="EM180" s="166">
        <v>5.5</v>
      </c>
      <c r="EN180" s="166">
        <v>5.5</v>
      </c>
      <c r="EO180" s="166">
        <v>5.5</v>
      </c>
      <c r="EP180" s="166">
        <v>5.5</v>
      </c>
      <c r="EQ180" s="166">
        <v>5.6</v>
      </c>
      <c r="ER180" s="166">
        <v>5.7</v>
      </c>
      <c r="ES180" s="166">
        <v>5.7</v>
      </c>
      <c r="ET180" s="166">
        <v>5.8</v>
      </c>
      <c r="EU180" s="166">
        <v>5.8</v>
      </c>
      <c r="EV180" s="166">
        <v>5.8</v>
      </c>
      <c r="EW180" s="166">
        <v>5.8</v>
      </c>
      <c r="EX180" s="166">
        <v>5.8</v>
      </c>
      <c r="EY180" s="166">
        <v>3.1</v>
      </c>
      <c r="EZ180" s="166">
        <v>3.5</v>
      </c>
      <c r="FA180" s="166">
        <v>3.9</v>
      </c>
      <c r="FB180" s="166">
        <v>4.2</v>
      </c>
      <c r="FC180" s="166">
        <v>4.4000000000000004</v>
      </c>
      <c r="FD180" s="166">
        <v>4.5999999999999996</v>
      </c>
      <c r="FE180" s="166">
        <v>4.8</v>
      </c>
      <c r="FF180" s="166">
        <v>4.9000000000000004</v>
      </c>
      <c r="FG180" s="166">
        <v>5</v>
      </c>
      <c r="FH180" s="166">
        <v>5</v>
      </c>
      <c r="FI180" s="166">
        <v>5.0999999999999996</v>
      </c>
      <c r="FJ180" s="166">
        <v>5.0999999999999996</v>
      </c>
      <c r="FK180" s="166">
        <v>5.2</v>
      </c>
      <c r="FL180" s="166">
        <v>5.2</v>
      </c>
      <c r="FM180" s="166">
        <v>5.3</v>
      </c>
      <c r="FN180" s="166">
        <v>5.3</v>
      </c>
      <c r="FO180" s="166">
        <v>5.3</v>
      </c>
      <c r="FP180" s="166">
        <v>5.3</v>
      </c>
      <c r="FQ180" s="166">
        <v>5.3</v>
      </c>
      <c r="FR180" s="166">
        <v>5.2</v>
      </c>
      <c r="FS180" s="166">
        <v>2.7</v>
      </c>
      <c r="FT180" s="166">
        <v>3.1</v>
      </c>
      <c r="FU180" s="166">
        <v>3.4</v>
      </c>
      <c r="FV180" s="166">
        <v>3.7</v>
      </c>
      <c r="FW180" s="166">
        <v>3.9</v>
      </c>
      <c r="FX180" s="166">
        <v>4.0999999999999996</v>
      </c>
      <c r="FY180" s="166">
        <v>4.3</v>
      </c>
      <c r="FZ180" s="166">
        <v>4.4000000000000004</v>
      </c>
      <c r="GA180" s="166">
        <v>4.4000000000000004</v>
      </c>
      <c r="GB180" s="166">
        <v>4.4000000000000004</v>
      </c>
      <c r="GC180" s="166">
        <v>5</v>
      </c>
      <c r="GD180" s="166">
        <v>5.0999999999999996</v>
      </c>
      <c r="GE180" s="166">
        <v>5.0999999999999996</v>
      </c>
      <c r="GF180" s="166">
        <v>5.2</v>
      </c>
      <c r="GG180" s="166">
        <v>5.2</v>
      </c>
      <c r="GH180" s="166">
        <v>5.2</v>
      </c>
      <c r="GI180" s="166">
        <v>5.2</v>
      </c>
      <c r="GJ180" s="166">
        <v>5.2</v>
      </c>
      <c r="GK180" s="166">
        <v>5.2</v>
      </c>
      <c r="GL180" s="166">
        <v>5.0999999999999996</v>
      </c>
      <c r="GM180" s="166">
        <v>2.7</v>
      </c>
      <c r="GN180" s="166">
        <v>3.1</v>
      </c>
      <c r="GO180" s="166">
        <v>3.4</v>
      </c>
      <c r="GP180" s="166">
        <v>3.7</v>
      </c>
      <c r="GQ180" s="166">
        <v>3.9</v>
      </c>
      <c r="GR180" s="166">
        <v>4.0999999999999996</v>
      </c>
      <c r="GS180" s="166">
        <v>4.2</v>
      </c>
      <c r="GT180" s="166">
        <v>4.3</v>
      </c>
      <c r="GU180" s="166">
        <v>4.3</v>
      </c>
      <c r="GV180" s="166">
        <v>4.3</v>
      </c>
      <c r="GW180" s="166">
        <v>4.7</v>
      </c>
      <c r="GX180" s="166">
        <v>4.7</v>
      </c>
      <c r="GY180" s="166">
        <v>4.7</v>
      </c>
      <c r="GZ180" s="166">
        <v>4.7</v>
      </c>
      <c r="HA180" s="166">
        <v>4.8</v>
      </c>
      <c r="HB180" s="166">
        <v>4.8</v>
      </c>
      <c r="HC180" s="166">
        <v>4.8</v>
      </c>
      <c r="HD180" s="166">
        <v>4.7</v>
      </c>
      <c r="HE180" s="166">
        <v>4.5999999999999996</v>
      </c>
      <c r="HF180" s="166">
        <v>4.5999999999999996</v>
      </c>
      <c r="HG180" s="166">
        <v>2.2999999999999998</v>
      </c>
      <c r="HH180" s="166">
        <v>2.7</v>
      </c>
      <c r="HI180" s="166">
        <v>3</v>
      </c>
      <c r="HJ180" s="166">
        <v>3.2</v>
      </c>
      <c r="HK180" s="166">
        <v>3.4</v>
      </c>
      <c r="HL180" s="166">
        <v>3.6</v>
      </c>
      <c r="HM180" s="166">
        <v>3.7</v>
      </c>
      <c r="HN180" s="166">
        <v>3.8</v>
      </c>
      <c r="HO180" s="166">
        <v>3.8</v>
      </c>
      <c r="HP180" s="166">
        <v>3.8</v>
      </c>
      <c r="HQ180" s="166">
        <v>4.5</v>
      </c>
      <c r="HR180" s="166">
        <v>4.5</v>
      </c>
      <c r="HS180" s="166">
        <v>4.5</v>
      </c>
      <c r="HT180" s="166">
        <v>4.5</v>
      </c>
      <c r="HU180" s="166">
        <v>4.5</v>
      </c>
      <c r="HV180" s="166">
        <v>4.5</v>
      </c>
      <c r="HW180" s="166">
        <v>4.5</v>
      </c>
      <c r="HX180" s="166">
        <v>4.5</v>
      </c>
      <c r="HY180" s="166">
        <v>4.4000000000000004</v>
      </c>
      <c r="HZ180" s="166">
        <v>4.3</v>
      </c>
      <c r="IA180" s="166">
        <v>2.2000000000000002</v>
      </c>
      <c r="IB180" s="166">
        <v>2.5</v>
      </c>
      <c r="IC180" s="166">
        <v>2.8</v>
      </c>
      <c r="ID180" s="166">
        <v>3</v>
      </c>
      <c r="IE180" s="166">
        <v>3.2</v>
      </c>
      <c r="IF180" s="166">
        <v>3.4</v>
      </c>
      <c r="IG180" s="166">
        <v>3.5</v>
      </c>
      <c r="IH180" s="166">
        <v>3.5</v>
      </c>
      <c r="II180" s="166">
        <v>3.5</v>
      </c>
      <c r="IJ180" s="166">
        <v>3.5</v>
      </c>
      <c r="IK180" s="166">
        <v>4.3</v>
      </c>
      <c r="IL180" s="166">
        <v>4.3</v>
      </c>
      <c r="IM180" s="166">
        <v>4.3</v>
      </c>
      <c r="IN180" s="166">
        <v>4.3</v>
      </c>
      <c r="IO180" s="166">
        <v>4.3</v>
      </c>
      <c r="IP180" s="166">
        <v>4.3</v>
      </c>
      <c r="IQ180" s="166">
        <v>4.3</v>
      </c>
      <c r="IR180" s="166">
        <v>4.2</v>
      </c>
      <c r="IS180" s="166">
        <v>4.0999999999999996</v>
      </c>
      <c r="IT180" s="166">
        <v>4.0999999999999996</v>
      </c>
      <c r="IU180" s="166">
        <v>2</v>
      </c>
      <c r="IV180" s="166">
        <v>2.2999999999999998</v>
      </c>
      <c r="IW180" s="166">
        <v>2.6</v>
      </c>
      <c r="IX180" s="166">
        <v>2.8</v>
      </c>
      <c r="IY180" s="166">
        <v>3</v>
      </c>
      <c r="IZ180" s="166">
        <v>3.2</v>
      </c>
      <c r="JA180" s="166">
        <v>3.3</v>
      </c>
      <c r="JB180" s="166">
        <v>3.3</v>
      </c>
      <c r="JC180" s="166">
        <v>3.3</v>
      </c>
      <c r="JD180" s="166">
        <v>3.3</v>
      </c>
      <c r="JE180" s="166">
        <v>4.3</v>
      </c>
      <c r="JF180" s="166">
        <v>4.3</v>
      </c>
      <c r="JG180" s="166">
        <v>4.3</v>
      </c>
      <c r="JH180" s="166">
        <v>4.3</v>
      </c>
      <c r="JI180" s="166">
        <v>4.3</v>
      </c>
      <c r="JJ180" s="166">
        <v>4.3</v>
      </c>
      <c r="JK180" s="166">
        <v>4.2</v>
      </c>
      <c r="JL180" s="166">
        <v>4.2</v>
      </c>
      <c r="JM180" s="166">
        <v>4.0999999999999996</v>
      </c>
      <c r="JN180" s="166">
        <v>4</v>
      </c>
      <c r="JO180" s="166">
        <v>2</v>
      </c>
      <c r="JP180" s="166">
        <v>2.2999999999999998</v>
      </c>
      <c r="JQ180" s="166">
        <v>2.6</v>
      </c>
      <c r="JR180" s="166">
        <v>2.8</v>
      </c>
      <c r="JS180" s="166">
        <v>3</v>
      </c>
      <c r="JT180" s="166">
        <v>3.1</v>
      </c>
      <c r="JU180" s="166">
        <v>3.2</v>
      </c>
      <c r="JV180" s="166">
        <v>3.3</v>
      </c>
      <c r="JW180" s="166">
        <v>3.3</v>
      </c>
      <c r="JX180" s="166">
        <v>3.2</v>
      </c>
      <c r="JY180" s="166">
        <v>4.2</v>
      </c>
      <c r="JZ180" s="166">
        <v>4.2</v>
      </c>
      <c r="KA180" s="166">
        <v>4.2</v>
      </c>
      <c r="KB180" s="166">
        <v>4.2</v>
      </c>
      <c r="KC180" s="166">
        <v>4.2</v>
      </c>
      <c r="KD180" s="166">
        <v>4.2</v>
      </c>
      <c r="KE180" s="166">
        <v>4.2</v>
      </c>
      <c r="KF180" s="166">
        <v>4.0999999999999996</v>
      </c>
      <c r="KG180" s="166">
        <v>4</v>
      </c>
      <c r="KH180" s="166">
        <v>4</v>
      </c>
      <c r="KI180" s="166">
        <v>1.9</v>
      </c>
      <c r="KJ180" s="166">
        <v>2.2999999999999998</v>
      </c>
      <c r="KK180" s="166">
        <v>2.5</v>
      </c>
      <c r="KL180" s="166">
        <v>2.8</v>
      </c>
      <c r="KM180" s="166">
        <v>2.9</v>
      </c>
      <c r="KN180" s="166">
        <v>3.1</v>
      </c>
      <c r="KO180" s="166">
        <v>3.2</v>
      </c>
      <c r="KP180" s="166">
        <v>3.2</v>
      </c>
      <c r="KQ180" s="166">
        <v>3.2</v>
      </c>
      <c r="KR180" s="166">
        <v>3.2</v>
      </c>
      <c r="KS180" s="166">
        <v>4.0999999999999996</v>
      </c>
      <c r="KT180" s="166">
        <v>4.0999999999999996</v>
      </c>
      <c r="KU180" s="166">
        <v>4.0999999999999996</v>
      </c>
      <c r="KV180" s="166">
        <v>4.0999999999999996</v>
      </c>
      <c r="KW180" s="166">
        <v>4.0999999999999996</v>
      </c>
      <c r="KX180" s="166">
        <v>4.0999999999999996</v>
      </c>
      <c r="KY180" s="166">
        <v>4</v>
      </c>
      <c r="KZ180" s="166">
        <v>3.9</v>
      </c>
      <c r="LA180" s="166">
        <v>3.9</v>
      </c>
      <c r="LB180" s="166">
        <v>3.8</v>
      </c>
      <c r="LC180" s="166">
        <v>1.8</v>
      </c>
      <c r="LD180" s="166">
        <v>2.1</v>
      </c>
      <c r="LE180" s="166">
        <v>2.4</v>
      </c>
      <c r="LF180" s="166">
        <v>2.6</v>
      </c>
      <c r="LG180" s="166">
        <v>2.8</v>
      </c>
      <c r="LH180" s="166">
        <v>2.9</v>
      </c>
      <c r="LI180" s="166">
        <v>3</v>
      </c>
      <c r="LJ180" s="166">
        <v>3</v>
      </c>
      <c r="LK180" s="166">
        <v>3</v>
      </c>
      <c r="LL180" s="166">
        <v>3</v>
      </c>
      <c r="LM180" s="166">
        <v>-3</v>
      </c>
      <c r="LN180" s="166">
        <v>-3.1</v>
      </c>
      <c r="LO180" s="166">
        <v>-3.3</v>
      </c>
      <c r="LP180" s="166">
        <v>-3.4</v>
      </c>
      <c r="LQ180" s="166">
        <v>-3.5</v>
      </c>
      <c r="LR180" s="166">
        <v>-3.8</v>
      </c>
      <c r="LS180" s="166">
        <v>-3.9</v>
      </c>
      <c r="LT180" s="166">
        <v>-4.0999999999999996</v>
      </c>
      <c r="LU180" s="166">
        <v>-4.3</v>
      </c>
      <c r="LV180" s="166">
        <v>-4.4000000000000004</v>
      </c>
      <c r="LW180" s="166">
        <v>-2.9</v>
      </c>
      <c r="LX180" s="166">
        <v>-3.1</v>
      </c>
      <c r="LY180" s="166">
        <v>-3.3</v>
      </c>
      <c r="LZ180" s="166">
        <v>-3.4</v>
      </c>
      <c r="MA180" s="166">
        <v>-3.6</v>
      </c>
      <c r="MB180" s="166">
        <v>-3.8</v>
      </c>
      <c r="MC180" s="166">
        <v>-3.9</v>
      </c>
      <c r="MD180" s="166">
        <v>-4.0999999999999996</v>
      </c>
      <c r="ME180" s="166">
        <v>-4.3</v>
      </c>
      <c r="MF180" s="166">
        <v>-4.4000000000000004</v>
      </c>
      <c r="MG180" s="166">
        <v>-2.9</v>
      </c>
      <c r="MH180" s="166">
        <v>-3.1</v>
      </c>
      <c r="MI180" s="166">
        <v>-3.2</v>
      </c>
      <c r="MJ180" s="166">
        <v>-3.4</v>
      </c>
      <c r="MK180" s="166">
        <v>-3.5</v>
      </c>
      <c r="ML180" s="166">
        <v>-3.8</v>
      </c>
      <c r="MM180" s="166">
        <v>-3.9</v>
      </c>
      <c r="MN180" s="166">
        <v>-4.0999999999999996</v>
      </c>
      <c r="MO180" s="166">
        <v>-4.3</v>
      </c>
      <c r="MP180" s="166">
        <v>-4.3</v>
      </c>
      <c r="MQ180" s="166">
        <v>-2.9</v>
      </c>
      <c r="MR180" s="166">
        <v>-3.1</v>
      </c>
      <c r="MS180" s="166">
        <v>-3.2</v>
      </c>
      <c r="MT180" s="166">
        <v>-3.4</v>
      </c>
      <c r="MU180" s="166">
        <v>-3.6</v>
      </c>
      <c r="MV180" s="166">
        <v>-3.7</v>
      </c>
      <c r="MW180" s="166">
        <v>-3.9</v>
      </c>
      <c r="MX180" s="166">
        <v>-4.0999999999999996</v>
      </c>
      <c r="MY180" s="166">
        <v>-4.2</v>
      </c>
      <c r="MZ180" s="166">
        <v>-4.4000000000000004</v>
      </c>
      <c r="NA180" s="154">
        <v>130</v>
      </c>
      <c r="NB180" s="154">
        <v>129</v>
      </c>
      <c r="NC180" s="154">
        <v>128</v>
      </c>
      <c r="ND180" s="236">
        <v>128</v>
      </c>
      <c r="NE180" s="150">
        <v>2.0099999999999998</v>
      </c>
      <c r="NF180" s="150">
        <v>3.52</v>
      </c>
      <c r="NG180" s="154">
        <v>360</v>
      </c>
      <c r="NH180" s="154" t="s">
        <v>474</v>
      </c>
      <c r="NI180" s="154">
        <v>285</v>
      </c>
      <c r="NJ180" s="236">
        <v>341</v>
      </c>
      <c r="NK180" s="236">
        <v>284</v>
      </c>
      <c r="NL180" s="237">
        <v>0.34</v>
      </c>
      <c r="NM180" s="237">
        <v>0.32</v>
      </c>
      <c r="NN180" s="148">
        <v>0.89500000000000002</v>
      </c>
      <c r="NO180" s="148">
        <v>0.92500000000000004</v>
      </c>
      <c r="NP180" s="148">
        <v>0.98</v>
      </c>
      <c r="NQ180" s="148">
        <v>0.99399999999999999</v>
      </c>
      <c r="NR180" s="148">
        <v>0.998</v>
      </c>
      <c r="NS180" s="148">
        <v>0.999</v>
      </c>
      <c r="NT180" s="148">
        <v>0.999</v>
      </c>
      <c r="NU180" s="148">
        <v>0.999</v>
      </c>
      <c r="NV180" s="148">
        <v>0.999</v>
      </c>
      <c r="NW180" s="148">
        <v>0.999</v>
      </c>
      <c r="NX180" s="148">
        <v>0.999</v>
      </c>
      <c r="NY180" s="148">
        <v>0.999</v>
      </c>
      <c r="NZ180" s="148">
        <v>0.999</v>
      </c>
      <c r="OA180" s="148">
        <v>0.999</v>
      </c>
      <c r="OB180" s="148">
        <v>0.999</v>
      </c>
      <c r="OC180" s="148">
        <v>0.999</v>
      </c>
      <c r="OD180" s="148">
        <v>0.999</v>
      </c>
      <c r="OE180" s="148">
        <v>0.999</v>
      </c>
      <c r="OF180" s="148">
        <v>0.999</v>
      </c>
      <c r="OG180" s="148">
        <v>0.999</v>
      </c>
      <c r="OH180" s="148">
        <v>0.999</v>
      </c>
      <c r="OI180" s="148">
        <v>0.999</v>
      </c>
      <c r="OJ180" s="148">
        <v>0.999</v>
      </c>
      <c r="OK180" s="148">
        <v>0.999</v>
      </c>
      <c r="OL180" s="148">
        <v>0.999</v>
      </c>
      <c r="OM180" s="148">
        <v>0.999</v>
      </c>
      <c r="ON180" s="148">
        <v>0.999</v>
      </c>
      <c r="OO180" s="238">
        <v>0.99639999999999995</v>
      </c>
      <c r="OP180" s="238">
        <v>0.999</v>
      </c>
      <c r="OQ180" s="238">
        <v>0.998</v>
      </c>
      <c r="OR180" s="238">
        <v>0.998</v>
      </c>
      <c r="OS180" s="238">
        <v>0.997</v>
      </c>
      <c r="OT180" s="238">
        <v>0.996</v>
      </c>
      <c r="OU180" s="238">
        <v>0.99399999999999999</v>
      </c>
      <c r="OV180" s="238">
        <v>0.99099999999999999</v>
      </c>
      <c r="OW180" s="238">
        <v>0.98399999999999999</v>
      </c>
      <c r="OX180" s="238">
        <v>0.97299999999999998</v>
      </c>
      <c r="OY180" s="238">
        <v>0.95499999999999996</v>
      </c>
      <c r="OZ180" s="238">
        <v>0.92700000000000005</v>
      </c>
      <c r="PA180" s="238">
        <v>0.88600000000000001</v>
      </c>
      <c r="PB180" s="238">
        <v>0.83099999999999996</v>
      </c>
      <c r="PC180" s="238">
        <v>0.75900000000000001</v>
      </c>
      <c r="PD180" s="238">
        <v>0.65</v>
      </c>
      <c r="PE180" s="238">
        <v>0.48199999999999998</v>
      </c>
      <c r="PF180" s="148">
        <v>0.75800000000000001</v>
      </c>
      <c r="PG180" s="148">
        <v>0.82299999999999995</v>
      </c>
      <c r="PH180" s="148">
        <v>0.95</v>
      </c>
      <c r="PI180" s="148">
        <v>0.98499999999999999</v>
      </c>
      <c r="PJ180" s="148">
        <v>0.995</v>
      </c>
      <c r="PK180" s="148">
        <v>0.999</v>
      </c>
      <c r="PL180" s="148">
        <v>0.999</v>
      </c>
      <c r="PM180" s="148">
        <v>0.998</v>
      </c>
      <c r="PN180" s="148">
        <v>0.998</v>
      </c>
      <c r="PO180" s="148">
        <v>0.999</v>
      </c>
      <c r="PP180" s="148">
        <v>0.999</v>
      </c>
      <c r="PQ180" s="148">
        <v>0.999</v>
      </c>
      <c r="PR180" s="148">
        <v>0.999</v>
      </c>
      <c r="PS180" s="148">
        <v>0.999</v>
      </c>
      <c r="PT180" s="148">
        <v>0.999</v>
      </c>
      <c r="PU180" s="148">
        <v>0.999</v>
      </c>
      <c r="PV180" s="148">
        <v>0.999</v>
      </c>
      <c r="PW180" s="148">
        <v>0.999</v>
      </c>
      <c r="PX180" s="148">
        <v>0.999</v>
      </c>
      <c r="PY180" s="148">
        <v>0.999</v>
      </c>
      <c r="PZ180" s="148">
        <v>0.999</v>
      </c>
      <c r="QA180" s="148">
        <v>0.999</v>
      </c>
      <c r="QB180" s="238">
        <v>0.999</v>
      </c>
      <c r="QC180" s="238">
        <v>0.999</v>
      </c>
      <c r="QD180" s="238">
        <v>0.999</v>
      </c>
      <c r="QE180" s="238">
        <v>0.999</v>
      </c>
      <c r="QF180" s="238">
        <v>0.999</v>
      </c>
      <c r="QG180" s="238">
        <v>0.998</v>
      </c>
      <c r="QH180" s="238">
        <v>0.997</v>
      </c>
      <c r="QI180" s="238">
        <v>0.996</v>
      </c>
      <c r="QJ180" s="238">
        <v>0.995</v>
      </c>
      <c r="QK180" s="238">
        <v>0.99299999999999999</v>
      </c>
      <c r="QL180" s="238">
        <v>0.99</v>
      </c>
      <c r="QM180" s="238">
        <v>0.98599999999999999</v>
      </c>
      <c r="QN180" s="238">
        <v>0.97699999999999998</v>
      </c>
      <c r="QO180" s="238">
        <v>0.96099999999999997</v>
      </c>
      <c r="QP180" s="238">
        <v>0.93400000000000005</v>
      </c>
      <c r="QQ180" s="238">
        <v>0.89100000000000001</v>
      </c>
      <c r="QR180" s="238">
        <v>0.82699999999999996</v>
      </c>
      <c r="QS180" s="238">
        <v>0.74</v>
      </c>
      <c r="QT180" s="238">
        <v>0.629</v>
      </c>
      <c r="QU180" s="238">
        <v>0.502</v>
      </c>
      <c r="QV180" s="238">
        <v>0.34</v>
      </c>
      <c r="QW180" s="238">
        <v>0.16200000000000001</v>
      </c>
      <c r="QX180" s="148">
        <v>0.57399999999999995</v>
      </c>
      <c r="QY180" s="148">
        <v>0.67800000000000005</v>
      </c>
      <c r="QZ180" s="148">
        <v>0.90300000000000002</v>
      </c>
      <c r="RA180" s="148">
        <v>0.97</v>
      </c>
      <c r="RB180" s="148">
        <v>0.99099999999999999</v>
      </c>
      <c r="RC180" s="148">
        <v>0.999</v>
      </c>
      <c r="RD180" s="148">
        <v>0.997</v>
      </c>
      <c r="RE180" s="148">
        <v>0.997</v>
      </c>
      <c r="RF180" s="148">
        <v>0.997</v>
      </c>
      <c r="RG180" s="148">
        <v>0.999</v>
      </c>
      <c r="RH180" s="148">
        <v>0.999</v>
      </c>
      <c r="RI180" s="148">
        <v>0.999</v>
      </c>
      <c r="RJ180" s="148">
        <v>0.999</v>
      </c>
      <c r="RK180" s="148">
        <v>0.999</v>
      </c>
      <c r="RL180" s="148">
        <v>0.999</v>
      </c>
      <c r="RM180" s="148">
        <v>0.999</v>
      </c>
      <c r="RN180" s="148">
        <v>0.999</v>
      </c>
      <c r="RO180" s="148">
        <v>0.999</v>
      </c>
      <c r="RP180" s="148">
        <v>0.999</v>
      </c>
      <c r="RQ180" s="148">
        <v>0.99850000000000005</v>
      </c>
      <c r="RR180" s="148">
        <v>0.99819999999999998</v>
      </c>
      <c r="RS180" s="148">
        <v>0.99809999999999999</v>
      </c>
      <c r="RT180" s="238">
        <v>0.99850000000000005</v>
      </c>
      <c r="RU180" s="238">
        <v>0.99829999999999997</v>
      </c>
      <c r="RV180" s="238">
        <v>0.99829999999999997</v>
      </c>
      <c r="RW180" s="238">
        <v>0.99870000000000003</v>
      </c>
      <c r="RX180" s="238">
        <v>0.998</v>
      </c>
      <c r="RY180" s="238">
        <v>0.99639999999999995</v>
      </c>
      <c r="RZ180" s="238">
        <v>0.99429999999999996</v>
      </c>
      <c r="SA180" s="238">
        <v>0.99199999999999999</v>
      </c>
      <c r="SB180" s="238">
        <v>0.98909999999999998</v>
      </c>
      <c r="SC180" s="238">
        <v>0.98509999999999998</v>
      </c>
      <c r="SD180" s="238">
        <v>0.98</v>
      </c>
      <c r="SE180" s="238">
        <v>0.97130000000000005</v>
      </c>
      <c r="SF180" s="238">
        <v>0.9546</v>
      </c>
      <c r="SG180" s="238">
        <v>0.92430000000000001</v>
      </c>
      <c r="SH180" s="238">
        <v>0.87219999999999998</v>
      </c>
      <c r="SI180" s="238">
        <v>0.79330000000000001</v>
      </c>
      <c r="SJ180" s="238">
        <v>0.6845</v>
      </c>
      <c r="SK180" s="238">
        <v>0.54749999999999999</v>
      </c>
      <c r="SL180" s="238">
        <v>0.39589999999999997</v>
      </c>
      <c r="SM180" s="238">
        <v>0.2525</v>
      </c>
      <c r="SN180" s="238">
        <v>0.1158</v>
      </c>
      <c r="SO180" s="238">
        <v>2.6100000000000002E-2</v>
      </c>
      <c r="SP180" s="238">
        <v>0.31303893534991672</v>
      </c>
      <c r="SQ180" s="238">
        <v>0.32977097051429577</v>
      </c>
      <c r="SR180" s="239" t="s">
        <v>474</v>
      </c>
      <c r="SS180" s="240" t="s">
        <v>474</v>
      </c>
      <c r="ST180" s="239" t="s">
        <v>474</v>
      </c>
      <c r="SU180" s="240" t="s">
        <v>474</v>
      </c>
      <c r="SV180" s="239" t="s">
        <v>474</v>
      </c>
      <c r="SW180" s="240" t="s">
        <v>474</v>
      </c>
      <c r="SX180" s="239" t="s">
        <v>474</v>
      </c>
      <c r="SY180" s="240" t="s">
        <v>474</v>
      </c>
      <c r="SZ180" s="239" t="s">
        <v>474</v>
      </c>
      <c r="TA180" s="240" t="s">
        <v>474</v>
      </c>
      <c r="TB180" s="173" t="s">
        <v>474</v>
      </c>
      <c r="TC180" s="174">
        <v>20230801</v>
      </c>
    </row>
    <row r="181" spans="1:523" x14ac:dyDescent="0.2">
      <c r="A181" s="241" t="s">
        <v>471</v>
      </c>
      <c r="B181" s="241">
        <v>177</v>
      </c>
      <c r="C181" s="242" t="s">
        <v>736</v>
      </c>
      <c r="D181" s="241" t="s">
        <v>392</v>
      </c>
      <c r="E181" s="243">
        <v>1.6935</v>
      </c>
      <c r="F181" s="244">
        <v>53.2</v>
      </c>
      <c r="G181" s="245">
        <v>53.203000000000003</v>
      </c>
      <c r="H181" s="246">
        <v>1.3035E-2</v>
      </c>
      <c r="I181" s="243">
        <v>1.69661</v>
      </c>
      <c r="J181" s="247">
        <v>52.97</v>
      </c>
      <c r="K181" s="248">
        <v>52.966000000000001</v>
      </c>
      <c r="L181" s="246">
        <v>1.3152E-2</v>
      </c>
      <c r="M181" s="243">
        <v>1.67049</v>
      </c>
      <c r="N181" s="243">
        <v>1.67685</v>
      </c>
      <c r="O181" s="243">
        <v>1.6789400000000001</v>
      </c>
      <c r="P181" s="243">
        <v>1.6825699999999999</v>
      </c>
      <c r="Q181" s="243">
        <v>1.6850400000000001</v>
      </c>
      <c r="R181" s="243">
        <v>1.6873</v>
      </c>
      <c r="S181" s="243">
        <v>1.68954</v>
      </c>
      <c r="T181" s="243">
        <v>1.69017</v>
      </c>
      <c r="U181" s="243">
        <v>1.69076</v>
      </c>
      <c r="V181" s="243">
        <v>1.6933800000000001</v>
      </c>
      <c r="W181" s="243">
        <v>1.6935</v>
      </c>
      <c r="X181" s="243">
        <v>1.69661</v>
      </c>
      <c r="Y181" s="243">
        <v>1.70258</v>
      </c>
      <c r="Z181" s="243">
        <v>1.70333</v>
      </c>
      <c r="AA181" s="243">
        <v>1.7097100000000001</v>
      </c>
      <c r="AB181" s="243">
        <v>1.7156400000000001</v>
      </c>
      <c r="AC181" s="243">
        <v>1.7258100000000001</v>
      </c>
      <c r="AD181" s="249"/>
      <c r="AE181" s="250">
        <v>2.813412</v>
      </c>
      <c r="AF181" s="249">
        <v>0</v>
      </c>
      <c r="AG181" s="251">
        <v>-1.3324480000000001</v>
      </c>
      <c r="AH181" s="249">
        <v>-2</v>
      </c>
      <c r="AI181" s="251">
        <v>1.9278649999999999</v>
      </c>
      <c r="AJ181" s="249">
        <v>-2</v>
      </c>
      <c r="AK181" s="251">
        <v>4.1244519999999998</v>
      </c>
      <c r="AL181" s="249">
        <v>-4</v>
      </c>
      <c r="AM181" s="251">
        <v>-9.9404319999999995</v>
      </c>
      <c r="AN181" s="249">
        <v>-6</v>
      </c>
      <c r="AO181" s="251">
        <v>9.6220239999999997</v>
      </c>
      <c r="AP181" s="249">
        <v>-7</v>
      </c>
      <c r="AQ181" s="252">
        <v>1.0603E-2</v>
      </c>
      <c r="AR181" s="252">
        <v>4.5040000000000002E-3</v>
      </c>
      <c r="AS181" s="252">
        <v>3.9550000000000002E-3</v>
      </c>
      <c r="AT181" s="253">
        <v>9.0799999999999995E-3</v>
      </c>
      <c r="AU181" s="253">
        <v>7.1260000000000004E-3</v>
      </c>
      <c r="AV181" s="252">
        <v>1.1232000000000001E-2</v>
      </c>
      <c r="AW181" s="253">
        <v>6.4330000000000003E-3</v>
      </c>
      <c r="AX181" s="253">
        <v>6.7190000000000001E-3</v>
      </c>
      <c r="AY181" s="253">
        <v>6.3800000000000003E-3</v>
      </c>
      <c r="AZ181" s="254">
        <v>0.81340000000000001</v>
      </c>
      <c r="BA181" s="255">
        <v>0.46789999999999998</v>
      </c>
      <c r="BB181" s="255">
        <v>0.1731</v>
      </c>
      <c r="BC181" s="255">
        <v>0.1724</v>
      </c>
      <c r="BD181" s="255">
        <v>0.3034</v>
      </c>
      <c r="BE181" s="255">
        <v>0.2384</v>
      </c>
      <c r="BF181" s="255">
        <v>0.4582</v>
      </c>
      <c r="BG181" s="255">
        <v>0.54669999999999996</v>
      </c>
      <c r="BH181" s="255">
        <v>0.45519999999999999</v>
      </c>
      <c r="BI181" s="255">
        <v>0.78010000000000002</v>
      </c>
      <c r="BJ181" s="255">
        <v>0.85399999999999998</v>
      </c>
      <c r="BK181" s="255">
        <v>0.4637</v>
      </c>
      <c r="BL181" s="255">
        <v>0.1716</v>
      </c>
      <c r="BM181" s="255">
        <v>0.21870000000000001</v>
      </c>
      <c r="BN181" s="255">
        <v>0.25290000000000001</v>
      </c>
      <c r="BO181" s="255">
        <v>0.23619999999999999</v>
      </c>
      <c r="BP181" s="255">
        <v>0.51090000000000002</v>
      </c>
      <c r="BQ181" s="255">
        <v>0.48509999999999998</v>
      </c>
      <c r="BR181" s="255">
        <v>0.45119999999999999</v>
      </c>
      <c r="BS181" s="255">
        <v>0.7732</v>
      </c>
      <c r="BT181" s="256">
        <v>1.9E-2</v>
      </c>
      <c r="BU181" s="256">
        <v>4.1000000000000003E-3</v>
      </c>
      <c r="BV181" s="256">
        <v>-7.4000000000000003E-3</v>
      </c>
      <c r="BW181" s="256">
        <v>-5.8999999999999999E-3</v>
      </c>
      <c r="BX181" s="256">
        <v>-3.49E-2</v>
      </c>
      <c r="BY181" s="257">
        <v>1</v>
      </c>
      <c r="BZ181" s="257">
        <v>4</v>
      </c>
      <c r="CA181" s="258">
        <v>4</v>
      </c>
      <c r="CB181" s="257">
        <v>2</v>
      </c>
      <c r="CC181" s="257">
        <v>3</v>
      </c>
      <c r="CD181" s="257">
        <v>3</v>
      </c>
      <c r="CE181" s="257">
        <v>1</v>
      </c>
      <c r="CF181" s="249">
        <v>525</v>
      </c>
      <c r="CG181" s="249">
        <v>569</v>
      </c>
      <c r="CH181" s="249">
        <v>501</v>
      </c>
      <c r="CI181" s="249">
        <v>520</v>
      </c>
      <c r="CJ181" s="249">
        <v>610</v>
      </c>
      <c r="CK181" s="249">
        <v>59</v>
      </c>
      <c r="CL181" s="249">
        <v>60</v>
      </c>
      <c r="CM181" s="249">
        <v>62</v>
      </c>
      <c r="CN181" s="249">
        <v>63</v>
      </c>
      <c r="CO181" s="249">
        <v>64</v>
      </c>
      <c r="CP181" s="249">
        <v>65</v>
      </c>
      <c r="CQ181" s="249">
        <v>66</v>
      </c>
      <c r="CR181" s="249">
        <v>67</v>
      </c>
      <c r="CS181" s="249">
        <v>67</v>
      </c>
      <c r="CT181" s="249">
        <v>68</v>
      </c>
      <c r="CU181" s="249">
        <v>69</v>
      </c>
      <c r="CV181" s="249">
        <v>69</v>
      </c>
      <c r="CW181" s="249">
        <v>70</v>
      </c>
      <c r="CX181" s="249">
        <v>70</v>
      </c>
      <c r="CY181" s="249">
        <v>71</v>
      </c>
      <c r="CZ181" s="249">
        <v>72</v>
      </c>
      <c r="DA181" s="249">
        <v>73</v>
      </c>
      <c r="DB181" s="249">
        <v>74</v>
      </c>
      <c r="DC181" s="249">
        <v>75</v>
      </c>
      <c r="DD181" s="249">
        <v>65</v>
      </c>
      <c r="DE181" s="249">
        <v>86</v>
      </c>
      <c r="DF181" s="245">
        <v>1.0209999999999999</v>
      </c>
      <c r="DG181" s="245">
        <v>0.68700000000000006</v>
      </c>
      <c r="DH181" s="249">
        <v>650</v>
      </c>
      <c r="DI181" s="249">
        <v>7</v>
      </c>
      <c r="DJ181" s="249">
        <v>80</v>
      </c>
      <c r="DK181" s="259">
        <v>114</v>
      </c>
      <c r="DL181" s="260">
        <v>44</v>
      </c>
      <c r="DM181" s="245">
        <v>0.28899999999999998</v>
      </c>
      <c r="DN181" s="259">
        <v>114</v>
      </c>
      <c r="DO181" s="261">
        <v>3.0599999999999999E-6</v>
      </c>
      <c r="DP181" s="261">
        <v>7.5300000000000003E-9</v>
      </c>
      <c r="DQ181" s="261">
        <v>-3.4200000000000002E-11</v>
      </c>
      <c r="DR181" s="261">
        <v>7.8800000000000002E-7</v>
      </c>
      <c r="DS181" s="261">
        <v>1.0500000000000001E-9</v>
      </c>
      <c r="DT181" s="261">
        <v>4.4500000000000001E-10</v>
      </c>
      <c r="DU181" s="262">
        <v>5.8</v>
      </c>
      <c r="DV181" s="262">
        <v>5.9</v>
      </c>
      <c r="DW181" s="262">
        <v>6</v>
      </c>
      <c r="DX181" s="262">
        <v>6.1</v>
      </c>
      <c r="DY181" s="262">
        <v>6.2</v>
      </c>
      <c r="DZ181" s="262">
        <v>6.3</v>
      </c>
      <c r="EA181" s="262">
        <v>6.3</v>
      </c>
      <c r="EB181" s="262">
        <v>6.4</v>
      </c>
      <c r="EC181" s="262">
        <v>6.3</v>
      </c>
      <c r="ED181" s="262">
        <v>6.3</v>
      </c>
      <c r="EE181" s="262">
        <v>3.5</v>
      </c>
      <c r="EF181" s="262">
        <v>3.9</v>
      </c>
      <c r="EG181" s="262">
        <v>4.2</v>
      </c>
      <c r="EH181" s="262">
        <v>4.5999999999999996</v>
      </c>
      <c r="EI181" s="262">
        <v>4.8</v>
      </c>
      <c r="EJ181" s="262">
        <v>5.0999999999999996</v>
      </c>
      <c r="EK181" s="262">
        <v>5.3</v>
      </c>
      <c r="EL181" s="262">
        <v>5.4</v>
      </c>
      <c r="EM181" s="262">
        <v>5.5</v>
      </c>
      <c r="EN181" s="262">
        <v>5.5</v>
      </c>
      <c r="EO181" s="262">
        <v>5.5</v>
      </c>
      <c r="EP181" s="262">
        <v>5.5</v>
      </c>
      <c r="EQ181" s="262">
        <v>5.6</v>
      </c>
      <c r="ER181" s="262">
        <v>5.7</v>
      </c>
      <c r="ES181" s="262">
        <v>5.7</v>
      </c>
      <c r="ET181" s="262">
        <v>5.8</v>
      </c>
      <c r="EU181" s="262">
        <v>5.8</v>
      </c>
      <c r="EV181" s="262">
        <v>5.8</v>
      </c>
      <c r="EW181" s="262">
        <v>5.8</v>
      </c>
      <c r="EX181" s="262">
        <v>5.8</v>
      </c>
      <c r="EY181" s="262">
        <v>3.1</v>
      </c>
      <c r="EZ181" s="262">
        <v>3.5</v>
      </c>
      <c r="FA181" s="262">
        <v>3.9</v>
      </c>
      <c r="FB181" s="262">
        <v>4.2</v>
      </c>
      <c r="FC181" s="262">
        <v>4.4000000000000004</v>
      </c>
      <c r="FD181" s="262">
        <v>4.5999999999999996</v>
      </c>
      <c r="FE181" s="262">
        <v>4.8</v>
      </c>
      <c r="FF181" s="262">
        <v>4.9000000000000004</v>
      </c>
      <c r="FG181" s="262">
        <v>5</v>
      </c>
      <c r="FH181" s="262">
        <v>5</v>
      </c>
      <c r="FI181" s="262">
        <v>5.0999999999999996</v>
      </c>
      <c r="FJ181" s="262">
        <v>5.0999999999999996</v>
      </c>
      <c r="FK181" s="262">
        <v>5.2</v>
      </c>
      <c r="FL181" s="262">
        <v>5.2</v>
      </c>
      <c r="FM181" s="262">
        <v>5.3</v>
      </c>
      <c r="FN181" s="262">
        <v>5.3</v>
      </c>
      <c r="FO181" s="262">
        <v>5.3</v>
      </c>
      <c r="FP181" s="262">
        <v>5.3</v>
      </c>
      <c r="FQ181" s="262">
        <v>5.3</v>
      </c>
      <c r="FR181" s="262">
        <v>5.2</v>
      </c>
      <c r="FS181" s="262">
        <v>2.7</v>
      </c>
      <c r="FT181" s="262">
        <v>3.1</v>
      </c>
      <c r="FU181" s="262">
        <v>3.4</v>
      </c>
      <c r="FV181" s="262">
        <v>3.7</v>
      </c>
      <c r="FW181" s="262">
        <v>3.9</v>
      </c>
      <c r="FX181" s="262">
        <v>4.0999999999999996</v>
      </c>
      <c r="FY181" s="262">
        <v>4.3</v>
      </c>
      <c r="FZ181" s="262">
        <v>4.4000000000000004</v>
      </c>
      <c r="GA181" s="262">
        <v>4.4000000000000004</v>
      </c>
      <c r="GB181" s="262">
        <v>4.4000000000000004</v>
      </c>
      <c r="GC181" s="262">
        <v>5</v>
      </c>
      <c r="GD181" s="262">
        <v>5.0999999999999996</v>
      </c>
      <c r="GE181" s="262">
        <v>5.0999999999999996</v>
      </c>
      <c r="GF181" s="262">
        <v>5.2</v>
      </c>
      <c r="GG181" s="262">
        <v>5.2</v>
      </c>
      <c r="GH181" s="262">
        <v>5.2</v>
      </c>
      <c r="GI181" s="262">
        <v>5.2</v>
      </c>
      <c r="GJ181" s="262">
        <v>5.2</v>
      </c>
      <c r="GK181" s="262">
        <v>5.2</v>
      </c>
      <c r="GL181" s="262">
        <v>5.0999999999999996</v>
      </c>
      <c r="GM181" s="262">
        <v>2.7</v>
      </c>
      <c r="GN181" s="262">
        <v>3.1</v>
      </c>
      <c r="GO181" s="262">
        <v>3.4</v>
      </c>
      <c r="GP181" s="262">
        <v>3.7</v>
      </c>
      <c r="GQ181" s="262">
        <v>3.9</v>
      </c>
      <c r="GR181" s="262">
        <v>4.0999999999999996</v>
      </c>
      <c r="GS181" s="262">
        <v>4.2</v>
      </c>
      <c r="GT181" s="262">
        <v>4.3</v>
      </c>
      <c r="GU181" s="262">
        <v>4.3</v>
      </c>
      <c r="GV181" s="262">
        <v>4.3</v>
      </c>
      <c r="GW181" s="262">
        <v>4.7</v>
      </c>
      <c r="GX181" s="262">
        <v>4.7</v>
      </c>
      <c r="GY181" s="262">
        <v>4.7</v>
      </c>
      <c r="GZ181" s="262">
        <v>4.7</v>
      </c>
      <c r="HA181" s="262">
        <v>4.8</v>
      </c>
      <c r="HB181" s="262">
        <v>4.8</v>
      </c>
      <c r="HC181" s="262">
        <v>4.8</v>
      </c>
      <c r="HD181" s="262">
        <v>4.7</v>
      </c>
      <c r="HE181" s="262">
        <v>4.5999999999999996</v>
      </c>
      <c r="HF181" s="262">
        <v>4.5999999999999996</v>
      </c>
      <c r="HG181" s="262">
        <v>2.2999999999999998</v>
      </c>
      <c r="HH181" s="262">
        <v>2.7</v>
      </c>
      <c r="HI181" s="262">
        <v>3</v>
      </c>
      <c r="HJ181" s="262">
        <v>3.2</v>
      </c>
      <c r="HK181" s="262">
        <v>3.4</v>
      </c>
      <c r="HL181" s="262">
        <v>3.6</v>
      </c>
      <c r="HM181" s="262">
        <v>3.7</v>
      </c>
      <c r="HN181" s="262">
        <v>3.8</v>
      </c>
      <c r="HO181" s="262">
        <v>3.8</v>
      </c>
      <c r="HP181" s="262">
        <v>3.8</v>
      </c>
      <c r="HQ181" s="262">
        <v>4.5</v>
      </c>
      <c r="HR181" s="262">
        <v>4.5</v>
      </c>
      <c r="HS181" s="262">
        <v>4.5</v>
      </c>
      <c r="HT181" s="262">
        <v>4.5</v>
      </c>
      <c r="HU181" s="262">
        <v>4.5</v>
      </c>
      <c r="HV181" s="262">
        <v>4.5</v>
      </c>
      <c r="HW181" s="262">
        <v>4.5</v>
      </c>
      <c r="HX181" s="262">
        <v>4.5</v>
      </c>
      <c r="HY181" s="262">
        <v>4.4000000000000004</v>
      </c>
      <c r="HZ181" s="262">
        <v>4.3</v>
      </c>
      <c r="IA181" s="262">
        <v>2.2000000000000002</v>
      </c>
      <c r="IB181" s="262">
        <v>2.5</v>
      </c>
      <c r="IC181" s="262">
        <v>2.8</v>
      </c>
      <c r="ID181" s="262">
        <v>3</v>
      </c>
      <c r="IE181" s="262">
        <v>3.2</v>
      </c>
      <c r="IF181" s="262">
        <v>3.4</v>
      </c>
      <c r="IG181" s="262">
        <v>3.5</v>
      </c>
      <c r="IH181" s="262">
        <v>3.5</v>
      </c>
      <c r="II181" s="262">
        <v>3.5</v>
      </c>
      <c r="IJ181" s="262">
        <v>3.5</v>
      </c>
      <c r="IK181" s="262">
        <v>4.3</v>
      </c>
      <c r="IL181" s="262">
        <v>4.3</v>
      </c>
      <c r="IM181" s="262">
        <v>4.3</v>
      </c>
      <c r="IN181" s="262">
        <v>4.3</v>
      </c>
      <c r="IO181" s="262">
        <v>4.3</v>
      </c>
      <c r="IP181" s="262">
        <v>4.3</v>
      </c>
      <c r="IQ181" s="262">
        <v>4.3</v>
      </c>
      <c r="IR181" s="262">
        <v>4.2</v>
      </c>
      <c r="IS181" s="262">
        <v>4.0999999999999996</v>
      </c>
      <c r="IT181" s="262">
        <v>4.0999999999999996</v>
      </c>
      <c r="IU181" s="262">
        <v>2</v>
      </c>
      <c r="IV181" s="262">
        <v>2.2999999999999998</v>
      </c>
      <c r="IW181" s="262">
        <v>2.6</v>
      </c>
      <c r="IX181" s="262">
        <v>2.8</v>
      </c>
      <c r="IY181" s="262">
        <v>3</v>
      </c>
      <c r="IZ181" s="262">
        <v>3.2</v>
      </c>
      <c r="JA181" s="262">
        <v>3.3</v>
      </c>
      <c r="JB181" s="262">
        <v>3.3</v>
      </c>
      <c r="JC181" s="262">
        <v>3.3</v>
      </c>
      <c r="JD181" s="262">
        <v>3.3</v>
      </c>
      <c r="JE181" s="262">
        <v>4.3</v>
      </c>
      <c r="JF181" s="262">
        <v>4.3</v>
      </c>
      <c r="JG181" s="262">
        <v>4.3</v>
      </c>
      <c r="JH181" s="262">
        <v>4.3</v>
      </c>
      <c r="JI181" s="262">
        <v>4.3</v>
      </c>
      <c r="JJ181" s="262">
        <v>4.3</v>
      </c>
      <c r="JK181" s="262">
        <v>4.2</v>
      </c>
      <c r="JL181" s="262">
        <v>4.2</v>
      </c>
      <c r="JM181" s="262">
        <v>4.0999999999999996</v>
      </c>
      <c r="JN181" s="262">
        <v>4</v>
      </c>
      <c r="JO181" s="262">
        <v>2</v>
      </c>
      <c r="JP181" s="262">
        <v>2.2999999999999998</v>
      </c>
      <c r="JQ181" s="262">
        <v>2.6</v>
      </c>
      <c r="JR181" s="262">
        <v>2.8</v>
      </c>
      <c r="JS181" s="262">
        <v>3</v>
      </c>
      <c r="JT181" s="262">
        <v>3.1</v>
      </c>
      <c r="JU181" s="262">
        <v>3.2</v>
      </c>
      <c r="JV181" s="262">
        <v>3.3</v>
      </c>
      <c r="JW181" s="262">
        <v>3.3</v>
      </c>
      <c r="JX181" s="262">
        <v>3.2</v>
      </c>
      <c r="JY181" s="262">
        <v>4.2</v>
      </c>
      <c r="JZ181" s="262">
        <v>4.2</v>
      </c>
      <c r="KA181" s="262">
        <v>4.2</v>
      </c>
      <c r="KB181" s="262">
        <v>4.2</v>
      </c>
      <c r="KC181" s="262">
        <v>4.2</v>
      </c>
      <c r="KD181" s="262">
        <v>4.2</v>
      </c>
      <c r="KE181" s="262">
        <v>4.2</v>
      </c>
      <c r="KF181" s="262">
        <v>4.0999999999999996</v>
      </c>
      <c r="KG181" s="262">
        <v>4</v>
      </c>
      <c r="KH181" s="262">
        <v>4</v>
      </c>
      <c r="KI181" s="262">
        <v>1.9</v>
      </c>
      <c r="KJ181" s="262">
        <v>2.2999999999999998</v>
      </c>
      <c r="KK181" s="262">
        <v>2.5</v>
      </c>
      <c r="KL181" s="262">
        <v>2.8</v>
      </c>
      <c r="KM181" s="262">
        <v>2.9</v>
      </c>
      <c r="KN181" s="262">
        <v>3.1</v>
      </c>
      <c r="KO181" s="262">
        <v>3.2</v>
      </c>
      <c r="KP181" s="262">
        <v>3.2</v>
      </c>
      <c r="KQ181" s="262">
        <v>3.2</v>
      </c>
      <c r="KR181" s="262">
        <v>3.2</v>
      </c>
      <c r="KS181" s="262">
        <v>4.0999999999999996</v>
      </c>
      <c r="KT181" s="262">
        <v>4.0999999999999996</v>
      </c>
      <c r="KU181" s="262">
        <v>4.0999999999999996</v>
      </c>
      <c r="KV181" s="262">
        <v>4.0999999999999996</v>
      </c>
      <c r="KW181" s="262">
        <v>4.0999999999999996</v>
      </c>
      <c r="KX181" s="262">
        <v>4.0999999999999996</v>
      </c>
      <c r="KY181" s="262">
        <v>4</v>
      </c>
      <c r="KZ181" s="262">
        <v>3.9</v>
      </c>
      <c r="LA181" s="262">
        <v>3.9</v>
      </c>
      <c r="LB181" s="262">
        <v>3.8</v>
      </c>
      <c r="LC181" s="262">
        <v>1.8</v>
      </c>
      <c r="LD181" s="262">
        <v>2.1</v>
      </c>
      <c r="LE181" s="262">
        <v>2.4</v>
      </c>
      <c r="LF181" s="262">
        <v>2.6</v>
      </c>
      <c r="LG181" s="262">
        <v>2.8</v>
      </c>
      <c r="LH181" s="262">
        <v>2.9</v>
      </c>
      <c r="LI181" s="262">
        <v>3</v>
      </c>
      <c r="LJ181" s="262">
        <v>3</v>
      </c>
      <c r="LK181" s="262">
        <v>3</v>
      </c>
      <c r="LL181" s="262">
        <v>3</v>
      </c>
      <c r="LM181" s="262">
        <v>-3</v>
      </c>
      <c r="LN181" s="262">
        <v>-3.1</v>
      </c>
      <c r="LO181" s="262">
        <v>-3.3</v>
      </c>
      <c r="LP181" s="262">
        <v>-3.4</v>
      </c>
      <c r="LQ181" s="262">
        <v>-3.5</v>
      </c>
      <c r="LR181" s="262">
        <v>-3.8</v>
      </c>
      <c r="LS181" s="262">
        <v>-3.9</v>
      </c>
      <c r="LT181" s="262">
        <v>-4.0999999999999996</v>
      </c>
      <c r="LU181" s="262">
        <v>-4.3</v>
      </c>
      <c r="LV181" s="262">
        <v>-4.4000000000000004</v>
      </c>
      <c r="LW181" s="262">
        <v>-2.9</v>
      </c>
      <c r="LX181" s="262">
        <v>-3.1</v>
      </c>
      <c r="LY181" s="262">
        <v>-3.3</v>
      </c>
      <c r="LZ181" s="262">
        <v>-3.4</v>
      </c>
      <c r="MA181" s="262">
        <v>-3.6</v>
      </c>
      <c r="MB181" s="262">
        <v>-3.8</v>
      </c>
      <c r="MC181" s="262">
        <v>-3.9</v>
      </c>
      <c r="MD181" s="262">
        <v>-4.0999999999999996</v>
      </c>
      <c r="ME181" s="262">
        <v>-4.3</v>
      </c>
      <c r="MF181" s="262">
        <v>-4.4000000000000004</v>
      </c>
      <c r="MG181" s="262">
        <v>-2.9</v>
      </c>
      <c r="MH181" s="262">
        <v>-3.1</v>
      </c>
      <c r="MI181" s="262">
        <v>-3.2</v>
      </c>
      <c r="MJ181" s="262">
        <v>-3.4</v>
      </c>
      <c r="MK181" s="262">
        <v>-3.5</v>
      </c>
      <c r="ML181" s="262">
        <v>-3.8</v>
      </c>
      <c r="MM181" s="262">
        <v>-3.9</v>
      </c>
      <c r="MN181" s="262">
        <v>-4.0999999999999996</v>
      </c>
      <c r="MO181" s="262">
        <v>-4.3</v>
      </c>
      <c r="MP181" s="262">
        <v>-4.3</v>
      </c>
      <c r="MQ181" s="262">
        <v>-2.9</v>
      </c>
      <c r="MR181" s="262">
        <v>-3.1</v>
      </c>
      <c r="MS181" s="262">
        <v>-3.2</v>
      </c>
      <c r="MT181" s="262">
        <v>-3.4</v>
      </c>
      <c r="MU181" s="262">
        <v>-3.6</v>
      </c>
      <c r="MV181" s="262">
        <v>-3.7</v>
      </c>
      <c r="MW181" s="262">
        <v>-3.9</v>
      </c>
      <c r="MX181" s="262">
        <v>-4.0999999999999996</v>
      </c>
      <c r="MY181" s="262">
        <v>-4.2</v>
      </c>
      <c r="MZ181" s="262">
        <v>-4.4000000000000004</v>
      </c>
      <c r="NA181" s="249">
        <v>130</v>
      </c>
      <c r="NB181" s="249">
        <v>129</v>
      </c>
      <c r="NC181" s="249">
        <v>128</v>
      </c>
      <c r="ND181" s="263">
        <v>128</v>
      </c>
      <c r="NE181" s="247">
        <v>2.0099999999999998</v>
      </c>
      <c r="NF181" s="247">
        <v>3.52</v>
      </c>
      <c r="NG181" s="249">
        <v>360</v>
      </c>
      <c r="NH181" s="249" t="s">
        <v>474</v>
      </c>
      <c r="NI181" s="249">
        <v>285</v>
      </c>
      <c r="NJ181" s="263">
        <v>342</v>
      </c>
      <c r="NK181" s="263">
        <v>285</v>
      </c>
      <c r="NL181" s="264">
        <v>0.26</v>
      </c>
      <c r="NM181" s="264">
        <v>0.23</v>
      </c>
      <c r="NN181" s="245" t="s">
        <v>474</v>
      </c>
      <c r="NO181" s="245" t="s">
        <v>474</v>
      </c>
      <c r="NP181" s="245" t="s">
        <v>474</v>
      </c>
      <c r="NQ181" s="245" t="s">
        <v>474</v>
      </c>
      <c r="NR181" s="245" t="s">
        <v>474</v>
      </c>
      <c r="NS181" s="245" t="s">
        <v>474</v>
      </c>
      <c r="NT181" s="245">
        <v>0.999</v>
      </c>
      <c r="NU181" s="245">
        <v>0.999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65">
        <v>0.999</v>
      </c>
      <c r="OK181" s="265">
        <v>0.999</v>
      </c>
      <c r="OL181" s="265">
        <v>0.999</v>
      </c>
      <c r="OM181" s="265">
        <v>0.999</v>
      </c>
      <c r="ON181" s="265">
        <v>0.999</v>
      </c>
      <c r="OO181" s="265">
        <v>0.999</v>
      </c>
      <c r="OP181" s="265">
        <v>0.999</v>
      </c>
      <c r="OQ181" s="265">
        <v>0.999</v>
      </c>
      <c r="OR181" s="265">
        <v>0.998</v>
      </c>
      <c r="OS181" s="265">
        <v>0.998</v>
      </c>
      <c r="OT181" s="265">
        <v>0.997</v>
      </c>
      <c r="OU181" s="265">
        <v>0.995</v>
      </c>
      <c r="OV181" s="265">
        <v>0.99099999999999999</v>
      </c>
      <c r="OW181" s="265">
        <v>0.98399999999999999</v>
      </c>
      <c r="OX181" s="265">
        <v>0.97099999999999997</v>
      </c>
      <c r="OY181" s="265">
        <v>0.95099999999999996</v>
      </c>
      <c r="OZ181" s="265">
        <v>0.91800000000000004</v>
      </c>
      <c r="PA181" s="265">
        <v>0.872</v>
      </c>
      <c r="PB181" s="265">
        <v>0.80600000000000005</v>
      </c>
      <c r="PC181" s="265">
        <v>0.73299999999999998</v>
      </c>
      <c r="PD181" s="265">
        <v>0.621</v>
      </c>
      <c r="PE181" s="265">
        <v>0.437</v>
      </c>
      <c r="PF181" s="245" t="s">
        <v>474</v>
      </c>
      <c r="PG181" s="245" t="s">
        <v>474</v>
      </c>
      <c r="PH181" s="245" t="s">
        <v>474</v>
      </c>
      <c r="PI181" s="245" t="s">
        <v>474</v>
      </c>
      <c r="PJ181" s="245" t="s">
        <v>474</v>
      </c>
      <c r="PK181" s="245" t="s">
        <v>474</v>
      </c>
      <c r="PL181" s="245">
        <v>0.998</v>
      </c>
      <c r="PM181" s="245">
        <v>0.998</v>
      </c>
      <c r="PN181" s="245">
        <v>0.999</v>
      </c>
      <c r="PO181" s="245">
        <v>0.999</v>
      </c>
      <c r="PP181" s="245">
        <v>0.999</v>
      </c>
      <c r="PQ181" s="245">
        <v>0.999</v>
      </c>
      <c r="PR181" s="245">
        <v>0.999</v>
      </c>
      <c r="PS181" s="245">
        <v>0.999</v>
      </c>
      <c r="PT181" s="245">
        <v>0.999</v>
      </c>
      <c r="PU181" s="245">
        <v>0.999</v>
      </c>
      <c r="PV181" s="245">
        <v>0.999</v>
      </c>
      <c r="PW181" s="245">
        <v>0.999</v>
      </c>
      <c r="PX181" s="245">
        <v>0.999</v>
      </c>
      <c r="PY181" s="245">
        <v>0.999</v>
      </c>
      <c r="PZ181" s="245">
        <v>0.998</v>
      </c>
      <c r="QA181" s="245">
        <v>0.999</v>
      </c>
      <c r="QB181" s="265">
        <v>0.999</v>
      </c>
      <c r="QC181" s="265">
        <v>0.999</v>
      </c>
      <c r="QD181" s="265">
        <v>0.999</v>
      </c>
      <c r="QE181" s="265">
        <v>0.999</v>
      </c>
      <c r="QF181" s="265">
        <v>0.999</v>
      </c>
      <c r="QG181" s="265">
        <v>0.998</v>
      </c>
      <c r="QH181" s="265">
        <v>0.997</v>
      </c>
      <c r="QI181" s="265">
        <v>0.997</v>
      </c>
      <c r="QJ181" s="265">
        <v>0.996</v>
      </c>
      <c r="QK181" s="265">
        <v>0.99399999999999999</v>
      </c>
      <c r="QL181" s="265">
        <v>0.99199999999999999</v>
      </c>
      <c r="QM181" s="265">
        <v>0.98699999999999999</v>
      </c>
      <c r="QN181" s="265">
        <v>0.97799999999999998</v>
      </c>
      <c r="QO181" s="265">
        <v>0.96</v>
      </c>
      <c r="QP181" s="265">
        <v>0.93</v>
      </c>
      <c r="QQ181" s="265">
        <v>0.88100000000000001</v>
      </c>
      <c r="QR181" s="265">
        <v>0.80700000000000005</v>
      </c>
      <c r="QS181" s="265">
        <v>0.71099999999999997</v>
      </c>
      <c r="QT181" s="265">
        <v>0.58399999999999996</v>
      </c>
      <c r="QU181" s="265">
        <v>0.46</v>
      </c>
      <c r="QV181" s="265">
        <v>0.30299999999999999</v>
      </c>
      <c r="QW181" s="265">
        <v>0.126</v>
      </c>
      <c r="QX181" s="245" t="s">
        <v>474</v>
      </c>
      <c r="QY181" s="245" t="s">
        <v>474</v>
      </c>
      <c r="QZ181" s="245" t="s">
        <v>474</v>
      </c>
      <c r="RA181" s="245" t="s">
        <v>474</v>
      </c>
      <c r="RB181" s="245" t="s">
        <v>474</v>
      </c>
      <c r="RC181" s="245" t="s">
        <v>474</v>
      </c>
      <c r="RD181" s="245">
        <v>0.997</v>
      </c>
      <c r="RE181" s="245">
        <v>0.997</v>
      </c>
      <c r="RF181" s="245">
        <v>0.997</v>
      </c>
      <c r="RG181" s="245">
        <v>0.999</v>
      </c>
      <c r="RH181" s="245">
        <v>0.999</v>
      </c>
      <c r="RI181" s="245">
        <v>0.999</v>
      </c>
      <c r="RJ181" s="245">
        <v>0.999</v>
      </c>
      <c r="RK181" s="245">
        <v>0.999</v>
      </c>
      <c r="RL181" s="245">
        <v>0.999</v>
      </c>
      <c r="RM181" s="245">
        <v>0.999</v>
      </c>
      <c r="RN181" s="245">
        <v>0.999</v>
      </c>
      <c r="RO181" s="245">
        <v>0.999</v>
      </c>
      <c r="RP181" s="245">
        <v>0.998</v>
      </c>
      <c r="RQ181" s="245">
        <v>0.999</v>
      </c>
      <c r="RR181" s="245">
        <v>0.997</v>
      </c>
      <c r="RS181" s="245">
        <v>0.999</v>
      </c>
      <c r="RT181" s="265">
        <v>0.999</v>
      </c>
      <c r="RU181" s="265">
        <v>0.998</v>
      </c>
      <c r="RV181" s="265">
        <v>0.998</v>
      </c>
      <c r="RW181" s="265">
        <v>0.999</v>
      </c>
      <c r="RX181" s="265">
        <v>0.998</v>
      </c>
      <c r="RY181" s="265">
        <v>0.997</v>
      </c>
      <c r="RZ181" s="265">
        <v>0.995</v>
      </c>
      <c r="SA181" s="265">
        <v>0.99399999999999999</v>
      </c>
      <c r="SB181" s="265">
        <v>0.99199999999999999</v>
      </c>
      <c r="SC181" s="265">
        <v>0.98899999999999999</v>
      </c>
      <c r="SD181" s="265">
        <v>0.98399999999999999</v>
      </c>
      <c r="SE181" s="265">
        <v>0.97399999999999998</v>
      </c>
      <c r="SF181" s="265">
        <v>0.95599999999999996</v>
      </c>
      <c r="SG181" s="265">
        <v>0.92100000000000004</v>
      </c>
      <c r="SH181" s="265">
        <v>0.86499999999999999</v>
      </c>
      <c r="SI181" s="265">
        <v>0.77700000000000002</v>
      </c>
      <c r="SJ181" s="265">
        <v>0.65200000000000002</v>
      </c>
      <c r="SK181" s="265">
        <v>0.505</v>
      </c>
      <c r="SL181" s="265">
        <v>0.34100000000000003</v>
      </c>
      <c r="SM181" s="265">
        <v>0.21199999999999999</v>
      </c>
      <c r="SN181" s="265">
        <v>9.1999999999999998E-2</v>
      </c>
      <c r="SO181" s="265">
        <v>1.6E-2</v>
      </c>
      <c r="SP181" s="265">
        <v>0.3129360680752839</v>
      </c>
      <c r="SQ181" s="265">
        <v>0.32961707081658154</v>
      </c>
      <c r="SR181" s="266" t="s">
        <v>474</v>
      </c>
      <c r="SS181" s="267" t="s">
        <v>474</v>
      </c>
      <c r="ST181" s="266" t="s">
        <v>474</v>
      </c>
      <c r="SU181" s="267" t="s">
        <v>474</v>
      </c>
      <c r="SV181" s="266" t="s">
        <v>474</v>
      </c>
      <c r="SW181" s="267" t="s">
        <v>474</v>
      </c>
      <c r="SX181" s="266" t="s">
        <v>474</v>
      </c>
      <c r="SY181" s="267" t="s">
        <v>474</v>
      </c>
      <c r="SZ181" s="266" t="s">
        <v>474</v>
      </c>
      <c r="TA181" s="267" t="s">
        <v>474</v>
      </c>
      <c r="TB181" s="268" t="s">
        <v>474</v>
      </c>
      <c r="TC181" s="269">
        <v>20210901</v>
      </c>
    </row>
    <row r="182" spans="1:523" x14ac:dyDescent="0.2">
      <c r="A182" s="270" t="s">
        <v>474</v>
      </c>
      <c r="B182" s="270">
        <v>178</v>
      </c>
      <c r="C182" s="206" t="s">
        <v>737</v>
      </c>
      <c r="D182" s="205" t="s">
        <v>176</v>
      </c>
      <c r="E182" s="207">
        <v>1.6968000000000001</v>
      </c>
      <c r="F182" s="208">
        <v>55.46</v>
      </c>
      <c r="G182" s="209">
        <v>55.46</v>
      </c>
      <c r="H182" s="210">
        <v>1.2564000000000001E-2</v>
      </c>
      <c r="I182" s="207">
        <v>1.6997899999999999</v>
      </c>
      <c r="J182" s="211">
        <v>55.25</v>
      </c>
      <c r="K182" s="212">
        <v>55.244999999999997</v>
      </c>
      <c r="L182" s="210">
        <v>1.2666999999999999E-2</v>
      </c>
      <c r="M182" s="207">
        <v>1.6736599999999999</v>
      </c>
      <c r="N182" s="207">
        <v>1.6803600000000001</v>
      </c>
      <c r="O182" s="207">
        <v>1.6825000000000001</v>
      </c>
      <c r="P182" s="207">
        <v>1.68614</v>
      </c>
      <c r="Q182" s="207">
        <v>1.68858</v>
      </c>
      <c r="R182" s="207">
        <v>1.6907799999999999</v>
      </c>
      <c r="S182" s="207">
        <v>1.6929700000000001</v>
      </c>
      <c r="T182" s="207">
        <v>1.6935800000000001</v>
      </c>
      <c r="U182" s="207">
        <v>1.69415</v>
      </c>
      <c r="V182" s="207">
        <v>1.69669</v>
      </c>
      <c r="W182" s="207">
        <v>1.6968000000000001</v>
      </c>
      <c r="X182" s="207">
        <v>1.6997899999999999</v>
      </c>
      <c r="Y182" s="207">
        <v>1.70553</v>
      </c>
      <c r="Z182" s="207">
        <v>1.70625</v>
      </c>
      <c r="AA182" s="207">
        <v>1.71235</v>
      </c>
      <c r="AB182" s="207">
        <v>1.71801</v>
      </c>
      <c r="AC182" s="207">
        <v>1.7276800000000001</v>
      </c>
      <c r="AD182" s="213"/>
      <c r="AE182" s="214">
        <v>2.8278386000000002</v>
      </c>
      <c r="AF182" s="215">
        <v>0</v>
      </c>
      <c r="AG182" s="216">
        <v>-1.4773939</v>
      </c>
      <c r="AH182" s="215">
        <v>-2</v>
      </c>
      <c r="AI182" s="216">
        <v>1.8211733000000001</v>
      </c>
      <c r="AJ182" s="215">
        <v>-2</v>
      </c>
      <c r="AK182" s="216">
        <v>4.9311964000000001</v>
      </c>
      <c r="AL182" s="215">
        <v>-4</v>
      </c>
      <c r="AM182" s="216">
        <v>-2.5486886000000002</v>
      </c>
      <c r="AN182" s="215">
        <v>-5</v>
      </c>
      <c r="AO182" s="216">
        <v>1.6795487</v>
      </c>
      <c r="AP182" s="215">
        <v>-6</v>
      </c>
      <c r="AQ182" s="217">
        <v>1.047E-2</v>
      </c>
      <c r="AR182" s="217">
        <v>4.3949999999999996E-3</v>
      </c>
      <c r="AS182" s="218">
        <v>3.8289999999999999E-3</v>
      </c>
      <c r="AT182" s="218">
        <v>8.7349999999999997E-3</v>
      </c>
      <c r="AU182" s="218">
        <v>6.8170000000000001E-3</v>
      </c>
      <c r="AV182" s="217">
        <v>1.1081000000000001E-2</v>
      </c>
      <c r="AW182" s="218">
        <v>6.2139999999999999E-3</v>
      </c>
      <c r="AX182" s="218">
        <v>6.4530000000000004E-3</v>
      </c>
      <c r="AY182" s="218">
        <v>6.1029999999999999E-3</v>
      </c>
      <c r="AZ182" s="219">
        <v>0.83330000000000004</v>
      </c>
      <c r="BA182" s="220">
        <v>0.48349999999999999</v>
      </c>
      <c r="BB182" s="220">
        <v>0.17580000000000001</v>
      </c>
      <c r="BC182" s="220">
        <v>0.17399999999999999</v>
      </c>
      <c r="BD182" s="220">
        <v>0.30480000000000002</v>
      </c>
      <c r="BE182" s="220">
        <v>0.23849999999999999</v>
      </c>
      <c r="BF182" s="220">
        <v>0.45679999999999998</v>
      </c>
      <c r="BG182" s="220">
        <v>0.54259999999999997</v>
      </c>
      <c r="BH182" s="220">
        <v>0.45050000000000001</v>
      </c>
      <c r="BI182" s="220">
        <v>0.76990000000000003</v>
      </c>
      <c r="BJ182" s="219">
        <v>0.87480000000000002</v>
      </c>
      <c r="BK182" s="220">
        <v>0.47960000000000003</v>
      </c>
      <c r="BL182" s="220">
        <v>0.1744</v>
      </c>
      <c r="BM182" s="220">
        <v>0.2208</v>
      </c>
      <c r="BN182" s="220">
        <v>0.254</v>
      </c>
      <c r="BO182" s="220">
        <v>0.23649999999999999</v>
      </c>
      <c r="BP182" s="220">
        <v>0.50939999999999996</v>
      </c>
      <c r="BQ182" s="220">
        <v>0.48180000000000001</v>
      </c>
      <c r="BR182" s="220">
        <v>0.44679999999999997</v>
      </c>
      <c r="BS182" s="220">
        <v>0.76359999999999995</v>
      </c>
      <c r="BT182" s="221">
        <v>2.8299999999999999E-2</v>
      </c>
      <c r="BU182" s="221">
        <v>5.5999999999999999E-3</v>
      </c>
      <c r="BV182" s="221">
        <v>-7.7000000000000002E-3</v>
      </c>
      <c r="BW182" s="221">
        <v>-6.0000000000000001E-3</v>
      </c>
      <c r="BX182" s="221">
        <v>-2.9899999999999999E-2</v>
      </c>
      <c r="BY182" s="213">
        <v>1</v>
      </c>
      <c r="BZ182" s="213">
        <v>4</v>
      </c>
      <c r="CA182" s="222">
        <v>5</v>
      </c>
      <c r="CB182" s="213">
        <v>2</v>
      </c>
      <c r="CC182" s="213">
        <v>2</v>
      </c>
      <c r="CD182" s="213">
        <v>2</v>
      </c>
      <c r="CE182" s="213">
        <v>0</v>
      </c>
      <c r="CF182" s="215">
        <v>588</v>
      </c>
      <c r="CG182" s="215">
        <v>629</v>
      </c>
      <c r="CH182" s="215">
        <v>566</v>
      </c>
      <c r="CI182" s="215">
        <v>582</v>
      </c>
      <c r="CJ182" s="215">
        <v>672</v>
      </c>
      <c r="CK182" s="215">
        <v>56</v>
      </c>
      <c r="CL182" s="215">
        <v>56</v>
      </c>
      <c r="CM182" s="215">
        <v>56</v>
      </c>
      <c r="CN182" s="215">
        <v>56</v>
      </c>
      <c r="CO182" s="215">
        <v>56</v>
      </c>
      <c r="CP182" s="215">
        <v>56</v>
      </c>
      <c r="CQ182" s="215">
        <v>57</v>
      </c>
      <c r="CR182" s="215">
        <v>57</v>
      </c>
      <c r="CS182" s="215">
        <v>57</v>
      </c>
      <c r="CT182" s="215">
        <v>57</v>
      </c>
      <c r="CU182" s="215">
        <v>57</v>
      </c>
      <c r="CV182" s="215">
        <v>57</v>
      </c>
      <c r="CW182" s="215">
        <v>57</v>
      </c>
      <c r="CX182" s="215">
        <v>57</v>
      </c>
      <c r="CY182" s="215">
        <v>57</v>
      </c>
      <c r="CZ182" s="215">
        <v>58</v>
      </c>
      <c r="DA182" s="215">
        <v>58</v>
      </c>
      <c r="DB182" s="215">
        <v>58</v>
      </c>
      <c r="DC182" s="215">
        <v>58</v>
      </c>
      <c r="DD182" s="215">
        <v>56</v>
      </c>
      <c r="DE182" s="215">
        <v>80</v>
      </c>
      <c r="DF182" s="209">
        <v>0.91500000000000004</v>
      </c>
      <c r="DG182" s="209">
        <v>0.623</v>
      </c>
      <c r="DH182" s="215">
        <v>640</v>
      </c>
      <c r="DI182" s="215">
        <v>6</v>
      </c>
      <c r="DJ182" s="215">
        <v>80</v>
      </c>
      <c r="DK182" s="223">
        <v>118</v>
      </c>
      <c r="DL182" s="224">
        <v>45.9</v>
      </c>
      <c r="DM182" s="209">
        <v>0.28399999999999997</v>
      </c>
      <c r="DN182" s="223">
        <v>99</v>
      </c>
      <c r="DO182" s="225">
        <v>2.5799999999999999E-6</v>
      </c>
      <c r="DP182" s="225">
        <v>9.1299999999999997E-9</v>
      </c>
      <c r="DQ182" s="225">
        <v>-2.7499999999999999E-11</v>
      </c>
      <c r="DR182" s="225">
        <v>5.6700000000000003E-7</v>
      </c>
      <c r="DS182" s="225">
        <v>5.1399999999999998E-10</v>
      </c>
      <c r="DT182" s="225">
        <v>0.13100000000000001</v>
      </c>
      <c r="DU182" s="226">
        <v>5.0999999999999996</v>
      </c>
      <c r="DV182" s="226">
        <v>5.2</v>
      </c>
      <c r="DW182" s="226">
        <v>5.2</v>
      </c>
      <c r="DX182" s="226">
        <v>5.3</v>
      </c>
      <c r="DY182" s="226">
        <v>5.4</v>
      </c>
      <c r="DZ182" s="226">
        <v>5.4</v>
      </c>
      <c r="EA182" s="226">
        <v>5.5</v>
      </c>
      <c r="EB182" s="226">
        <v>5.5</v>
      </c>
      <c r="EC182" s="226">
        <v>5.5</v>
      </c>
      <c r="ED182" s="226">
        <v>5.5</v>
      </c>
      <c r="EE182" s="226">
        <v>2.8</v>
      </c>
      <c r="EF182" s="226">
        <v>3.1</v>
      </c>
      <c r="EG182" s="226">
        <v>3.5</v>
      </c>
      <c r="EH182" s="226">
        <v>3.8</v>
      </c>
      <c r="EI182" s="226">
        <v>4</v>
      </c>
      <c r="EJ182" s="226">
        <v>4.2</v>
      </c>
      <c r="EK182" s="226">
        <v>4.4000000000000004</v>
      </c>
      <c r="EL182" s="226">
        <v>4.5999999999999996</v>
      </c>
      <c r="EM182" s="226">
        <v>4.7</v>
      </c>
      <c r="EN182" s="226">
        <v>4.7</v>
      </c>
      <c r="EO182" s="226">
        <v>4.8</v>
      </c>
      <c r="EP182" s="226">
        <v>4.8</v>
      </c>
      <c r="EQ182" s="226">
        <v>4.9000000000000004</v>
      </c>
      <c r="ER182" s="226">
        <v>4.9000000000000004</v>
      </c>
      <c r="ES182" s="226">
        <v>5</v>
      </c>
      <c r="ET182" s="226">
        <v>5</v>
      </c>
      <c r="EU182" s="226">
        <v>5.0999999999999996</v>
      </c>
      <c r="EV182" s="226">
        <v>5.0999999999999996</v>
      </c>
      <c r="EW182" s="226">
        <v>5.0999999999999996</v>
      </c>
      <c r="EX182" s="226">
        <v>5.0999999999999996</v>
      </c>
      <c r="EY182" s="226">
        <v>2.5</v>
      </c>
      <c r="EZ182" s="226">
        <v>2.8</v>
      </c>
      <c r="FA182" s="226">
        <v>3.1</v>
      </c>
      <c r="FB182" s="226">
        <v>3.4</v>
      </c>
      <c r="FC182" s="226">
        <v>3.6</v>
      </c>
      <c r="FD182" s="226">
        <v>3.8</v>
      </c>
      <c r="FE182" s="226">
        <v>4</v>
      </c>
      <c r="FF182" s="226">
        <v>4.0999999999999996</v>
      </c>
      <c r="FG182" s="226">
        <v>4.2</v>
      </c>
      <c r="FH182" s="226">
        <v>4.3</v>
      </c>
      <c r="FI182" s="226">
        <v>4.5</v>
      </c>
      <c r="FJ182" s="226">
        <v>4.5</v>
      </c>
      <c r="FK182" s="226">
        <v>4.5</v>
      </c>
      <c r="FL182" s="226">
        <v>4.5</v>
      </c>
      <c r="FM182" s="226">
        <v>4.5999999999999996</v>
      </c>
      <c r="FN182" s="226">
        <v>4.5999999999999996</v>
      </c>
      <c r="FO182" s="226">
        <v>4.5999999999999996</v>
      </c>
      <c r="FP182" s="226">
        <v>4.5999999999999996</v>
      </c>
      <c r="FQ182" s="226">
        <v>4.5999999999999996</v>
      </c>
      <c r="FR182" s="226">
        <v>4.5999999999999996</v>
      </c>
      <c r="FS182" s="226">
        <v>2.1</v>
      </c>
      <c r="FT182" s="226">
        <v>2.5</v>
      </c>
      <c r="FU182" s="226">
        <v>2.8</v>
      </c>
      <c r="FV182" s="226">
        <v>3</v>
      </c>
      <c r="FW182" s="226">
        <v>3.2</v>
      </c>
      <c r="FX182" s="226">
        <v>3.4</v>
      </c>
      <c r="FY182" s="226">
        <v>3.6</v>
      </c>
      <c r="FZ182" s="226">
        <v>3.7</v>
      </c>
      <c r="GA182" s="226">
        <v>3.8</v>
      </c>
      <c r="GB182" s="226">
        <v>3.8</v>
      </c>
      <c r="GC182" s="226">
        <v>4.4000000000000004</v>
      </c>
      <c r="GD182" s="226">
        <v>4.4000000000000004</v>
      </c>
      <c r="GE182" s="226">
        <v>4.4000000000000004</v>
      </c>
      <c r="GF182" s="226">
        <v>4.5</v>
      </c>
      <c r="GG182" s="226">
        <v>4.5</v>
      </c>
      <c r="GH182" s="226">
        <v>4.5999999999999996</v>
      </c>
      <c r="GI182" s="226">
        <v>4.5999999999999996</v>
      </c>
      <c r="GJ182" s="226">
        <v>4.5999999999999996</v>
      </c>
      <c r="GK182" s="226">
        <v>4.5999999999999996</v>
      </c>
      <c r="GL182" s="226">
        <v>4.5999999999999996</v>
      </c>
      <c r="GM182" s="226">
        <v>2.1</v>
      </c>
      <c r="GN182" s="226">
        <v>2.4</v>
      </c>
      <c r="GO182" s="226">
        <v>2.7</v>
      </c>
      <c r="GP182" s="226">
        <v>3</v>
      </c>
      <c r="GQ182" s="226">
        <v>3.2</v>
      </c>
      <c r="GR182" s="226">
        <v>3.4</v>
      </c>
      <c r="GS182" s="226">
        <v>3.5</v>
      </c>
      <c r="GT182" s="226">
        <v>3.7</v>
      </c>
      <c r="GU182" s="226">
        <v>3.7</v>
      </c>
      <c r="GV182" s="226">
        <v>3.8</v>
      </c>
      <c r="GW182" s="226">
        <v>4.0999999999999996</v>
      </c>
      <c r="GX182" s="226">
        <v>4.0999999999999996</v>
      </c>
      <c r="GY182" s="226">
        <v>4.0999999999999996</v>
      </c>
      <c r="GZ182" s="226">
        <v>4.0999999999999996</v>
      </c>
      <c r="HA182" s="226">
        <v>4.2</v>
      </c>
      <c r="HB182" s="226">
        <v>4.2</v>
      </c>
      <c r="HC182" s="226">
        <v>4.2</v>
      </c>
      <c r="HD182" s="226">
        <v>4.2</v>
      </c>
      <c r="HE182" s="226">
        <v>4.2</v>
      </c>
      <c r="HF182" s="226">
        <v>4.0999999999999996</v>
      </c>
      <c r="HG182" s="226">
        <v>1.8</v>
      </c>
      <c r="HH182" s="226">
        <v>2.1</v>
      </c>
      <c r="HI182" s="226">
        <v>2.4</v>
      </c>
      <c r="HJ182" s="226">
        <v>2.6</v>
      </c>
      <c r="HK182" s="226">
        <v>2.9</v>
      </c>
      <c r="HL182" s="226">
        <v>3</v>
      </c>
      <c r="HM182" s="226">
        <v>3.2</v>
      </c>
      <c r="HN182" s="226">
        <v>3.3</v>
      </c>
      <c r="HO182" s="226">
        <v>3.3</v>
      </c>
      <c r="HP182" s="226">
        <v>3.4</v>
      </c>
      <c r="HQ182" s="226">
        <v>3.9</v>
      </c>
      <c r="HR182" s="226">
        <v>3.9</v>
      </c>
      <c r="HS182" s="226">
        <v>3.9</v>
      </c>
      <c r="HT182" s="226">
        <v>3.9</v>
      </c>
      <c r="HU182" s="226">
        <v>4</v>
      </c>
      <c r="HV182" s="226">
        <v>4</v>
      </c>
      <c r="HW182" s="226">
        <v>4</v>
      </c>
      <c r="HX182" s="226">
        <v>4</v>
      </c>
      <c r="HY182" s="226">
        <v>4</v>
      </c>
      <c r="HZ182" s="226">
        <v>3.9</v>
      </c>
      <c r="IA182" s="226">
        <v>1.6</v>
      </c>
      <c r="IB182" s="226">
        <v>1.9</v>
      </c>
      <c r="IC182" s="226">
        <v>2.2000000000000002</v>
      </c>
      <c r="ID182" s="226">
        <v>2.5</v>
      </c>
      <c r="IE182" s="226">
        <v>2.7</v>
      </c>
      <c r="IF182" s="226">
        <v>2.8</v>
      </c>
      <c r="IG182" s="226">
        <v>3</v>
      </c>
      <c r="IH182" s="226">
        <v>3.1</v>
      </c>
      <c r="II182" s="226">
        <v>3.1</v>
      </c>
      <c r="IJ182" s="226">
        <v>3.2</v>
      </c>
      <c r="IK182" s="226">
        <v>3.8</v>
      </c>
      <c r="IL182" s="226">
        <v>3.8</v>
      </c>
      <c r="IM182" s="226">
        <v>3.8</v>
      </c>
      <c r="IN182" s="226">
        <v>3.8</v>
      </c>
      <c r="IO182" s="226">
        <v>3.8</v>
      </c>
      <c r="IP182" s="226">
        <v>3.8</v>
      </c>
      <c r="IQ182" s="226">
        <v>3.8</v>
      </c>
      <c r="IR182" s="226">
        <v>3.8</v>
      </c>
      <c r="IS182" s="226">
        <v>3.8</v>
      </c>
      <c r="IT182" s="226">
        <v>3.8</v>
      </c>
      <c r="IU182" s="226">
        <v>1.5</v>
      </c>
      <c r="IV182" s="226">
        <v>1.8</v>
      </c>
      <c r="IW182" s="226">
        <v>2.1</v>
      </c>
      <c r="IX182" s="226">
        <v>2.2999999999999998</v>
      </c>
      <c r="IY182" s="226">
        <v>2.5</v>
      </c>
      <c r="IZ182" s="226">
        <v>2.7</v>
      </c>
      <c r="JA182" s="226">
        <v>2.8</v>
      </c>
      <c r="JB182" s="226">
        <v>2.9</v>
      </c>
      <c r="JC182" s="226">
        <v>3</v>
      </c>
      <c r="JD182" s="226">
        <v>3</v>
      </c>
      <c r="JE182" s="226">
        <v>3.8</v>
      </c>
      <c r="JF182" s="226">
        <v>3.7</v>
      </c>
      <c r="JG182" s="226">
        <v>3.7</v>
      </c>
      <c r="JH182" s="226">
        <v>3.8</v>
      </c>
      <c r="JI182" s="226">
        <v>3.8</v>
      </c>
      <c r="JJ182" s="226">
        <v>3.8</v>
      </c>
      <c r="JK182" s="226">
        <v>3.8</v>
      </c>
      <c r="JL182" s="226">
        <v>3.8</v>
      </c>
      <c r="JM182" s="226">
        <v>3.7</v>
      </c>
      <c r="JN182" s="226">
        <v>3.7</v>
      </c>
      <c r="JO182" s="226">
        <v>1.5</v>
      </c>
      <c r="JP182" s="226">
        <v>1.8</v>
      </c>
      <c r="JQ182" s="226">
        <v>2.1</v>
      </c>
      <c r="JR182" s="226">
        <v>2.2999999999999998</v>
      </c>
      <c r="JS182" s="226">
        <v>2.5</v>
      </c>
      <c r="JT182" s="226">
        <v>2.6</v>
      </c>
      <c r="JU182" s="226">
        <v>2.8</v>
      </c>
      <c r="JV182" s="226">
        <v>2.9</v>
      </c>
      <c r="JW182" s="226">
        <v>2.9</v>
      </c>
      <c r="JX182" s="226">
        <v>2.9</v>
      </c>
      <c r="JY182" s="226">
        <v>3.7</v>
      </c>
      <c r="JZ182" s="226">
        <v>3.7</v>
      </c>
      <c r="KA182" s="226">
        <v>3.7</v>
      </c>
      <c r="KB182" s="226">
        <v>3.7</v>
      </c>
      <c r="KC182" s="226">
        <v>3.8</v>
      </c>
      <c r="KD182" s="226">
        <v>3.8</v>
      </c>
      <c r="KE182" s="226">
        <v>3.8</v>
      </c>
      <c r="KF182" s="226">
        <v>3.7</v>
      </c>
      <c r="KG182" s="226">
        <v>3.7</v>
      </c>
      <c r="KH182" s="226">
        <v>3.7</v>
      </c>
      <c r="KI182" s="226">
        <v>1.4</v>
      </c>
      <c r="KJ182" s="226">
        <v>1.8</v>
      </c>
      <c r="KK182" s="226">
        <v>2</v>
      </c>
      <c r="KL182" s="226">
        <v>2.2999999999999998</v>
      </c>
      <c r="KM182" s="226">
        <v>2.5</v>
      </c>
      <c r="KN182" s="226">
        <v>2.6</v>
      </c>
      <c r="KO182" s="226">
        <v>2.7</v>
      </c>
      <c r="KP182" s="226">
        <v>2.8</v>
      </c>
      <c r="KQ182" s="226">
        <v>2.9</v>
      </c>
      <c r="KR182" s="226">
        <v>2.9</v>
      </c>
      <c r="KS182" s="226">
        <v>3.6</v>
      </c>
      <c r="KT182" s="226">
        <v>3.6</v>
      </c>
      <c r="KU182" s="226">
        <v>3.6</v>
      </c>
      <c r="KV182" s="226">
        <v>3.6</v>
      </c>
      <c r="KW182" s="226">
        <v>3.6</v>
      </c>
      <c r="KX182" s="226">
        <v>3.6</v>
      </c>
      <c r="KY182" s="226">
        <v>3.6</v>
      </c>
      <c r="KZ182" s="226">
        <v>3.6</v>
      </c>
      <c r="LA182" s="226">
        <v>3.6</v>
      </c>
      <c r="LB182" s="226">
        <v>3.5</v>
      </c>
      <c r="LC182" s="226">
        <v>1.3</v>
      </c>
      <c r="LD182" s="226">
        <v>1.6</v>
      </c>
      <c r="LE182" s="226">
        <v>1.9</v>
      </c>
      <c r="LF182" s="226">
        <v>2.1</v>
      </c>
      <c r="LG182" s="226">
        <v>2.2999999999999998</v>
      </c>
      <c r="LH182" s="226">
        <v>2.5</v>
      </c>
      <c r="LI182" s="226">
        <v>2.6</v>
      </c>
      <c r="LJ182" s="226">
        <v>2.7</v>
      </c>
      <c r="LK182" s="226">
        <v>2.7</v>
      </c>
      <c r="LL182" s="226">
        <v>2.8</v>
      </c>
      <c r="LM182" s="226">
        <v>-2.7</v>
      </c>
      <c r="LN182" s="226">
        <v>-2.9</v>
      </c>
      <c r="LO182" s="226">
        <v>-2.9</v>
      </c>
      <c r="LP182" s="226">
        <v>-3</v>
      </c>
      <c r="LQ182" s="226">
        <v>-3</v>
      </c>
      <c r="LR182" s="226">
        <v>-3.2</v>
      </c>
      <c r="LS182" s="226">
        <v>-3.2</v>
      </c>
      <c r="LT182" s="226">
        <v>-3.4</v>
      </c>
      <c r="LU182" s="226">
        <v>-3.5</v>
      </c>
      <c r="LV182" s="226">
        <v>-3.5</v>
      </c>
      <c r="LW182" s="226">
        <v>-2.7</v>
      </c>
      <c r="LX182" s="226">
        <v>-2.8</v>
      </c>
      <c r="LY182" s="226">
        <v>-2.9</v>
      </c>
      <c r="LZ182" s="226">
        <v>-3</v>
      </c>
      <c r="MA182" s="226">
        <v>-3.1</v>
      </c>
      <c r="MB182" s="226">
        <v>-3.2</v>
      </c>
      <c r="MC182" s="226">
        <v>-3.3</v>
      </c>
      <c r="MD182" s="226">
        <v>-3.4</v>
      </c>
      <c r="ME182" s="226">
        <v>-3.5</v>
      </c>
      <c r="MF182" s="226">
        <v>-3.6</v>
      </c>
      <c r="MG182" s="226">
        <v>-2.7</v>
      </c>
      <c r="MH182" s="226">
        <v>-2.8</v>
      </c>
      <c r="MI182" s="226">
        <v>-2.9</v>
      </c>
      <c r="MJ182" s="226">
        <v>-3</v>
      </c>
      <c r="MK182" s="226">
        <v>-3</v>
      </c>
      <c r="ML182" s="226">
        <v>-3.2</v>
      </c>
      <c r="MM182" s="226">
        <v>-3.2</v>
      </c>
      <c r="MN182" s="226">
        <v>-3.4</v>
      </c>
      <c r="MO182" s="226">
        <v>-3.5</v>
      </c>
      <c r="MP182" s="226">
        <v>-3.5</v>
      </c>
      <c r="MQ182" s="226">
        <v>-2.7</v>
      </c>
      <c r="MR182" s="226">
        <v>-2.8</v>
      </c>
      <c r="MS182" s="226">
        <v>-2.9</v>
      </c>
      <c r="MT182" s="226">
        <v>-3</v>
      </c>
      <c r="MU182" s="226">
        <v>-3.1</v>
      </c>
      <c r="MV182" s="226">
        <v>-3.2</v>
      </c>
      <c r="MW182" s="226">
        <v>-3.3</v>
      </c>
      <c r="MX182" s="226">
        <v>-3.4</v>
      </c>
      <c r="MY182" s="226">
        <v>-3.5</v>
      </c>
      <c r="MZ182" s="226">
        <v>-3.6</v>
      </c>
      <c r="NA182" s="215">
        <v>140</v>
      </c>
      <c r="NB182" s="215">
        <v>140</v>
      </c>
      <c r="NC182" s="215">
        <v>141</v>
      </c>
      <c r="ND182" s="227">
        <v>140</v>
      </c>
      <c r="NE182" s="211">
        <v>1.74</v>
      </c>
      <c r="NF182" s="211">
        <v>3.7</v>
      </c>
      <c r="NG182" s="215">
        <v>360</v>
      </c>
      <c r="NH182" s="215" t="s">
        <v>474</v>
      </c>
      <c r="NI182" s="215">
        <v>280</v>
      </c>
      <c r="NJ182" s="227">
        <v>341</v>
      </c>
      <c r="NK182" s="227">
        <v>278</v>
      </c>
      <c r="NL182" s="228">
        <v>0.36</v>
      </c>
      <c r="NM182" s="228">
        <v>0.35</v>
      </c>
      <c r="NN182" s="209" t="s">
        <v>474</v>
      </c>
      <c r="NO182" s="209" t="s">
        <v>474</v>
      </c>
      <c r="NP182" s="209" t="s">
        <v>474</v>
      </c>
      <c r="NQ182" s="209" t="s">
        <v>474</v>
      </c>
      <c r="NR182" s="209" t="s">
        <v>474</v>
      </c>
      <c r="NS182" s="209" t="s">
        <v>474</v>
      </c>
      <c r="NT182" s="209">
        <v>0.999</v>
      </c>
      <c r="NU182" s="209">
        <v>0.999</v>
      </c>
      <c r="NV182" s="209">
        <v>0.999</v>
      </c>
      <c r="NW182" s="209">
        <v>0.999</v>
      </c>
      <c r="NX182" s="209">
        <v>0.999</v>
      </c>
      <c r="NY182" s="209">
        <v>0.999</v>
      </c>
      <c r="NZ182" s="209">
        <v>0.999</v>
      </c>
      <c r="OA182" s="209">
        <v>0.999</v>
      </c>
      <c r="OB182" s="209">
        <v>0.999</v>
      </c>
      <c r="OC182" s="209">
        <v>0.999</v>
      </c>
      <c r="OD182" s="209">
        <v>0.999</v>
      </c>
      <c r="OE182" s="209">
        <v>0.999</v>
      </c>
      <c r="OF182" s="209">
        <v>0.999</v>
      </c>
      <c r="OG182" s="209">
        <v>0.999</v>
      </c>
      <c r="OH182" s="209">
        <v>0.999</v>
      </c>
      <c r="OI182" s="209">
        <v>0.999</v>
      </c>
      <c r="OJ182" s="209">
        <v>0.999</v>
      </c>
      <c r="OK182" s="209">
        <v>0.999</v>
      </c>
      <c r="OL182" s="209">
        <v>0.999</v>
      </c>
      <c r="OM182" s="209">
        <v>0.999</v>
      </c>
      <c r="ON182" s="209">
        <v>0.999</v>
      </c>
      <c r="OO182" s="229">
        <v>0.99639999999999995</v>
      </c>
      <c r="OP182" s="229">
        <v>0.999</v>
      </c>
      <c r="OQ182" s="229">
        <v>0.998</v>
      </c>
      <c r="OR182" s="229">
        <v>0.998</v>
      </c>
      <c r="OS182" s="229">
        <v>0.997</v>
      </c>
      <c r="OT182" s="229">
        <v>0.996</v>
      </c>
      <c r="OU182" s="229">
        <v>0.99399999999999999</v>
      </c>
      <c r="OV182" s="229">
        <v>0.99</v>
      </c>
      <c r="OW182" s="229">
        <v>0.98399999999999999</v>
      </c>
      <c r="OX182" s="229">
        <v>0.97299999999999998</v>
      </c>
      <c r="OY182" s="229">
        <v>0.95499999999999996</v>
      </c>
      <c r="OZ182" s="229">
        <v>0.92900000000000005</v>
      </c>
      <c r="PA182" s="229">
        <v>0.88700000000000001</v>
      </c>
      <c r="PB182" s="229">
        <v>0.82899999999999996</v>
      </c>
      <c r="PC182" s="229">
        <v>0.77700000000000002</v>
      </c>
      <c r="PD182" s="229">
        <v>0.70399999999999996</v>
      </c>
      <c r="PE182" s="229">
        <v>0.58299999999999996</v>
      </c>
      <c r="PF182" s="209" t="s">
        <v>474</v>
      </c>
      <c r="PG182" s="209" t="s">
        <v>474</v>
      </c>
      <c r="PH182" s="209" t="s">
        <v>474</v>
      </c>
      <c r="PI182" s="209" t="s">
        <v>474</v>
      </c>
      <c r="PJ182" s="209" t="s">
        <v>474</v>
      </c>
      <c r="PK182" s="209" t="s">
        <v>474</v>
      </c>
      <c r="PL182" s="209">
        <v>0.999</v>
      </c>
      <c r="PM182" s="209">
        <v>0.999</v>
      </c>
      <c r="PN182" s="209">
        <v>0.999</v>
      </c>
      <c r="PO182" s="209">
        <v>0.999</v>
      </c>
      <c r="PP182" s="209">
        <v>0.999</v>
      </c>
      <c r="PQ182" s="209">
        <v>0.999</v>
      </c>
      <c r="PR182" s="209">
        <v>0.999</v>
      </c>
      <c r="PS182" s="209">
        <v>0.999</v>
      </c>
      <c r="PT182" s="209">
        <v>0.999</v>
      </c>
      <c r="PU182" s="209">
        <v>0.999</v>
      </c>
      <c r="PV182" s="209">
        <v>0.999</v>
      </c>
      <c r="PW182" s="209">
        <v>0.999</v>
      </c>
      <c r="PX182" s="209">
        <v>0.999</v>
      </c>
      <c r="PY182" s="209">
        <v>0.999</v>
      </c>
      <c r="PZ182" s="209">
        <v>0.999</v>
      </c>
      <c r="QA182" s="209">
        <v>0.999</v>
      </c>
      <c r="QB182" s="229">
        <v>0.999</v>
      </c>
      <c r="QC182" s="229">
        <v>0.999</v>
      </c>
      <c r="QD182" s="229">
        <v>0.999</v>
      </c>
      <c r="QE182" s="229">
        <v>0.999</v>
      </c>
      <c r="QF182" s="229">
        <v>0.999</v>
      </c>
      <c r="QG182" s="229">
        <v>0.998</v>
      </c>
      <c r="QH182" s="229">
        <v>0.997</v>
      </c>
      <c r="QI182" s="229">
        <v>0.996</v>
      </c>
      <c r="QJ182" s="229">
        <v>0.995</v>
      </c>
      <c r="QK182" s="229">
        <v>0.99199999999999999</v>
      </c>
      <c r="QL182" s="229">
        <v>0.98899999999999999</v>
      </c>
      <c r="QM182" s="229">
        <v>0.98499999999999999</v>
      </c>
      <c r="QN182" s="229">
        <v>0.97599999999999998</v>
      </c>
      <c r="QO182" s="229">
        <v>0.96</v>
      </c>
      <c r="QP182" s="229">
        <v>0.93300000000000005</v>
      </c>
      <c r="QQ182" s="229">
        <v>0.89200000000000002</v>
      </c>
      <c r="QR182" s="229">
        <v>0.83099999999999996</v>
      </c>
      <c r="QS182" s="229">
        <v>0.74</v>
      </c>
      <c r="QT182" s="229">
        <v>0.626</v>
      </c>
      <c r="QU182" s="229">
        <v>0.53200000000000003</v>
      </c>
      <c r="QV182" s="229">
        <v>0.41599999999999998</v>
      </c>
      <c r="QW182" s="229">
        <v>0.26</v>
      </c>
      <c r="QX182" s="209" t="s">
        <v>474</v>
      </c>
      <c r="QY182" s="209" t="s">
        <v>474</v>
      </c>
      <c r="QZ182" s="209" t="s">
        <v>474</v>
      </c>
      <c r="RA182" s="209" t="s">
        <v>474</v>
      </c>
      <c r="RB182" s="209" t="s">
        <v>474</v>
      </c>
      <c r="RC182" s="209" t="s">
        <v>474</v>
      </c>
      <c r="RD182" s="209">
        <v>0.998</v>
      </c>
      <c r="RE182" s="209">
        <v>0.998</v>
      </c>
      <c r="RF182" s="209">
        <v>0.998</v>
      </c>
      <c r="RG182" s="209">
        <v>0.999</v>
      </c>
      <c r="RH182" s="209">
        <v>0.999</v>
      </c>
      <c r="RI182" s="209">
        <v>0.999</v>
      </c>
      <c r="RJ182" s="209">
        <v>0.999</v>
      </c>
      <c r="RK182" s="209">
        <v>0.999</v>
      </c>
      <c r="RL182" s="209">
        <v>0.999</v>
      </c>
      <c r="RM182" s="209">
        <v>0.99919999999999998</v>
      </c>
      <c r="RN182" s="209">
        <v>0.99819999999999998</v>
      </c>
      <c r="RO182" s="209">
        <v>0.99780000000000002</v>
      </c>
      <c r="RP182" s="209">
        <v>0.99770000000000003</v>
      </c>
      <c r="RQ182" s="209">
        <v>0.99909999999999999</v>
      </c>
      <c r="RR182" s="209">
        <v>0.99909999999999999</v>
      </c>
      <c r="RS182" s="209">
        <v>0.99909999999999999</v>
      </c>
      <c r="RT182" s="229">
        <v>0.999</v>
      </c>
      <c r="RU182" s="229">
        <v>0.99860000000000004</v>
      </c>
      <c r="RV182" s="229">
        <v>0.99829999999999997</v>
      </c>
      <c r="RW182" s="209">
        <v>0.99909999999999999</v>
      </c>
      <c r="RX182" s="229">
        <v>0.998</v>
      </c>
      <c r="RY182" s="229">
        <v>0.99639999999999995</v>
      </c>
      <c r="RZ182" s="229">
        <v>0.99429999999999996</v>
      </c>
      <c r="SA182" s="229">
        <v>0.99199999999999999</v>
      </c>
      <c r="SB182" s="229">
        <v>0.98909999999999998</v>
      </c>
      <c r="SC182" s="229">
        <v>0.98370000000000002</v>
      </c>
      <c r="SD182" s="229">
        <v>0.97909999999999997</v>
      </c>
      <c r="SE182" s="229">
        <v>0.97</v>
      </c>
      <c r="SF182" s="229">
        <v>0.95299999999999996</v>
      </c>
      <c r="SG182" s="229">
        <v>0.92230000000000001</v>
      </c>
      <c r="SH182" s="229">
        <v>0.87129999999999996</v>
      </c>
      <c r="SI182" s="229">
        <v>0.79479999999999995</v>
      </c>
      <c r="SJ182" s="229">
        <v>0.69059999999999999</v>
      </c>
      <c r="SK182" s="229">
        <v>0.54830000000000001</v>
      </c>
      <c r="SL182" s="229">
        <v>0.39140000000000003</v>
      </c>
      <c r="SM182" s="229">
        <v>0.28249999999999997</v>
      </c>
      <c r="SN182" s="229">
        <v>0.17319999999999999</v>
      </c>
      <c r="SO182" s="229">
        <v>6.7599999999999993E-2</v>
      </c>
      <c r="SP182" s="209">
        <v>0.31305788073545443</v>
      </c>
      <c r="SQ182" s="209">
        <v>0.32980342172174471</v>
      </c>
      <c r="SR182" s="230" t="s">
        <v>474</v>
      </c>
      <c r="SS182" s="231" t="s">
        <v>474</v>
      </c>
      <c r="ST182" s="230" t="s">
        <v>474</v>
      </c>
      <c r="SU182" s="231" t="s">
        <v>474</v>
      </c>
      <c r="SV182" s="230" t="s">
        <v>474</v>
      </c>
      <c r="SW182" s="231" t="s">
        <v>474</v>
      </c>
      <c r="SX182" s="232" t="s">
        <v>632</v>
      </c>
      <c r="SY182" s="233" t="s">
        <v>633</v>
      </c>
      <c r="SZ182" s="232" t="s">
        <v>474</v>
      </c>
      <c r="TA182" s="233" t="s">
        <v>474</v>
      </c>
      <c r="TB182" s="234" t="s">
        <v>474</v>
      </c>
      <c r="TC182" s="235">
        <v>20230801</v>
      </c>
    </row>
    <row r="183" spans="1:523" x14ac:dyDescent="0.2">
      <c r="A183" s="271" t="s">
        <v>474</v>
      </c>
      <c r="B183" s="271">
        <v>179</v>
      </c>
      <c r="C183" s="242" t="s">
        <v>738</v>
      </c>
      <c r="D183" s="241" t="s">
        <v>739</v>
      </c>
      <c r="E183" s="243">
        <v>1.6976</v>
      </c>
      <c r="F183" s="244">
        <v>55.51</v>
      </c>
      <c r="G183" s="245">
        <v>55.506</v>
      </c>
      <c r="H183" s="246">
        <v>1.2567999999999999E-2</v>
      </c>
      <c r="I183" s="243">
        <v>1.7005999999999999</v>
      </c>
      <c r="J183" s="247">
        <v>55.29</v>
      </c>
      <c r="K183" s="248">
        <v>55.286999999999999</v>
      </c>
      <c r="L183" s="246">
        <v>1.2671999999999999E-2</v>
      </c>
      <c r="M183" s="243">
        <v>1.6744399999999999</v>
      </c>
      <c r="N183" s="243">
        <v>1.6811499999999999</v>
      </c>
      <c r="O183" s="243">
        <v>1.6833</v>
      </c>
      <c r="P183" s="243">
        <v>1.6869400000000001</v>
      </c>
      <c r="Q183" s="243">
        <v>1.68937</v>
      </c>
      <c r="R183" s="243">
        <v>1.6915800000000001</v>
      </c>
      <c r="S183" s="243">
        <v>1.69377</v>
      </c>
      <c r="T183" s="243">
        <v>1.69438</v>
      </c>
      <c r="U183" s="243">
        <v>1.69495</v>
      </c>
      <c r="V183" s="243">
        <v>1.6974899999999999</v>
      </c>
      <c r="W183" s="243">
        <v>1.6976</v>
      </c>
      <c r="X183" s="243">
        <v>1.7005999999999999</v>
      </c>
      <c r="Y183" s="243">
        <v>1.70634</v>
      </c>
      <c r="Z183" s="243">
        <v>1.70705</v>
      </c>
      <c r="AA183" s="243">
        <v>1.71315</v>
      </c>
      <c r="AB183" s="243">
        <v>1.7188099999999999</v>
      </c>
      <c r="AC183" s="243">
        <v>1.7284900000000001</v>
      </c>
      <c r="AD183" s="249"/>
      <c r="AE183" s="250">
        <v>2.8306732999999999</v>
      </c>
      <c r="AF183" s="249">
        <v>0</v>
      </c>
      <c r="AG183" s="251">
        <v>-1.4855863</v>
      </c>
      <c r="AH183" s="249">
        <v>-2</v>
      </c>
      <c r="AI183" s="251">
        <v>1.8103472</v>
      </c>
      <c r="AJ183" s="249">
        <v>-2</v>
      </c>
      <c r="AK183" s="251">
        <v>5.3539971</v>
      </c>
      <c r="AL183" s="249">
        <v>-4</v>
      </c>
      <c r="AM183" s="251">
        <v>-3.1929778</v>
      </c>
      <c r="AN183" s="249">
        <v>-5</v>
      </c>
      <c r="AO183" s="251">
        <v>2.0340983000000001</v>
      </c>
      <c r="AP183" s="249">
        <v>-6</v>
      </c>
      <c r="AQ183" s="252">
        <v>1.0473E-2</v>
      </c>
      <c r="AR183" s="252">
        <v>4.3959999999999997E-3</v>
      </c>
      <c r="AS183" s="253">
        <v>3.8300000000000001E-3</v>
      </c>
      <c r="AT183" s="253">
        <v>8.7379999999999992E-3</v>
      </c>
      <c r="AU183" s="253">
        <v>6.8180000000000003E-3</v>
      </c>
      <c r="AV183" s="252">
        <v>1.1084E-2</v>
      </c>
      <c r="AW183" s="253">
        <v>6.2160000000000002E-3</v>
      </c>
      <c r="AX183" s="253">
        <v>6.4559999999999999E-3</v>
      </c>
      <c r="AY183" s="253">
        <v>6.1029999999999999E-3</v>
      </c>
      <c r="AZ183" s="254">
        <v>0.83330000000000004</v>
      </c>
      <c r="BA183" s="255">
        <v>0.48349999999999999</v>
      </c>
      <c r="BB183" s="255">
        <v>0.17580000000000001</v>
      </c>
      <c r="BC183" s="255">
        <v>0.17399999999999999</v>
      </c>
      <c r="BD183" s="255">
        <v>0.30470000000000003</v>
      </c>
      <c r="BE183" s="255">
        <v>0.23849999999999999</v>
      </c>
      <c r="BF183" s="255">
        <v>0.45679999999999998</v>
      </c>
      <c r="BG183" s="255">
        <v>0.54249999999999998</v>
      </c>
      <c r="BH183" s="255">
        <v>0.45040000000000002</v>
      </c>
      <c r="BI183" s="255">
        <v>0.77</v>
      </c>
      <c r="BJ183" s="254">
        <v>0.87470000000000003</v>
      </c>
      <c r="BK183" s="255">
        <v>0.47960000000000003</v>
      </c>
      <c r="BL183" s="255">
        <v>0.17430000000000001</v>
      </c>
      <c r="BM183" s="255">
        <v>0.2208</v>
      </c>
      <c r="BN183" s="255">
        <v>0.254</v>
      </c>
      <c r="BO183" s="255">
        <v>0.23649999999999999</v>
      </c>
      <c r="BP183" s="255">
        <v>0.50949999999999995</v>
      </c>
      <c r="BQ183" s="255">
        <v>0.48159999999999997</v>
      </c>
      <c r="BR183" s="255">
        <v>0.44669999999999999</v>
      </c>
      <c r="BS183" s="255">
        <v>0.76370000000000005</v>
      </c>
      <c r="BT183" s="256">
        <v>2.81E-2</v>
      </c>
      <c r="BU183" s="256">
        <v>5.4999999999999997E-3</v>
      </c>
      <c r="BV183" s="256">
        <v>-7.7000000000000002E-3</v>
      </c>
      <c r="BW183" s="256">
        <v>-6.0000000000000001E-3</v>
      </c>
      <c r="BX183" s="256">
        <v>-2.9499999999999998E-2</v>
      </c>
      <c r="BY183" s="257">
        <v>1</v>
      </c>
      <c r="BZ183" s="257">
        <v>4</v>
      </c>
      <c r="CA183" s="258">
        <v>5</v>
      </c>
      <c r="CB183" s="257">
        <v>2</v>
      </c>
      <c r="CC183" s="257">
        <v>2</v>
      </c>
      <c r="CD183" s="257">
        <v>2</v>
      </c>
      <c r="CE183" s="257">
        <v>0</v>
      </c>
      <c r="CF183" s="249">
        <v>588</v>
      </c>
      <c r="CG183" s="249">
        <v>629</v>
      </c>
      <c r="CH183" s="249">
        <v>566</v>
      </c>
      <c r="CI183" s="249">
        <v>582</v>
      </c>
      <c r="CJ183" s="249">
        <v>672</v>
      </c>
      <c r="CK183" s="249">
        <v>56</v>
      </c>
      <c r="CL183" s="249">
        <v>56</v>
      </c>
      <c r="CM183" s="249">
        <v>56</v>
      </c>
      <c r="CN183" s="249">
        <v>56</v>
      </c>
      <c r="CO183" s="249">
        <v>56</v>
      </c>
      <c r="CP183" s="249">
        <v>56</v>
      </c>
      <c r="CQ183" s="249">
        <v>57</v>
      </c>
      <c r="CR183" s="249">
        <v>57</v>
      </c>
      <c r="CS183" s="249">
        <v>57</v>
      </c>
      <c r="CT183" s="249">
        <v>57</v>
      </c>
      <c r="CU183" s="249">
        <v>57</v>
      </c>
      <c r="CV183" s="249">
        <v>57</v>
      </c>
      <c r="CW183" s="249">
        <v>57</v>
      </c>
      <c r="CX183" s="249">
        <v>57</v>
      </c>
      <c r="CY183" s="249">
        <v>57</v>
      </c>
      <c r="CZ183" s="249">
        <v>58</v>
      </c>
      <c r="DA183" s="249">
        <v>58</v>
      </c>
      <c r="DB183" s="249">
        <v>58</v>
      </c>
      <c r="DC183" s="249">
        <v>58</v>
      </c>
      <c r="DD183" s="249">
        <v>56</v>
      </c>
      <c r="DE183" s="249">
        <v>80</v>
      </c>
      <c r="DF183" s="245">
        <v>0.91500000000000004</v>
      </c>
      <c r="DG183" s="245">
        <v>0.623</v>
      </c>
      <c r="DH183" s="249">
        <v>640</v>
      </c>
      <c r="DI183" s="249">
        <v>6</v>
      </c>
      <c r="DJ183" s="249">
        <v>80</v>
      </c>
      <c r="DK183" s="259">
        <v>118</v>
      </c>
      <c r="DL183" s="260">
        <v>45.9</v>
      </c>
      <c r="DM183" s="245">
        <v>0.28399999999999997</v>
      </c>
      <c r="DN183" s="259">
        <v>99</v>
      </c>
      <c r="DO183" s="261">
        <v>2.5799999999999999E-6</v>
      </c>
      <c r="DP183" s="261">
        <v>9.1299999999999997E-9</v>
      </c>
      <c r="DQ183" s="261">
        <v>-2.7499999999999999E-11</v>
      </c>
      <c r="DR183" s="261">
        <v>5.6700000000000003E-7</v>
      </c>
      <c r="DS183" s="261">
        <v>5.1399999999999998E-10</v>
      </c>
      <c r="DT183" s="261">
        <v>0.13100000000000001</v>
      </c>
      <c r="DU183" s="262">
        <v>5.0999999999999996</v>
      </c>
      <c r="DV183" s="262">
        <v>5.2</v>
      </c>
      <c r="DW183" s="262">
        <v>5.2</v>
      </c>
      <c r="DX183" s="262">
        <v>5.3</v>
      </c>
      <c r="DY183" s="262">
        <v>5.4</v>
      </c>
      <c r="DZ183" s="262">
        <v>5.4</v>
      </c>
      <c r="EA183" s="262">
        <v>5.5</v>
      </c>
      <c r="EB183" s="262">
        <v>5.5</v>
      </c>
      <c r="EC183" s="262">
        <v>5.5</v>
      </c>
      <c r="ED183" s="262">
        <v>5.5</v>
      </c>
      <c r="EE183" s="262">
        <v>2.8</v>
      </c>
      <c r="EF183" s="262">
        <v>3.1</v>
      </c>
      <c r="EG183" s="262">
        <v>3.5</v>
      </c>
      <c r="EH183" s="262">
        <v>3.8</v>
      </c>
      <c r="EI183" s="262">
        <v>4</v>
      </c>
      <c r="EJ183" s="262">
        <v>4.2</v>
      </c>
      <c r="EK183" s="262">
        <v>4.4000000000000004</v>
      </c>
      <c r="EL183" s="262">
        <v>4.5999999999999996</v>
      </c>
      <c r="EM183" s="262">
        <v>4.7</v>
      </c>
      <c r="EN183" s="262">
        <v>4.7</v>
      </c>
      <c r="EO183" s="262">
        <v>4.8</v>
      </c>
      <c r="EP183" s="262">
        <v>4.8</v>
      </c>
      <c r="EQ183" s="262">
        <v>4.9000000000000004</v>
      </c>
      <c r="ER183" s="262">
        <v>4.9000000000000004</v>
      </c>
      <c r="ES183" s="262">
        <v>5</v>
      </c>
      <c r="ET183" s="262">
        <v>5</v>
      </c>
      <c r="EU183" s="262">
        <v>5.0999999999999996</v>
      </c>
      <c r="EV183" s="262">
        <v>5.0999999999999996</v>
      </c>
      <c r="EW183" s="262">
        <v>5.0999999999999996</v>
      </c>
      <c r="EX183" s="262">
        <v>5.0999999999999996</v>
      </c>
      <c r="EY183" s="262">
        <v>2.5</v>
      </c>
      <c r="EZ183" s="262">
        <v>2.8</v>
      </c>
      <c r="FA183" s="262">
        <v>3.1</v>
      </c>
      <c r="FB183" s="262">
        <v>3.4</v>
      </c>
      <c r="FC183" s="262">
        <v>3.6</v>
      </c>
      <c r="FD183" s="262">
        <v>3.8</v>
      </c>
      <c r="FE183" s="262">
        <v>4</v>
      </c>
      <c r="FF183" s="262">
        <v>4.0999999999999996</v>
      </c>
      <c r="FG183" s="262">
        <v>4.2</v>
      </c>
      <c r="FH183" s="262">
        <v>4.3</v>
      </c>
      <c r="FI183" s="262">
        <v>4.5</v>
      </c>
      <c r="FJ183" s="262">
        <v>4.5</v>
      </c>
      <c r="FK183" s="262">
        <v>4.5</v>
      </c>
      <c r="FL183" s="262">
        <v>4.5</v>
      </c>
      <c r="FM183" s="262">
        <v>4.5999999999999996</v>
      </c>
      <c r="FN183" s="262">
        <v>4.5999999999999996</v>
      </c>
      <c r="FO183" s="262">
        <v>4.5999999999999996</v>
      </c>
      <c r="FP183" s="262">
        <v>4.7</v>
      </c>
      <c r="FQ183" s="262">
        <v>4.5999999999999996</v>
      </c>
      <c r="FR183" s="262">
        <v>4.5999999999999996</v>
      </c>
      <c r="FS183" s="262">
        <v>2.1</v>
      </c>
      <c r="FT183" s="262">
        <v>2.5</v>
      </c>
      <c r="FU183" s="262">
        <v>2.8</v>
      </c>
      <c r="FV183" s="262">
        <v>3</v>
      </c>
      <c r="FW183" s="262">
        <v>3.3</v>
      </c>
      <c r="FX183" s="262">
        <v>3.4</v>
      </c>
      <c r="FY183" s="262">
        <v>3.6</v>
      </c>
      <c r="FZ183" s="262">
        <v>3.7</v>
      </c>
      <c r="GA183" s="262">
        <v>3.8</v>
      </c>
      <c r="GB183" s="262">
        <v>3.8</v>
      </c>
      <c r="GC183" s="262">
        <v>4.4000000000000004</v>
      </c>
      <c r="GD183" s="262">
        <v>4.4000000000000004</v>
      </c>
      <c r="GE183" s="262">
        <v>4.4000000000000004</v>
      </c>
      <c r="GF183" s="262">
        <v>4.5</v>
      </c>
      <c r="GG183" s="262">
        <v>4.5</v>
      </c>
      <c r="GH183" s="262">
        <v>4.5999999999999996</v>
      </c>
      <c r="GI183" s="262">
        <v>4.5999999999999996</v>
      </c>
      <c r="GJ183" s="262">
        <v>4.5999999999999996</v>
      </c>
      <c r="GK183" s="262">
        <v>4.5999999999999996</v>
      </c>
      <c r="GL183" s="262">
        <v>4.5999999999999996</v>
      </c>
      <c r="GM183" s="262">
        <v>2.1</v>
      </c>
      <c r="GN183" s="262">
        <v>2.4</v>
      </c>
      <c r="GO183" s="262">
        <v>2.7</v>
      </c>
      <c r="GP183" s="262">
        <v>3</v>
      </c>
      <c r="GQ183" s="262">
        <v>3.2</v>
      </c>
      <c r="GR183" s="262">
        <v>3.4</v>
      </c>
      <c r="GS183" s="262">
        <v>3.5</v>
      </c>
      <c r="GT183" s="262">
        <v>3.7</v>
      </c>
      <c r="GU183" s="262">
        <v>3.7</v>
      </c>
      <c r="GV183" s="262">
        <v>3.8</v>
      </c>
      <c r="GW183" s="262">
        <v>4.0999999999999996</v>
      </c>
      <c r="GX183" s="262">
        <v>4.0999999999999996</v>
      </c>
      <c r="GY183" s="262">
        <v>4.0999999999999996</v>
      </c>
      <c r="GZ183" s="262">
        <v>4.0999999999999996</v>
      </c>
      <c r="HA183" s="262">
        <v>4.2</v>
      </c>
      <c r="HB183" s="262">
        <v>4.2</v>
      </c>
      <c r="HC183" s="262">
        <v>4.2</v>
      </c>
      <c r="HD183" s="262">
        <v>4.2</v>
      </c>
      <c r="HE183" s="262">
        <v>4.2</v>
      </c>
      <c r="HF183" s="262">
        <v>4.0999999999999996</v>
      </c>
      <c r="HG183" s="262">
        <v>1.8</v>
      </c>
      <c r="HH183" s="262">
        <v>2.1</v>
      </c>
      <c r="HI183" s="262">
        <v>2.4</v>
      </c>
      <c r="HJ183" s="262">
        <v>2.6</v>
      </c>
      <c r="HK183" s="262">
        <v>2.9</v>
      </c>
      <c r="HL183" s="262">
        <v>3</v>
      </c>
      <c r="HM183" s="262">
        <v>3.2</v>
      </c>
      <c r="HN183" s="262">
        <v>3.3</v>
      </c>
      <c r="HO183" s="262">
        <v>3.3</v>
      </c>
      <c r="HP183" s="262">
        <v>3.4</v>
      </c>
      <c r="HQ183" s="262">
        <v>3.9</v>
      </c>
      <c r="HR183" s="262">
        <v>3.9</v>
      </c>
      <c r="HS183" s="262">
        <v>3.9</v>
      </c>
      <c r="HT183" s="262">
        <v>3.9</v>
      </c>
      <c r="HU183" s="262">
        <v>4</v>
      </c>
      <c r="HV183" s="262">
        <v>4</v>
      </c>
      <c r="HW183" s="262">
        <v>4</v>
      </c>
      <c r="HX183" s="262">
        <v>4</v>
      </c>
      <c r="HY183" s="262">
        <v>4</v>
      </c>
      <c r="HZ183" s="262">
        <v>3.9</v>
      </c>
      <c r="IA183" s="262">
        <v>1.6</v>
      </c>
      <c r="IB183" s="262">
        <v>1.9</v>
      </c>
      <c r="IC183" s="262">
        <v>2.2000000000000002</v>
      </c>
      <c r="ID183" s="262">
        <v>2.5</v>
      </c>
      <c r="IE183" s="262">
        <v>2.7</v>
      </c>
      <c r="IF183" s="262">
        <v>2.8</v>
      </c>
      <c r="IG183" s="262">
        <v>3</v>
      </c>
      <c r="IH183" s="262">
        <v>3.1</v>
      </c>
      <c r="II183" s="262">
        <v>3.1</v>
      </c>
      <c r="IJ183" s="262">
        <v>3.2</v>
      </c>
      <c r="IK183" s="262">
        <v>3.8</v>
      </c>
      <c r="IL183" s="262">
        <v>3.8</v>
      </c>
      <c r="IM183" s="262">
        <v>3.8</v>
      </c>
      <c r="IN183" s="262">
        <v>3.8</v>
      </c>
      <c r="IO183" s="262">
        <v>3.8</v>
      </c>
      <c r="IP183" s="262">
        <v>3.8</v>
      </c>
      <c r="IQ183" s="262">
        <v>3.8</v>
      </c>
      <c r="IR183" s="262">
        <v>3.8</v>
      </c>
      <c r="IS183" s="262">
        <v>3.8</v>
      </c>
      <c r="IT183" s="262">
        <v>3.8</v>
      </c>
      <c r="IU183" s="262">
        <v>1.5</v>
      </c>
      <c r="IV183" s="262">
        <v>1.8</v>
      </c>
      <c r="IW183" s="262">
        <v>2.1</v>
      </c>
      <c r="IX183" s="262">
        <v>2.2999999999999998</v>
      </c>
      <c r="IY183" s="262">
        <v>2.5</v>
      </c>
      <c r="IZ183" s="262">
        <v>2.7</v>
      </c>
      <c r="JA183" s="262">
        <v>2.8</v>
      </c>
      <c r="JB183" s="262">
        <v>2.9</v>
      </c>
      <c r="JC183" s="262">
        <v>3</v>
      </c>
      <c r="JD183" s="262">
        <v>3</v>
      </c>
      <c r="JE183" s="262">
        <v>3.8</v>
      </c>
      <c r="JF183" s="262">
        <v>3.7</v>
      </c>
      <c r="JG183" s="262">
        <v>3.7</v>
      </c>
      <c r="JH183" s="262">
        <v>3.8</v>
      </c>
      <c r="JI183" s="262">
        <v>3.8</v>
      </c>
      <c r="JJ183" s="262">
        <v>3.8</v>
      </c>
      <c r="JK183" s="262">
        <v>3.8</v>
      </c>
      <c r="JL183" s="262">
        <v>3.8</v>
      </c>
      <c r="JM183" s="262">
        <v>3.8</v>
      </c>
      <c r="JN183" s="262">
        <v>3.7</v>
      </c>
      <c r="JO183" s="262">
        <v>1.5</v>
      </c>
      <c r="JP183" s="262">
        <v>1.8</v>
      </c>
      <c r="JQ183" s="262">
        <v>2.1</v>
      </c>
      <c r="JR183" s="262">
        <v>2.2999999999999998</v>
      </c>
      <c r="JS183" s="262">
        <v>2.5</v>
      </c>
      <c r="JT183" s="262">
        <v>2.7</v>
      </c>
      <c r="JU183" s="262">
        <v>2.8</v>
      </c>
      <c r="JV183" s="262">
        <v>2.9</v>
      </c>
      <c r="JW183" s="262">
        <v>2.9</v>
      </c>
      <c r="JX183" s="262">
        <v>2.9</v>
      </c>
      <c r="JY183" s="262">
        <v>3.7</v>
      </c>
      <c r="JZ183" s="262">
        <v>3.7</v>
      </c>
      <c r="KA183" s="262">
        <v>3.7</v>
      </c>
      <c r="KB183" s="262">
        <v>3.7</v>
      </c>
      <c r="KC183" s="262">
        <v>3.8</v>
      </c>
      <c r="KD183" s="262">
        <v>3.8</v>
      </c>
      <c r="KE183" s="262">
        <v>3.8</v>
      </c>
      <c r="KF183" s="262">
        <v>3.7</v>
      </c>
      <c r="KG183" s="262">
        <v>3.7</v>
      </c>
      <c r="KH183" s="262">
        <v>3.7</v>
      </c>
      <c r="KI183" s="262">
        <v>1.4</v>
      </c>
      <c r="KJ183" s="262">
        <v>1.8</v>
      </c>
      <c r="KK183" s="262">
        <v>2</v>
      </c>
      <c r="KL183" s="262">
        <v>2.2999999999999998</v>
      </c>
      <c r="KM183" s="262">
        <v>2.5</v>
      </c>
      <c r="KN183" s="262">
        <v>2.6</v>
      </c>
      <c r="KO183" s="262">
        <v>2.7</v>
      </c>
      <c r="KP183" s="262">
        <v>2.8</v>
      </c>
      <c r="KQ183" s="262">
        <v>2.9</v>
      </c>
      <c r="KR183" s="262">
        <v>2.9</v>
      </c>
      <c r="KS183" s="262">
        <v>3.6</v>
      </c>
      <c r="KT183" s="262">
        <v>3.6</v>
      </c>
      <c r="KU183" s="262">
        <v>3.6</v>
      </c>
      <c r="KV183" s="262">
        <v>3.6</v>
      </c>
      <c r="KW183" s="262">
        <v>3.6</v>
      </c>
      <c r="KX183" s="262">
        <v>3.6</v>
      </c>
      <c r="KY183" s="262">
        <v>3.6</v>
      </c>
      <c r="KZ183" s="262">
        <v>3.6</v>
      </c>
      <c r="LA183" s="262">
        <v>3.6</v>
      </c>
      <c r="LB183" s="262">
        <v>3.5</v>
      </c>
      <c r="LC183" s="262">
        <v>1.3</v>
      </c>
      <c r="LD183" s="262">
        <v>1.6</v>
      </c>
      <c r="LE183" s="262">
        <v>1.9</v>
      </c>
      <c r="LF183" s="262">
        <v>2.1</v>
      </c>
      <c r="LG183" s="262">
        <v>2.2999999999999998</v>
      </c>
      <c r="LH183" s="262">
        <v>2.5</v>
      </c>
      <c r="LI183" s="262">
        <v>2.6</v>
      </c>
      <c r="LJ183" s="262">
        <v>2.7</v>
      </c>
      <c r="LK183" s="262">
        <v>2.7</v>
      </c>
      <c r="LL183" s="262">
        <v>2.8</v>
      </c>
      <c r="LM183" s="262">
        <v>-2.7</v>
      </c>
      <c r="LN183" s="262">
        <v>-2.9</v>
      </c>
      <c r="LO183" s="262">
        <v>-2.9</v>
      </c>
      <c r="LP183" s="262">
        <v>-3</v>
      </c>
      <c r="LQ183" s="262">
        <v>-3</v>
      </c>
      <c r="LR183" s="262">
        <v>-3.2</v>
      </c>
      <c r="LS183" s="262">
        <v>-3.2</v>
      </c>
      <c r="LT183" s="262">
        <v>-3.4</v>
      </c>
      <c r="LU183" s="262">
        <v>-3.5</v>
      </c>
      <c r="LV183" s="262">
        <v>-3.5</v>
      </c>
      <c r="LW183" s="262">
        <v>-2.7</v>
      </c>
      <c r="LX183" s="262">
        <v>-2.8</v>
      </c>
      <c r="LY183" s="262">
        <v>-2.9</v>
      </c>
      <c r="LZ183" s="262">
        <v>-3</v>
      </c>
      <c r="MA183" s="262">
        <v>-3.1</v>
      </c>
      <c r="MB183" s="262">
        <v>-3.2</v>
      </c>
      <c r="MC183" s="262">
        <v>-3.3</v>
      </c>
      <c r="MD183" s="262">
        <v>-3.4</v>
      </c>
      <c r="ME183" s="262">
        <v>-3.5</v>
      </c>
      <c r="MF183" s="262">
        <v>-3.6</v>
      </c>
      <c r="MG183" s="262">
        <v>-2.7</v>
      </c>
      <c r="MH183" s="262">
        <v>-2.8</v>
      </c>
      <c r="MI183" s="262">
        <v>-2.9</v>
      </c>
      <c r="MJ183" s="262">
        <v>-3</v>
      </c>
      <c r="MK183" s="262">
        <v>-3</v>
      </c>
      <c r="ML183" s="262">
        <v>-3.2</v>
      </c>
      <c r="MM183" s="262">
        <v>-3.2</v>
      </c>
      <c r="MN183" s="262">
        <v>-3.4</v>
      </c>
      <c r="MO183" s="262">
        <v>-3.5</v>
      </c>
      <c r="MP183" s="262">
        <v>-3.5</v>
      </c>
      <c r="MQ183" s="262">
        <v>-2.7</v>
      </c>
      <c r="MR183" s="262">
        <v>-2.8</v>
      </c>
      <c r="MS183" s="262">
        <v>-2.9</v>
      </c>
      <c r="MT183" s="262">
        <v>-3</v>
      </c>
      <c r="MU183" s="262">
        <v>-3.1</v>
      </c>
      <c r="MV183" s="262">
        <v>-3.2</v>
      </c>
      <c r="MW183" s="262">
        <v>-3.3</v>
      </c>
      <c r="MX183" s="262">
        <v>-3.4</v>
      </c>
      <c r="MY183" s="262">
        <v>-3.5</v>
      </c>
      <c r="MZ183" s="262">
        <v>-3.6</v>
      </c>
      <c r="NA183" s="249">
        <v>140</v>
      </c>
      <c r="NB183" s="249">
        <v>140</v>
      </c>
      <c r="NC183" s="249">
        <v>141</v>
      </c>
      <c r="ND183" s="263">
        <v>140</v>
      </c>
      <c r="NE183" s="247">
        <v>1.74</v>
      </c>
      <c r="NF183" s="247">
        <v>3.7</v>
      </c>
      <c r="NG183" s="249">
        <v>360</v>
      </c>
      <c r="NH183" s="249" t="s">
        <v>474</v>
      </c>
      <c r="NI183" s="249">
        <v>280</v>
      </c>
      <c r="NJ183" s="263">
        <v>341</v>
      </c>
      <c r="NK183" s="263">
        <v>278</v>
      </c>
      <c r="NL183" s="264">
        <v>0.36</v>
      </c>
      <c r="NM183" s="264">
        <v>0.35</v>
      </c>
      <c r="NN183" s="245" t="s">
        <v>474</v>
      </c>
      <c r="NO183" s="245" t="s">
        <v>474</v>
      </c>
      <c r="NP183" s="245" t="s">
        <v>474</v>
      </c>
      <c r="NQ183" s="245" t="s">
        <v>474</v>
      </c>
      <c r="NR183" s="245" t="s">
        <v>474</v>
      </c>
      <c r="NS183" s="245" t="s">
        <v>474</v>
      </c>
      <c r="NT183" s="245">
        <v>0.999</v>
      </c>
      <c r="NU183" s="245">
        <v>0.999</v>
      </c>
      <c r="NV183" s="245">
        <v>0.999</v>
      </c>
      <c r="NW183" s="245">
        <v>0.999</v>
      </c>
      <c r="NX183" s="245">
        <v>0.999</v>
      </c>
      <c r="NY183" s="245">
        <v>0.999</v>
      </c>
      <c r="NZ183" s="245">
        <v>0.999</v>
      </c>
      <c r="OA183" s="245">
        <v>0.999</v>
      </c>
      <c r="OB183" s="245">
        <v>0.999</v>
      </c>
      <c r="OC183" s="245">
        <v>0.999</v>
      </c>
      <c r="OD183" s="245">
        <v>0.999</v>
      </c>
      <c r="OE183" s="245">
        <v>0.999</v>
      </c>
      <c r="OF183" s="245">
        <v>0.999</v>
      </c>
      <c r="OG183" s="245">
        <v>0.999</v>
      </c>
      <c r="OH183" s="245">
        <v>0.999</v>
      </c>
      <c r="OI183" s="245">
        <v>0.999</v>
      </c>
      <c r="OJ183" s="245">
        <v>0.999</v>
      </c>
      <c r="OK183" s="245">
        <v>0.999</v>
      </c>
      <c r="OL183" s="245">
        <v>0.999</v>
      </c>
      <c r="OM183" s="245">
        <v>0.999</v>
      </c>
      <c r="ON183" s="245">
        <v>0.999</v>
      </c>
      <c r="OO183" s="265">
        <v>0.99639999999999995</v>
      </c>
      <c r="OP183" s="265">
        <v>0.999</v>
      </c>
      <c r="OQ183" s="265">
        <v>0.998</v>
      </c>
      <c r="OR183" s="265">
        <v>0.998</v>
      </c>
      <c r="OS183" s="265">
        <v>0.997</v>
      </c>
      <c r="OT183" s="265">
        <v>0.996</v>
      </c>
      <c r="OU183" s="265">
        <v>0.99399999999999999</v>
      </c>
      <c r="OV183" s="265">
        <v>0.99</v>
      </c>
      <c r="OW183" s="265">
        <v>0.98399999999999999</v>
      </c>
      <c r="OX183" s="265">
        <v>0.97299999999999998</v>
      </c>
      <c r="OY183" s="265">
        <v>0.95499999999999996</v>
      </c>
      <c r="OZ183" s="265">
        <v>0.92900000000000005</v>
      </c>
      <c r="PA183" s="265">
        <v>0.88700000000000001</v>
      </c>
      <c r="PB183" s="265">
        <v>0.82899999999999996</v>
      </c>
      <c r="PC183" s="265">
        <v>0.77700000000000002</v>
      </c>
      <c r="PD183" s="265">
        <v>0.70399999999999996</v>
      </c>
      <c r="PE183" s="265">
        <v>0.58299999999999996</v>
      </c>
      <c r="PF183" s="245" t="s">
        <v>474</v>
      </c>
      <c r="PG183" s="245" t="s">
        <v>474</v>
      </c>
      <c r="PH183" s="245" t="s">
        <v>474</v>
      </c>
      <c r="PI183" s="245" t="s">
        <v>474</v>
      </c>
      <c r="PJ183" s="245" t="s">
        <v>474</v>
      </c>
      <c r="PK183" s="245" t="s">
        <v>474</v>
      </c>
      <c r="PL183" s="245">
        <v>0.999</v>
      </c>
      <c r="PM183" s="245">
        <v>0.999</v>
      </c>
      <c r="PN183" s="245">
        <v>0.999</v>
      </c>
      <c r="PO183" s="245">
        <v>0.999</v>
      </c>
      <c r="PP183" s="245">
        <v>0.999</v>
      </c>
      <c r="PQ183" s="245">
        <v>0.999</v>
      </c>
      <c r="PR183" s="245">
        <v>0.999</v>
      </c>
      <c r="PS183" s="245">
        <v>0.999</v>
      </c>
      <c r="PT183" s="245">
        <v>0.999</v>
      </c>
      <c r="PU183" s="245">
        <v>0.999</v>
      </c>
      <c r="PV183" s="245">
        <v>0.999</v>
      </c>
      <c r="PW183" s="245">
        <v>0.999</v>
      </c>
      <c r="PX183" s="245">
        <v>0.999</v>
      </c>
      <c r="PY183" s="245">
        <v>0.999</v>
      </c>
      <c r="PZ183" s="245">
        <v>0.999</v>
      </c>
      <c r="QA183" s="245">
        <v>0.999</v>
      </c>
      <c r="QB183" s="265">
        <v>0.999</v>
      </c>
      <c r="QC183" s="265">
        <v>0.999</v>
      </c>
      <c r="QD183" s="265">
        <v>0.999</v>
      </c>
      <c r="QE183" s="265">
        <v>0.999</v>
      </c>
      <c r="QF183" s="265">
        <v>0.999</v>
      </c>
      <c r="QG183" s="265">
        <v>0.998</v>
      </c>
      <c r="QH183" s="265">
        <v>0.997</v>
      </c>
      <c r="QI183" s="265">
        <v>0.996</v>
      </c>
      <c r="QJ183" s="265">
        <v>0.995</v>
      </c>
      <c r="QK183" s="265">
        <v>0.99199999999999999</v>
      </c>
      <c r="QL183" s="265">
        <v>0.98899999999999999</v>
      </c>
      <c r="QM183" s="265">
        <v>0.98499999999999999</v>
      </c>
      <c r="QN183" s="265">
        <v>0.97599999999999998</v>
      </c>
      <c r="QO183" s="265">
        <v>0.96</v>
      </c>
      <c r="QP183" s="265">
        <v>0.93300000000000005</v>
      </c>
      <c r="QQ183" s="265">
        <v>0.89200000000000002</v>
      </c>
      <c r="QR183" s="265">
        <v>0.83099999999999996</v>
      </c>
      <c r="QS183" s="265">
        <v>0.74</v>
      </c>
      <c r="QT183" s="265">
        <v>0.626</v>
      </c>
      <c r="QU183" s="265">
        <v>0.53200000000000003</v>
      </c>
      <c r="QV183" s="265">
        <v>0.41599999999999998</v>
      </c>
      <c r="QW183" s="265">
        <v>0.26</v>
      </c>
      <c r="QX183" s="245" t="s">
        <v>474</v>
      </c>
      <c r="QY183" s="245" t="s">
        <v>474</v>
      </c>
      <c r="QZ183" s="245" t="s">
        <v>474</v>
      </c>
      <c r="RA183" s="245" t="s">
        <v>474</v>
      </c>
      <c r="RB183" s="245" t="s">
        <v>474</v>
      </c>
      <c r="RC183" s="245" t="s">
        <v>474</v>
      </c>
      <c r="RD183" s="245">
        <v>0.998</v>
      </c>
      <c r="RE183" s="245">
        <v>0.998</v>
      </c>
      <c r="RF183" s="245">
        <v>0.998</v>
      </c>
      <c r="RG183" s="245">
        <v>0.999</v>
      </c>
      <c r="RH183" s="245">
        <v>0.999</v>
      </c>
      <c r="RI183" s="245">
        <v>0.999</v>
      </c>
      <c r="RJ183" s="245">
        <v>0.999</v>
      </c>
      <c r="RK183" s="245">
        <v>0.999</v>
      </c>
      <c r="RL183" s="245">
        <v>0.999</v>
      </c>
      <c r="RM183" s="245">
        <v>0.99919999999999998</v>
      </c>
      <c r="RN183" s="245">
        <v>0.99819999999999998</v>
      </c>
      <c r="RO183" s="245">
        <v>0.99780000000000002</v>
      </c>
      <c r="RP183" s="245">
        <v>0.99770000000000003</v>
      </c>
      <c r="RQ183" s="245">
        <v>0.99909999999999999</v>
      </c>
      <c r="RR183" s="245">
        <v>0.99909999999999999</v>
      </c>
      <c r="RS183" s="245">
        <v>0.99909999999999999</v>
      </c>
      <c r="RT183" s="265">
        <v>0.999</v>
      </c>
      <c r="RU183" s="265">
        <v>0.99860000000000004</v>
      </c>
      <c r="RV183" s="265">
        <v>0.99829999999999997</v>
      </c>
      <c r="RW183" s="245">
        <v>0.99909999999999999</v>
      </c>
      <c r="RX183" s="265">
        <v>0.998</v>
      </c>
      <c r="RY183" s="265">
        <v>0.99639999999999995</v>
      </c>
      <c r="RZ183" s="265">
        <v>0.99429999999999996</v>
      </c>
      <c r="SA183" s="265">
        <v>0.99199999999999999</v>
      </c>
      <c r="SB183" s="265">
        <v>0.98909999999999998</v>
      </c>
      <c r="SC183" s="265">
        <v>0.98370000000000002</v>
      </c>
      <c r="SD183" s="265">
        <v>0.97909999999999997</v>
      </c>
      <c r="SE183" s="265">
        <v>0.97</v>
      </c>
      <c r="SF183" s="265">
        <v>0.95299999999999996</v>
      </c>
      <c r="SG183" s="265">
        <v>0.92230000000000001</v>
      </c>
      <c r="SH183" s="265">
        <v>0.87129999999999996</v>
      </c>
      <c r="SI183" s="265">
        <v>0.79479999999999995</v>
      </c>
      <c r="SJ183" s="265">
        <v>0.69059999999999999</v>
      </c>
      <c r="SK183" s="265">
        <v>0.54830000000000001</v>
      </c>
      <c r="SL183" s="265">
        <v>0.39140000000000003</v>
      </c>
      <c r="SM183" s="265">
        <v>0.28249999999999997</v>
      </c>
      <c r="SN183" s="265">
        <v>0.17319999999999999</v>
      </c>
      <c r="SO183" s="265">
        <v>6.7599999999999993E-2</v>
      </c>
      <c r="SP183" s="265">
        <v>0.31305788073545443</v>
      </c>
      <c r="SQ183" s="265">
        <v>0.32980342172174471</v>
      </c>
      <c r="SR183" s="266" t="s">
        <v>474</v>
      </c>
      <c r="SS183" s="267" t="s">
        <v>474</v>
      </c>
      <c r="ST183" s="266" t="s">
        <v>474</v>
      </c>
      <c r="SU183" s="267" t="s">
        <v>474</v>
      </c>
      <c r="SV183" s="266" t="s">
        <v>474</v>
      </c>
      <c r="SW183" s="267" t="s">
        <v>474</v>
      </c>
      <c r="SX183" s="266" t="s">
        <v>474</v>
      </c>
      <c r="SY183" s="267" t="s">
        <v>474</v>
      </c>
      <c r="SZ183" s="266" t="s">
        <v>474</v>
      </c>
      <c r="TA183" s="267" t="s">
        <v>474</v>
      </c>
      <c r="TB183" s="268" t="s">
        <v>474</v>
      </c>
      <c r="TC183" s="269">
        <v>20230801</v>
      </c>
    </row>
    <row r="184" spans="1:523" x14ac:dyDescent="0.2">
      <c r="A184" s="270" t="s">
        <v>474</v>
      </c>
      <c r="B184" s="270">
        <v>180</v>
      </c>
      <c r="C184" s="206" t="s">
        <v>744</v>
      </c>
      <c r="D184" s="205" t="s">
        <v>745</v>
      </c>
      <c r="E184" s="207">
        <v>1.7290300000000001</v>
      </c>
      <c r="F184" s="208">
        <v>54.04</v>
      </c>
      <c r="G184" s="209">
        <v>54.037999999999997</v>
      </c>
      <c r="H184" s="210">
        <v>1.3491E-2</v>
      </c>
      <c r="I184" s="207">
        <v>1.7322500000000001</v>
      </c>
      <c r="J184" s="211">
        <v>53.81</v>
      </c>
      <c r="K184" s="212">
        <v>53.805999999999997</v>
      </c>
      <c r="L184" s="210">
        <v>1.3609E-2</v>
      </c>
      <c r="M184" s="207">
        <v>1.70451</v>
      </c>
      <c r="N184" s="207">
        <v>1.7116</v>
      </c>
      <c r="O184" s="207">
        <v>1.7138599999999999</v>
      </c>
      <c r="P184" s="207">
        <v>1.7176899999999999</v>
      </c>
      <c r="Q184" s="207">
        <v>1.72027</v>
      </c>
      <c r="R184" s="207">
        <v>1.72261</v>
      </c>
      <c r="S184" s="207">
        <v>1.7249399999999999</v>
      </c>
      <c r="T184" s="207">
        <v>1.72559</v>
      </c>
      <c r="U184" s="207">
        <v>1.7262</v>
      </c>
      <c r="V184" s="207">
        <v>1.7289099999999999</v>
      </c>
      <c r="W184" s="207">
        <v>1.7290300000000001</v>
      </c>
      <c r="X184" s="207">
        <v>1.7322500000000001</v>
      </c>
      <c r="Y184" s="207">
        <v>1.7384299999999999</v>
      </c>
      <c r="Z184" s="207">
        <v>1.7392000000000001</v>
      </c>
      <c r="AA184" s="207">
        <v>1.74577</v>
      </c>
      <c r="AB184" s="207">
        <v>1.75187</v>
      </c>
      <c r="AC184" s="207">
        <v>1.7623200000000001</v>
      </c>
      <c r="AD184" s="213"/>
      <c r="AE184" s="214">
        <v>2.9351948000000001</v>
      </c>
      <c r="AF184" s="215">
        <v>0</v>
      </c>
      <c r="AG184" s="216">
        <v>-1.6193458000000001</v>
      </c>
      <c r="AH184" s="215">
        <v>-2</v>
      </c>
      <c r="AI184" s="216">
        <v>1.8392287</v>
      </c>
      <c r="AJ184" s="215">
        <v>-2</v>
      </c>
      <c r="AK184" s="216">
        <v>1.0086166999999999</v>
      </c>
      <c r="AL184" s="215">
        <v>-3</v>
      </c>
      <c r="AM184" s="216">
        <v>-8.7565474000000005</v>
      </c>
      <c r="AN184" s="215">
        <v>-5</v>
      </c>
      <c r="AO184" s="216">
        <v>4.6921333000000001</v>
      </c>
      <c r="AP184" s="215">
        <v>-6</v>
      </c>
      <c r="AQ184" s="217">
        <v>1.1076000000000001E-2</v>
      </c>
      <c r="AR184" s="217">
        <v>4.6690000000000004E-3</v>
      </c>
      <c r="AS184" s="218">
        <v>4.0949999999999997E-3</v>
      </c>
      <c r="AT184" s="218">
        <v>9.3959999999999998E-3</v>
      </c>
      <c r="AU184" s="218">
        <v>7.3480000000000004E-3</v>
      </c>
      <c r="AV184" s="217">
        <v>1.1728000000000001E-2</v>
      </c>
      <c r="AW184" s="218">
        <v>6.6600000000000001E-3</v>
      </c>
      <c r="AX184" s="218">
        <v>6.9490000000000003E-3</v>
      </c>
      <c r="AY184" s="218">
        <v>6.5779999999999996E-3</v>
      </c>
      <c r="AZ184" s="219">
        <v>0.82099999999999995</v>
      </c>
      <c r="BA184" s="220">
        <v>0.47489999999999999</v>
      </c>
      <c r="BB184" s="220">
        <v>0.1736</v>
      </c>
      <c r="BC184" s="220">
        <v>0.17249999999999999</v>
      </c>
      <c r="BD184" s="220">
        <v>0.30349999999999999</v>
      </c>
      <c r="BE184" s="220">
        <v>0.23849999999999999</v>
      </c>
      <c r="BF184" s="220">
        <v>0.45800000000000002</v>
      </c>
      <c r="BG184" s="220">
        <v>0.54469999999999996</v>
      </c>
      <c r="BH184" s="220">
        <v>0.45219999999999999</v>
      </c>
      <c r="BI184" s="220">
        <v>0.77410000000000001</v>
      </c>
      <c r="BJ184" s="219">
        <v>0.86180000000000001</v>
      </c>
      <c r="BK184" s="220">
        <v>0.4708</v>
      </c>
      <c r="BL184" s="220">
        <v>0.1721</v>
      </c>
      <c r="BM184" s="220">
        <v>0.21890000000000001</v>
      </c>
      <c r="BN184" s="220">
        <v>0.253</v>
      </c>
      <c r="BO184" s="220">
        <v>0.2364</v>
      </c>
      <c r="BP184" s="220">
        <v>0.51060000000000005</v>
      </c>
      <c r="BQ184" s="220">
        <v>0.4834</v>
      </c>
      <c r="BR184" s="220">
        <v>0.44819999999999999</v>
      </c>
      <c r="BS184" s="220">
        <v>0.76739999999999997</v>
      </c>
      <c r="BT184" s="221">
        <v>2.2599999999999999E-2</v>
      </c>
      <c r="BU184" s="221">
        <v>3.5999999999999999E-3</v>
      </c>
      <c r="BV184" s="221">
        <v>-7.6E-3</v>
      </c>
      <c r="BW184" s="221">
        <v>-6.4000000000000003E-3</v>
      </c>
      <c r="BX184" s="221">
        <v>-3.6499999999999998E-2</v>
      </c>
      <c r="BY184" s="213">
        <v>1</v>
      </c>
      <c r="BZ184" s="213">
        <v>4</v>
      </c>
      <c r="CA184" s="222">
        <v>2</v>
      </c>
      <c r="CB184" s="213">
        <v>1</v>
      </c>
      <c r="CC184" s="213">
        <v>2</v>
      </c>
      <c r="CD184" s="213">
        <v>2</v>
      </c>
      <c r="CE184" s="213">
        <v>1</v>
      </c>
      <c r="CF184" s="215">
        <v>619</v>
      </c>
      <c r="CG184" s="215">
        <v>655</v>
      </c>
      <c r="CH184" s="215">
        <v>596</v>
      </c>
      <c r="CI184" s="215">
        <v>610</v>
      </c>
      <c r="CJ184" s="215">
        <v>691</v>
      </c>
      <c r="CK184" s="215" t="s">
        <v>474</v>
      </c>
      <c r="CL184" s="215" t="s">
        <v>474</v>
      </c>
      <c r="CM184" s="215" t="s">
        <v>474</v>
      </c>
      <c r="CN184" s="215" t="s">
        <v>474</v>
      </c>
      <c r="CO184" s="215" t="s">
        <v>474</v>
      </c>
      <c r="CP184" s="215" t="s">
        <v>474</v>
      </c>
      <c r="CQ184" s="215" t="s">
        <v>474</v>
      </c>
      <c r="CR184" s="215" t="s">
        <v>474</v>
      </c>
      <c r="CS184" s="215" t="s">
        <v>474</v>
      </c>
      <c r="CT184" s="215" t="s">
        <v>474</v>
      </c>
      <c r="CU184" s="215" t="s">
        <v>474</v>
      </c>
      <c r="CV184" s="215" t="s">
        <v>474</v>
      </c>
      <c r="CW184" s="215" t="s">
        <v>474</v>
      </c>
      <c r="CX184" s="215" t="s">
        <v>474</v>
      </c>
      <c r="CY184" s="215" t="s">
        <v>474</v>
      </c>
      <c r="CZ184" s="215" t="s">
        <v>474</v>
      </c>
      <c r="DA184" s="215" t="s">
        <v>474</v>
      </c>
      <c r="DB184" s="215" t="s">
        <v>474</v>
      </c>
      <c r="DC184" s="215" t="s">
        <v>474</v>
      </c>
      <c r="DD184" s="215">
        <v>61</v>
      </c>
      <c r="DE184" s="215">
        <v>74</v>
      </c>
      <c r="DF184" s="209">
        <v>0.89700000000000002</v>
      </c>
      <c r="DG184" s="209">
        <v>0.53700000000000003</v>
      </c>
      <c r="DH184" s="215">
        <v>665</v>
      </c>
      <c r="DI184" s="215">
        <v>7</v>
      </c>
      <c r="DJ184" s="215">
        <v>70</v>
      </c>
      <c r="DK184" s="223">
        <v>121</v>
      </c>
      <c r="DL184" s="224">
        <v>47.1</v>
      </c>
      <c r="DM184" s="209">
        <v>0.28999999999999998</v>
      </c>
      <c r="DN184" s="223">
        <v>113</v>
      </c>
      <c r="DO184" s="225" t="s">
        <v>474</v>
      </c>
      <c r="DP184" s="225" t="s">
        <v>474</v>
      </c>
      <c r="DQ184" s="225" t="s">
        <v>474</v>
      </c>
      <c r="DR184" s="225" t="s">
        <v>474</v>
      </c>
      <c r="DS184" s="225" t="s">
        <v>474</v>
      </c>
      <c r="DT184" s="225" t="s">
        <v>474</v>
      </c>
      <c r="DU184" s="226" t="s">
        <v>474</v>
      </c>
      <c r="DV184" s="226" t="s">
        <v>474</v>
      </c>
      <c r="DW184" s="226" t="s">
        <v>474</v>
      </c>
      <c r="DX184" s="226" t="s">
        <v>474</v>
      </c>
      <c r="DY184" s="226" t="s">
        <v>474</v>
      </c>
      <c r="DZ184" s="226" t="s">
        <v>474</v>
      </c>
      <c r="EA184" s="226" t="s">
        <v>474</v>
      </c>
      <c r="EB184" s="226" t="s">
        <v>474</v>
      </c>
      <c r="EC184" s="226" t="s">
        <v>474</v>
      </c>
      <c r="ED184" s="226" t="s">
        <v>474</v>
      </c>
      <c r="EE184" s="226" t="s">
        <v>474</v>
      </c>
      <c r="EF184" s="226" t="s">
        <v>474</v>
      </c>
      <c r="EG184" s="226" t="s">
        <v>474</v>
      </c>
      <c r="EH184" s="226" t="s">
        <v>474</v>
      </c>
      <c r="EI184" s="226" t="s">
        <v>474</v>
      </c>
      <c r="EJ184" s="226" t="s">
        <v>474</v>
      </c>
      <c r="EK184" s="226" t="s">
        <v>474</v>
      </c>
      <c r="EL184" s="226" t="s">
        <v>474</v>
      </c>
      <c r="EM184" s="226" t="s">
        <v>474</v>
      </c>
      <c r="EN184" s="226" t="s">
        <v>474</v>
      </c>
      <c r="EO184" s="226" t="s">
        <v>474</v>
      </c>
      <c r="EP184" s="226" t="s">
        <v>474</v>
      </c>
      <c r="EQ184" s="226" t="s">
        <v>474</v>
      </c>
      <c r="ER184" s="226" t="s">
        <v>474</v>
      </c>
      <c r="ES184" s="226" t="s">
        <v>474</v>
      </c>
      <c r="ET184" s="226" t="s">
        <v>474</v>
      </c>
      <c r="EU184" s="226" t="s">
        <v>474</v>
      </c>
      <c r="EV184" s="226" t="s">
        <v>474</v>
      </c>
      <c r="EW184" s="226" t="s">
        <v>474</v>
      </c>
      <c r="EX184" s="226" t="s">
        <v>474</v>
      </c>
      <c r="EY184" s="226" t="s">
        <v>474</v>
      </c>
      <c r="EZ184" s="226" t="s">
        <v>474</v>
      </c>
      <c r="FA184" s="226" t="s">
        <v>474</v>
      </c>
      <c r="FB184" s="226" t="s">
        <v>474</v>
      </c>
      <c r="FC184" s="226" t="s">
        <v>474</v>
      </c>
      <c r="FD184" s="226" t="s">
        <v>474</v>
      </c>
      <c r="FE184" s="226" t="s">
        <v>474</v>
      </c>
      <c r="FF184" s="226" t="s">
        <v>474</v>
      </c>
      <c r="FG184" s="226" t="s">
        <v>474</v>
      </c>
      <c r="FH184" s="226" t="s">
        <v>474</v>
      </c>
      <c r="FI184" s="226" t="s">
        <v>474</v>
      </c>
      <c r="FJ184" s="226" t="s">
        <v>474</v>
      </c>
      <c r="FK184" s="226" t="s">
        <v>474</v>
      </c>
      <c r="FL184" s="226" t="s">
        <v>474</v>
      </c>
      <c r="FM184" s="226" t="s">
        <v>474</v>
      </c>
      <c r="FN184" s="226" t="s">
        <v>474</v>
      </c>
      <c r="FO184" s="226" t="s">
        <v>474</v>
      </c>
      <c r="FP184" s="226" t="s">
        <v>474</v>
      </c>
      <c r="FQ184" s="226" t="s">
        <v>474</v>
      </c>
      <c r="FR184" s="226" t="s">
        <v>474</v>
      </c>
      <c r="FS184" s="226" t="s">
        <v>474</v>
      </c>
      <c r="FT184" s="226" t="s">
        <v>474</v>
      </c>
      <c r="FU184" s="226" t="s">
        <v>474</v>
      </c>
      <c r="FV184" s="226" t="s">
        <v>474</v>
      </c>
      <c r="FW184" s="226" t="s">
        <v>474</v>
      </c>
      <c r="FX184" s="226" t="s">
        <v>474</v>
      </c>
      <c r="FY184" s="226" t="s">
        <v>474</v>
      </c>
      <c r="FZ184" s="226" t="s">
        <v>474</v>
      </c>
      <c r="GA184" s="226" t="s">
        <v>474</v>
      </c>
      <c r="GB184" s="226" t="s">
        <v>474</v>
      </c>
      <c r="GC184" s="226" t="s">
        <v>474</v>
      </c>
      <c r="GD184" s="226" t="s">
        <v>474</v>
      </c>
      <c r="GE184" s="226" t="s">
        <v>474</v>
      </c>
      <c r="GF184" s="226" t="s">
        <v>474</v>
      </c>
      <c r="GG184" s="226" t="s">
        <v>474</v>
      </c>
      <c r="GH184" s="226" t="s">
        <v>474</v>
      </c>
      <c r="GI184" s="226" t="s">
        <v>474</v>
      </c>
      <c r="GJ184" s="226" t="s">
        <v>474</v>
      </c>
      <c r="GK184" s="226" t="s">
        <v>474</v>
      </c>
      <c r="GL184" s="226" t="s">
        <v>474</v>
      </c>
      <c r="GM184" s="226" t="s">
        <v>474</v>
      </c>
      <c r="GN184" s="226" t="s">
        <v>474</v>
      </c>
      <c r="GO184" s="226" t="s">
        <v>474</v>
      </c>
      <c r="GP184" s="226" t="s">
        <v>474</v>
      </c>
      <c r="GQ184" s="226" t="s">
        <v>474</v>
      </c>
      <c r="GR184" s="226" t="s">
        <v>474</v>
      </c>
      <c r="GS184" s="226" t="s">
        <v>474</v>
      </c>
      <c r="GT184" s="226" t="s">
        <v>474</v>
      </c>
      <c r="GU184" s="226" t="s">
        <v>474</v>
      </c>
      <c r="GV184" s="226" t="s">
        <v>474</v>
      </c>
      <c r="GW184" s="226" t="s">
        <v>474</v>
      </c>
      <c r="GX184" s="226" t="s">
        <v>474</v>
      </c>
      <c r="GY184" s="226" t="s">
        <v>474</v>
      </c>
      <c r="GZ184" s="226" t="s">
        <v>474</v>
      </c>
      <c r="HA184" s="226" t="s">
        <v>474</v>
      </c>
      <c r="HB184" s="226" t="s">
        <v>474</v>
      </c>
      <c r="HC184" s="226" t="s">
        <v>474</v>
      </c>
      <c r="HD184" s="226" t="s">
        <v>474</v>
      </c>
      <c r="HE184" s="226" t="s">
        <v>474</v>
      </c>
      <c r="HF184" s="226" t="s">
        <v>474</v>
      </c>
      <c r="HG184" s="226" t="s">
        <v>474</v>
      </c>
      <c r="HH184" s="226" t="s">
        <v>474</v>
      </c>
      <c r="HI184" s="226" t="s">
        <v>474</v>
      </c>
      <c r="HJ184" s="226" t="s">
        <v>474</v>
      </c>
      <c r="HK184" s="226" t="s">
        <v>474</v>
      </c>
      <c r="HL184" s="226" t="s">
        <v>474</v>
      </c>
      <c r="HM184" s="226" t="s">
        <v>474</v>
      </c>
      <c r="HN184" s="226" t="s">
        <v>474</v>
      </c>
      <c r="HO184" s="226" t="s">
        <v>474</v>
      </c>
      <c r="HP184" s="226" t="s">
        <v>474</v>
      </c>
      <c r="HQ184" s="226" t="s">
        <v>474</v>
      </c>
      <c r="HR184" s="226" t="s">
        <v>474</v>
      </c>
      <c r="HS184" s="226" t="s">
        <v>474</v>
      </c>
      <c r="HT184" s="226" t="s">
        <v>474</v>
      </c>
      <c r="HU184" s="226" t="s">
        <v>474</v>
      </c>
      <c r="HV184" s="226" t="s">
        <v>474</v>
      </c>
      <c r="HW184" s="226" t="s">
        <v>474</v>
      </c>
      <c r="HX184" s="226" t="s">
        <v>474</v>
      </c>
      <c r="HY184" s="226" t="s">
        <v>474</v>
      </c>
      <c r="HZ184" s="226" t="s">
        <v>474</v>
      </c>
      <c r="IA184" s="226" t="s">
        <v>474</v>
      </c>
      <c r="IB184" s="226" t="s">
        <v>474</v>
      </c>
      <c r="IC184" s="226" t="s">
        <v>474</v>
      </c>
      <c r="ID184" s="226" t="s">
        <v>474</v>
      </c>
      <c r="IE184" s="226" t="s">
        <v>474</v>
      </c>
      <c r="IF184" s="226" t="s">
        <v>474</v>
      </c>
      <c r="IG184" s="226" t="s">
        <v>474</v>
      </c>
      <c r="IH184" s="226" t="s">
        <v>474</v>
      </c>
      <c r="II184" s="226" t="s">
        <v>474</v>
      </c>
      <c r="IJ184" s="226" t="s">
        <v>474</v>
      </c>
      <c r="IK184" s="226">
        <v>4</v>
      </c>
      <c r="IL184" s="226">
        <v>4</v>
      </c>
      <c r="IM184" s="226">
        <v>4.0999999999999996</v>
      </c>
      <c r="IN184" s="226">
        <v>4.2</v>
      </c>
      <c r="IO184" s="226">
        <v>4.3</v>
      </c>
      <c r="IP184" s="226">
        <v>4.5</v>
      </c>
      <c r="IQ184" s="226" t="s">
        <v>474</v>
      </c>
      <c r="IR184" s="226" t="s">
        <v>474</v>
      </c>
      <c r="IS184" s="226" t="s">
        <v>474</v>
      </c>
      <c r="IT184" s="226" t="s">
        <v>474</v>
      </c>
      <c r="IU184" s="226">
        <v>1.7</v>
      </c>
      <c r="IV184" s="226">
        <v>2.1</v>
      </c>
      <c r="IW184" s="226">
        <v>2.4</v>
      </c>
      <c r="IX184" s="226">
        <v>2.7</v>
      </c>
      <c r="IY184" s="226">
        <v>3</v>
      </c>
      <c r="IZ184" s="226">
        <v>3.3</v>
      </c>
      <c r="JA184" s="226" t="s">
        <v>474</v>
      </c>
      <c r="JB184" s="226" t="s">
        <v>474</v>
      </c>
      <c r="JC184" s="226" t="s">
        <v>474</v>
      </c>
      <c r="JD184" s="226" t="s">
        <v>474</v>
      </c>
      <c r="JE184" s="226" t="s">
        <v>474</v>
      </c>
      <c r="JF184" s="226" t="s">
        <v>474</v>
      </c>
      <c r="JG184" s="226" t="s">
        <v>474</v>
      </c>
      <c r="JH184" s="226" t="s">
        <v>474</v>
      </c>
      <c r="JI184" s="226" t="s">
        <v>474</v>
      </c>
      <c r="JJ184" s="226" t="s">
        <v>474</v>
      </c>
      <c r="JK184" s="226" t="s">
        <v>474</v>
      </c>
      <c r="JL184" s="226" t="s">
        <v>474</v>
      </c>
      <c r="JM184" s="226" t="s">
        <v>474</v>
      </c>
      <c r="JN184" s="226" t="s">
        <v>474</v>
      </c>
      <c r="JO184" s="226" t="s">
        <v>474</v>
      </c>
      <c r="JP184" s="226" t="s">
        <v>474</v>
      </c>
      <c r="JQ184" s="226" t="s">
        <v>474</v>
      </c>
      <c r="JR184" s="226" t="s">
        <v>474</v>
      </c>
      <c r="JS184" s="226" t="s">
        <v>474</v>
      </c>
      <c r="JT184" s="226" t="s">
        <v>474</v>
      </c>
      <c r="JU184" s="226" t="s">
        <v>474</v>
      </c>
      <c r="JV184" s="226" t="s">
        <v>474</v>
      </c>
      <c r="JW184" s="226" t="s">
        <v>474</v>
      </c>
      <c r="JX184" s="226" t="s">
        <v>474</v>
      </c>
      <c r="JY184" s="226" t="s">
        <v>474</v>
      </c>
      <c r="JZ184" s="226" t="s">
        <v>474</v>
      </c>
      <c r="KA184" s="226" t="s">
        <v>474</v>
      </c>
      <c r="KB184" s="226" t="s">
        <v>474</v>
      </c>
      <c r="KC184" s="226" t="s">
        <v>474</v>
      </c>
      <c r="KD184" s="226" t="s">
        <v>474</v>
      </c>
      <c r="KE184" s="226" t="s">
        <v>474</v>
      </c>
      <c r="KF184" s="226" t="s">
        <v>474</v>
      </c>
      <c r="KG184" s="226" t="s">
        <v>474</v>
      </c>
      <c r="KH184" s="226" t="s">
        <v>474</v>
      </c>
      <c r="KI184" s="226" t="s">
        <v>474</v>
      </c>
      <c r="KJ184" s="226" t="s">
        <v>474</v>
      </c>
      <c r="KK184" s="226" t="s">
        <v>474</v>
      </c>
      <c r="KL184" s="226" t="s">
        <v>474</v>
      </c>
      <c r="KM184" s="226" t="s">
        <v>474</v>
      </c>
      <c r="KN184" s="226" t="s">
        <v>474</v>
      </c>
      <c r="KO184" s="226" t="s">
        <v>474</v>
      </c>
      <c r="KP184" s="226" t="s">
        <v>474</v>
      </c>
      <c r="KQ184" s="226" t="s">
        <v>474</v>
      </c>
      <c r="KR184" s="226" t="s">
        <v>474</v>
      </c>
      <c r="KS184" s="226" t="s">
        <v>474</v>
      </c>
      <c r="KT184" s="226" t="s">
        <v>474</v>
      </c>
      <c r="KU184" s="226" t="s">
        <v>474</v>
      </c>
      <c r="KV184" s="226" t="s">
        <v>474</v>
      </c>
      <c r="KW184" s="226" t="s">
        <v>474</v>
      </c>
      <c r="KX184" s="226" t="s">
        <v>474</v>
      </c>
      <c r="KY184" s="226" t="s">
        <v>474</v>
      </c>
      <c r="KZ184" s="226" t="s">
        <v>474</v>
      </c>
      <c r="LA184" s="226" t="s">
        <v>474</v>
      </c>
      <c r="LB184" s="226" t="s">
        <v>474</v>
      </c>
      <c r="LC184" s="226" t="s">
        <v>474</v>
      </c>
      <c r="LD184" s="226" t="s">
        <v>474</v>
      </c>
      <c r="LE184" s="226" t="s">
        <v>474</v>
      </c>
      <c r="LF184" s="226" t="s">
        <v>474</v>
      </c>
      <c r="LG184" s="226" t="s">
        <v>474</v>
      </c>
      <c r="LH184" s="226" t="s">
        <v>474</v>
      </c>
      <c r="LI184" s="226" t="s">
        <v>474</v>
      </c>
      <c r="LJ184" s="226" t="s">
        <v>474</v>
      </c>
      <c r="LK184" s="226" t="s">
        <v>474</v>
      </c>
      <c r="LL184" s="226" t="s">
        <v>474</v>
      </c>
      <c r="LM184" s="226" t="s">
        <v>474</v>
      </c>
      <c r="LN184" s="226" t="s">
        <v>474</v>
      </c>
      <c r="LO184" s="226" t="s">
        <v>474</v>
      </c>
      <c r="LP184" s="226" t="s">
        <v>474</v>
      </c>
      <c r="LQ184" s="226" t="s">
        <v>474</v>
      </c>
      <c r="LR184" s="226" t="s">
        <v>474</v>
      </c>
      <c r="LS184" s="226" t="s">
        <v>474</v>
      </c>
      <c r="LT184" s="226" t="s">
        <v>474</v>
      </c>
      <c r="LU184" s="226" t="s">
        <v>474</v>
      </c>
      <c r="LV184" s="226" t="s">
        <v>474</v>
      </c>
      <c r="LW184" s="226" t="s">
        <v>474</v>
      </c>
      <c r="LX184" s="226" t="s">
        <v>474</v>
      </c>
      <c r="LY184" s="226" t="s">
        <v>474</v>
      </c>
      <c r="LZ184" s="226" t="s">
        <v>474</v>
      </c>
      <c r="MA184" s="226" t="s">
        <v>474</v>
      </c>
      <c r="MB184" s="226" t="s">
        <v>474</v>
      </c>
      <c r="MC184" s="226" t="s">
        <v>474</v>
      </c>
      <c r="MD184" s="226" t="s">
        <v>474</v>
      </c>
      <c r="ME184" s="226" t="s">
        <v>474</v>
      </c>
      <c r="MF184" s="226" t="s">
        <v>474</v>
      </c>
      <c r="MG184" s="226" t="s">
        <v>474</v>
      </c>
      <c r="MH184" s="226" t="s">
        <v>474</v>
      </c>
      <c r="MI184" s="226" t="s">
        <v>474</v>
      </c>
      <c r="MJ184" s="226" t="s">
        <v>474</v>
      </c>
      <c r="MK184" s="226" t="s">
        <v>474</v>
      </c>
      <c r="ML184" s="226" t="s">
        <v>474</v>
      </c>
      <c r="MM184" s="226" t="s">
        <v>474</v>
      </c>
      <c r="MN184" s="226" t="s">
        <v>474</v>
      </c>
      <c r="MO184" s="226" t="s">
        <v>474</v>
      </c>
      <c r="MP184" s="226" t="s">
        <v>474</v>
      </c>
      <c r="MQ184" s="226" t="s">
        <v>474</v>
      </c>
      <c r="MR184" s="226" t="s">
        <v>474</v>
      </c>
      <c r="MS184" s="226" t="s">
        <v>474</v>
      </c>
      <c r="MT184" s="226" t="s">
        <v>474</v>
      </c>
      <c r="MU184" s="226" t="s">
        <v>474</v>
      </c>
      <c r="MV184" s="226" t="s">
        <v>474</v>
      </c>
      <c r="MW184" s="226" t="s">
        <v>474</v>
      </c>
      <c r="MX184" s="226" t="s">
        <v>474</v>
      </c>
      <c r="MY184" s="226" t="s">
        <v>474</v>
      </c>
      <c r="MZ184" s="226" t="s">
        <v>474</v>
      </c>
      <c r="NA184" s="215">
        <v>150</v>
      </c>
      <c r="NB184" s="215">
        <v>150</v>
      </c>
      <c r="NC184" s="215">
        <v>151</v>
      </c>
      <c r="ND184" s="227">
        <v>150</v>
      </c>
      <c r="NE184" s="211">
        <v>1.6</v>
      </c>
      <c r="NF184" s="211">
        <v>4.28</v>
      </c>
      <c r="NG184" s="215">
        <v>375</v>
      </c>
      <c r="NH184" s="215" t="s">
        <v>474</v>
      </c>
      <c r="NI184" s="215">
        <v>285</v>
      </c>
      <c r="NJ184" s="227">
        <v>352</v>
      </c>
      <c r="NK184" s="227">
        <v>285</v>
      </c>
      <c r="NL184" s="228">
        <v>0.41</v>
      </c>
      <c r="NM184" s="228">
        <v>0.41</v>
      </c>
      <c r="NN184" s="209" t="s">
        <v>474</v>
      </c>
      <c r="NO184" s="209" t="s">
        <v>474</v>
      </c>
      <c r="NP184" s="209" t="s">
        <v>474</v>
      </c>
      <c r="NQ184" s="209" t="s">
        <v>474</v>
      </c>
      <c r="NR184" s="209" t="s">
        <v>474</v>
      </c>
      <c r="NS184" s="209" t="s">
        <v>474</v>
      </c>
      <c r="NT184" s="209">
        <v>0.999</v>
      </c>
      <c r="NU184" s="209">
        <v>0.999</v>
      </c>
      <c r="NV184" s="209">
        <v>0.999</v>
      </c>
      <c r="NW184" s="209">
        <v>0.999</v>
      </c>
      <c r="NX184" s="209">
        <v>0.999</v>
      </c>
      <c r="NY184" s="209">
        <v>0.999</v>
      </c>
      <c r="NZ184" s="209">
        <v>0.999</v>
      </c>
      <c r="OA184" s="209">
        <v>0.999</v>
      </c>
      <c r="OB184" s="209">
        <v>0.999</v>
      </c>
      <c r="OC184" s="209">
        <v>0.999</v>
      </c>
      <c r="OD184" s="209">
        <v>0.999</v>
      </c>
      <c r="OE184" s="209">
        <v>0.999</v>
      </c>
      <c r="OF184" s="209">
        <v>0.999</v>
      </c>
      <c r="OG184" s="209">
        <v>0.999</v>
      </c>
      <c r="OH184" s="209">
        <v>0.999</v>
      </c>
      <c r="OI184" s="209">
        <v>0.999</v>
      </c>
      <c r="OJ184" s="229">
        <v>0.999</v>
      </c>
      <c r="OK184" s="229">
        <v>0.999</v>
      </c>
      <c r="OL184" s="229">
        <v>0.999</v>
      </c>
      <c r="OM184" s="229">
        <v>0.999</v>
      </c>
      <c r="ON184" s="229">
        <v>0.999</v>
      </c>
      <c r="OO184" s="229">
        <v>0.999</v>
      </c>
      <c r="OP184" s="229">
        <v>0.999</v>
      </c>
      <c r="OQ184" s="229">
        <v>0.998</v>
      </c>
      <c r="OR184" s="229">
        <v>0.998</v>
      </c>
      <c r="OS184" s="229">
        <v>0.996</v>
      </c>
      <c r="OT184" s="229">
        <v>0.99399999999999999</v>
      </c>
      <c r="OU184" s="229">
        <v>0.99</v>
      </c>
      <c r="OV184" s="229">
        <v>0.98299999999999998</v>
      </c>
      <c r="OW184" s="229">
        <v>0.97099999999999997</v>
      </c>
      <c r="OX184" s="229">
        <v>0.95199999999999996</v>
      </c>
      <c r="OY184" s="229">
        <v>0.92300000000000004</v>
      </c>
      <c r="OZ184" s="229">
        <v>0.88300000000000001</v>
      </c>
      <c r="PA184" s="229">
        <v>0.81799999999999995</v>
      </c>
      <c r="PB184" s="229">
        <v>0.72299999999999998</v>
      </c>
      <c r="PC184" s="229">
        <v>0.67100000000000004</v>
      </c>
      <c r="PD184" s="229">
        <v>0.60299999999999998</v>
      </c>
      <c r="PE184" s="229">
        <v>0.47799999999999998</v>
      </c>
      <c r="PF184" s="209" t="s">
        <v>474</v>
      </c>
      <c r="PG184" s="209" t="s">
        <v>474</v>
      </c>
      <c r="PH184" s="209" t="s">
        <v>474</v>
      </c>
      <c r="PI184" s="209" t="s">
        <v>474</v>
      </c>
      <c r="PJ184" s="209" t="s">
        <v>474</v>
      </c>
      <c r="PK184" s="209" t="s">
        <v>474</v>
      </c>
      <c r="PL184" s="209">
        <v>0.999</v>
      </c>
      <c r="PM184" s="209">
        <v>0.999</v>
      </c>
      <c r="PN184" s="209">
        <v>0.999</v>
      </c>
      <c r="PO184" s="209">
        <v>0.999</v>
      </c>
      <c r="PP184" s="209">
        <v>0.999</v>
      </c>
      <c r="PQ184" s="209">
        <v>0.999</v>
      </c>
      <c r="PR184" s="209">
        <v>0.999</v>
      </c>
      <c r="PS184" s="209">
        <v>0.999</v>
      </c>
      <c r="PT184" s="209">
        <v>0.999</v>
      </c>
      <c r="PU184" s="209">
        <v>0.998</v>
      </c>
      <c r="PV184" s="209">
        <v>0.998</v>
      </c>
      <c r="PW184" s="209">
        <v>0.998</v>
      </c>
      <c r="PX184" s="209">
        <v>0.998</v>
      </c>
      <c r="PY184" s="209">
        <v>0.999</v>
      </c>
      <c r="PZ184" s="209">
        <v>0.999</v>
      </c>
      <c r="QA184" s="209">
        <v>0.999</v>
      </c>
      <c r="QB184" s="229">
        <v>0.999</v>
      </c>
      <c r="QC184" s="229">
        <v>0.999</v>
      </c>
      <c r="QD184" s="229">
        <v>0.999</v>
      </c>
      <c r="QE184" s="229">
        <v>0.999</v>
      </c>
      <c r="QF184" s="229">
        <v>0.999</v>
      </c>
      <c r="QG184" s="229">
        <v>0.999</v>
      </c>
      <c r="QH184" s="229">
        <v>0.998</v>
      </c>
      <c r="QI184" s="229">
        <v>0.996</v>
      </c>
      <c r="QJ184" s="229">
        <v>0.99399999999999999</v>
      </c>
      <c r="QK184" s="229">
        <v>0.98899999999999999</v>
      </c>
      <c r="QL184" s="229">
        <v>0.98399999999999999</v>
      </c>
      <c r="QM184" s="229">
        <v>0.97499999999999998</v>
      </c>
      <c r="QN184" s="229">
        <v>0.95899999999999996</v>
      </c>
      <c r="QO184" s="229">
        <v>0.93</v>
      </c>
      <c r="QP184" s="229">
        <v>0.88400000000000001</v>
      </c>
      <c r="QQ184" s="229">
        <v>0.81899999999999995</v>
      </c>
      <c r="QR184" s="229">
        <v>0.73199999999999998</v>
      </c>
      <c r="QS184" s="229">
        <v>0.60599999999999998</v>
      </c>
      <c r="QT184" s="229">
        <v>0.44400000000000001</v>
      </c>
      <c r="QU184" s="229">
        <v>0.36899999999999999</v>
      </c>
      <c r="QV184" s="229">
        <v>0.28299999999999997</v>
      </c>
      <c r="QW184" s="229">
        <v>0.16</v>
      </c>
      <c r="QX184" s="209" t="s">
        <v>474</v>
      </c>
      <c r="QY184" s="209" t="s">
        <v>474</v>
      </c>
      <c r="QZ184" s="209" t="s">
        <v>474</v>
      </c>
      <c r="RA184" s="209" t="s">
        <v>474</v>
      </c>
      <c r="RB184" s="209" t="s">
        <v>474</v>
      </c>
      <c r="RC184" s="209" t="s">
        <v>474</v>
      </c>
      <c r="RD184" s="209">
        <v>0.999</v>
      </c>
      <c r="RE184" s="209">
        <v>0.999</v>
      </c>
      <c r="RF184" s="209">
        <v>0.997</v>
      </c>
      <c r="RG184" s="209">
        <v>0.999</v>
      </c>
      <c r="RH184" s="209">
        <v>0.998</v>
      </c>
      <c r="RI184" s="209">
        <v>0.998</v>
      </c>
      <c r="RJ184" s="209">
        <v>0.997</v>
      </c>
      <c r="RK184" s="209">
        <v>0.998</v>
      </c>
      <c r="RL184" s="209">
        <v>0.997</v>
      </c>
      <c r="RM184" s="209">
        <v>0.997</v>
      </c>
      <c r="RN184" s="209">
        <v>0.997</v>
      </c>
      <c r="RO184" s="209">
        <v>0.996</v>
      </c>
      <c r="RP184" s="209">
        <v>0.996</v>
      </c>
      <c r="RQ184" s="209">
        <v>0.998</v>
      </c>
      <c r="RR184" s="209">
        <v>0.999</v>
      </c>
      <c r="RS184" s="209">
        <v>0.998</v>
      </c>
      <c r="RT184" s="229">
        <v>0.999</v>
      </c>
      <c r="RU184" s="229">
        <v>0.999</v>
      </c>
      <c r="RV184" s="229">
        <v>0.999</v>
      </c>
      <c r="RW184" s="229">
        <v>0.999</v>
      </c>
      <c r="RX184" s="229">
        <v>0.999</v>
      </c>
      <c r="RY184" s="229">
        <v>0.997</v>
      </c>
      <c r="RZ184" s="229">
        <v>0.995</v>
      </c>
      <c r="SA184" s="229">
        <v>0.99199999999999999</v>
      </c>
      <c r="SB184" s="229">
        <v>0.98899999999999999</v>
      </c>
      <c r="SC184" s="229">
        <v>0.97899999999999998</v>
      </c>
      <c r="SD184" s="229">
        <v>0.96799999999999997</v>
      </c>
      <c r="SE184" s="229">
        <v>0.95</v>
      </c>
      <c r="SF184" s="229">
        <v>0.91900000000000004</v>
      </c>
      <c r="SG184" s="229">
        <v>0.86499999999999999</v>
      </c>
      <c r="SH184" s="229">
        <v>0.78200000000000003</v>
      </c>
      <c r="SI184" s="229">
        <v>0.67100000000000004</v>
      </c>
      <c r="SJ184" s="229">
        <v>0.53600000000000003</v>
      </c>
      <c r="SK184" s="229">
        <v>0.36699999999999999</v>
      </c>
      <c r="SL184" s="229">
        <v>0.19700000000000001</v>
      </c>
      <c r="SM184" s="229">
        <v>0.13600000000000001</v>
      </c>
      <c r="SN184" s="229">
        <v>0.08</v>
      </c>
      <c r="SO184" s="229">
        <v>2.5000000000000001E-2</v>
      </c>
      <c r="SP184" s="209">
        <v>0.31307143748361344</v>
      </c>
      <c r="SQ184" s="209">
        <v>0.32979889087895975</v>
      </c>
      <c r="SR184" s="230" t="s">
        <v>474</v>
      </c>
      <c r="SS184" s="231" t="s">
        <v>474</v>
      </c>
      <c r="ST184" s="230" t="s">
        <v>474</v>
      </c>
      <c r="SU184" s="231" t="s">
        <v>474</v>
      </c>
      <c r="SV184" s="230" t="s">
        <v>474</v>
      </c>
      <c r="SW184" s="231" t="s">
        <v>474</v>
      </c>
      <c r="SX184" s="232" t="s">
        <v>474</v>
      </c>
      <c r="SY184" s="233" t="s">
        <v>474</v>
      </c>
      <c r="SZ184" s="232" t="s">
        <v>1774</v>
      </c>
      <c r="TA184" s="233" t="s">
        <v>1775</v>
      </c>
      <c r="TB184" s="234" t="s">
        <v>474</v>
      </c>
      <c r="TC184" s="235">
        <v>20190614</v>
      </c>
    </row>
    <row r="185" spans="1:523" x14ac:dyDescent="0.2">
      <c r="A185" s="271" t="s">
        <v>474</v>
      </c>
      <c r="B185" s="271">
        <v>181</v>
      </c>
      <c r="C185" s="242" t="s">
        <v>746</v>
      </c>
      <c r="D185" s="241" t="s">
        <v>747</v>
      </c>
      <c r="E185" s="243">
        <v>1.72963</v>
      </c>
      <c r="F185" s="244">
        <v>54.07</v>
      </c>
      <c r="G185" s="245">
        <v>54.070999999999998</v>
      </c>
      <c r="H185" s="246">
        <v>1.3494000000000001E-2</v>
      </c>
      <c r="I185" s="243">
        <v>1.73285</v>
      </c>
      <c r="J185" s="247">
        <v>53.83</v>
      </c>
      <c r="K185" s="248">
        <v>53.835000000000001</v>
      </c>
      <c r="L185" s="246">
        <v>1.3613E-2</v>
      </c>
      <c r="M185" s="243">
        <v>1.7051099999999999</v>
      </c>
      <c r="N185" s="243">
        <v>1.7121999999999999</v>
      </c>
      <c r="O185" s="243">
        <v>1.71445</v>
      </c>
      <c r="P185" s="243">
        <v>1.7182900000000001</v>
      </c>
      <c r="Q185" s="243">
        <v>1.7208600000000001</v>
      </c>
      <c r="R185" s="243">
        <v>1.7232099999999999</v>
      </c>
      <c r="S185" s="243">
        <v>1.7255400000000001</v>
      </c>
      <c r="T185" s="243">
        <v>1.7261899999999999</v>
      </c>
      <c r="U185" s="243">
        <v>1.7267999999999999</v>
      </c>
      <c r="V185" s="243">
        <v>1.7295100000000001</v>
      </c>
      <c r="W185" s="243">
        <v>1.72963</v>
      </c>
      <c r="X185" s="243">
        <v>1.73285</v>
      </c>
      <c r="Y185" s="243">
        <v>1.7390300000000001</v>
      </c>
      <c r="Z185" s="243">
        <v>1.7398</v>
      </c>
      <c r="AA185" s="243">
        <v>1.74638</v>
      </c>
      <c r="AB185" s="243">
        <v>1.75248</v>
      </c>
      <c r="AC185" s="243">
        <v>1.7629300000000001</v>
      </c>
      <c r="AD185" s="249"/>
      <c r="AE185" s="250">
        <v>2.9372128000000002</v>
      </c>
      <c r="AF185" s="249">
        <v>0</v>
      </c>
      <c r="AG185" s="251">
        <v>-1.6185788999999999</v>
      </c>
      <c r="AH185" s="249">
        <v>-2</v>
      </c>
      <c r="AI185" s="251">
        <v>1.8395140000000001</v>
      </c>
      <c r="AJ185" s="249">
        <v>-2</v>
      </c>
      <c r="AK185" s="251">
        <v>1.0266071000000001</v>
      </c>
      <c r="AL185" s="249">
        <v>-3</v>
      </c>
      <c r="AM185" s="251">
        <v>-9.2379871999999992</v>
      </c>
      <c r="AN185" s="249">
        <v>-5</v>
      </c>
      <c r="AO185" s="251">
        <v>5.0509237000000002</v>
      </c>
      <c r="AP185" s="249">
        <v>-6</v>
      </c>
      <c r="AQ185" s="252">
        <v>1.1083000000000001E-2</v>
      </c>
      <c r="AR185" s="252">
        <v>4.6730000000000001E-3</v>
      </c>
      <c r="AS185" s="253">
        <v>4.0969999999999999E-3</v>
      </c>
      <c r="AT185" s="253">
        <v>9.3970000000000008E-3</v>
      </c>
      <c r="AU185" s="253">
        <v>7.3460000000000001E-3</v>
      </c>
      <c r="AV185" s="252">
        <v>1.1734E-2</v>
      </c>
      <c r="AW185" s="253">
        <v>6.6629999999999997E-3</v>
      </c>
      <c r="AX185" s="253">
        <v>6.9499999999999996E-3</v>
      </c>
      <c r="AY185" s="253">
        <v>6.5760000000000002E-3</v>
      </c>
      <c r="AZ185" s="254">
        <v>0.82130000000000003</v>
      </c>
      <c r="BA185" s="255">
        <v>0.47499999999999998</v>
      </c>
      <c r="BB185" s="255">
        <v>0.1736</v>
      </c>
      <c r="BC185" s="255">
        <v>0.17269999999999999</v>
      </c>
      <c r="BD185" s="255">
        <v>0.30359999999999998</v>
      </c>
      <c r="BE185" s="255">
        <v>0.2384</v>
      </c>
      <c r="BF185" s="255">
        <v>0.45800000000000002</v>
      </c>
      <c r="BG185" s="255">
        <v>0.5444</v>
      </c>
      <c r="BH185" s="255">
        <v>0.4521</v>
      </c>
      <c r="BI185" s="255">
        <v>0.77459999999999996</v>
      </c>
      <c r="BJ185" s="254">
        <v>0.86199999999999999</v>
      </c>
      <c r="BK185" s="255">
        <v>0.47089999999999999</v>
      </c>
      <c r="BL185" s="255">
        <v>0.1721</v>
      </c>
      <c r="BM185" s="255">
        <v>0.219</v>
      </c>
      <c r="BN185" s="255">
        <v>0.25309999999999999</v>
      </c>
      <c r="BO185" s="255">
        <v>0.23630000000000001</v>
      </c>
      <c r="BP185" s="255">
        <v>0.51049999999999995</v>
      </c>
      <c r="BQ185" s="255">
        <v>0.48309999999999997</v>
      </c>
      <c r="BR185" s="255">
        <v>0.4481</v>
      </c>
      <c r="BS185" s="255">
        <v>0.76790000000000003</v>
      </c>
      <c r="BT185" s="256">
        <v>2.2800000000000001E-2</v>
      </c>
      <c r="BU185" s="256">
        <v>3.8E-3</v>
      </c>
      <c r="BV185" s="256">
        <v>-7.9000000000000008E-3</v>
      </c>
      <c r="BW185" s="256">
        <v>-6.7000000000000002E-3</v>
      </c>
      <c r="BX185" s="256">
        <v>-3.5900000000000001E-2</v>
      </c>
      <c r="BY185" s="257">
        <v>1</v>
      </c>
      <c r="BZ185" s="257">
        <v>4</v>
      </c>
      <c r="CA185" s="258">
        <v>2</v>
      </c>
      <c r="CB185" s="257">
        <v>1</v>
      </c>
      <c r="CC185" s="257">
        <v>2</v>
      </c>
      <c r="CD185" s="257">
        <v>2</v>
      </c>
      <c r="CE185" s="257">
        <v>1</v>
      </c>
      <c r="CF185" s="249">
        <v>619</v>
      </c>
      <c r="CG185" s="249">
        <v>655</v>
      </c>
      <c r="CH185" s="249">
        <v>596</v>
      </c>
      <c r="CI185" s="249">
        <v>610</v>
      </c>
      <c r="CJ185" s="249">
        <v>691</v>
      </c>
      <c r="CK185" s="249" t="s">
        <v>474</v>
      </c>
      <c r="CL185" s="249" t="s">
        <v>474</v>
      </c>
      <c r="CM185" s="249" t="s">
        <v>474</v>
      </c>
      <c r="CN185" s="249" t="s">
        <v>474</v>
      </c>
      <c r="CO185" s="249" t="s">
        <v>474</v>
      </c>
      <c r="CP185" s="249" t="s">
        <v>474</v>
      </c>
      <c r="CQ185" s="249" t="s">
        <v>474</v>
      </c>
      <c r="CR185" s="249" t="s">
        <v>474</v>
      </c>
      <c r="CS185" s="249" t="s">
        <v>474</v>
      </c>
      <c r="CT185" s="249" t="s">
        <v>474</v>
      </c>
      <c r="CU185" s="249" t="s">
        <v>474</v>
      </c>
      <c r="CV185" s="249" t="s">
        <v>474</v>
      </c>
      <c r="CW185" s="249" t="s">
        <v>474</v>
      </c>
      <c r="CX185" s="249" t="s">
        <v>474</v>
      </c>
      <c r="CY185" s="249" t="s">
        <v>474</v>
      </c>
      <c r="CZ185" s="249" t="s">
        <v>474</v>
      </c>
      <c r="DA185" s="249" t="s">
        <v>474</v>
      </c>
      <c r="DB185" s="249" t="s">
        <v>474</v>
      </c>
      <c r="DC185" s="249" t="s">
        <v>474</v>
      </c>
      <c r="DD185" s="249">
        <v>61</v>
      </c>
      <c r="DE185" s="249">
        <v>74</v>
      </c>
      <c r="DF185" s="245">
        <v>0.89700000000000002</v>
      </c>
      <c r="DG185" s="245">
        <v>0.53700000000000003</v>
      </c>
      <c r="DH185" s="249">
        <v>665</v>
      </c>
      <c r="DI185" s="249">
        <v>7</v>
      </c>
      <c r="DJ185" s="249">
        <v>70</v>
      </c>
      <c r="DK185" s="259">
        <v>121</v>
      </c>
      <c r="DL185" s="260">
        <v>47.1</v>
      </c>
      <c r="DM185" s="245">
        <v>0.28999999999999998</v>
      </c>
      <c r="DN185" s="259">
        <v>113</v>
      </c>
      <c r="DO185" s="261" t="s">
        <v>474</v>
      </c>
      <c r="DP185" s="261" t="s">
        <v>474</v>
      </c>
      <c r="DQ185" s="261" t="s">
        <v>474</v>
      </c>
      <c r="DR185" s="261" t="s">
        <v>474</v>
      </c>
      <c r="DS185" s="261" t="s">
        <v>474</v>
      </c>
      <c r="DT185" s="261" t="s">
        <v>474</v>
      </c>
      <c r="DU185" s="262" t="s">
        <v>474</v>
      </c>
      <c r="DV185" s="262" t="s">
        <v>474</v>
      </c>
      <c r="DW185" s="262" t="s">
        <v>474</v>
      </c>
      <c r="DX185" s="262" t="s">
        <v>474</v>
      </c>
      <c r="DY185" s="262" t="s">
        <v>474</v>
      </c>
      <c r="DZ185" s="262" t="s">
        <v>474</v>
      </c>
      <c r="EA185" s="262" t="s">
        <v>474</v>
      </c>
      <c r="EB185" s="262" t="s">
        <v>474</v>
      </c>
      <c r="EC185" s="262" t="s">
        <v>474</v>
      </c>
      <c r="ED185" s="262" t="s">
        <v>474</v>
      </c>
      <c r="EE185" s="262" t="s">
        <v>474</v>
      </c>
      <c r="EF185" s="262" t="s">
        <v>474</v>
      </c>
      <c r="EG185" s="262" t="s">
        <v>474</v>
      </c>
      <c r="EH185" s="262" t="s">
        <v>474</v>
      </c>
      <c r="EI185" s="262" t="s">
        <v>474</v>
      </c>
      <c r="EJ185" s="262" t="s">
        <v>474</v>
      </c>
      <c r="EK185" s="262" t="s">
        <v>474</v>
      </c>
      <c r="EL185" s="262" t="s">
        <v>474</v>
      </c>
      <c r="EM185" s="262" t="s">
        <v>474</v>
      </c>
      <c r="EN185" s="262" t="s">
        <v>474</v>
      </c>
      <c r="EO185" s="262" t="s">
        <v>474</v>
      </c>
      <c r="EP185" s="262" t="s">
        <v>474</v>
      </c>
      <c r="EQ185" s="262" t="s">
        <v>474</v>
      </c>
      <c r="ER185" s="262" t="s">
        <v>474</v>
      </c>
      <c r="ES185" s="262" t="s">
        <v>474</v>
      </c>
      <c r="ET185" s="262" t="s">
        <v>474</v>
      </c>
      <c r="EU185" s="262" t="s">
        <v>474</v>
      </c>
      <c r="EV185" s="262" t="s">
        <v>474</v>
      </c>
      <c r="EW185" s="262" t="s">
        <v>474</v>
      </c>
      <c r="EX185" s="262" t="s">
        <v>474</v>
      </c>
      <c r="EY185" s="262" t="s">
        <v>474</v>
      </c>
      <c r="EZ185" s="262" t="s">
        <v>474</v>
      </c>
      <c r="FA185" s="262" t="s">
        <v>474</v>
      </c>
      <c r="FB185" s="262" t="s">
        <v>474</v>
      </c>
      <c r="FC185" s="262" t="s">
        <v>474</v>
      </c>
      <c r="FD185" s="262" t="s">
        <v>474</v>
      </c>
      <c r="FE185" s="262" t="s">
        <v>474</v>
      </c>
      <c r="FF185" s="262" t="s">
        <v>474</v>
      </c>
      <c r="FG185" s="262" t="s">
        <v>474</v>
      </c>
      <c r="FH185" s="262" t="s">
        <v>474</v>
      </c>
      <c r="FI185" s="262" t="s">
        <v>474</v>
      </c>
      <c r="FJ185" s="262" t="s">
        <v>474</v>
      </c>
      <c r="FK185" s="262" t="s">
        <v>474</v>
      </c>
      <c r="FL185" s="262" t="s">
        <v>474</v>
      </c>
      <c r="FM185" s="262" t="s">
        <v>474</v>
      </c>
      <c r="FN185" s="262" t="s">
        <v>474</v>
      </c>
      <c r="FO185" s="262" t="s">
        <v>474</v>
      </c>
      <c r="FP185" s="262" t="s">
        <v>474</v>
      </c>
      <c r="FQ185" s="262" t="s">
        <v>474</v>
      </c>
      <c r="FR185" s="262" t="s">
        <v>474</v>
      </c>
      <c r="FS185" s="262" t="s">
        <v>474</v>
      </c>
      <c r="FT185" s="262" t="s">
        <v>474</v>
      </c>
      <c r="FU185" s="262" t="s">
        <v>474</v>
      </c>
      <c r="FV185" s="262" t="s">
        <v>474</v>
      </c>
      <c r="FW185" s="262" t="s">
        <v>474</v>
      </c>
      <c r="FX185" s="262" t="s">
        <v>474</v>
      </c>
      <c r="FY185" s="262" t="s">
        <v>474</v>
      </c>
      <c r="FZ185" s="262" t="s">
        <v>474</v>
      </c>
      <c r="GA185" s="262" t="s">
        <v>474</v>
      </c>
      <c r="GB185" s="262" t="s">
        <v>474</v>
      </c>
      <c r="GC185" s="262" t="s">
        <v>474</v>
      </c>
      <c r="GD185" s="262" t="s">
        <v>474</v>
      </c>
      <c r="GE185" s="262" t="s">
        <v>474</v>
      </c>
      <c r="GF185" s="262" t="s">
        <v>474</v>
      </c>
      <c r="GG185" s="262" t="s">
        <v>474</v>
      </c>
      <c r="GH185" s="262" t="s">
        <v>474</v>
      </c>
      <c r="GI185" s="262" t="s">
        <v>474</v>
      </c>
      <c r="GJ185" s="262" t="s">
        <v>474</v>
      </c>
      <c r="GK185" s="262" t="s">
        <v>474</v>
      </c>
      <c r="GL185" s="262" t="s">
        <v>474</v>
      </c>
      <c r="GM185" s="262" t="s">
        <v>474</v>
      </c>
      <c r="GN185" s="262" t="s">
        <v>474</v>
      </c>
      <c r="GO185" s="262" t="s">
        <v>474</v>
      </c>
      <c r="GP185" s="262" t="s">
        <v>474</v>
      </c>
      <c r="GQ185" s="262" t="s">
        <v>474</v>
      </c>
      <c r="GR185" s="262" t="s">
        <v>474</v>
      </c>
      <c r="GS185" s="262" t="s">
        <v>474</v>
      </c>
      <c r="GT185" s="262" t="s">
        <v>474</v>
      </c>
      <c r="GU185" s="262" t="s">
        <v>474</v>
      </c>
      <c r="GV185" s="262" t="s">
        <v>474</v>
      </c>
      <c r="GW185" s="262" t="s">
        <v>474</v>
      </c>
      <c r="GX185" s="262" t="s">
        <v>474</v>
      </c>
      <c r="GY185" s="262" t="s">
        <v>474</v>
      </c>
      <c r="GZ185" s="262" t="s">
        <v>474</v>
      </c>
      <c r="HA185" s="262" t="s">
        <v>474</v>
      </c>
      <c r="HB185" s="262" t="s">
        <v>474</v>
      </c>
      <c r="HC185" s="262" t="s">
        <v>474</v>
      </c>
      <c r="HD185" s="262" t="s">
        <v>474</v>
      </c>
      <c r="HE185" s="262" t="s">
        <v>474</v>
      </c>
      <c r="HF185" s="262" t="s">
        <v>474</v>
      </c>
      <c r="HG185" s="262" t="s">
        <v>474</v>
      </c>
      <c r="HH185" s="262" t="s">
        <v>474</v>
      </c>
      <c r="HI185" s="262" t="s">
        <v>474</v>
      </c>
      <c r="HJ185" s="262" t="s">
        <v>474</v>
      </c>
      <c r="HK185" s="262" t="s">
        <v>474</v>
      </c>
      <c r="HL185" s="262" t="s">
        <v>474</v>
      </c>
      <c r="HM185" s="262" t="s">
        <v>474</v>
      </c>
      <c r="HN185" s="262" t="s">
        <v>474</v>
      </c>
      <c r="HO185" s="262" t="s">
        <v>474</v>
      </c>
      <c r="HP185" s="262" t="s">
        <v>474</v>
      </c>
      <c r="HQ185" s="262" t="s">
        <v>474</v>
      </c>
      <c r="HR185" s="262" t="s">
        <v>474</v>
      </c>
      <c r="HS185" s="262" t="s">
        <v>474</v>
      </c>
      <c r="HT185" s="262" t="s">
        <v>474</v>
      </c>
      <c r="HU185" s="262" t="s">
        <v>474</v>
      </c>
      <c r="HV185" s="262" t="s">
        <v>474</v>
      </c>
      <c r="HW185" s="262" t="s">
        <v>474</v>
      </c>
      <c r="HX185" s="262" t="s">
        <v>474</v>
      </c>
      <c r="HY185" s="262" t="s">
        <v>474</v>
      </c>
      <c r="HZ185" s="262" t="s">
        <v>474</v>
      </c>
      <c r="IA185" s="262" t="s">
        <v>474</v>
      </c>
      <c r="IB185" s="262" t="s">
        <v>474</v>
      </c>
      <c r="IC185" s="262" t="s">
        <v>474</v>
      </c>
      <c r="ID185" s="262" t="s">
        <v>474</v>
      </c>
      <c r="IE185" s="262" t="s">
        <v>474</v>
      </c>
      <c r="IF185" s="262" t="s">
        <v>474</v>
      </c>
      <c r="IG185" s="262" t="s">
        <v>474</v>
      </c>
      <c r="IH185" s="262" t="s">
        <v>474</v>
      </c>
      <c r="II185" s="262" t="s">
        <v>474</v>
      </c>
      <c r="IJ185" s="262" t="s">
        <v>474</v>
      </c>
      <c r="IK185" s="262">
        <v>4</v>
      </c>
      <c r="IL185" s="262">
        <v>4</v>
      </c>
      <c r="IM185" s="262">
        <v>4.0999999999999996</v>
      </c>
      <c r="IN185" s="262">
        <v>4.2</v>
      </c>
      <c r="IO185" s="262">
        <v>4.3</v>
      </c>
      <c r="IP185" s="262">
        <v>4.5</v>
      </c>
      <c r="IQ185" s="262" t="s">
        <v>474</v>
      </c>
      <c r="IR185" s="262" t="s">
        <v>474</v>
      </c>
      <c r="IS185" s="262" t="s">
        <v>474</v>
      </c>
      <c r="IT185" s="262" t="s">
        <v>474</v>
      </c>
      <c r="IU185" s="262">
        <v>1.7</v>
      </c>
      <c r="IV185" s="262">
        <v>2.1</v>
      </c>
      <c r="IW185" s="262">
        <v>2.4</v>
      </c>
      <c r="IX185" s="262">
        <v>2.7</v>
      </c>
      <c r="IY185" s="262">
        <v>3</v>
      </c>
      <c r="IZ185" s="262">
        <v>3.3</v>
      </c>
      <c r="JA185" s="262" t="s">
        <v>474</v>
      </c>
      <c r="JB185" s="262" t="s">
        <v>474</v>
      </c>
      <c r="JC185" s="262" t="s">
        <v>474</v>
      </c>
      <c r="JD185" s="262" t="s">
        <v>474</v>
      </c>
      <c r="JE185" s="262" t="s">
        <v>474</v>
      </c>
      <c r="JF185" s="262" t="s">
        <v>474</v>
      </c>
      <c r="JG185" s="262" t="s">
        <v>474</v>
      </c>
      <c r="JH185" s="262" t="s">
        <v>474</v>
      </c>
      <c r="JI185" s="262" t="s">
        <v>474</v>
      </c>
      <c r="JJ185" s="262" t="s">
        <v>474</v>
      </c>
      <c r="JK185" s="262" t="s">
        <v>474</v>
      </c>
      <c r="JL185" s="262" t="s">
        <v>474</v>
      </c>
      <c r="JM185" s="262" t="s">
        <v>474</v>
      </c>
      <c r="JN185" s="262" t="s">
        <v>474</v>
      </c>
      <c r="JO185" s="262" t="s">
        <v>474</v>
      </c>
      <c r="JP185" s="262" t="s">
        <v>474</v>
      </c>
      <c r="JQ185" s="262" t="s">
        <v>474</v>
      </c>
      <c r="JR185" s="262" t="s">
        <v>474</v>
      </c>
      <c r="JS185" s="262" t="s">
        <v>474</v>
      </c>
      <c r="JT185" s="262" t="s">
        <v>474</v>
      </c>
      <c r="JU185" s="262" t="s">
        <v>474</v>
      </c>
      <c r="JV185" s="262" t="s">
        <v>474</v>
      </c>
      <c r="JW185" s="262" t="s">
        <v>474</v>
      </c>
      <c r="JX185" s="262" t="s">
        <v>474</v>
      </c>
      <c r="JY185" s="262" t="s">
        <v>474</v>
      </c>
      <c r="JZ185" s="262" t="s">
        <v>474</v>
      </c>
      <c r="KA185" s="262" t="s">
        <v>474</v>
      </c>
      <c r="KB185" s="262" t="s">
        <v>474</v>
      </c>
      <c r="KC185" s="262" t="s">
        <v>474</v>
      </c>
      <c r="KD185" s="262" t="s">
        <v>474</v>
      </c>
      <c r="KE185" s="262" t="s">
        <v>474</v>
      </c>
      <c r="KF185" s="262" t="s">
        <v>474</v>
      </c>
      <c r="KG185" s="262" t="s">
        <v>474</v>
      </c>
      <c r="KH185" s="262" t="s">
        <v>474</v>
      </c>
      <c r="KI185" s="262" t="s">
        <v>474</v>
      </c>
      <c r="KJ185" s="262" t="s">
        <v>474</v>
      </c>
      <c r="KK185" s="262" t="s">
        <v>474</v>
      </c>
      <c r="KL185" s="262" t="s">
        <v>474</v>
      </c>
      <c r="KM185" s="262" t="s">
        <v>474</v>
      </c>
      <c r="KN185" s="262" t="s">
        <v>474</v>
      </c>
      <c r="KO185" s="262" t="s">
        <v>474</v>
      </c>
      <c r="KP185" s="262" t="s">
        <v>474</v>
      </c>
      <c r="KQ185" s="262" t="s">
        <v>474</v>
      </c>
      <c r="KR185" s="262" t="s">
        <v>474</v>
      </c>
      <c r="KS185" s="262" t="s">
        <v>474</v>
      </c>
      <c r="KT185" s="262" t="s">
        <v>474</v>
      </c>
      <c r="KU185" s="262" t="s">
        <v>474</v>
      </c>
      <c r="KV185" s="262" t="s">
        <v>474</v>
      </c>
      <c r="KW185" s="262" t="s">
        <v>474</v>
      </c>
      <c r="KX185" s="262" t="s">
        <v>474</v>
      </c>
      <c r="KY185" s="262" t="s">
        <v>474</v>
      </c>
      <c r="KZ185" s="262" t="s">
        <v>474</v>
      </c>
      <c r="LA185" s="262" t="s">
        <v>474</v>
      </c>
      <c r="LB185" s="262" t="s">
        <v>474</v>
      </c>
      <c r="LC185" s="262" t="s">
        <v>474</v>
      </c>
      <c r="LD185" s="262" t="s">
        <v>474</v>
      </c>
      <c r="LE185" s="262" t="s">
        <v>474</v>
      </c>
      <c r="LF185" s="262" t="s">
        <v>474</v>
      </c>
      <c r="LG185" s="262" t="s">
        <v>474</v>
      </c>
      <c r="LH185" s="262" t="s">
        <v>474</v>
      </c>
      <c r="LI185" s="262" t="s">
        <v>474</v>
      </c>
      <c r="LJ185" s="262" t="s">
        <v>474</v>
      </c>
      <c r="LK185" s="262" t="s">
        <v>474</v>
      </c>
      <c r="LL185" s="262" t="s">
        <v>474</v>
      </c>
      <c r="LM185" s="262" t="s">
        <v>474</v>
      </c>
      <c r="LN185" s="262" t="s">
        <v>474</v>
      </c>
      <c r="LO185" s="262" t="s">
        <v>474</v>
      </c>
      <c r="LP185" s="262" t="s">
        <v>474</v>
      </c>
      <c r="LQ185" s="262" t="s">
        <v>474</v>
      </c>
      <c r="LR185" s="262" t="s">
        <v>474</v>
      </c>
      <c r="LS185" s="262" t="s">
        <v>474</v>
      </c>
      <c r="LT185" s="262" t="s">
        <v>474</v>
      </c>
      <c r="LU185" s="262" t="s">
        <v>474</v>
      </c>
      <c r="LV185" s="262" t="s">
        <v>474</v>
      </c>
      <c r="LW185" s="262" t="s">
        <v>474</v>
      </c>
      <c r="LX185" s="262" t="s">
        <v>474</v>
      </c>
      <c r="LY185" s="262" t="s">
        <v>474</v>
      </c>
      <c r="LZ185" s="262" t="s">
        <v>474</v>
      </c>
      <c r="MA185" s="262" t="s">
        <v>474</v>
      </c>
      <c r="MB185" s="262" t="s">
        <v>474</v>
      </c>
      <c r="MC185" s="262" t="s">
        <v>474</v>
      </c>
      <c r="MD185" s="262" t="s">
        <v>474</v>
      </c>
      <c r="ME185" s="262" t="s">
        <v>474</v>
      </c>
      <c r="MF185" s="262" t="s">
        <v>474</v>
      </c>
      <c r="MG185" s="262" t="s">
        <v>474</v>
      </c>
      <c r="MH185" s="262" t="s">
        <v>474</v>
      </c>
      <c r="MI185" s="262" t="s">
        <v>474</v>
      </c>
      <c r="MJ185" s="262" t="s">
        <v>474</v>
      </c>
      <c r="MK185" s="262" t="s">
        <v>474</v>
      </c>
      <c r="ML185" s="262" t="s">
        <v>474</v>
      </c>
      <c r="MM185" s="262" t="s">
        <v>474</v>
      </c>
      <c r="MN185" s="262" t="s">
        <v>474</v>
      </c>
      <c r="MO185" s="262" t="s">
        <v>474</v>
      </c>
      <c r="MP185" s="262" t="s">
        <v>474</v>
      </c>
      <c r="MQ185" s="262" t="s">
        <v>474</v>
      </c>
      <c r="MR185" s="262" t="s">
        <v>474</v>
      </c>
      <c r="MS185" s="262" t="s">
        <v>474</v>
      </c>
      <c r="MT185" s="262" t="s">
        <v>474</v>
      </c>
      <c r="MU185" s="262" t="s">
        <v>474</v>
      </c>
      <c r="MV185" s="262" t="s">
        <v>474</v>
      </c>
      <c r="MW185" s="262" t="s">
        <v>474</v>
      </c>
      <c r="MX185" s="262" t="s">
        <v>474</v>
      </c>
      <c r="MY185" s="262" t="s">
        <v>474</v>
      </c>
      <c r="MZ185" s="262" t="s">
        <v>474</v>
      </c>
      <c r="NA185" s="249">
        <v>150</v>
      </c>
      <c r="NB185" s="249">
        <v>150</v>
      </c>
      <c r="NC185" s="249">
        <v>151</v>
      </c>
      <c r="ND185" s="263">
        <v>150</v>
      </c>
      <c r="NE185" s="247">
        <v>1.6</v>
      </c>
      <c r="NF185" s="247">
        <v>4.28</v>
      </c>
      <c r="NG185" s="249">
        <v>375</v>
      </c>
      <c r="NH185" s="249" t="s">
        <v>474</v>
      </c>
      <c r="NI185" s="249">
        <v>285</v>
      </c>
      <c r="NJ185" s="263">
        <v>352</v>
      </c>
      <c r="NK185" s="263">
        <v>285</v>
      </c>
      <c r="NL185" s="264">
        <v>0.41</v>
      </c>
      <c r="NM185" s="264">
        <v>0.41</v>
      </c>
      <c r="NN185" s="245" t="s">
        <v>474</v>
      </c>
      <c r="NO185" s="245" t="s">
        <v>474</v>
      </c>
      <c r="NP185" s="245" t="s">
        <v>474</v>
      </c>
      <c r="NQ185" s="245" t="s">
        <v>474</v>
      </c>
      <c r="NR185" s="245" t="s">
        <v>474</v>
      </c>
      <c r="NS185" s="245" t="s">
        <v>474</v>
      </c>
      <c r="NT185" s="245">
        <v>0.999</v>
      </c>
      <c r="NU185" s="245">
        <v>0.999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65">
        <v>0.999</v>
      </c>
      <c r="OK185" s="265">
        <v>0.999</v>
      </c>
      <c r="OL185" s="265">
        <v>0.999</v>
      </c>
      <c r="OM185" s="265">
        <v>0.999</v>
      </c>
      <c r="ON185" s="265">
        <v>0.999</v>
      </c>
      <c r="OO185" s="265">
        <v>0.999</v>
      </c>
      <c r="OP185" s="265">
        <v>0.999</v>
      </c>
      <c r="OQ185" s="265">
        <v>0.998</v>
      </c>
      <c r="OR185" s="265">
        <v>0.998</v>
      </c>
      <c r="OS185" s="265">
        <v>0.996</v>
      </c>
      <c r="OT185" s="265">
        <v>0.99399999999999999</v>
      </c>
      <c r="OU185" s="265">
        <v>0.99</v>
      </c>
      <c r="OV185" s="265">
        <v>0.98299999999999998</v>
      </c>
      <c r="OW185" s="265">
        <v>0.97099999999999997</v>
      </c>
      <c r="OX185" s="265">
        <v>0.95199999999999996</v>
      </c>
      <c r="OY185" s="265">
        <v>0.92300000000000004</v>
      </c>
      <c r="OZ185" s="265">
        <v>0.88300000000000001</v>
      </c>
      <c r="PA185" s="265">
        <v>0.81799999999999995</v>
      </c>
      <c r="PB185" s="265">
        <v>0.72299999999999998</v>
      </c>
      <c r="PC185" s="265">
        <v>0.67100000000000004</v>
      </c>
      <c r="PD185" s="265">
        <v>0.60299999999999998</v>
      </c>
      <c r="PE185" s="265">
        <v>0.47799999999999998</v>
      </c>
      <c r="PF185" s="245" t="s">
        <v>474</v>
      </c>
      <c r="PG185" s="245" t="s">
        <v>474</v>
      </c>
      <c r="PH185" s="245" t="s">
        <v>474</v>
      </c>
      <c r="PI185" s="245" t="s">
        <v>474</v>
      </c>
      <c r="PJ185" s="245" t="s">
        <v>474</v>
      </c>
      <c r="PK185" s="245" t="s">
        <v>474</v>
      </c>
      <c r="PL185" s="245">
        <v>0.999</v>
      </c>
      <c r="PM185" s="245">
        <v>0.999</v>
      </c>
      <c r="PN185" s="245">
        <v>0.999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0.998</v>
      </c>
      <c r="PV185" s="245">
        <v>0.998</v>
      </c>
      <c r="PW185" s="245">
        <v>0.998</v>
      </c>
      <c r="PX185" s="245">
        <v>0.998</v>
      </c>
      <c r="PY185" s="245">
        <v>0.999</v>
      </c>
      <c r="PZ185" s="245">
        <v>0.999</v>
      </c>
      <c r="QA185" s="245">
        <v>0.999</v>
      </c>
      <c r="QB185" s="265">
        <v>0.999</v>
      </c>
      <c r="QC185" s="265">
        <v>0.999</v>
      </c>
      <c r="QD185" s="265">
        <v>0.999</v>
      </c>
      <c r="QE185" s="265">
        <v>0.999</v>
      </c>
      <c r="QF185" s="265">
        <v>0.999</v>
      </c>
      <c r="QG185" s="265">
        <v>0.999</v>
      </c>
      <c r="QH185" s="265">
        <v>0.998</v>
      </c>
      <c r="QI185" s="265">
        <v>0.996</v>
      </c>
      <c r="QJ185" s="265">
        <v>0.99399999999999999</v>
      </c>
      <c r="QK185" s="265">
        <v>0.98899999999999999</v>
      </c>
      <c r="QL185" s="265">
        <v>0.98399999999999999</v>
      </c>
      <c r="QM185" s="265">
        <v>0.97499999999999998</v>
      </c>
      <c r="QN185" s="265">
        <v>0.95899999999999996</v>
      </c>
      <c r="QO185" s="265">
        <v>0.93</v>
      </c>
      <c r="QP185" s="265">
        <v>0.88400000000000001</v>
      </c>
      <c r="QQ185" s="265">
        <v>0.81899999999999995</v>
      </c>
      <c r="QR185" s="265">
        <v>0.73199999999999998</v>
      </c>
      <c r="QS185" s="265">
        <v>0.60599999999999998</v>
      </c>
      <c r="QT185" s="265">
        <v>0.44400000000000001</v>
      </c>
      <c r="QU185" s="265">
        <v>0.36899999999999999</v>
      </c>
      <c r="QV185" s="265">
        <v>0.28299999999999997</v>
      </c>
      <c r="QW185" s="265">
        <v>0.16</v>
      </c>
      <c r="QX185" s="245" t="s">
        <v>474</v>
      </c>
      <c r="QY185" s="245" t="s">
        <v>474</v>
      </c>
      <c r="QZ185" s="245" t="s">
        <v>474</v>
      </c>
      <c r="RA185" s="245" t="s">
        <v>474</v>
      </c>
      <c r="RB185" s="245" t="s">
        <v>474</v>
      </c>
      <c r="RC185" s="245" t="s">
        <v>474</v>
      </c>
      <c r="RD185" s="245">
        <v>0.999</v>
      </c>
      <c r="RE185" s="245">
        <v>0.999</v>
      </c>
      <c r="RF185" s="245">
        <v>0.997</v>
      </c>
      <c r="RG185" s="245">
        <v>0.999</v>
      </c>
      <c r="RH185" s="245">
        <v>0.998</v>
      </c>
      <c r="RI185" s="245">
        <v>0.998</v>
      </c>
      <c r="RJ185" s="245">
        <v>0.997</v>
      </c>
      <c r="RK185" s="245">
        <v>0.998</v>
      </c>
      <c r="RL185" s="245">
        <v>0.997</v>
      </c>
      <c r="RM185" s="245">
        <v>0.997</v>
      </c>
      <c r="RN185" s="245">
        <v>0.997</v>
      </c>
      <c r="RO185" s="245">
        <v>0.996</v>
      </c>
      <c r="RP185" s="245">
        <v>0.996</v>
      </c>
      <c r="RQ185" s="245">
        <v>0.998</v>
      </c>
      <c r="RR185" s="245">
        <v>0.999</v>
      </c>
      <c r="RS185" s="245">
        <v>0.998</v>
      </c>
      <c r="RT185" s="265">
        <v>0.999</v>
      </c>
      <c r="RU185" s="265">
        <v>0.999</v>
      </c>
      <c r="RV185" s="265">
        <v>0.999</v>
      </c>
      <c r="RW185" s="265">
        <v>0.999</v>
      </c>
      <c r="RX185" s="265">
        <v>0.999</v>
      </c>
      <c r="RY185" s="265">
        <v>0.997</v>
      </c>
      <c r="RZ185" s="265">
        <v>0.995</v>
      </c>
      <c r="SA185" s="265">
        <v>0.99199999999999999</v>
      </c>
      <c r="SB185" s="265">
        <v>0.98899999999999999</v>
      </c>
      <c r="SC185" s="265">
        <v>0.97899999999999998</v>
      </c>
      <c r="SD185" s="265">
        <v>0.96799999999999997</v>
      </c>
      <c r="SE185" s="265">
        <v>0.95</v>
      </c>
      <c r="SF185" s="265">
        <v>0.91900000000000004</v>
      </c>
      <c r="SG185" s="265">
        <v>0.86499999999999999</v>
      </c>
      <c r="SH185" s="265">
        <v>0.78200000000000003</v>
      </c>
      <c r="SI185" s="265">
        <v>0.67100000000000004</v>
      </c>
      <c r="SJ185" s="265">
        <v>0.53600000000000003</v>
      </c>
      <c r="SK185" s="265">
        <v>0.36699999999999999</v>
      </c>
      <c r="SL185" s="265">
        <v>0.19700000000000001</v>
      </c>
      <c r="SM185" s="265">
        <v>0.13600000000000001</v>
      </c>
      <c r="SN185" s="265">
        <v>0.08</v>
      </c>
      <c r="SO185" s="265">
        <v>2.5000000000000001E-2</v>
      </c>
      <c r="SP185" s="265">
        <v>0.31307143748361344</v>
      </c>
      <c r="SQ185" s="265">
        <v>0.32979889087895975</v>
      </c>
      <c r="SR185" s="266" t="s">
        <v>474</v>
      </c>
      <c r="SS185" s="267" t="s">
        <v>474</v>
      </c>
      <c r="ST185" s="266" t="s">
        <v>474</v>
      </c>
      <c r="SU185" s="267" t="s">
        <v>474</v>
      </c>
      <c r="SV185" s="266" t="s">
        <v>474</v>
      </c>
      <c r="SW185" s="267" t="s">
        <v>474</v>
      </c>
      <c r="SX185" s="266" t="s">
        <v>474</v>
      </c>
      <c r="SY185" s="267" t="s">
        <v>474</v>
      </c>
      <c r="SZ185" s="266" t="s">
        <v>474</v>
      </c>
      <c r="TA185" s="267" t="s">
        <v>474</v>
      </c>
      <c r="TB185" s="268" t="s">
        <v>474</v>
      </c>
      <c r="TC185" s="269">
        <v>20190614</v>
      </c>
    </row>
    <row r="186" spans="1:523" x14ac:dyDescent="0.2">
      <c r="A186" s="205" t="s">
        <v>474</v>
      </c>
      <c r="B186" s="205">
        <v>182</v>
      </c>
      <c r="C186" s="206" t="s">
        <v>748</v>
      </c>
      <c r="D186" s="205" t="s">
        <v>230</v>
      </c>
      <c r="E186" s="207">
        <v>1.68893</v>
      </c>
      <c r="F186" s="208">
        <v>31.16</v>
      </c>
      <c r="G186" s="209">
        <v>31.161000000000001</v>
      </c>
      <c r="H186" s="210">
        <v>2.2109E-2</v>
      </c>
      <c r="I186" s="207">
        <v>1.69415</v>
      </c>
      <c r="J186" s="211">
        <v>30.91</v>
      </c>
      <c r="K186" s="212">
        <v>30.908999999999999</v>
      </c>
      <c r="L186" s="210">
        <v>2.2457999999999999E-2</v>
      </c>
      <c r="M186" s="207">
        <v>1.65761</v>
      </c>
      <c r="N186" s="207">
        <v>1.6645099999999999</v>
      </c>
      <c r="O186" s="207">
        <v>1.6671100000000001</v>
      </c>
      <c r="P186" s="207">
        <v>1.67201</v>
      </c>
      <c r="Q186" s="207">
        <v>1.6755899999999999</v>
      </c>
      <c r="R186" s="207">
        <v>1.6790099999999999</v>
      </c>
      <c r="S186" s="207">
        <v>1.68252</v>
      </c>
      <c r="T186" s="207">
        <v>1.6835199999999999</v>
      </c>
      <c r="U186" s="207">
        <v>1.6844600000000001</v>
      </c>
      <c r="V186" s="207">
        <v>1.6887399999999999</v>
      </c>
      <c r="W186" s="207">
        <v>1.68893</v>
      </c>
      <c r="X186" s="207">
        <v>1.69415</v>
      </c>
      <c r="Y186" s="207">
        <v>1.7046300000000001</v>
      </c>
      <c r="Z186" s="207">
        <v>1.7059800000000001</v>
      </c>
      <c r="AA186" s="207">
        <v>1.7179800000000001</v>
      </c>
      <c r="AB186" s="207">
        <v>1.72994</v>
      </c>
      <c r="AC186" s="207">
        <v>1.75267</v>
      </c>
      <c r="AD186" s="213"/>
      <c r="AE186" s="214">
        <v>2.761638</v>
      </c>
      <c r="AF186" s="215">
        <v>0</v>
      </c>
      <c r="AG186" s="216">
        <v>-1.132633</v>
      </c>
      <c r="AH186" s="215">
        <v>-2</v>
      </c>
      <c r="AI186" s="216">
        <v>2.8653460000000002</v>
      </c>
      <c r="AJ186" s="215">
        <v>-2</v>
      </c>
      <c r="AK186" s="216">
        <v>1.5290379999999999</v>
      </c>
      <c r="AL186" s="215">
        <v>-3</v>
      </c>
      <c r="AM186" s="216">
        <v>-8.7435770000000002</v>
      </c>
      <c r="AN186" s="215">
        <v>-5</v>
      </c>
      <c r="AO186" s="216">
        <v>1.4965790000000001</v>
      </c>
      <c r="AP186" s="215">
        <v>-5</v>
      </c>
      <c r="AQ186" s="217">
        <v>1.5413E-2</v>
      </c>
      <c r="AR186" s="217">
        <v>6.9300000000000004E-3</v>
      </c>
      <c r="AS186" s="218">
        <v>6.411E-3</v>
      </c>
      <c r="AT186" s="218">
        <v>1.5698E-2</v>
      </c>
      <c r="AU186" s="218">
        <v>1.3350000000000001E-2</v>
      </c>
      <c r="AV186" s="217">
        <v>1.6414999999999999E-2</v>
      </c>
      <c r="AW186" s="218">
        <v>1.0628E-2</v>
      </c>
      <c r="AX186" s="218">
        <v>1.183E-2</v>
      </c>
      <c r="AY186" s="218">
        <v>1.1998999999999999E-2</v>
      </c>
      <c r="AZ186" s="219">
        <v>0.69710000000000005</v>
      </c>
      <c r="BA186" s="220">
        <v>0.38369999999999999</v>
      </c>
      <c r="BB186" s="220">
        <v>0.15459999999999999</v>
      </c>
      <c r="BC186" s="220">
        <v>0.15890000000000001</v>
      </c>
      <c r="BD186" s="220">
        <v>0.28999999999999998</v>
      </c>
      <c r="BE186" s="220">
        <v>0.2361</v>
      </c>
      <c r="BF186" s="220">
        <v>0.47399999999999998</v>
      </c>
      <c r="BG186" s="220">
        <v>0.6038</v>
      </c>
      <c r="BH186" s="220">
        <v>0.54110000000000003</v>
      </c>
      <c r="BI186" s="220">
        <v>1.0279</v>
      </c>
      <c r="BJ186" s="219">
        <v>0.73089999999999999</v>
      </c>
      <c r="BK186" s="220">
        <v>0.37769999999999998</v>
      </c>
      <c r="BL186" s="220">
        <v>0.1522</v>
      </c>
      <c r="BM186" s="220">
        <v>0.20100000000000001</v>
      </c>
      <c r="BN186" s="220">
        <v>0.24079999999999999</v>
      </c>
      <c r="BO186" s="220">
        <v>0.2324</v>
      </c>
      <c r="BP186" s="220">
        <v>0.52680000000000005</v>
      </c>
      <c r="BQ186" s="220">
        <v>0.5343</v>
      </c>
      <c r="BR186" s="220">
        <v>0.53269999999999995</v>
      </c>
      <c r="BS186" s="220">
        <v>1.0119</v>
      </c>
      <c r="BT186" s="221">
        <v>5.5999999999999999E-3</v>
      </c>
      <c r="BU186" s="221">
        <v>-1.1999999999999999E-3</v>
      </c>
      <c r="BV186" s="221">
        <v>1.3100000000000001E-2</v>
      </c>
      <c r="BW186" s="221">
        <v>1.1599999999999999E-2</v>
      </c>
      <c r="BX186" s="221">
        <v>0.10390000000000001</v>
      </c>
      <c r="BY186" s="213">
        <v>3</v>
      </c>
      <c r="BZ186" s="213">
        <v>3</v>
      </c>
      <c r="CA186" s="222">
        <v>3</v>
      </c>
      <c r="CB186" s="213">
        <v>2</v>
      </c>
      <c r="CC186" s="213">
        <v>2</v>
      </c>
      <c r="CD186" s="213">
        <v>2</v>
      </c>
      <c r="CE186" s="213">
        <v>1</v>
      </c>
      <c r="CF186" s="215">
        <v>454</v>
      </c>
      <c r="CG186" s="215">
        <v>498</v>
      </c>
      <c r="CH186" s="215">
        <v>434</v>
      </c>
      <c r="CI186" s="215">
        <v>449</v>
      </c>
      <c r="CJ186" s="215">
        <v>545</v>
      </c>
      <c r="CK186" s="215">
        <v>101</v>
      </c>
      <c r="CL186" s="215">
        <v>101</v>
      </c>
      <c r="CM186" s="215">
        <v>102</v>
      </c>
      <c r="CN186" s="215">
        <v>103</v>
      </c>
      <c r="CO186" s="215">
        <v>104</v>
      </c>
      <c r="CP186" s="215">
        <v>105</v>
      </c>
      <c r="CQ186" s="215">
        <v>106</v>
      </c>
      <c r="CR186" s="215">
        <v>107</v>
      </c>
      <c r="CS186" s="215">
        <v>108</v>
      </c>
      <c r="CT186" s="215">
        <v>109</v>
      </c>
      <c r="CU186" s="215">
        <v>111</v>
      </c>
      <c r="CV186" s="215">
        <v>112</v>
      </c>
      <c r="CW186" s="215">
        <v>113</v>
      </c>
      <c r="CX186" s="215">
        <v>114</v>
      </c>
      <c r="CY186" s="215">
        <v>115</v>
      </c>
      <c r="CZ186" s="215">
        <v>116</v>
      </c>
      <c r="DA186" s="215">
        <v>117</v>
      </c>
      <c r="DB186" s="215">
        <v>118</v>
      </c>
      <c r="DC186" s="215">
        <v>119</v>
      </c>
      <c r="DD186" s="215">
        <v>105</v>
      </c>
      <c r="DE186" s="215">
        <v>143</v>
      </c>
      <c r="DF186" s="209">
        <v>0.73099999999999998</v>
      </c>
      <c r="DG186" s="209">
        <v>0.63700000000000001</v>
      </c>
      <c r="DH186" s="215">
        <v>379</v>
      </c>
      <c r="DI186" s="215">
        <v>4</v>
      </c>
      <c r="DJ186" s="215">
        <v>360</v>
      </c>
      <c r="DK186" s="223">
        <v>75</v>
      </c>
      <c r="DL186" s="224">
        <v>29.5</v>
      </c>
      <c r="DM186" s="209">
        <v>0.26500000000000001</v>
      </c>
      <c r="DN186" s="223">
        <v>60</v>
      </c>
      <c r="DO186" s="225">
        <v>-9.7799999999999995E-6</v>
      </c>
      <c r="DP186" s="225">
        <v>7.0099999999999996E-10</v>
      </c>
      <c r="DQ186" s="225">
        <v>-1.58E-11</v>
      </c>
      <c r="DR186" s="225">
        <v>8.9100000000000002E-7</v>
      </c>
      <c r="DS186" s="225">
        <v>1.03E-9</v>
      </c>
      <c r="DT186" s="225">
        <v>0.27600000000000002</v>
      </c>
      <c r="DU186" s="226">
        <v>1.8</v>
      </c>
      <c r="DV186" s="226">
        <v>1.8</v>
      </c>
      <c r="DW186" s="226">
        <v>1.8</v>
      </c>
      <c r="DX186" s="226">
        <v>1.9</v>
      </c>
      <c r="DY186" s="226">
        <v>1.9</v>
      </c>
      <c r="DZ186" s="226">
        <v>2</v>
      </c>
      <c r="EA186" s="226">
        <v>2.1</v>
      </c>
      <c r="EB186" s="226">
        <v>2.2000000000000002</v>
      </c>
      <c r="EC186" s="226">
        <v>2.2999999999999998</v>
      </c>
      <c r="ED186" s="226">
        <v>2.4</v>
      </c>
      <c r="EE186" s="226">
        <v>-0.6</v>
      </c>
      <c r="EF186" s="226">
        <v>-0.3</v>
      </c>
      <c r="EG186" s="226">
        <v>0</v>
      </c>
      <c r="EH186" s="226">
        <v>0.3</v>
      </c>
      <c r="EI186" s="226">
        <v>0.6</v>
      </c>
      <c r="EJ186" s="226">
        <v>0.8</v>
      </c>
      <c r="EK186" s="226">
        <v>1.1000000000000001</v>
      </c>
      <c r="EL186" s="226">
        <v>1.3</v>
      </c>
      <c r="EM186" s="226">
        <v>1.5</v>
      </c>
      <c r="EN186" s="226">
        <v>1.6</v>
      </c>
      <c r="EO186" s="226">
        <v>0.6</v>
      </c>
      <c r="EP186" s="226">
        <v>0.5</v>
      </c>
      <c r="EQ186" s="226">
        <v>0.5</v>
      </c>
      <c r="ER186" s="226">
        <v>0.5</v>
      </c>
      <c r="ES186" s="226">
        <v>0.5</v>
      </c>
      <c r="ET186" s="226">
        <v>0.5</v>
      </c>
      <c r="EU186" s="226">
        <v>0.6</v>
      </c>
      <c r="EV186" s="226">
        <v>0.6</v>
      </c>
      <c r="EW186" s="226">
        <v>0.6</v>
      </c>
      <c r="EX186" s="226">
        <v>0.6</v>
      </c>
      <c r="EY186" s="226">
        <v>-1.8</v>
      </c>
      <c r="EZ186" s="226">
        <v>-1.5</v>
      </c>
      <c r="FA186" s="226">
        <v>-1.3</v>
      </c>
      <c r="FB186" s="226">
        <v>-1</v>
      </c>
      <c r="FC186" s="226">
        <v>-0.8</v>
      </c>
      <c r="FD186" s="226">
        <v>-0.6</v>
      </c>
      <c r="FE186" s="226">
        <v>-0.5</v>
      </c>
      <c r="FF186" s="226">
        <v>-0.3</v>
      </c>
      <c r="FG186" s="226">
        <v>-0.2</v>
      </c>
      <c r="FH186" s="226">
        <v>-0.2</v>
      </c>
      <c r="FI186" s="226">
        <v>-0.4</v>
      </c>
      <c r="FJ186" s="226">
        <v>-0.5</v>
      </c>
      <c r="FK186" s="226">
        <v>-0.6</v>
      </c>
      <c r="FL186" s="226">
        <v>-0.7</v>
      </c>
      <c r="FM186" s="226">
        <v>-0.7</v>
      </c>
      <c r="FN186" s="226">
        <v>-0.7</v>
      </c>
      <c r="FO186" s="226">
        <v>-0.8</v>
      </c>
      <c r="FP186" s="226">
        <v>-0.8</v>
      </c>
      <c r="FQ186" s="226">
        <v>-0.8</v>
      </c>
      <c r="FR186" s="226">
        <v>-0.8</v>
      </c>
      <c r="FS186" s="226">
        <v>-2.8</v>
      </c>
      <c r="FT186" s="226">
        <v>-2.5</v>
      </c>
      <c r="FU186" s="226">
        <v>-2.4</v>
      </c>
      <c r="FV186" s="226">
        <v>-2.2000000000000002</v>
      </c>
      <c r="FW186" s="226">
        <v>-2</v>
      </c>
      <c r="FX186" s="226">
        <v>-1.9</v>
      </c>
      <c r="FY186" s="226">
        <v>-1.8</v>
      </c>
      <c r="FZ186" s="226">
        <v>-1.7</v>
      </c>
      <c r="GA186" s="226">
        <v>-1.7</v>
      </c>
      <c r="GB186" s="226">
        <v>-1.6</v>
      </c>
      <c r="GC186" s="226">
        <v>-0.5</v>
      </c>
      <c r="GD186" s="226">
        <v>-0.7</v>
      </c>
      <c r="GE186" s="226">
        <v>-0.7</v>
      </c>
      <c r="GF186" s="226">
        <v>-0.8</v>
      </c>
      <c r="GG186" s="226">
        <v>-0.8</v>
      </c>
      <c r="GH186" s="226">
        <v>-0.9</v>
      </c>
      <c r="GI186" s="226">
        <v>-0.9</v>
      </c>
      <c r="GJ186" s="226">
        <v>-0.9</v>
      </c>
      <c r="GK186" s="226">
        <v>-1</v>
      </c>
      <c r="GL186" s="226">
        <v>-1</v>
      </c>
      <c r="GM186" s="226">
        <v>-2.9</v>
      </c>
      <c r="GN186" s="226">
        <v>-2.6</v>
      </c>
      <c r="GO186" s="226">
        <v>-2.5</v>
      </c>
      <c r="GP186" s="226">
        <v>-2.2999999999999998</v>
      </c>
      <c r="GQ186" s="226">
        <v>-2.2000000000000002</v>
      </c>
      <c r="GR186" s="226">
        <v>-2</v>
      </c>
      <c r="GS186" s="226">
        <v>-1.9</v>
      </c>
      <c r="GT186" s="226">
        <v>-1.9</v>
      </c>
      <c r="GU186" s="226">
        <v>-1.8</v>
      </c>
      <c r="GV186" s="226">
        <v>-1.8</v>
      </c>
      <c r="GW186" s="226">
        <v>-1.3</v>
      </c>
      <c r="GX186" s="226">
        <v>-1.4</v>
      </c>
      <c r="GY186" s="226">
        <v>-1.6</v>
      </c>
      <c r="GZ186" s="226">
        <v>-1.7</v>
      </c>
      <c r="HA186" s="226">
        <v>-1.7</v>
      </c>
      <c r="HB186" s="226">
        <v>-1.8</v>
      </c>
      <c r="HC186" s="226">
        <v>-1.9</v>
      </c>
      <c r="HD186" s="226">
        <v>-1.9</v>
      </c>
      <c r="HE186" s="226">
        <v>-2</v>
      </c>
      <c r="HF186" s="226">
        <v>-2.1</v>
      </c>
      <c r="HG186" s="226">
        <v>-3.6</v>
      </c>
      <c r="HH186" s="226">
        <v>-3.4</v>
      </c>
      <c r="HI186" s="226">
        <v>-3.3</v>
      </c>
      <c r="HJ186" s="226">
        <v>-3.1</v>
      </c>
      <c r="HK186" s="226">
        <v>-3</v>
      </c>
      <c r="HL186" s="226">
        <v>-3</v>
      </c>
      <c r="HM186" s="226">
        <v>-2.9</v>
      </c>
      <c r="HN186" s="226">
        <v>-2.9</v>
      </c>
      <c r="HO186" s="226">
        <v>-2.9</v>
      </c>
      <c r="HP186" s="226">
        <v>-2.9</v>
      </c>
      <c r="HQ186" s="226">
        <v>-1.6</v>
      </c>
      <c r="HR186" s="226">
        <v>-1.8</v>
      </c>
      <c r="HS186" s="226">
        <v>-1.9</v>
      </c>
      <c r="HT186" s="226">
        <v>-2</v>
      </c>
      <c r="HU186" s="226">
        <v>-2.1</v>
      </c>
      <c r="HV186" s="226">
        <v>-2.2000000000000002</v>
      </c>
      <c r="HW186" s="226">
        <v>-2.2999999999999998</v>
      </c>
      <c r="HX186" s="226">
        <v>-2.4</v>
      </c>
      <c r="HY186" s="226">
        <v>-2.5</v>
      </c>
      <c r="HZ186" s="226">
        <v>-2.6</v>
      </c>
      <c r="IA186" s="226">
        <v>-3.9</v>
      </c>
      <c r="IB186" s="226">
        <v>-3.7</v>
      </c>
      <c r="IC186" s="226">
        <v>-3.6</v>
      </c>
      <c r="ID186" s="226">
        <v>-3.5</v>
      </c>
      <c r="IE186" s="226">
        <v>-3.4</v>
      </c>
      <c r="IF186" s="226">
        <v>-3.4</v>
      </c>
      <c r="IG186" s="226">
        <v>-3.3</v>
      </c>
      <c r="IH186" s="226">
        <v>-3.3</v>
      </c>
      <c r="II186" s="226">
        <v>-3.3</v>
      </c>
      <c r="IJ186" s="226">
        <v>-3.3</v>
      </c>
      <c r="IK186" s="226">
        <v>-1.9</v>
      </c>
      <c r="IL186" s="226">
        <v>-2</v>
      </c>
      <c r="IM186" s="226">
        <v>-2.2000000000000002</v>
      </c>
      <c r="IN186" s="226">
        <v>-2.2999999999999998</v>
      </c>
      <c r="IO186" s="226">
        <v>-2.4</v>
      </c>
      <c r="IP186" s="226">
        <v>-2.5</v>
      </c>
      <c r="IQ186" s="226">
        <v>-2.6</v>
      </c>
      <c r="IR186" s="226">
        <v>-2.8</v>
      </c>
      <c r="IS186" s="226">
        <v>-2.9</v>
      </c>
      <c r="IT186" s="226">
        <v>-2.9</v>
      </c>
      <c r="IU186" s="226">
        <v>-4.0999999999999996</v>
      </c>
      <c r="IV186" s="226">
        <v>-4</v>
      </c>
      <c r="IW186" s="226">
        <v>-3.9</v>
      </c>
      <c r="IX186" s="226">
        <v>-3.8</v>
      </c>
      <c r="IY186" s="226">
        <v>-3.7</v>
      </c>
      <c r="IZ186" s="226">
        <v>-3.7</v>
      </c>
      <c r="JA186" s="226">
        <v>-3.7</v>
      </c>
      <c r="JB186" s="226">
        <v>-3.7</v>
      </c>
      <c r="JC186" s="226">
        <v>-3.7</v>
      </c>
      <c r="JD186" s="226">
        <v>-3.7</v>
      </c>
      <c r="JE186" s="226">
        <v>-1.9</v>
      </c>
      <c r="JF186" s="226">
        <v>-2.1</v>
      </c>
      <c r="JG186" s="226">
        <v>-2.2999999999999998</v>
      </c>
      <c r="JH186" s="226">
        <v>-2.4</v>
      </c>
      <c r="JI186" s="226">
        <v>-2.5</v>
      </c>
      <c r="JJ186" s="226">
        <v>-2.6</v>
      </c>
      <c r="JK186" s="226">
        <v>-2.7</v>
      </c>
      <c r="JL186" s="226">
        <v>-2.8</v>
      </c>
      <c r="JM186" s="226">
        <v>-2.9</v>
      </c>
      <c r="JN186" s="226">
        <v>-3</v>
      </c>
      <c r="JO186" s="226">
        <v>-4.2</v>
      </c>
      <c r="JP186" s="226">
        <v>-4.0999999999999996</v>
      </c>
      <c r="JQ186" s="226">
        <v>-4</v>
      </c>
      <c r="JR186" s="226">
        <v>-3.9</v>
      </c>
      <c r="JS186" s="226">
        <v>-3.8</v>
      </c>
      <c r="JT186" s="226">
        <v>-3.8</v>
      </c>
      <c r="JU186" s="226">
        <v>-3.7</v>
      </c>
      <c r="JV186" s="226">
        <v>-3.7</v>
      </c>
      <c r="JW186" s="226">
        <v>-3.8</v>
      </c>
      <c r="JX186" s="226">
        <v>-3.8</v>
      </c>
      <c r="JY186" s="226">
        <v>-2</v>
      </c>
      <c r="JZ186" s="226">
        <v>-2.2000000000000002</v>
      </c>
      <c r="KA186" s="226">
        <v>-2.2999999999999998</v>
      </c>
      <c r="KB186" s="226">
        <v>-2.5</v>
      </c>
      <c r="KC186" s="226">
        <v>-2.6</v>
      </c>
      <c r="KD186" s="226">
        <v>-2.7</v>
      </c>
      <c r="KE186" s="226">
        <v>-2.8</v>
      </c>
      <c r="KF186" s="226">
        <v>-2.9</v>
      </c>
      <c r="KG186" s="226">
        <v>-3</v>
      </c>
      <c r="KH186" s="226">
        <v>-3.1</v>
      </c>
      <c r="KI186" s="226">
        <v>-4.2</v>
      </c>
      <c r="KJ186" s="226">
        <v>-4.0999999999999996</v>
      </c>
      <c r="KK186" s="226">
        <v>-4</v>
      </c>
      <c r="KL186" s="226">
        <v>-3.9</v>
      </c>
      <c r="KM186" s="226">
        <v>-3.9</v>
      </c>
      <c r="KN186" s="226">
        <v>-3.8</v>
      </c>
      <c r="KO186" s="226">
        <v>-3.8</v>
      </c>
      <c r="KP186" s="226">
        <v>-3.8</v>
      </c>
      <c r="KQ186" s="226">
        <v>-3.8</v>
      </c>
      <c r="KR186" s="226">
        <v>-3.9</v>
      </c>
      <c r="KS186" s="226">
        <v>-2.1</v>
      </c>
      <c r="KT186" s="226">
        <v>-2.4</v>
      </c>
      <c r="KU186" s="226">
        <v>-2.5</v>
      </c>
      <c r="KV186" s="226">
        <v>-2.7</v>
      </c>
      <c r="KW186" s="226">
        <v>-2.8</v>
      </c>
      <c r="KX186" s="226">
        <v>-2.9</v>
      </c>
      <c r="KY186" s="226">
        <v>-3</v>
      </c>
      <c r="KZ186" s="226">
        <v>-3.1</v>
      </c>
      <c r="LA186" s="226">
        <v>-3.3</v>
      </c>
      <c r="LB186" s="226">
        <v>-3.4</v>
      </c>
      <c r="LC186" s="226">
        <v>-4.4000000000000004</v>
      </c>
      <c r="LD186" s="226">
        <v>-4.3</v>
      </c>
      <c r="LE186" s="226">
        <v>-4.2</v>
      </c>
      <c r="LF186" s="226">
        <v>-4.0999999999999996</v>
      </c>
      <c r="LG186" s="226">
        <v>-4.0999999999999996</v>
      </c>
      <c r="LH186" s="226">
        <v>-4.0999999999999996</v>
      </c>
      <c r="LI186" s="226">
        <v>-4</v>
      </c>
      <c r="LJ186" s="226">
        <v>-4.0999999999999996</v>
      </c>
      <c r="LK186" s="226">
        <v>-4.0999999999999996</v>
      </c>
      <c r="LL186" s="226">
        <v>-4.0999999999999996</v>
      </c>
      <c r="LM186" s="226">
        <v>-2.1</v>
      </c>
      <c r="LN186" s="226">
        <v>-2.2000000000000002</v>
      </c>
      <c r="LO186" s="226">
        <v>-2.2999999999999998</v>
      </c>
      <c r="LP186" s="226">
        <v>-2.4</v>
      </c>
      <c r="LQ186" s="226">
        <v>-2.5</v>
      </c>
      <c r="LR186" s="226">
        <v>-2.6</v>
      </c>
      <c r="LS186" s="226">
        <v>-2.7</v>
      </c>
      <c r="LT186" s="226">
        <v>-2.8</v>
      </c>
      <c r="LU186" s="226">
        <v>-2.9</v>
      </c>
      <c r="LV186" s="226">
        <v>-3</v>
      </c>
      <c r="LW186" s="226">
        <v>-2.1</v>
      </c>
      <c r="LX186" s="226">
        <v>-2.2000000000000002</v>
      </c>
      <c r="LY186" s="226">
        <v>-2.2999999999999998</v>
      </c>
      <c r="LZ186" s="226">
        <v>-2.4</v>
      </c>
      <c r="MA186" s="226">
        <v>-2.5</v>
      </c>
      <c r="MB186" s="226">
        <v>-2.6</v>
      </c>
      <c r="MC186" s="226">
        <v>-2.8</v>
      </c>
      <c r="MD186" s="226">
        <v>-2.8</v>
      </c>
      <c r="ME186" s="226">
        <v>-2.9</v>
      </c>
      <c r="MF186" s="226">
        <v>-3</v>
      </c>
      <c r="MG186" s="226">
        <v>-2.1</v>
      </c>
      <c r="MH186" s="226">
        <v>-2.2000000000000002</v>
      </c>
      <c r="MI186" s="226">
        <v>-2.2999999999999998</v>
      </c>
      <c r="MJ186" s="226">
        <v>-2.4</v>
      </c>
      <c r="MK186" s="226">
        <v>-2.5</v>
      </c>
      <c r="ML186" s="226">
        <v>-2.6</v>
      </c>
      <c r="MM186" s="226">
        <v>-2.7</v>
      </c>
      <c r="MN186" s="226">
        <v>-2.9</v>
      </c>
      <c r="MO186" s="226">
        <v>-3</v>
      </c>
      <c r="MP186" s="226">
        <v>-3</v>
      </c>
      <c r="MQ186" s="226">
        <v>-2.1</v>
      </c>
      <c r="MR186" s="226">
        <v>-2.2000000000000002</v>
      </c>
      <c r="MS186" s="226">
        <v>-2.2999999999999998</v>
      </c>
      <c r="MT186" s="226">
        <v>-2.5</v>
      </c>
      <c r="MU186" s="226">
        <v>-2.6</v>
      </c>
      <c r="MV186" s="226">
        <v>-2.7</v>
      </c>
      <c r="MW186" s="226">
        <v>-2.8</v>
      </c>
      <c r="MX186" s="226">
        <v>-2.9</v>
      </c>
      <c r="MY186" s="226">
        <v>-3</v>
      </c>
      <c r="MZ186" s="226">
        <v>-3</v>
      </c>
      <c r="NA186" s="215">
        <v>128</v>
      </c>
      <c r="NB186" s="215">
        <v>130</v>
      </c>
      <c r="NC186" s="215">
        <v>136</v>
      </c>
      <c r="ND186" s="227">
        <v>140</v>
      </c>
      <c r="NE186" s="211">
        <v>2.66</v>
      </c>
      <c r="NF186" s="211">
        <v>3.26</v>
      </c>
      <c r="NG186" s="215">
        <v>415</v>
      </c>
      <c r="NH186" s="215" t="s">
        <v>474</v>
      </c>
      <c r="NI186" s="215">
        <v>365</v>
      </c>
      <c r="NJ186" s="227">
        <v>392</v>
      </c>
      <c r="NK186" s="227">
        <v>362</v>
      </c>
      <c r="NL186" s="228">
        <v>2.85</v>
      </c>
      <c r="NM186" s="228">
        <v>3</v>
      </c>
      <c r="NN186" s="209" t="s">
        <v>474</v>
      </c>
      <c r="NO186" s="209" t="s">
        <v>474</v>
      </c>
      <c r="NP186" s="209" t="s">
        <v>474</v>
      </c>
      <c r="NQ186" s="209" t="s">
        <v>474</v>
      </c>
      <c r="NR186" s="209" t="s">
        <v>474</v>
      </c>
      <c r="NS186" s="209" t="s">
        <v>474</v>
      </c>
      <c r="NT186" s="209">
        <v>0.999</v>
      </c>
      <c r="NU186" s="209">
        <v>0.999</v>
      </c>
      <c r="NV186" s="209">
        <v>0.998</v>
      </c>
      <c r="NW186" s="209">
        <v>0.999</v>
      </c>
      <c r="NX186" s="209">
        <v>0.999</v>
      </c>
      <c r="NY186" s="209">
        <v>0.999</v>
      </c>
      <c r="NZ186" s="209">
        <v>0.999</v>
      </c>
      <c r="OA186" s="209">
        <v>0.999</v>
      </c>
      <c r="OB186" s="209">
        <v>0.999</v>
      </c>
      <c r="OC186" s="209">
        <v>0.999</v>
      </c>
      <c r="OD186" s="209">
        <v>0.999</v>
      </c>
      <c r="OE186" s="209">
        <v>0.999</v>
      </c>
      <c r="OF186" s="209">
        <v>0.999</v>
      </c>
      <c r="OG186" s="209">
        <v>0.999</v>
      </c>
      <c r="OH186" s="209">
        <v>0.999</v>
      </c>
      <c r="OI186" s="209">
        <v>0.999</v>
      </c>
      <c r="OJ186" s="229">
        <v>0.999</v>
      </c>
      <c r="OK186" s="229">
        <v>0.999</v>
      </c>
      <c r="OL186" s="229">
        <v>0.999</v>
      </c>
      <c r="OM186" s="229">
        <v>0.999</v>
      </c>
      <c r="ON186" s="229">
        <v>0.997</v>
      </c>
      <c r="OO186" s="229">
        <v>0.996</v>
      </c>
      <c r="OP186" s="229">
        <v>0.99399999999999999</v>
      </c>
      <c r="OQ186" s="229">
        <v>0.99099999999999999</v>
      </c>
      <c r="OR186" s="229">
        <v>0.98599999999999999</v>
      </c>
      <c r="OS186" s="229">
        <v>0.97099999999999997</v>
      </c>
      <c r="OT186" s="229">
        <v>0.94899999999999995</v>
      </c>
      <c r="OU186" s="229">
        <v>0.88800000000000001</v>
      </c>
      <c r="OV186" s="229">
        <v>0.74299999999999999</v>
      </c>
      <c r="OW186" s="229">
        <v>0.49299999999999999</v>
      </c>
      <c r="OX186" s="229">
        <v>0</v>
      </c>
      <c r="OY186" s="229">
        <v>0</v>
      </c>
      <c r="OZ186" s="229">
        <v>0</v>
      </c>
      <c r="PA186" s="229">
        <v>0</v>
      </c>
      <c r="PB186" s="229">
        <v>0</v>
      </c>
      <c r="PC186" s="229">
        <v>0</v>
      </c>
      <c r="PD186" s="229">
        <v>0</v>
      </c>
      <c r="PE186" s="229">
        <v>0</v>
      </c>
      <c r="PF186" s="209" t="s">
        <v>474</v>
      </c>
      <c r="PG186" s="209" t="s">
        <v>474</v>
      </c>
      <c r="PH186" s="209" t="s">
        <v>474</v>
      </c>
      <c r="PI186" s="209" t="s">
        <v>474</v>
      </c>
      <c r="PJ186" s="209" t="s">
        <v>474</v>
      </c>
      <c r="PK186" s="209" t="s">
        <v>474</v>
      </c>
      <c r="PL186" s="209">
        <v>0.997</v>
      </c>
      <c r="PM186" s="209">
        <v>0.997</v>
      </c>
      <c r="PN186" s="209">
        <v>0.995</v>
      </c>
      <c r="PO186" s="209">
        <v>0.999</v>
      </c>
      <c r="PP186" s="209">
        <v>0.999</v>
      </c>
      <c r="PQ186" s="209">
        <v>0.999</v>
      </c>
      <c r="PR186" s="209">
        <v>0.999</v>
      </c>
      <c r="PS186" s="209">
        <v>0.999</v>
      </c>
      <c r="PT186" s="209">
        <v>0.999</v>
      </c>
      <c r="PU186" s="209">
        <v>0.999</v>
      </c>
      <c r="PV186" s="209">
        <v>0.999</v>
      </c>
      <c r="PW186" s="209">
        <v>0.999</v>
      </c>
      <c r="PX186" s="209">
        <v>0.999</v>
      </c>
      <c r="PY186" s="209">
        <v>0.999</v>
      </c>
      <c r="PZ186" s="209">
        <v>0.999</v>
      </c>
      <c r="QA186" s="209">
        <v>0.999</v>
      </c>
      <c r="QB186" s="229">
        <v>0.999</v>
      </c>
      <c r="QC186" s="229">
        <v>0.999</v>
      </c>
      <c r="QD186" s="229">
        <v>0.999</v>
      </c>
      <c r="QE186" s="229">
        <v>0.998</v>
      </c>
      <c r="QF186" s="229">
        <v>0.99299999999999999</v>
      </c>
      <c r="QG186" s="229">
        <v>0.98899999999999999</v>
      </c>
      <c r="QH186" s="229">
        <v>0.98499999999999999</v>
      </c>
      <c r="QI186" s="229">
        <v>0.97899999999999998</v>
      </c>
      <c r="QJ186" s="229">
        <v>0.96599999999999997</v>
      </c>
      <c r="QK186" s="229">
        <v>0.92900000000000005</v>
      </c>
      <c r="QL186" s="229">
        <v>0.877</v>
      </c>
      <c r="QM186" s="229">
        <v>0.74299999999999999</v>
      </c>
      <c r="QN186" s="229">
        <v>0.47599999999999998</v>
      </c>
      <c r="QO186" s="229">
        <v>0.17</v>
      </c>
      <c r="QP186" s="229">
        <v>0</v>
      </c>
      <c r="QQ186" s="229">
        <v>0</v>
      </c>
      <c r="QR186" s="229">
        <v>0</v>
      </c>
      <c r="QS186" s="229">
        <v>0</v>
      </c>
      <c r="QT186" s="229">
        <v>0</v>
      </c>
      <c r="QU186" s="229">
        <v>0</v>
      </c>
      <c r="QV186" s="229">
        <v>0</v>
      </c>
      <c r="QW186" s="229">
        <v>0</v>
      </c>
      <c r="QX186" s="209" t="s">
        <v>474</v>
      </c>
      <c r="QY186" s="209" t="s">
        <v>474</v>
      </c>
      <c r="QZ186" s="209" t="s">
        <v>474</v>
      </c>
      <c r="RA186" s="209" t="s">
        <v>474</v>
      </c>
      <c r="RB186" s="209" t="s">
        <v>474</v>
      </c>
      <c r="RC186" s="209" t="s">
        <v>474</v>
      </c>
      <c r="RD186" s="209">
        <v>0.99399999999999999</v>
      </c>
      <c r="RE186" s="209">
        <v>0.99399999999999999</v>
      </c>
      <c r="RF186" s="209">
        <v>0.99</v>
      </c>
      <c r="RG186" s="209">
        <v>0.997</v>
      </c>
      <c r="RH186" s="209">
        <v>0.998</v>
      </c>
      <c r="RI186" s="209">
        <v>0.998</v>
      </c>
      <c r="RJ186" s="209">
        <v>0.999</v>
      </c>
      <c r="RK186" s="209">
        <v>0.999</v>
      </c>
      <c r="RL186" s="209">
        <v>0.999</v>
      </c>
      <c r="RM186" s="209">
        <v>0.999</v>
      </c>
      <c r="RN186" s="209">
        <v>0.999</v>
      </c>
      <c r="RO186" s="209">
        <v>0.999</v>
      </c>
      <c r="RP186" s="209">
        <v>0.999</v>
      </c>
      <c r="RQ186" s="209">
        <v>0.999</v>
      </c>
      <c r="RR186" s="209">
        <v>0.999</v>
      </c>
      <c r="RS186" s="209">
        <v>0.999</v>
      </c>
      <c r="RT186" s="229">
        <v>0.999</v>
      </c>
      <c r="RU186" s="229">
        <v>0.998</v>
      </c>
      <c r="RV186" s="229">
        <v>0.998</v>
      </c>
      <c r="RW186" s="229">
        <v>0.996</v>
      </c>
      <c r="RX186" s="229">
        <v>0.98599999999999999</v>
      </c>
      <c r="RY186" s="229">
        <v>0.97899999999999998</v>
      </c>
      <c r="RZ186" s="229">
        <v>0.97099999999999997</v>
      </c>
      <c r="SA186" s="229">
        <v>0.95799999999999996</v>
      </c>
      <c r="SB186" s="229">
        <v>0.93300000000000005</v>
      </c>
      <c r="SC186" s="229">
        <v>0.86299999999999999</v>
      </c>
      <c r="SD186" s="229">
        <v>0.76900000000000002</v>
      </c>
      <c r="SE186" s="229">
        <v>0.55200000000000005</v>
      </c>
      <c r="SF186" s="229">
        <v>0.22700000000000001</v>
      </c>
      <c r="SG186" s="229">
        <v>2.9000000000000001E-2</v>
      </c>
      <c r="SH186" s="229">
        <v>0</v>
      </c>
      <c r="SI186" s="229">
        <v>0</v>
      </c>
      <c r="SJ186" s="229">
        <v>0</v>
      </c>
      <c r="SK186" s="229">
        <v>0</v>
      </c>
      <c r="SL186" s="229">
        <v>0</v>
      </c>
      <c r="SM186" s="229">
        <v>0</v>
      </c>
      <c r="SN186" s="229">
        <v>0</v>
      </c>
      <c r="SO186" s="229">
        <v>0</v>
      </c>
      <c r="SP186" s="209">
        <v>0.3153070687463525</v>
      </c>
      <c r="SQ186" s="209">
        <v>0.33299120495586698</v>
      </c>
      <c r="SR186" s="230" t="s">
        <v>634</v>
      </c>
      <c r="SS186" s="231" t="s">
        <v>232</v>
      </c>
      <c r="ST186" s="230" t="s">
        <v>1563</v>
      </c>
      <c r="SU186" s="231" t="s">
        <v>1623</v>
      </c>
      <c r="SV186" s="230" t="s">
        <v>474</v>
      </c>
      <c r="SW186" s="231" t="s">
        <v>474</v>
      </c>
      <c r="SX186" s="232" t="s">
        <v>1470</v>
      </c>
      <c r="SY186" s="233" t="s">
        <v>1471</v>
      </c>
      <c r="SZ186" s="232" t="s">
        <v>635</v>
      </c>
      <c r="TA186" s="233" t="s">
        <v>234</v>
      </c>
      <c r="TB186" s="234" t="s">
        <v>474</v>
      </c>
      <c r="TC186" s="235">
        <v>20210901</v>
      </c>
    </row>
    <row r="187" spans="1:523" x14ac:dyDescent="0.2">
      <c r="A187" s="144" t="s">
        <v>474</v>
      </c>
      <c r="B187" s="144">
        <v>183</v>
      </c>
      <c r="C187" s="145" t="s">
        <v>749</v>
      </c>
      <c r="D187" s="144" t="s">
        <v>230</v>
      </c>
      <c r="E187" s="146">
        <v>1.68893</v>
      </c>
      <c r="F187" s="147">
        <v>31.16</v>
      </c>
      <c r="G187" s="148">
        <v>31.161000000000001</v>
      </c>
      <c r="H187" s="149">
        <v>2.2109E-2</v>
      </c>
      <c r="I187" s="146">
        <v>1.69415</v>
      </c>
      <c r="J187" s="150">
        <v>30.91</v>
      </c>
      <c r="K187" s="151">
        <v>30.908999999999999</v>
      </c>
      <c r="L187" s="149">
        <v>2.2457999999999999E-2</v>
      </c>
      <c r="M187" s="146">
        <v>1.65761</v>
      </c>
      <c r="N187" s="146">
        <v>1.6645099999999999</v>
      </c>
      <c r="O187" s="146">
        <v>1.6671100000000001</v>
      </c>
      <c r="P187" s="146">
        <v>1.67201</v>
      </c>
      <c r="Q187" s="146">
        <v>1.6755899999999999</v>
      </c>
      <c r="R187" s="146">
        <v>1.6790099999999999</v>
      </c>
      <c r="S187" s="146">
        <v>1.68252</v>
      </c>
      <c r="T187" s="146">
        <v>1.6835199999999999</v>
      </c>
      <c r="U187" s="146">
        <v>1.6844600000000001</v>
      </c>
      <c r="V187" s="146">
        <v>1.6887399999999999</v>
      </c>
      <c r="W187" s="146">
        <v>1.68893</v>
      </c>
      <c r="X187" s="146">
        <v>1.69415</v>
      </c>
      <c r="Y187" s="146">
        <v>1.7046300000000001</v>
      </c>
      <c r="Z187" s="146">
        <v>1.7059800000000001</v>
      </c>
      <c r="AA187" s="146">
        <v>1.7179800000000001</v>
      </c>
      <c r="AB187" s="146">
        <v>1.72994</v>
      </c>
      <c r="AC187" s="146">
        <v>1.75267</v>
      </c>
      <c r="AD187" s="154"/>
      <c r="AE187" s="153">
        <v>2.761638</v>
      </c>
      <c r="AF187" s="154">
        <v>0</v>
      </c>
      <c r="AG187" s="155">
        <v>-1.132633</v>
      </c>
      <c r="AH187" s="154">
        <v>-2</v>
      </c>
      <c r="AI187" s="155">
        <v>2.8653460000000002</v>
      </c>
      <c r="AJ187" s="154">
        <v>-2</v>
      </c>
      <c r="AK187" s="155">
        <v>1.5290379999999999</v>
      </c>
      <c r="AL187" s="154">
        <v>-3</v>
      </c>
      <c r="AM187" s="155">
        <v>-8.7435770000000002</v>
      </c>
      <c r="AN187" s="154">
        <v>-5</v>
      </c>
      <c r="AO187" s="155">
        <v>1.4965790000000001</v>
      </c>
      <c r="AP187" s="154">
        <v>-5</v>
      </c>
      <c r="AQ187" s="156">
        <v>1.5413E-2</v>
      </c>
      <c r="AR187" s="156">
        <v>6.9300000000000004E-3</v>
      </c>
      <c r="AS187" s="156">
        <v>6.411E-3</v>
      </c>
      <c r="AT187" s="157">
        <v>1.5698E-2</v>
      </c>
      <c r="AU187" s="157">
        <v>1.3350000000000001E-2</v>
      </c>
      <c r="AV187" s="156">
        <v>1.6414999999999999E-2</v>
      </c>
      <c r="AW187" s="157">
        <v>1.0628E-2</v>
      </c>
      <c r="AX187" s="157">
        <v>1.183E-2</v>
      </c>
      <c r="AY187" s="157">
        <v>1.1998999999999999E-2</v>
      </c>
      <c r="AZ187" s="158">
        <v>0.69710000000000005</v>
      </c>
      <c r="BA187" s="159">
        <v>0.38369999999999999</v>
      </c>
      <c r="BB187" s="159">
        <v>0.15459999999999999</v>
      </c>
      <c r="BC187" s="159">
        <v>0.15890000000000001</v>
      </c>
      <c r="BD187" s="159">
        <v>0.28999999999999998</v>
      </c>
      <c r="BE187" s="159">
        <v>0.2361</v>
      </c>
      <c r="BF187" s="159">
        <v>0.47399999999999998</v>
      </c>
      <c r="BG187" s="159">
        <v>0.6038</v>
      </c>
      <c r="BH187" s="159">
        <v>0.54110000000000003</v>
      </c>
      <c r="BI187" s="159">
        <v>1.0279</v>
      </c>
      <c r="BJ187" s="159">
        <v>0.73089999999999999</v>
      </c>
      <c r="BK187" s="159">
        <v>0.37769999999999998</v>
      </c>
      <c r="BL187" s="159">
        <v>0.1522</v>
      </c>
      <c r="BM187" s="159">
        <v>0.20100000000000001</v>
      </c>
      <c r="BN187" s="159">
        <v>0.24079999999999999</v>
      </c>
      <c r="BO187" s="159">
        <v>0.2324</v>
      </c>
      <c r="BP187" s="159">
        <v>0.52680000000000005</v>
      </c>
      <c r="BQ187" s="159">
        <v>0.5343</v>
      </c>
      <c r="BR187" s="159">
        <v>0.53269999999999995</v>
      </c>
      <c r="BS187" s="159">
        <v>1.0119</v>
      </c>
      <c r="BT187" s="160">
        <v>5.5999999999999999E-3</v>
      </c>
      <c r="BU187" s="160">
        <v>-1.1999999999999999E-3</v>
      </c>
      <c r="BV187" s="160">
        <v>1.3100000000000001E-2</v>
      </c>
      <c r="BW187" s="160">
        <v>1.1599999999999999E-2</v>
      </c>
      <c r="BX187" s="160">
        <v>0.10390000000000001</v>
      </c>
      <c r="BY187" s="161">
        <v>3</v>
      </c>
      <c r="BZ187" s="161">
        <v>3</v>
      </c>
      <c r="CA187" s="162">
        <v>3</v>
      </c>
      <c r="CB187" s="161">
        <v>2</v>
      </c>
      <c r="CC187" s="161">
        <v>2</v>
      </c>
      <c r="CD187" s="161">
        <v>2</v>
      </c>
      <c r="CE187" s="161">
        <v>1</v>
      </c>
      <c r="CF187" s="154">
        <v>454</v>
      </c>
      <c r="CG187" s="154">
        <v>498</v>
      </c>
      <c r="CH187" s="154">
        <v>434</v>
      </c>
      <c r="CI187" s="154">
        <v>449</v>
      </c>
      <c r="CJ187" s="154">
        <v>545</v>
      </c>
      <c r="CK187" s="154">
        <v>101</v>
      </c>
      <c r="CL187" s="154">
        <v>101</v>
      </c>
      <c r="CM187" s="154">
        <v>102</v>
      </c>
      <c r="CN187" s="154">
        <v>103</v>
      </c>
      <c r="CO187" s="154">
        <v>104</v>
      </c>
      <c r="CP187" s="154">
        <v>105</v>
      </c>
      <c r="CQ187" s="154">
        <v>106</v>
      </c>
      <c r="CR187" s="154">
        <v>107</v>
      </c>
      <c r="CS187" s="154">
        <v>108</v>
      </c>
      <c r="CT187" s="154">
        <v>109</v>
      </c>
      <c r="CU187" s="154">
        <v>111</v>
      </c>
      <c r="CV187" s="154">
        <v>112</v>
      </c>
      <c r="CW187" s="154">
        <v>113</v>
      </c>
      <c r="CX187" s="154">
        <v>114</v>
      </c>
      <c r="CY187" s="154">
        <v>115</v>
      </c>
      <c r="CZ187" s="154">
        <v>116</v>
      </c>
      <c r="DA187" s="154">
        <v>117</v>
      </c>
      <c r="DB187" s="154">
        <v>118</v>
      </c>
      <c r="DC187" s="154">
        <v>119</v>
      </c>
      <c r="DD187" s="154">
        <v>105</v>
      </c>
      <c r="DE187" s="154">
        <v>143</v>
      </c>
      <c r="DF187" s="148">
        <v>0.73099999999999998</v>
      </c>
      <c r="DG187" s="148">
        <v>0.63700000000000001</v>
      </c>
      <c r="DH187" s="154">
        <v>379</v>
      </c>
      <c r="DI187" s="154">
        <v>4</v>
      </c>
      <c r="DJ187" s="154">
        <v>360</v>
      </c>
      <c r="DK187" s="163">
        <v>75</v>
      </c>
      <c r="DL187" s="164">
        <v>29.5</v>
      </c>
      <c r="DM187" s="148">
        <v>0.26500000000000001</v>
      </c>
      <c r="DN187" s="163">
        <v>60</v>
      </c>
      <c r="DO187" s="165">
        <v>-9.7799999999999995E-6</v>
      </c>
      <c r="DP187" s="165">
        <v>7.0099999999999996E-10</v>
      </c>
      <c r="DQ187" s="165">
        <v>-1.58E-11</v>
      </c>
      <c r="DR187" s="165">
        <v>8.9100000000000002E-7</v>
      </c>
      <c r="DS187" s="165">
        <v>1.03E-9</v>
      </c>
      <c r="DT187" s="165">
        <v>0.27600000000000002</v>
      </c>
      <c r="DU187" s="166">
        <v>1.8</v>
      </c>
      <c r="DV187" s="166">
        <v>1.8</v>
      </c>
      <c r="DW187" s="166">
        <v>1.8</v>
      </c>
      <c r="DX187" s="166">
        <v>1.9</v>
      </c>
      <c r="DY187" s="166">
        <v>1.9</v>
      </c>
      <c r="DZ187" s="166">
        <v>2</v>
      </c>
      <c r="EA187" s="166">
        <v>2.1</v>
      </c>
      <c r="EB187" s="166">
        <v>2.2000000000000002</v>
      </c>
      <c r="EC187" s="166">
        <v>2.2999999999999998</v>
      </c>
      <c r="ED187" s="166">
        <v>2.4</v>
      </c>
      <c r="EE187" s="166">
        <v>-0.6</v>
      </c>
      <c r="EF187" s="166">
        <v>-0.3</v>
      </c>
      <c r="EG187" s="166">
        <v>0</v>
      </c>
      <c r="EH187" s="166">
        <v>0.3</v>
      </c>
      <c r="EI187" s="166">
        <v>0.6</v>
      </c>
      <c r="EJ187" s="166">
        <v>0.8</v>
      </c>
      <c r="EK187" s="166">
        <v>1.1000000000000001</v>
      </c>
      <c r="EL187" s="166">
        <v>1.3</v>
      </c>
      <c r="EM187" s="166">
        <v>1.5</v>
      </c>
      <c r="EN187" s="166">
        <v>1.6</v>
      </c>
      <c r="EO187" s="166">
        <v>0.6</v>
      </c>
      <c r="EP187" s="166">
        <v>0.5</v>
      </c>
      <c r="EQ187" s="166">
        <v>0.5</v>
      </c>
      <c r="ER187" s="166">
        <v>0.5</v>
      </c>
      <c r="ES187" s="166">
        <v>0.5</v>
      </c>
      <c r="ET187" s="166">
        <v>0.5</v>
      </c>
      <c r="EU187" s="166">
        <v>0.6</v>
      </c>
      <c r="EV187" s="166">
        <v>0.6</v>
      </c>
      <c r="EW187" s="166">
        <v>0.6</v>
      </c>
      <c r="EX187" s="166">
        <v>0.6</v>
      </c>
      <c r="EY187" s="166">
        <v>-1.8</v>
      </c>
      <c r="EZ187" s="166">
        <v>-1.5</v>
      </c>
      <c r="FA187" s="166">
        <v>-1.3</v>
      </c>
      <c r="FB187" s="166">
        <v>-1</v>
      </c>
      <c r="FC187" s="166">
        <v>-0.8</v>
      </c>
      <c r="FD187" s="166">
        <v>-0.6</v>
      </c>
      <c r="FE187" s="166">
        <v>-0.5</v>
      </c>
      <c r="FF187" s="166">
        <v>-0.3</v>
      </c>
      <c r="FG187" s="166">
        <v>-0.2</v>
      </c>
      <c r="FH187" s="166">
        <v>-0.2</v>
      </c>
      <c r="FI187" s="166">
        <v>-0.4</v>
      </c>
      <c r="FJ187" s="166">
        <v>-0.5</v>
      </c>
      <c r="FK187" s="166">
        <v>-0.6</v>
      </c>
      <c r="FL187" s="166">
        <v>-0.7</v>
      </c>
      <c r="FM187" s="166">
        <v>-0.7</v>
      </c>
      <c r="FN187" s="166">
        <v>-0.7</v>
      </c>
      <c r="FO187" s="166">
        <v>-0.8</v>
      </c>
      <c r="FP187" s="166">
        <v>-0.8</v>
      </c>
      <c r="FQ187" s="166">
        <v>-0.8</v>
      </c>
      <c r="FR187" s="166">
        <v>-0.8</v>
      </c>
      <c r="FS187" s="166">
        <v>-2.8</v>
      </c>
      <c r="FT187" s="166">
        <v>-2.5</v>
      </c>
      <c r="FU187" s="166">
        <v>-2.4</v>
      </c>
      <c r="FV187" s="166">
        <v>-2.2000000000000002</v>
      </c>
      <c r="FW187" s="166">
        <v>-2</v>
      </c>
      <c r="FX187" s="166">
        <v>-1.9</v>
      </c>
      <c r="FY187" s="166">
        <v>-1.8</v>
      </c>
      <c r="FZ187" s="166">
        <v>-1.7</v>
      </c>
      <c r="GA187" s="166">
        <v>-1.7</v>
      </c>
      <c r="GB187" s="166">
        <v>-1.6</v>
      </c>
      <c r="GC187" s="166">
        <v>-0.5</v>
      </c>
      <c r="GD187" s="166">
        <v>-0.7</v>
      </c>
      <c r="GE187" s="166">
        <v>-0.7</v>
      </c>
      <c r="GF187" s="166">
        <v>-0.8</v>
      </c>
      <c r="GG187" s="166">
        <v>-0.8</v>
      </c>
      <c r="GH187" s="166">
        <v>-0.9</v>
      </c>
      <c r="GI187" s="166">
        <v>-0.9</v>
      </c>
      <c r="GJ187" s="166">
        <v>-0.9</v>
      </c>
      <c r="GK187" s="166">
        <v>-1</v>
      </c>
      <c r="GL187" s="166">
        <v>-1</v>
      </c>
      <c r="GM187" s="166">
        <v>-2.9</v>
      </c>
      <c r="GN187" s="166">
        <v>-2.6</v>
      </c>
      <c r="GO187" s="166">
        <v>-2.5</v>
      </c>
      <c r="GP187" s="166">
        <v>-2.2999999999999998</v>
      </c>
      <c r="GQ187" s="166">
        <v>-2.2000000000000002</v>
      </c>
      <c r="GR187" s="166">
        <v>-2</v>
      </c>
      <c r="GS187" s="166">
        <v>-1.9</v>
      </c>
      <c r="GT187" s="166">
        <v>-1.9</v>
      </c>
      <c r="GU187" s="166">
        <v>-1.8</v>
      </c>
      <c r="GV187" s="166">
        <v>-1.8</v>
      </c>
      <c r="GW187" s="166">
        <v>-1.3</v>
      </c>
      <c r="GX187" s="166">
        <v>-1.4</v>
      </c>
      <c r="GY187" s="166">
        <v>-1.6</v>
      </c>
      <c r="GZ187" s="166">
        <v>-1.7</v>
      </c>
      <c r="HA187" s="166">
        <v>-1.7</v>
      </c>
      <c r="HB187" s="166">
        <v>-1.8</v>
      </c>
      <c r="HC187" s="166">
        <v>-1.9</v>
      </c>
      <c r="HD187" s="166">
        <v>-1.9</v>
      </c>
      <c r="HE187" s="166">
        <v>-2</v>
      </c>
      <c r="HF187" s="166">
        <v>-2.1</v>
      </c>
      <c r="HG187" s="166">
        <v>-3.6</v>
      </c>
      <c r="HH187" s="166">
        <v>-3.4</v>
      </c>
      <c r="HI187" s="166">
        <v>-3.3</v>
      </c>
      <c r="HJ187" s="166">
        <v>-3.1</v>
      </c>
      <c r="HK187" s="166">
        <v>-3</v>
      </c>
      <c r="HL187" s="166">
        <v>-3</v>
      </c>
      <c r="HM187" s="166">
        <v>-2.9</v>
      </c>
      <c r="HN187" s="166">
        <v>-2.9</v>
      </c>
      <c r="HO187" s="166">
        <v>-2.9</v>
      </c>
      <c r="HP187" s="166">
        <v>-2.9</v>
      </c>
      <c r="HQ187" s="166">
        <v>-1.6</v>
      </c>
      <c r="HR187" s="166">
        <v>-1.8</v>
      </c>
      <c r="HS187" s="166">
        <v>-1.9</v>
      </c>
      <c r="HT187" s="166">
        <v>-2</v>
      </c>
      <c r="HU187" s="166">
        <v>-2.1</v>
      </c>
      <c r="HV187" s="166">
        <v>-2.2000000000000002</v>
      </c>
      <c r="HW187" s="166">
        <v>-2.2999999999999998</v>
      </c>
      <c r="HX187" s="166">
        <v>-2.4</v>
      </c>
      <c r="HY187" s="166">
        <v>-2.5</v>
      </c>
      <c r="HZ187" s="166">
        <v>-2.6</v>
      </c>
      <c r="IA187" s="166">
        <v>-3.9</v>
      </c>
      <c r="IB187" s="166">
        <v>-3.7</v>
      </c>
      <c r="IC187" s="166">
        <v>-3.6</v>
      </c>
      <c r="ID187" s="166">
        <v>-3.5</v>
      </c>
      <c r="IE187" s="166">
        <v>-3.4</v>
      </c>
      <c r="IF187" s="166">
        <v>-3.4</v>
      </c>
      <c r="IG187" s="166">
        <v>-3.3</v>
      </c>
      <c r="IH187" s="166">
        <v>-3.3</v>
      </c>
      <c r="II187" s="166">
        <v>-3.3</v>
      </c>
      <c r="IJ187" s="166">
        <v>-3.3</v>
      </c>
      <c r="IK187" s="166">
        <v>-1.9</v>
      </c>
      <c r="IL187" s="166">
        <v>-2</v>
      </c>
      <c r="IM187" s="166">
        <v>-2.2000000000000002</v>
      </c>
      <c r="IN187" s="166">
        <v>-2.2999999999999998</v>
      </c>
      <c r="IO187" s="166">
        <v>-2.4</v>
      </c>
      <c r="IP187" s="166">
        <v>-2.5</v>
      </c>
      <c r="IQ187" s="166">
        <v>-2.6</v>
      </c>
      <c r="IR187" s="166">
        <v>-2.8</v>
      </c>
      <c r="IS187" s="166">
        <v>-2.9</v>
      </c>
      <c r="IT187" s="166">
        <v>-2.9</v>
      </c>
      <c r="IU187" s="166">
        <v>-4.0999999999999996</v>
      </c>
      <c r="IV187" s="166">
        <v>-4</v>
      </c>
      <c r="IW187" s="166">
        <v>-3.9</v>
      </c>
      <c r="IX187" s="166">
        <v>-3.8</v>
      </c>
      <c r="IY187" s="166">
        <v>-3.7</v>
      </c>
      <c r="IZ187" s="166">
        <v>-3.7</v>
      </c>
      <c r="JA187" s="166">
        <v>-3.7</v>
      </c>
      <c r="JB187" s="166">
        <v>-3.7</v>
      </c>
      <c r="JC187" s="166">
        <v>-3.7</v>
      </c>
      <c r="JD187" s="166">
        <v>-3.7</v>
      </c>
      <c r="JE187" s="166">
        <v>-1.9</v>
      </c>
      <c r="JF187" s="166">
        <v>-2.1</v>
      </c>
      <c r="JG187" s="166">
        <v>-2.2999999999999998</v>
      </c>
      <c r="JH187" s="166">
        <v>-2.4</v>
      </c>
      <c r="JI187" s="166">
        <v>-2.5</v>
      </c>
      <c r="JJ187" s="166">
        <v>-2.6</v>
      </c>
      <c r="JK187" s="166">
        <v>-2.7</v>
      </c>
      <c r="JL187" s="166">
        <v>-2.8</v>
      </c>
      <c r="JM187" s="166">
        <v>-2.9</v>
      </c>
      <c r="JN187" s="166">
        <v>-3</v>
      </c>
      <c r="JO187" s="166">
        <v>-4.2</v>
      </c>
      <c r="JP187" s="166">
        <v>-4.0999999999999996</v>
      </c>
      <c r="JQ187" s="166">
        <v>-4</v>
      </c>
      <c r="JR187" s="166">
        <v>-3.9</v>
      </c>
      <c r="JS187" s="166">
        <v>-3.8</v>
      </c>
      <c r="JT187" s="166">
        <v>-3.8</v>
      </c>
      <c r="JU187" s="166">
        <v>-3.7</v>
      </c>
      <c r="JV187" s="166">
        <v>-3.7</v>
      </c>
      <c r="JW187" s="166">
        <v>-3.8</v>
      </c>
      <c r="JX187" s="166">
        <v>-3.8</v>
      </c>
      <c r="JY187" s="166">
        <v>-2</v>
      </c>
      <c r="JZ187" s="166">
        <v>-2.2000000000000002</v>
      </c>
      <c r="KA187" s="166">
        <v>-2.2999999999999998</v>
      </c>
      <c r="KB187" s="166">
        <v>-2.5</v>
      </c>
      <c r="KC187" s="166">
        <v>-2.6</v>
      </c>
      <c r="KD187" s="166">
        <v>-2.7</v>
      </c>
      <c r="KE187" s="166">
        <v>-2.8</v>
      </c>
      <c r="KF187" s="166">
        <v>-2.9</v>
      </c>
      <c r="KG187" s="166">
        <v>-3</v>
      </c>
      <c r="KH187" s="166">
        <v>-3.1</v>
      </c>
      <c r="KI187" s="166">
        <v>-4.2</v>
      </c>
      <c r="KJ187" s="166">
        <v>-4.0999999999999996</v>
      </c>
      <c r="KK187" s="166">
        <v>-4</v>
      </c>
      <c r="KL187" s="166">
        <v>-3.9</v>
      </c>
      <c r="KM187" s="166">
        <v>-3.9</v>
      </c>
      <c r="KN187" s="166">
        <v>-3.8</v>
      </c>
      <c r="KO187" s="166">
        <v>-3.8</v>
      </c>
      <c r="KP187" s="166">
        <v>-3.8</v>
      </c>
      <c r="KQ187" s="166">
        <v>-3.8</v>
      </c>
      <c r="KR187" s="166">
        <v>-3.9</v>
      </c>
      <c r="KS187" s="166">
        <v>-2.1</v>
      </c>
      <c r="KT187" s="166">
        <v>-2.4</v>
      </c>
      <c r="KU187" s="166">
        <v>-2.5</v>
      </c>
      <c r="KV187" s="166">
        <v>-2.7</v>
      </c>
      <c r="KW187" s="166">
        <v>-2.8</v>
      </c>
      <c r="KX187" s="166">
        <v>-2.9</v>
      </c>
      <c r="KY187" s="166">
        <v>-3</v>
      </c>
      <c r="KZ187" s="166">
        <v>-3.1</v>
      </c>
      <c r="LA187" s="166">
        <v>-3.3</v>
      </c>
      <c r="LB187" s="166">
        <v>-3.4</v>
      </c>
      <c r="LC187" s="166">
        <v>-4.4000000000000004</v>
      </c>
      <c r="LD187" s="166">
        <v>-4.3</v>
      </c>
      <c r="LE187" s="166">
        <v>-4.2</v>
      </c>
      <c r="LF187" s="166">
        <v>-4.0999999999999996</v>
      </c>
      <c r="LG187" s="166">
        <v>-4.0999999999999996</v>
      </c>
      <c r="LH187" s="166">
        <v>-4.0999999999999996</v>
      </c>
      <c r="LI187" s="166">
        <v>-4</v>
      </c>
      <c r="LJ187" s="166">
        <v>-4.0999999999999996</v>
      </c>
      <c r="LK187" s="166">
        <v>-4.0999999999999996</v>
      </c>
      <c r="LL187" s="166">
        <v>-4.0999999999999996</v>
      </c>
      <c r="LM187" s="166">
        <v>-2.1</v>
      </c>
      <c r="LN187" s="166">
        <v>-2.2000000000000002</v>
      </c>
      <c r="LO187" s="166">
        <v>-2.2999999999999998</v>
      </c>
      <c r="LP187" s="166">
        <v>-2.4</v>
      </c>
      <c r="LQ187" s="166">
        <v>-2.5</v>
      </c>
      <c r="LR187" s="166">
        <v>-2.6</v>
      </c>
      <c r="LS187" s="166">
        <v>-2.7</v>
      </c>
      <c r="LT187" s="166">
        <v>-2.8</v>
      </c>
      <c r="LU187" s="166">
        <v>-2.9</v>
      </c>
      <c r="LV187" s="166">
        <v>-3</v>
      </c>
      <c r="LW187" s="166">
        <v>-2.1</v>
      </c>
      <c r="LX187" s="166">
        <v>-2.2000000000000002</v>
      </c>
      <c r="LY187" s="166">
        <v>-2.2999999999999998</v>
      </c>
      <c r="LZ187" s="166">
        <v>-2.4</v>
      </c>
      <c r="MA187" s="166">
        <v>-2.5</v>
      </c>
      <c r="MB187" s="166">
        <v>-2.6</v>
      </c>
      <c r="MC187" s="166">
        <v>-2.8</v>
      </c>
      <c r="MD187" s="166">
        <v>-2.8</v>
      </c>
      <c r="ME187" s="166">
        <v>-2.9</v>
      </c>
      <c r="MF187" s="166">
        <v>-3</v>
      </c>
      <c r="MG187" s="166">
        <v>-2.1</v>
      </c>
      <c r="MH187" s="166">
        <v>-2.2000000000000002</v>
      </c>
      <c r="MI187" s="166">
        <v>-2.2999999999999998</v>
      </c>
      <c r="MJ187" s="166">
        <v>-2.4</v>
      </c>
      <c r="MK187" s="166">
        <v>-2.5</v>
      </c>
      <c r="ML187" s="166">
        <v>-2.6</v>
      </c>
      <c r="MM187" s="166">
        <v>-2.7</v>
      </c>
      <c r="MN187" s="166">
        <v>-2.9</v>
      </c>
      <c r="MO187" s="166">
        <v>-3</v>
      </c>
      <c r="MP187" s="166">
        <v>-3</v>
      </c>
      <c r="MQ187" s="166">
        <v>-2.1</v>
      </c>
      <c r="MR187" s="166">
        <v>-2.2000000000000002</v>
      </c>
      <c r="MS187" s="166">
        <v>-2.2999999999999998</v>
      </c>
      <c r="MT187" s="166">
        <v>-2.5</v>
      </c>
      <c r="MU187" s="166">
        <v>-2.6</v>
      </c>
      <c r="MV187" s="166">
        <v>-2.7</v>
      </c>
      <c r="MW187" s="166">
        <v>-2.8</v>
      </c>
      <c r="MX187" s="166">
        <v>-2.9</v>
      </c>
      <c r="MY187" s="166">
        <v>-3</v>
      </c>
      <c r="MZ187" s="166">
        <v>-3</v>
      </c>
      <c r="NA187" s="154">
        <v>128</v>
      </c>
      <c r="NB187" s="154">
        <v>130</v>
      </c>
      <c r="NC187" s="154">
        <v>136</v>
      </c>
      <c r="ND187" s="236">
        <v>140</v>
      </c>
      <c r="NE187" s="150">
        <v>2.66</v>
      </c>
      <c r="NF187" s="150">
        <v>3.26</v>
      </c>
      <c r="NG187" s="154">
        <v>415</v>
      </c>
      <c r="NH187" s="154" t="s">
        <v>474</v>
      </c>
      <c r="NI187" s="154">
        <v>365</v>
      </c>
      <c r="NJ187" s="236">
        <v>392</v>
      </c>
      <c r="NK187" s="236">
        <v>362</v>
      </c>
      <c r="NL187" s="237">
        <v>2.85</v>
      </c>
      <c r="NM187" s="237">
        <v>3</v>
      </c>
      <c r="NN187" s="148" t="s">
        <v>474</v>
      </c>
      <c r="NO187" s="148" t="s">
        <v>474</v>
      </c>
      <c r="NP187" s="148" t="s">
        <v>474</v>
      </c>
      <c r="NQ187" s="148" t="s">
        <v>474</v>
      </c>
      <c r="NR187" s="148" t="s">
        <v>474</v>
      </c>
      <c r="NS187" s="148" t="s">
        <v>474</v>
      </c>
      <c r="NT187" s="148">
        <v>0.999</v>
      </c>
      <c r="NU187" s="148">
        <v>0.999</v>
      </c>
      <c r="NV187" s="148">
        <v>0.998</v>
      </c>
      <c r="NW187" s="148">
        <v>0.999</v>
      </c>
      <c r="NX187" s="148">
        <v>0.999</v>
      </c>
      <c r="NY187" s="148">
        <v>0.999</v>
      </c>
      <c r="NZ187" s="148">
        <v>0.999</v>
      </c>
      <c r="OA187" s="148">
        <v>0.999</v>
      </c>
      <c r="OB187" s="148">
        <v>0.999</v>
      </c>
      <c r="OC187" s="148">
        <v>0.999</v>
      </c>
      <c r="OD187" s="148">
        <v>0.999</v>
      </c>
      <c r="OE187" s="148">
        <v>0.999</v>
      </c>
      <c r="OF187" s="148">
        <v>0.999</v>
      </c>
      <c r="OG187" s="148">
        <v>0.999</v>
      </c>
      <c r="OH187" s="148">
        <v>0.999</v>
      </c>
      <c r="OI187" s="148">
        <v>0.999</v>
      </c>
      <c r="OJ187" s="238">
        <v>0.999</v>
      </c>
      <c r="OK187" s="238">
        <v>0.999</v>
      </c>
      <c r="OL187" s="238">
        <v>0.999</v>
      </c>
      <c r="OM187" s="238">
        <v>0.999</v>
      </c>
      <c r="ON187" s="238">
        <v>0.997</v>
      </c>
      <c r="OO187" s="238">
        <v>0.996</v>
      </c>
      <c r="OP187" s="238">
        <v>0.99399999999999999</v>
      </c>
      <c r="OQ187" s="238">
        <v>0.99099999999999999</v>
      </c>
      <c r="OR187" s="238">
        <v>0.98599999999999999</v>
      </c>
      <c r="OS187" s="238">
        <v>0.97099999999999997</v>
      </c>
      <c r="OT187" s="238">
        <v>0.94899999999999995</v>
      </c>
      <c r="OU187" s="238">
        <v>0.88800000000000001</v>
      </c>
      <c r="OV187" s="238">
        <v>0.74299999999999999</v>
      </c>
      <c r="OW187" s="238">
        <v>0.49299999999999999</v>
      </c>
      <c r="OX187" s="238">
        <v>0</v>
      </c>
      <c r="OY187" s="238">
        <v>0</v>
      </c>
      <c r="OZ187" s="238">
        <v>0</v>
      </c>
      <c r="PA187" s="238">
        <v>0</v>
      </c>
      <c r="PB187" s="238">
        <v>0</v>
      </c>
      <c r="PC187" s="238">
        <v>0</v>
      </c>
      <c r="PD187" s="238">
        <v>0</v>
      </c>
      <c r="PE187" s="238">
        <v>0</v>
      </c>
      <c r="PF187" s="148" t="s">
        <v>474</v>
      </c>
      <c r="PG187" s="148" t="s">
        <v>474</v>
      </c>
      <c r="PH187" s="148" t="s">
        <v>474</v>
      </c>
      <c r="PI187" s="148" t="s">
        <v>474</v>
      </c>
      <c r="PJ187" s="148" t="s">
        <v>474</v>
      </c>
      <c r="PK187" s="148" t="s">
        <v>474</v>
      </c>
      <c r="PL187" s="148">
        <v>0.997</v>
      </c>
      <c r="PM187" s="148">
        <v>0.997</v>
      </c>
      <c r="PN187" s="148">
        <v>0.995</v>
      </c>
      <c r="PO187" s="148">
        <v>0.999</v>
      </c>
      <c r="PP187" s="148">
        <v>0.999</v>
      </c>
      <c r="PQ187" s="148">
        <v>0.999</v>
      </c>
      <c r="PR187" s="148">
        <v>0.999</v>
      </c>
      <c r="PS187" s="148">
        <v>0.999</v>
      </c>
      <c r="PT187" s="148">
        <v>0.999</v>
      </c>
      <c r="PU187" s="148">
        <v>0.999</v>
      </c>
      <c r="PV187" s="148">
        <v>0.999</v>
      </c>
      <c r="PW187" s="148">
        <v>0.999</v>
      </c>
      <c r="PX187" s="148">
        <v>0.999</v>
      </c>
      <c r="PY187" s="148">
        <v>0.999</v>
      </c>
      <c r="PZ187" s="148">
        <v>0.999</v>
      </c>
      <c r="QA187" s="148">
        <v>0.999</v>
      </c>
      <c r="QB187" s="238">
        <v>0.999</v>
      </c>
      <c r="QC187" s="238">
        <v>0.999</v>
      </c>
      <c r="QD187" s="238">
        <v>0.999</v>
      </c>
      <c r="QE187" s="238">
        <v>0.998</v>
      </c>
      <c r="QF187" s="238">
        <v>0.99299999999999999</v>
      </c>
      <c r="QG187" s="238">
        <v>0.98899999999999999</v>
      </c>
      <c r="QH187" s="238">
        <v>0.98499999999999999</v>
      </c>
      <c r="QI187" s="238">
        <v>0.97899999999999998</v>
      </c>
      <c r="QJ187" s="238">
        <v>0.96599999999999997</v>
      </c>
      <c r="QK187" s="238">
        <v>0.92900000000000005</v>
      </c>
      <c r="QL187" s="238">
        <v>0.877</v>
      </c>
      <c r="QM187" s="238">
        <v>0.74299999999999999</v>
      </c>
      <c r="QN187" s="238">
        <v>0.47599999999999998</v>
      </c>
      <c r="QO187" s="238">
        <v>0.17</v>
      </c>
      <c r="QP187" s="238">
        <v>0</v>
      </c>
      <c r="QQ187" s="238">
        <v>0</v>
      </c>
      <c r="QR187" s="238">
        <v>0</v>
      </c>
      <c r="QS187" s="238">
        <v>0</v>
      </c>
      <c r="QT187" s="238">
        <v>0</v>
      </c>
      <c r="QU187" s="238">
        <v>0</v>
      </c>
      <c r="QV187" s="238">
        <v>0</v>
      </c>
      <c r="QW187" s="238">
        <v>0</v>
      </c>
      <c r="QX187" s="148" t="s">
        <v>474</v>
      </c>
      <c r="QY187" s="148" t="s">
        <v>474</v>
      </c>
      <c r="QZ187" s="148" t="s">
        <v>474</v>
      </c>
      <c r="RA187" s="148" t="s">
        <v>474</v>
      </c>
      <c r="RB187" s="148" t="s">
        <v>474</v>
      </c>
      <c r="RC187" s="148" t="s">
        <v>474</v>
      </c>
      <c r="RD187" s="148">
        <v>0.99399999999999999</v>
      </c>
      <c r="RE187" s="148">
        <v>0.99399999999999999</v>
      </c>
      <c r="RF187" s="148">
        <v>0.99</v>
      </c>
      <c r="RG187" s="148">
        <v>0.997</v>
      </c>
      <c r="RH187" s="148">
        <v>0.998</v>
      </c>
      <c r="RI187" s="148">
        <v>0.998</v>
      </c>
      <c r="RJ187" s="148">
        <v>0.999</v>
      </c>
      <c r="RK187" s="148">
        <v>0.999</v>
      </c>
      <c r="RL187" s="148">
        <v>0.999</v>
      </c>
      <c r="RM187" s="148">
        <v>0.999</v>
      </c>
      <c r="RN187" s="148">
        <v>0.999</v>
      </c>
      <c r="RO187" s="148">
        <v>0.999</v>
      </c>
      <c r="RP187" s="148">
        <v>0.999</v>
      </c>
      <c r="RQ187" s="148">
        <v>0.999</v>
      </c>
      <c r="RR187" s="148">
        <v>0.999</v>
      </c>
      <c r="RS187" s="148">
        <v>0.999</v>
      </c>
      <c r="RT187" s="238">
        <v>0.999</v>
      </c>
      <c r="RU187" s="238">
        <v>0.998</v>
      </c>
      <c r="RV187" s="238">
        <v>0.998</v>
      </c>
      <c r="RW187" s="238">
        <v>0.996</v>
      </c>
      <c r="RX187" s="238">
        <v>0.98599999999999999</v>
      </c>
      <c r="RY187" s="238">
        <v>0.97899999999999998</v>
      </c>
      <c r="RZ187" s="238">
        <v>0.97099999999999997</v>
      </c>
      <c r="SA187" s="238">
        <v>0.95799999999999996</v>
      </c>
      <c r="SB187" s="238">
        <v>0.93300000000000005</v>
      </c>
      <c r="SC187" s="238">
        <v>0.86299999999999999</v>
      </c>
      <c r="SD187" s="238">
        <v>0.76900000000000002</v>
      </c>
      <c r="SE187" s="238">
        <v>0.55200000000000005</v>
      </c>
      <c r="SF187" s="238">
        <v>0.22700000000000001</v>
      </c>
      <c r="SG187" s="238">
        <v>2.9000000000000001E-2</v>
      </c>
      <c r="SH187" s="238">
        <v>0</v>
      </c>
      <c r="SI187" s="238">
        <v>0</v>
      </c>
      <c r="SJ187" s="238">
        <v>0</v>
      </c>
      <c r="SK187" s="238">
        <v>0</v>
      </c>
      <c r="SL187" s="238">
        <v>0</v>
      </c>
      <c r="SM187" s="238">
        <v>0</v>
      </c>
      <c r="SN187" s="238">
        <v>0</v>
      </c>
      <c r="SO187" s="238">
        <v>0</v>
      </c>
      <c r="SP187" s="238">
        <v>0.3153070687463525</v>
      </c>
      <c r="SQ187" s="238">
        <v>0.33299120495586698</v>
      </c>
      <c r="SR187" s="239" t="s">
        <v>474</v>
      </c>
      <c r="SS187" s="240" t="s">
        <v>474</v>
      </c>
      <c r="ST187" s="239" t="s">
        <v>474</v>
      </c>
      <c r="SU187" s="240" t="s">
        <v>474</v>
      </c>
      <c r="SV187" s="239" t="s">
        <v>474</v>
      </c>
      <c r="SW187" s="240" t="s">
        <v>474</v>
      </c>
      <c r="SX187" s="239" t="s">
        <v>474</v>
      </c>
      <c r="SY187" s="240" t="s">
        <v>474</v>
      </c>
      <c r="SZ187" s="239" t="s">
        <v>474</v>
      </c>
      <c r="TA187" s="240" t="s">
        <v>474</v>
      </c>
      <c r="TB187" s="173" t="s">
        <v>474</v>
      </c>
      <c r="TC187" s="174">
        <v>20210901</v>
      </c>
    </row>
    <row r="188" spans="1:523" x14ac:dyDescent="0.2">
      <c r="A188" s="241" t="s">
        <v>471</v>
      </c>
      <c r="B188" s="241">
        <v>184</v>
      </c>
      <c r="C188" s="242" t="s">
        <v>1472</v>
      </c>
      <c r="D188" s="241" t="s">
        <v>230</v>
      </c>
      <c r="E188" s="243">
        <v>1.68893</v>
      </c>
      <c r="F188" s="244">
        <v>31.16</v>
      </c>
      <c r="G188" s="245">
        <v>31.161000000000001</v>
      </c>
      <c r="H188" s="246">
        <v>2.2109E-2</v>
      </c>
      <c r="I188" s="243">
        <v>1.69415</v>
      </c>
      <c r="J188" s="247">
        <v>30.91</v>
      </c>
      <c r="K188" s="248">
        <v>30.908999999999999</v>
      </c>
      <c r="L188" s="246">
        <v>2.2457999999999999E-2</v>
      </c>
      <c r="M188" s="243">
        <v>1.65761</v>
      </c>
      <c r="N188" s="243">
        <v>1.6645099999999999</v>
      </c>
      <c r="O188" s="243">
        <v>1.6671100000000001</v>
      </c>
      <c r="P188" s="243">
        <v>1.67201</v>
      </c>
      <c r="Q188" s="243">
        <v>1.6755899999999999</v>
      </c>
      <c r="R188" s="243">
        <v>1.6790099999999999</v>
      </c>
      <c r="S188" s="243">
        <v>1.68252</v>
      </c>
      <c r="T188" s="243">
        <v>1.6835199999999999</v>
      </c>
      <c r="U188" s="243">
        <v>1.6844600000000001</v>
      </c>
      <c r="V188" s="243">
        <v>1.6887399999999999</v>
      </c>
      <c r="W188" s="243">
        <v>1.68893</v>
      </c>
      <c r="X188" s="243">
        <v>1.69415</v>
      </c>
      <c r="Y188" s="243">
        <v>1.7046300000000001</v>
      </c>
      <c r="Z188" s="243">
        <v>1.7059800000000001</v>
      </c>
      <c r="AA188" s="243">
        <v>1.7179800000000001</v>
      </c>
      <c r="AB188" s="243">
        <v>1.72994</v>
      </c>
      <c r="AC188" s="243">
        <v>1.75267</v>
      </c>
      <c r="AD188" s="249"/>
      <c r="AE188" s="250">
        <v>2.761638</v>
      </c>
      <c r="AF188" s="249">
        <v>0</v>
      </c>
      <c r="AG188" s="251">
        <v>-1.132633</v>
      </c>
      <c r="AH188" s="249">
        <v>-2</v>
      </c>
      <c r="AI188" s="251">
        <v>2.8653460000000002</v>
      </c>
      <c r="AJ188" s="249">
        <v>-2</v>
      </c>
      <c r="AK188" s="251">
        <v>1.5290379999999999</v>
      </c>
      <c r="AL188" s="249">
        <v>-3</v>
      </c>
      <c r="AM188" s="251">
        <v>-8.7435770000000002</v>
      </c>
      <c r="AN188" s="249">
        <v>-5</v>
      </c>
      <c r="AO188" s="251">
        <v>1.4965790000000001</v>
      </c>
      <c r="AP188" s="249">
        <v>-5</v>
      </c>
      <c r="AQ188" s="252">
        <v>1.5413E-2</v>
      </c>
      <c r="AR188" s="252">
        <v>6.9300000000000004E-3</v>
      </c>
      <c r="AS188" s="252">
        <v>6.411E-3</v>
      </c>
      <c r="AT188" s="253">
        <v>1.5698E-2</v>
      </c>
      <c r="AU188" s="253">
        <v>1.3350000000000001E-2</v>
      </c>
      <c r="AV188" s="252">
        <v>1.6414999999999999E-2</v>
      </c>
      <c r="AW188" s="253">
        <v>1.0628E-2</v>
      </c>
      <c r="AX188" s="253">
        <v>1.183E-2</v>
      </c>
      <c r="AY188" s="253">
        <v>1.1998999999999999E-2</v>
      </c>
      <c r="AZ188" s="254">
        <v>0.69710000000000005</v>
      </c>
      <c r="BA188" s="255">
        <v>0.38369999999999999</v>
      </c>
      <c r="BB188" s="255">
        <v>0.15459999999999999</v>
      </c>
      <c r="BC188" s="255">
        <v>0.15890000000000001</v>
      </c>
      <c r="BD188" s="255">
        <v>0.28999999999999998</v>
      </c>
      <c r="BE188" s="255">
        <v>0.2361</v>
      </c>
      <c r="BF188" s="255">
        <v>0.47399999999999998</v>
      </c>
      <c r="BG188" s="255">
        <v>0.6038</v>
      </c>
      <c r="BH188" s="255">
        <v>0.54110000000000003</v>
      </c>
      <c r="BI188" s="255">
        <v>1.0279</v>
      </c>
      <c r="BJ188" s="255">
        <v>0.73089999999999999</v>
      </c>
      <c r="BK188" s="255">
        <v>0.37769999999999998</v>
      </c>
      <c r="BL188" s="255">
        <v>0.1522</v>
      </c>
      <c r="BM188" s="255">
        <v>0.20100000000000001</v>
      </c>
      <c r="BN188" s="255">
        <v>0.24079999999999999</v>
      </c>
      <c r="BO188" s="255">
        <v>0.2324</v>
      </c>
      <c r="BP188" s="255">
        <v>0.52680000000000005</v>
      </c>
      <c r="BQ188" s="255">
        <v>0.5343</v>
      </c>
      <c r="BR188" s="255">
        <v>0.53269999999999995</v>
      </c>
      <c r="BS188" s="255">
        <v>1.0119</v>
      </c>
      <c r="BT188" s="256">
        <v>5.5999999999999999E-3</v>
      </c>
      <c r="BU188" s="256">
        <v>-1.1999999999999999E-3</v>
      </c>
      <c r="BV188" s="256">
        <v>1.3100000000000001E-2</v>
      </c>
      <c r="BW188" s="256">
        <v>1.1599999999999999E-2</v>
      </c>
      <c r="BX188" s="256">
        <v>0.10390000000000001</v>
      </c>
      <c r="BY188" s="257">
        <v>3</v>
      </c>
      <c r="BZ188" s="257">
        <v>3</v>
      </c>
      <c r="CA188" s="258">
        <v>3</v>
      </c>
      <c r="CB188" s="257">
        <v>2</v>
      </c>
      <c r="CC188" s="257">
        <v>2</v>
      </c>
      <c r="CD188" s="257">
        <v>2</v>
      </c>
      <c r="CE188" s="257">
        <v>1</v>
      </c>
      <c r="CF188" s="249">
        <v>454</v>
      </c>
      <c r="CG188" s="249">
        <v>498</v>
      </c>
      <c r="CH188" s="249">
        <v>434</v>
      </c>
      <c r="CI188" s="249">
        <v>449</v>
      </c>
      <c r="CJ188" s="249">
        <v>545</v>
      </c>
      <c r="CK188" s="249">
        <v>101</v>
      </c>
      <c r="CL188" s="249">
        <v>101</v>
      </c>
      <c r="CM188" s="249">
        <v>102</v>
      </c>
      <c r="CN188" s="249">
        <v>103</v>
      </c>
      <c r="CO188" s="249">
        <v>104</v>
      </c>
      <c r="CP188" s="249">
        <v>105</v>
      </c>
      <c r="CQ188" s="249">
        <v>106</v>
      </c>
      <c r="CR188" s="249">
        <v>107</v>
      </c>
      <c r="CS188" s="249">
        <v>108</v>
      </c>
      <c r="CT188" s="249">
        <v>109</v>
      </c>
      <c r="CU188" s="249">
        <v>111</v>
      </c>
      <c r="CV188" s="249">
        <v>112</v>
      </c>
      <c r="CW188" s="249">
        <v>113</v>
      </c>
      <c r="CX188" s="249">
        <v>114</v>
      </c>
      <c r="CY188" s="249">
        <v>115</v>
      </c>
      <c r="CZ188" s="249">
        <v>116</v>
      </c>
      <c r="DA188" s="249">
        <v>117</v>
      </c>
      <c r="DB188" s="249">
        <v>118</v>
      </c>
      <c r="DC188" s="249">
        <v>119</v>
      </c>
      <c r="DD188" s="249">
        <v>105</v>
      </c>
      <c r="DE188" s="249">
        <v>143</v>
      </c>
      <c r="DF188" s="245">
        <v>0.73099999999999998</v>
      </c>
      <c r="DG188" s="245">
        <v>0.63700000000000001</v>
      </c>
      <c r="DH188" s="249">
        <v>379</v>
      </c>
      <c r="DI188" s="249">
        <v>4</v>
      </c>
      <c r="DJ188" s="249">
        <v>360</v>
      </c>
      <c r="DK188" s="259">
        <v>75</v>
      </c>
      <c r="DL188" s="260">
        <v>29.5</v>
      </c>
      <c r="DM188" s="245">
        <v>0.26500000000000001</v>
      </c>
      <c r="DN188" s="259">
        <v>60</v>
      </c>
      <c r="DO188" s="261">
        <v>-9.7799999999999995E-6</v>
      </c>
      <c r="DP188" s="261">
        <v>7.0099999999999996E-10</v>
      </c>
      <c r="DQ188" s="261">
        <v>-1.58E-11</v>
      </c>
      <c r="DR188" s="261">
        <v>8.9100000000000002E-7</v>
      </c>
      <c r="DS188" s="261">
        <v>1.03E-9</v>
      </c>
      <c r="DT188" s="261">
        <v>0.27600000000000002</v>
      </c>
      <c r="DU188" s="262">
        <v>1.8</v>
      </c>
      <c r="DV188" s="262">
        <v>1.8</v>
      </c>
      <c r="DW188" s="262">
        <v>1.8</v>
      </c>
      <c r="DX188" s="262">
        <v>1.9</v>
      </c>
      <c r="DY188" s="262">
        <v>1.9</v>
      </c>
      <c r="DZ188" s="262">
        <v>2</v>
      </c>
      <c r="EA188" s="262">
        <v>2.1</v>
      </c>
      <c r="EB188" s="262">
        <v>2.2000000000000002</v>
      </c>
      <c r="EC188" s="262">
        <v>2.2999999999999998</v>
      </c>
      <c r="ED188" s="262">
        <v>2.4</v>
      </c>
      <c r="EE188" s="262">
        <v>-0.6</v>
      </c>
      <c r="EF188" s="262">
        <v>-0.3</v>
      </c>
      <c r="EG188" s="262">
        <v>0</v>
      </c>
      <c r="EH188" s="262">
        <v>0.3</v>
      </c>
      <c r="EI188" s="262">
        <v>0.6</v>
      </c>
      <c r="EJ188" s="262">
        <v>0.8</v>
      </c>
      <c r="EK188" s="262">
        <v>1.1000000000000001</v>
      </c>
      <c r="EL188" s="262">
        <v>1.3</v>
      </c>
      <c r="EM188" s="262">
        <v>1.5</v>
      </c>
      <c r="EN188" s="262">
        <v>1.6</v>
      </c>
      <c r="EO188" s="262">
        <v>0.6</v>
      </c>
      <c r="EP188" s="262">
        <v>0.5</v>
      </c>
      <c r="EQ188" s="262">
        <v>0.5</v>
      </c>
      <c r="ER188" s="262">
        <v>0.5</v>
      </c>
      <c r="ES188" s="262">
        <v>0.5</v>
      </c>
      <c r="ET188" s="262">
        <v>0.5</v>
      </c>
      <c r="EU188" s="262">
        <v>0.6</v>
      </c>
      <c r="EV188" s="262">
        <v>0.6</v>
      </c>
      <c r="EW188" s="262">
        <v>0.6</v>
      </c>
      <c r="EX188" s="262">
        <v>0.6</v>
      </c>
      <c r="EY188" s="262">
        <v>-1.8</v>
      </c>
      <c r="EZ188" s="262">
        <v>-1.5</v>
      </c>
      <c r="FA188" s="262">
        <v>-1.3</v>
      </c>
      <c r="FB188" s="262">
        <v>-1</v>
      </c>
      <c r="FC188" s="262">
        <v>-0.8</v>
      </c>
      <c r="FD188" s="262">
        <v>-0.6</v>
      </c>
      <c r="FE188" s="262">
        <v>-0.5</v>
      </c>
      <c r="FF188" s="262">
        <v>-0.3</v>
      </c>
      <c r="FG188" s="262">
        <v>-0.2</v>
      </c>
      <c r="FH188" s="262">
        <v>-0.2</v>
      </c>
      <c r="FI188" s="262">
        <v>-0.4</v>
      </c>
      <c r="FJ188" s="262">
        <v>-0.5</v>
      </c>
      <c r="FK188" s="262">
        <v>-0.6</v>
      </c>
      <c r="FL188" s="262">
        <v>-0.7</v>
      </c>
      <c r="FM188" s="262">
        <v>-0.7</v>
      </c>
      <c r="FN188" s="262">
        <v>-0.7</v>
      </c>
      <c r="FO188" s="262">
        <v>-0.8</v>
      </c>
      <c r="FP188" s="262">
        <v>-0.8</v>
      </c>
      <c r="FQ188" s="262">
        <v>-0.8</v>
      </c>
      <c r="FR188" s="262">
        <v>-0.8</v>
      </c>
      <c r="FS188" s="262">
        <v>-2.8</v>
      </c>
      <c r="FT188" s="262">
        <v>-2.5</v>
      </c>
      <c r="FU188" s="262">
        <v>-2.4</v>
      </c>
      <c r="FV188" s="262">
        <v>-2.2000000000000002</v>
      </c>
      <c r="FW188" s="262">
        <v>-2</v>
      </c>
      <c r="FX188" s="262">
        <v>-1.9</v>
      </c>
      <c r="FY188" s="262">
        <v>-1.8</v>
      </c>
      <c r="FZ188" s="262">
        <v>-1.7</v>
      </c>
      <c r="GA188" s="262">
        <v>-1.7</v>
      </c>
      <c r="GB188" s="262">
        <v>-1.6</v>
      </c>
      <c r="GC188" s="262">
        <v>-0.5</v>
      </c>
      <c r="GD188" s="262">
        <v>-0.7</v>
      </c>
      <c r="GE188" s="262">
        <v>-0.7</v>
      </c>
      <c r="GF188" s="262">
        <v>-0.8</v>
      </c>
      <c r="GG188" s="262">
        <v>-0.8</v>
      </c>
      <c r="GH188" s="262">
        <v>-0.9</v>
      </c>
      <c r="GI188" s="262">
        <v>-0.9</v>
      </c>
      <c r="GJ188" s="262">
        <v>-0.9</v>
      </c>
      <c r="GK188" s="262">
        <v>-1</v>
      </c>
      <c r="GL188" s="262">
        <v>-1</v>
      </c>
      <c r="GM188" s="262">
        <v>-2.9</v>
      </c>
      <c r="GN188" s="262">
        <v>-2.6</v>
      </c>
      <c r="GO188" s="262">
        <v>-2.5</v>
      </c>
      <c r="GP188" s="262">
        <v>-2.2999999999999998</v>
      </c>
      <c r="GQ188" s="262">
        <v>-2.2000000000000002</v>
      </c>
      <c r="GR188" s="262">
        <v>-2</v>
      </c>
      <c r="GS188" s="262">
        <v>-1.9</v>
      </c>
      <c r="GT188" s="262">
        <v>-1.9</v>
      </c>
      <c r="GU188" s="262">
        <v>-1.8</v>
      </c>
      <c r="GV188" s="262">
        <v>-1.8</v>
      </c>
      <c r="GW188" s="262">
        <v>-1.3</v>
      </c>
      <c r="GX188" s="262">
        <v>-1.4</v>
      </c>
      <c r="GY188" s="262">
        <v>-1.6</v>
      </c>
      <c r="GZ188" s="262">
        <v>-1.7</v>
      </c>
      <c r="HA188" s="262">
        <v>-1.7</v>
      </c>
      <c r="HB188" s="262">
        <v>-1.8</v>
      </c>
      <c r="HC188" s="262">
        <v>-1.9</v>
      </c>
      <c r="HD188" s="262">
        <v>-1.9</v>
      </c>
      <c r="HE188" s="262">
        <v>-2</v>
      </c>
      <c r="HF188" s="262">
        <v>-2.1</v>
      </c>
      <c r="HG188" s="262">
        <v>-3.6</v>
      </c>
      <c r="HH188" s="262">
        <v>-3.4</v>
      </c>
      <c r="HI188" s="262">
        <v>-3.3</v>
      </c>
      <c r="HJ188" s="262">
        <v>-3.1</v>
      </c>
      <c r="HK188" s="262">
        <v>-3</v>
      </c>
      <c r="HL188" s="262">
        <v>-3</v>
      </c>
      <c r="HM188" s="262">
        <v>-2.9</v>
      </c>
      <c r="HN188" s="262">
        <v>-2.9</v>
      </c>
      <c r="HO188" s="262">
        <v>-2.9</v>
      </c>
      <c r="HP188" s="262">
        <v>-2.9</v>
      </c>
      <c r="HQ188" s="262">
        <v>-1.6</v>
      </c>
      <c r="HR188" s="262">
        <v>-1.8</v>
      </c>
      <c r="HS188" s="262">
        <v>-1.9</v>
      </c>
      <c r="HT188" s="262">
        <v>-2</v>
      </c>
      <c r="HU188" s="262">
        <v>-2.1</v>
      </c>
      <c r="HV188" s="262">
        <v>-2.2000000000000002</v>
      </c>
      <c r="HW188" s="262">
        <v>-2.2999999999999998</v>
      </c>
      <c r="HX188" s="262">
        <v>-2.4</v>
      </c>
      <c r="HY188" s="262">
        <v>-2.5</v>
      </c>
      <c r="HZ188" s="262">
        <v>-2.6</v>
      </c>
      <c r="IA188" s="262">
        <v>-3.9</v>
      </c>
      <c r="IB188" s="262">
        <v>-3.7</v>
      </c>
      <c r="IC188" s="262">
        <v>-3.6</v>
      </c>
      <c r="ID188" s="262">
        <v>-3.5</v>
      </c>
      <c r="IE188" s="262">
        <v>-3.4</v>
      </c>
      <c r="IF188" s="262">
        <v>-3.4</v>
      </c>
      <c r="IG188" s="262">
        <v>-3.3</v>
      </c>
      <c r="IH188" s="262">
        <v>-3.3</v>
      </c>
      <c r="II188" s="262">
        <v>-3.3</v>
      </c>
      <c r="IJ188" s="262">
        <v>-3.3</v>
      </c>
      <c r="IK188" s="262">
        <v>-1.9</v>
      </c>
      <c r="IL188" s="262">
        <v>-2</v>
      </c>
      <c r="IM188" s="262">
        <v>-2.2000000000000002</v>
      </c>
      <c r="IN188" s="262">
        <v>-2.2999999999999998</v>
      </c>
      <c r="IO188" s="262">
        <v>-2.4</v>
      </c>
      <c r="IP188" s="262">
        <v>-2.5</v>
      </c>
      <c r="IQ188" s="262">
        <v>-2.6</v>
      </c>
      <c r="IR188" s="262">
        <v>-2.8</v>
      </c>
      <c r="IS188" s="262">
        <v>-2.9</v>
      </c>
      <c r="IT188" s="262">
        <v>-2.9</v>
      </c>
      <c r="IU188" s="262">
        <v>-4.0999999999999996</v>
      </c>
      <c r="IV188" s="262">
        <v>-4</v>
      </c>
      <c r="IW188" s="262">
        <v>-3.9</v>
      </c>
      <c r="IX188" s="262">
        <v>-3.8</v>
      </c>
      <c r="IY188" s="262">
        <v>-3.7</v>
      </c>
      <c r="IZ188" s="262">
        <v>-3.7</v>
      </c>
      <c r="JA188" s="262">
        <v>-3.7</v>
      </c>
      <c r="JB188" s="262">
        <v>-3.7</v>
      </c>
      <c r="JC188" s="262">
        <v>-3.7</v>
      </c>
      <c r="JD188" s="262">
        <v>-3.7</v>
      </c>
      <c r="JE188" s="262">
        <v>-1.9</v>
      </c>
      <c r="JF188" s="262">
        <v>-2.1</v>
      </c>
      <c r="JG188" s="262">
        <v>-2.2999999999999998</v>
      </c>
      <c r="JH188" s="262">
        <v>-2.4</v>
      </c>
      <c r="JI188" s="262">
        <v>-2.5</v>
      </c>
      <c r="JJ188" s="262">
        <v>-2.6</v>
      </c>
      <c r="JK188" s="262">
        <v>-2.7</v>
      </c>
      <c r="JL188" s="262">
        <v>-2.8</v>
      </c>
      <c r="JM188" s="262">
        <v>-2.9</v>
      </c>
      <c r="JN188" s="262">
        <v>-3</v>
      </c>
      <c r="JO188" s="262">
        <v>-4.2</v>
      </c>
      <c r="JP188" s="262">
        <v>-4.0999999999999996</v>
      </c>
      <c r="JQ188" s="262">
        <v>-4</v>
      </c>
      <c r="JR188" s="262">
        <v>-3.9</v>
      </c>
      <c r="JS188" s="262">
        <v>-3.8</v>
      </c>
      <c r="JT188" s="262">
        <v>-3.8</v>
      </c>
      <c r="JU188" s="262">
        <v>-3.7</v>
      </c>
      <c r="JV188" s="262">
        <v>-3.7</v>
      </c>
      <c r="JW188" s="262">
        <v>-3.8</v>
      </c>
      <c r="JX188" s="262">
        <v>-3.8</v>
      </c>
      <c r="JY188" s="262">
        <v>-2</v>
      </c>
      <c r="JZ188" s="262">
        <v>-2.2000000000000002</v>
      </c>
      <c r="KA188" s="262">
        <v>-2.2999999999999998</v>
      </c>
      <c r="KB188" s="262">
        <v>-2.5</v>
      </c>
      <c r="KC188" s="262">
        <v>-2.6</v>
      </c>
      <c r="KD188" s="262">
        <v>-2.7</v>
      </c>
      <c r="KE188" s="262">
        <v>-2.8</v>
      </c>
      <c r="KF188" s="262">
        <v>-2.9</v>
      </c>
      <c r="KG188" s="262">
        <v>-3</v>
      </c>
      <c r="KH188" s="262">
        <v>-3.1</v>
      </c>
      <c r="KI188" s="262">
        <v>-4.2</v>
      </c>
      <c r="KJ188" s="262">
        <v>-4.0999999999999996</v>
      </c>
      <c r="KK188" s="262">
        <v>-4</v>
      </c>
      <c r="KL188" s="262">
        <v>-3.9</v>
      </c>
      <c r="KM188" s="262">
        <v>-3.9</v>
      </c>
      <c r="KN188" s="262">
        <v>-3.8</v>
      </c>
      <c r="KO188" s="262">
        <v>-3.8</v>
      </c>
      <c r="KP188" s="262">
        <v>-3.8</v>
      </c>
      <c r="KQ188" s="262">
        <v>-3.8</v>
      </c>
      <c r="KR188" s="262">
        <v>-3.9</v>
      </c>
      <c r="KS188" s="262">
        <v>-2.1</v>
      </c>
      <c r="KT188" s="262">
        <v>-2.4</v>
      </c>
      <c r="KU188" s="262">
        <v>-2.5</v>
      </c>
      <c r="KV188" s="262">
        <v>-2.7</v>
      </c>
      <c r="KW188" s="262">
        <v>-2.8</v>
      </c>
      <c r="KX188" s="262">
        <v>-2.9</v>
      </c>
      <c r="KY188" s="262">
        <v>-3</v>
      </c>
      <c r="KZ188" s="262">
        <v>-3.1</v>
      </c>
      <c r="LA188" s="262">
        <v>-3.3</v>
      </c>
      <c r="LB188" s="262">
        <v>-3.4</v>
      </c>
      <c r="LC188" s="262">
        <v>-4.4000000000000004</v>
      </c>
      <c r="LD188" s="262">
        <v>-4.3</v>
      </c>
      <c r="LE188" s="262">
        <v>-4.2</v>
      </c>
      <c r="LF188" s="262">
        <v>-4.0999999999999996</v>
      </c>
      <c r="LG188" s="262">
        <v>-4.0999999999999996</v>
      </c>
      <c r="LH188" s="262">
        <v>-4.0999999999999996</v>
      </c>
      <c r="LI188" s="262">
        <v>-4</v>
      </c>
      <c r="LJ188" s="262">
        <v>-4.0999999999999996</v>
      </c>
      <c r="LK188" s="262">
        <v>-4.0999999999999996</v>
      </c>
      <c r="LL188" s="262">
        <v>-4.0999999999999996</v>
      </c>
      <c r="LM188" s="262">
        <v>-2.1</v>
      </c>
      <c r="LN188" s="262">
        <v>-2.2000000000000002</v>
      </c>
      <c r="LO188" s="262">
        <v>-2.2999999999999998</v>
      </c>
      <c r="LP188" s="262">
        <v>-2.4</v>
      </c>
      <c r="LQ188" s="262">
        <v>-2.5</v>
      </c>
      <c r="LR188" s="262">
        <v>-2.6</v>
      </c>
      <c r="LS188" s="262">
        <v>-2.7</v>
      </c>
      <c r="LT188" s="262">
        <v>-2.8</v>
      </c>
      <c r="LU188" s="262">
        <v>-2.9</v>
      </c>
      <c r="LV188" s="262">
        <v>-3</v>
      </c>
      <c r="LW188" s="262">
        <v>-2.1</v>
      </c>
      <c r="LX188" s="262">
        <v>-2.2000000000000002</v>
      </c>
      <c r="LY188" s="262">
        <v>-2.2999999999999998</v>
      </c>
      <c r="LZ188" s="262">
        <v>-2.4</v>
      </c>
      <c r="MA188" s="262">
        <v>-2.5</v>
      </c>
      <c r="MB188" s="262">
        <v>-2.6</v>
      </c>
      <c r="MC188" s="262">
        <v>-2.8</v>
      </c>
      <c r="MD188" s="262">
        <v>-2.8</v>
      </c>
      <c r="ME188" s="262">
        <v>-2.9</v>
      </c>
      <c r="MF188" s="262">
        <v>-3</v>
      </c>
      <c r="MG188" s="262">
        <v>-2.1</v>
      </c>
      <c r="MH188" s="262">
        <v>-2.2000000000000002</v>
      </c>
      <c r="MI188" s="262">
        <v>-2.2999999999999998</v>
      </c>
      <c r="MJ188" s="262">
        <v>-2.4</v>
      </c>
      <c r="MK188" s="262">
        <v>-2.5</v>
      </c>
      <c r="ML188" s="262">
        <v>-2.6</v>
      </c>
      <c r="MM188" s="262">
        <v>-2.7</v>
      </c>
      <c r="MN188" s="262">
        <v>-2.9</v>
      </c>
      <c r="MO188" s="262">
        <v>-3</v>
      </c>
      <c r="MP188" s="262">
        <v>-3</v>
      </c>
      <c r="MQ188" s="262">
        <v>-2.1</v>
      </c>
      <c r="MR188" s="262">
        <v>-2.2000000000000002</v>
      </c>
      <c r="MS188" s="262">
        <v>-2.2999999999999998</v>
      </c>
      <c r="MT188" s="262">
        <v>-2.5</v>
      </c>
      <c r="MU188" s="262">
        <v>-2.6</v>
      </c>
      <c r="MV188" s="262">
        <v>-2.7</v>
      </c>
      <c r="MW188" s="262">
        <v>-2.8</v>
      </c>
      <c r="MX188" s="262">
        <v>-2.9</v>
      </c>
      <c r="MY188" s="262">
        <v>-3</v>
      </c>
      <c r="MZ188" s="262">
        <v>-3</v>
      </c>
      <c r="NA188" s="249">
        <v>128</v>
      </c>
      <c r="NB188" s="249">
        <v>130</v>
      </c>
      <c r="NC188" s="249">
        <v>136</v>
      </c>
      <c r="ND188" s="263">
        <v>140</v>
      </c>
      <c r="NE188" s="247">
        <v>2.66</v>
      </c>
      <c r="NF188" s="247">
        <v>3.26</v>
      </c>
      <c r="NG188" s="249">
        <v>400</v>
      </c>
      <c r="NH188" s="249" t="s">
        <v>474</v>
      </c>
      <c r="NI188" s="249">
        <v>365</v>
      </c>
      <c r="NJ188" s="263">
        <v>386</v>
      </c>
      <c r="NK188" s="263">
        <v>363</v>
      </c>
      <c r="NL188" s="264">
        <v>1.53</v>
      </c>
      <c r="NM188" s="264">
        <v>1.57</v>
      </c>
      <c r="NN188" s="245">
        <v>0.94899999999999995</v>
      </c>
      <c r="NO188" s="245">
        <v>0.96</v>
      </c>
      <c r="NP188" s="245">
        <v>0.97199999999999998</v>
      </c>
      <c r="NQ188" s="245">
        <v>0.98599999999999999</v>
      </c>
      <c r="NR188" s="245">
        <v>0.99299999999999999</v>
      </c>
      <c r="NS188" s="245">
        <v>0.997</v>
      </c>
      <c r="NT188" s="245">
        <v>0.998</v>
      </c>
      <c r="NU188" s="245">
        <v>0.998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65">
        <v>0.999</v>
      </c>
      <c r="OK188" s="265">
        <v>0.999</v>
      </c>
      <c r="OL188" s="265">
        <v>0.999</v>
      </c>
      <c r="OM188" s="265">
        <v>0.999</v>
      </c>
      <c r="ON188" s="265">
        <v>0.999</v>
      </c>
      <c r="OO188" s="265">
        <v>0.998</v>
      </c>
      <c r="OP188" s="265">
        <v>0.997</v>
      </c>
      <c r="OQ188" s="265">
        <v>0.996</v>
      </c>
      <c r="OR188" s="265">
        <v>0.99399999999999999</v>
      </c>
      <c r="OS188" s="265">
        <v>0.98599999999999999</v>
      </c>
      <c r="OT188" s="265">
        <v>0.97</v>
      </c>
      <c r="OU188" s="265">
        <v>0.92100000000000004</v>
      </c>
      <c r="OV188" s="265">
        <v>0.76500000000000001</v>
      </c>
      <c r="OW188" s="265">
        <v>0</v>
      </c>
      <c r="OX188" s="265">
        <v>0</v>
      </c>
      <c r="OY188" s="265">
        <v>0</v>
      </c>
      <c r="OZ188" s="265">
        <v>0</v>
      </c>
      <c r="PA188" s="265">
        <v>0</v>
      </c>
      <c r="PB188" s="265">
        <v>0</v>
      </c>
      <c r="PC188" s="265">
        <v>0</v>
      </c>
      <c r="PD188" s="265">
        <v>0</v>
      </c>
      <c r="PE188" s="265">
        <v>0</v>
      </c>
      <c r="PF188" s="245">
        <v>0.877</v>
      </c>
      <c r="PG188" s="245">
        <v>0.90400000000000003</v>
      </c>
      <c r="PH188" s="245">
        <v>0.93</v>
      </c>
      <c r="PI188" s="245">
        <v>0.96599999999999997</v>
      </c>
      <c r="PJ188" s="245">
        <v>0.98199999999999998</v>
      </c>
      <c r="PK188" s="245">
        <v>0.99299999999999999</v>
      </c>
      <c r="PL188" s="245">
        <v>0.99399999999999999</v>
      </c>
      <c r="PM188" s="245">
        <v>0.995</v>
      </c>
      <c r="PN188" s="245">
        <v>0.997</v>
      </c>
      <c r="PO188" s="245">
        <v>0.999</v>
      </c>
      <c r="PP188" s="245">
        <v>0.999</v>
      </c>
      <c r="PQ188" s="245">
        <v>0.999</v>
      </c>
      <c r="PR188" s="245">
        <v>0.999</v>
      </c>
      <c r="PS188" s="245">
        <v>0.999</v>
      </c>
      <c r="PT188" s="245">
        <v>0.999</v>
      </c>
      <c r="PU188" s="245">
        <v>0.999</v>
      </c>
      <c r="PV188" s="245">
        <v>0.999</v>
      </c>
      <c r="PW188" s="245">
        <v>0.998</v>
      </c>
      <c r="PX188" s="245">
        <v>0.998</v>
      </c>
      <c r="PY188" s="245">
        <v>0.999</v>
      </c>
      <c r="PZ188" s="245">
        <v>0.999</v>
      </c>
      <c r="QA188" s="245">
        <v>0.999</v>
      </c>
      <c r="QB188" s="265">
        <v>0.999</v>
      </c>
      <c r="QC188" s="265">
        <v>0.999</v>
      </c>
      <c r="QD188" s="265">
        <v>0.999</v>
      </c>
      <c r="QE188" s="265">
        <v>0.998</v>
      </c>
      <c r="QF188" s="265">
        <v>0.996</v>
      </c>
      <c r="QG188" s="265">
        <v>0.995</v>
      </c>
      <c r="QH188" s="265">
        <v>0.99299999999999999</v>
      </c>
      <c r="QI188" s="265">
        <v>0.99</v>
      </c>
      <c r="QJ188" s="265">
        <v>0.98499999999999999</v>
      </c>
      <c r="QK188" s="265">
        <v>0.96499999999999997</v>
      </c>
      <c r="QL188" s="265">
        <v>0.92800000000000005</v>
      </c>
      <c r="QM188" s="265">
        <v>0.81299999999999994</v>
      </c>
      <c r="QN188" s="265">
        <v>0.51200000000000001</v>
      </c>
      <c r="QO188" s="265">
        <v>0</v>
      </c>
      <c r="QP188" s="265">
        <v>0</v>
      </c>
      <c r="QQ188" s="265">
        <v>0</v>
      </c>
      <c r="QR188" s="265">
        <v>0</v>
      </c>
      <c r="QS188" s="265">
        <v>0</v>
      </c>
      <c r="QT188" s="265">
        <v>0</v>
      </c>
      <c r="QU188" s="265">
        <v>0</v>
      </c>
      <c r="QV188" s="265">
        <v>0</v>
      </c>
      <c r="QW188" s="265">
        <v>0</v>
      </c>
      <c r="QX188" s="245">
        <v>0.76900000000000002</v>
      </c>
      <c r="QY188" s="245">
        <v>0.81599999999999995</v>
      </c>
      <c r="QZ188" s="245">
        <v>0.86599999999999999</v>
      </c>
      <c r="RA188" s="245">
        <v>0.93300000000000005</v>
      </c>
      <c r="RB188" s="245">
        <v>0.96499999999999997</v>
      </c>
      <c r="RC188" s="245">
        <v>0.98599999999999999</v>
      </c>
      <c r="RD188" s="245">
        <v>0.98799999999999999</v>
      </c>
      <c r="RE188" s="245">
        <v>0.98899999999999999</v>
      </c>
      <c r="RF188" s="245">
        <v>0.99299999999999999</v>
      </c>
      <c r="RG188" s="245">
        <v>0.997</v>
      </c>
      <c r="RH188" s="245">
        <v>0.998</v>
      </c>
      <c r="RI188" s="245">
        <v>0.998</v>
      </c>
      <c r="RJ188" s="245">
        <v>0.998</v>
      </c>
      <c r="RK188" s="245">
        <v>0.997</v>
      </c>
      <c r="RL188" s="245">
        <v>0.997</v>
      </c>
      <c r="RM188" s="245">
        <v>0.997</v>
      </c>
      <c r="RN188" s="245">
        <v>0.997</v>
      </c>
      <c r="RO188" s="245">
        <v>0.997</v>
      </c>
      <c r="RP188" s="245">
        <v>0.997</v>
      </c>
      <c r="RQ188" s="245">
        <v>0.999</v>
      </c>
      <c r="RR188" s="245">
        <v>0.999</v>
      </c>
      <c r="RS188" s="245">
        <v>0.998</v>
      </c>
      <c r="RT188" s="265">
        <v>0.998</v>
      </c>
      <c r="RU188" s="265">
        <v>0.997</v>
      </c>
      <c r="RV188" s="265">
        <v>0.997</v>
      </c>
      <c r="RW188" s="265">
        <v>0.997</v>
      </c>
      <c r="RX188" s="265">
        <v>0.99299999999999999</v>
      </c>
      <c r="RY188" s="265">
        <v>0.98899999999999999</v>
      </c>
      <c r="RZ188" s="265">
        <v>0.98599999999999999</v>
      </c>
      <c r="SA188" s="265">
        <v>0.98099999999999998</v>
      </c>
      <c r="SB188" s="265">
        <v>0.97</v>
      </c>
      <c r="SC188" s="265">
        <v>0.93100000000000005</v>
      </c>
      <c r="SD188" s="265">
        <v>0.86099999999999999</v>
      </c>
      <c r="SE188" s="265">
        <v>0.66100000000000003</v>
      </c>
      <c r="SF188" s="265">
        <v>0.26300000000000001</v>
      </c>
      <c r="SG188" s="265">
        <v>0</v>
      </c>
      <c r="SH188" s="265">
        <v>0</v>
      </c>
      <c r="SI188" s="265">
        <v>0</v>
      </c>
      <c r="SJ188" s="265">
        <v>0</v>
      </c>
      <c r="SK188" s="265">
        <v>0</v>
      </c>
      <c r="SL188" s="265">
        <v>0</v>
      </c>
      <c r="SM188" s="265">
        <v>0</v>
      </c>
      <c r="SN188" s="265">
        <v>0</v>
      </c>
      <c r="SO188" s="265">
        <v>0</v>
      </c>
      <c r="SP188" s="265">
        <v>0.31376287165998129</v>
      </c>
      <c r="SQ188" s="265">
        <v>0.33079671105079661</v>
      </c>
      <c r="SR188" s="266" t="s">
        <v>474</v>
      </c>
      <c r="SS188" s="267" t="s">
        <v>474</v>
      </c>
      <c r="ST188" s="266" t="s">
        <v>474</v>
      </c>
      <c r="SU188" s="267" t="s">
        <v>474</v>
      </c>
      <c r="SV188" s="266" t="s">
        <v>474</v>
      </c>
      <c r="SW188" s="267" t="s">
        <v>474</v>
      </c>
      <c r="SX188" s="266" t="s">
        <v>474</v>
      </c>
      <c r="SY188" s="267" t="s">
        <v>474</v>
      </c>
      <c r="SZ188" s="266" t="s">
        <v>474</v>
      </c>
      <c r="TA188" s="267" t="s">
        <v>474</v>
      </c>
      <c r="TB188" s="268" t="s">
        <v>474</v>
      </c>
      <c r="TC188" s="269">
        <v>20190614</v>
      </c>
    </row>
    <row r="189" spans="1:523" x14ac:dyDescent="0.2">
      <c r="A189" s="205" t="s">
        <v>474</v>
      </c>
      <c r="B189" s="205">
        <v>185</v>
      </c>
      <c r="C189" s="206" t="s">
        <v>750</v>
      </c>
      <c r="D189" s="205" t="s">
        <v>751</v>
      </c>
      <c r="E189" s="207">
        <v>2.0017800000000001</v>
      </c>
      <c r="F189" s="208">
        <v>19.32</v>
      </c>
      <c r="G189" s="209">
        <v>19.324999999999999</v>
      </c>
      <c r="H189" s="210">
        <v>5.1839000000000003E-2</v>
      </c>
      <c r="I189" s="207">
        <v>2.0139300000000002</v>
      </c>
      <c r="J189" s="211">
        <v>19.170000000000002</v>
      </c>
      <c r="K189" s="212">
        <v>19.167999999999999</v>
      </c>
      <c r="L189" s="210">
        <v>5.2897E-2</v>
      </c>
      <c r="M189" s="207">
        <v>1.9371499999999999</v>
      </c>
      <c r="N189" s="207">
        <v>1.9494899999999999</v>
      </c>
      <c r="O189" s="207">
        <v>1.95448</v>
      </c>
      <c r="P189" s="207">
        <v>1.9643999999999999</v>
      </c>
      <c r="Q189" s="207">
        <v>1.9719800000000001</v>
      </c>
      <c r="R189" s="207">
        <v>1.9794099999999999</v>
      </c>
      <c r="S189" s="207">
        <v>1.9872099999999999</v>
      </c>
      <c r="T189" s="207">
        <v>1.98946</v>
      </c>
      <c r="U189" s="207">
        <v>1.9915799999999999</v>
      </c>
      <c r="V189" s="207">
        <v>2.0013399999999999</v>
      </c>
      <c r="W189" s="207">
        <v>2.0017800000000001</v>
      </c>
      <c r="X189" s="207">
        <v>2.0139300000000002</v>
      </c>
      <c r="Y189" s="207">
        <v>2.03905</v>
      </c>
      <c r="Z189" s="207">
        <v>2.0423499999999999</v>
      </c>
      <c r="AA189" s="207">
        <v>2.07247</v>
      </c>
      <c r="AB189" s="207">
        <v>2.10392</v>
      </c>
      <c r="AC189" s="207">
        <v>2.1676700000000002</v>
      </c>
      <c r="AD189" s="213"/>
      <c r="AE189" s="214">
        <v>3.7715809999999999</v>
      </c>
      <c r="AF189" s="215">
        <v>0</v>
      </c>
      <c r="AG189" s="216">
        <v>-2.0445364000000001</v>
      </c>
      <c r="AH189" s="215">
        <v>-2</v>
      </c>
      <c r="AI189" s="216">
        <v>6.3942579000000004</v>
      </c>
      <c r="AJ189" s="215">
        <v>-2</v>
      </c>
      <c r="AK189" s="216">
        <v>8.3545470000000002</v>
      </c>
      <c r="AL189" s="215">
        <v>-3</v>
      </c>
      <c r="AM189" s="216">
        <v>-8.2031983999999998</v>
      </c>
      <c r="AN189" s="215">
        <v>-4</v>
      </c>
      <c r="AO189" s="216">
        <v>1.0279507000000001</v>
      </c>
      <c r="AP189" s="215">
        <v>-4</v>
      </c>
      <c r="AQ189" s="217">
        <v>3.2728E-2</v>
      </c>
      <c r="AR189" s="217">
        <v>1.5225000000000001E-2</v>
      </c>
      <c r="AS189" s="218">
        <v>1.4576E-2</v>
      </c>
      <c r="AT189" s="218">
        <v>3.7262999999999998E-2</v>
      </c>
      <c r="AU189" s="218">
        <v>3.3425000000000003E-2</v>
      </c>
      <c r="AV189" s="217">
        <v>3.4977000000000001E-2</v>
      </c>
      <c r="AW189" s="218">
        <v>2.4478E-2</v>
      </c>
      <c r="AX189" s="218">
        <v>2.8419E-2</v>
      </c>
      <c r="AY189" s="218">
        <v>3.0117999999999999E-2</v>
      </c>
      <c r="AZ189" s="219">
        <v>0.63129999999999997</v>
      </c>
      <c r="BA189" s="220">
        <v>0.33760000000000001</v>
      </c>
      <c r="BB189" s="220">
        <v>0.14330000000000001</v>
      </c>
      <c r="BC189" s="220">
        <v>0.15040000000000001</v>
      </c>
      <c r="BD189" s="220">
        <v>0.28120000000000001</v>
      </c>
      <c r="BE189" s="220">
        <v>0.2344</v>
      </c>
      <c r="BF189" s="220">
        <v>0.4844</v>
      </c>
      <c r="BG189" s="220">
        <v>0.64480000000000004</v>
      </c>
      <c r="BH189" s="220">
        <v>0.60660000000000003</v>
      </c>
      <c r="BI189" s="220">
        <v>1.2298</v>
      </c>
      <c r="BJ189" s="219">
        <v>0.66120000000000001</v>
      </c>
      <c r="BK189" s="220">
        <v>0.33090000000000003</v>
      </c>
      <c r="BL189" s="220">
        <v>0.1404</v>
      </c>
      <c r="BM189" s="220">
        <v>0.18990000000000001</v>
      </c>
      <c r="BN189" s="220">
        <v>0.23300000000000001</v>
      </c>
      <c r="BO189" s="220">
        <v>0.22969999999999999</v>
      </c>
      <c r="BP189" s="220">
        <v>0.5373</v>
      </c>
      <c r="BQ189" s="220">
        <v>0.56940000000000002</v>
      </c>
      <c r="BR189" s="220">
        <v>0.59440000000000004</v>
      </c>
      <c r="BS189" s="220">
        <v>0</v>
      </c>
      <c r="BT189" s="221">
        <v>-4.8999999999999998E-3</v>
      </c>
      <c r="BU189" s="221">
        <v>-6.6E-3</v>
      </c>
      <c r="BV189" s="221">
        <v>3.5900000000000001E-2</v>
      </c>
      <c r="BW189" s="221">
        <v>3.1300000000000001E-2</v>
      </c>
      <c r="BX189" s="221">
        <v>0</v>
      </c>
      <c r="BY189" s="213">
        <v>1</v>
      </c>
      <c r="BZ189" s="213">
        <v>1</v>
      </c>
      <c r="CA189" s="222">
        <v>1</v>
      </c>
      <c r="CB189" s="213">
        <v>2</v>
      </c>
      <c r="CC189" s="213">
        <v>1</v>
      </c>
      <c r="CD189" s="213">
        <v>2</v>
      </c>
      <c r="CE189" s="213">
        <v>1</v>
      </c>
      <c r="CF189" s="215">
        <v>483</v>
      </c>
      <c r="CG189" s="215">
        <v>527</v>
      </c>
      <c r="CH189" s="215">
        <v>457</v>
      </c>
      <c r="CI189" s="215">
        <v>477</v>
      </c>
      <c r="CJ189" s="215">
        <v>565</v>
      </c>
      <c r="CK189" s="215">
        <v>70</v>
      </c>
      <c r="CL189" s="215">
        <v>73</v>
      </c>
      <c r="CM189" s="215">
        <v>75</v>
      </c>
      <c r="CN189" s="215">
        <v>77</v>
      </c>
      <c r="CO189" s="215">
        <v>78</v>
      </c>
      <c r="CP189" s="215">
        <v>80</v>
      </c>
      <c r="CQ189" s="215">
        <v>80</v>
      </c>
      <c r="CR189" s="215">
        <v>81</v>
      </c>
      <c r="CS189" s="215">
        <v>81</v>
      </c>
      <c r="CT189" s="215">
        <v>81</v>
      </c>
      <c r="CU189" s="215">
        <v>82</v>
      </c>
      <c r="CV189" s="215">
        <v>82</v>
      </c>
      <c r="CW189" s="215">
        <v>82</v>
      </c>
      <c r="CX189" s="215">
        <v>82</v>
      </c>
      <c r="CY189" s="215">
        <v>82</v>
      </c>
      <c r="CZ189" s="215">
        <v>83</v>
      </c>
      <c r="DA189" s="215">
        <v>83</v>
      </c>
      <c r="DB189" s="215">
        <v>84</v>
      </c>
      <c r="DC189" s="215">
        <v>86</v>
      </c>
      <c r="DD189" s="215">
        <v>79</v>
      </c>
      <c r="DE189" s="215">
        <v>101</v>
      </c>
      <c r="DF189" s="209">
        <v>0.78</v>
      </c>
      <c r="DG189" s="209">
        <v>0.43</v>
      </c>
      <c r="DH189" s="215">
        <v>385</v>
      </c>
      <c r="DI189" s="215">
        <v>4</v>
      </c>
      <c r="DJ189" s="215">
        <v>300</v>
      </c>
      <c r="DK189" s="223">
        <v>87</v>
      </c>
      <c r="DL189" s="224">
        <v>35</v>
      </c>
      <c r="DM189" s="209">
        <v>0.25800000000000001</v>
      </c>
      <c r="DN189" s="223">
        <v>59</v>
      </c>
      <c r="DO189" s="225">
        <v>2.17E-7</v>
      </c>
      <c r="DP189" s="225">
        <v>1.14E-8</v>
      </c>
      <c r="DQ189" s="225">
        <v>-3.0700000000000001E-11</v>
      </c>
      <c r="DR189" s="225">
        <v>1.84E-6</v>
      </c>
      <c r="DS189" s="225">
        <v>2.4800000000000001E-9</v>
      </c>
      <c r="DT189" s="225">
        <v>0.308</v>
      </c>
      <c r="DU189" s="226">
        <v>20.5</v>
      </c>
      <c r="DV189" s="226">
        <v>21.7</v>
      </c>
      <c r="DW189" s="226">
        <v>23</v>
      </c>
      <c r="DX189" s="226">
        <v>24.3</v>
      </c>
      <c r="DY189" s="226">
        <v>25.6</v>
      </c>
      <c r="DZ189" s="226">
        <v>26.8</v>
      </c>
      <c r="EA189" s="226">
        <v>28</v>
      </c>
      <c r="EB189" s="226">
        <v>29.2</v>
      </c>
      <c r="EC189" s="226">
        <v>30.4</v>
      </c>
      <c r="ED189" s="226">
        <v>31.2</v>
      </c>
      <c r="EE189" s="226">
        <v>17.600000000000001</v>
      </c>
      <c r="EF189" s="226">
        <v>19.3</v>
      </c>
      <c r="EG189" s="226">
        <v>20.9</v>
      </c>
      <c r="EH189" s="226">
        <v>22.5</v>
      </c>
      <c r="EI189" s="226">
        <v>24</v>
      </c>
      <c r="EJ189" s="226">
        <v>25.4</v>
      </c>
      <c r="EK189" s="226">
        <v>26.8</v>
      </c>
      <c r="EL189" s="226">
        <v>28.1</v>
      </c>
      <c r="EM189" s="226">
        <v>29.3</v>
      </c>
      <c r="EN189" s="226">
        <v>30.2</v>
      </c>
      <c r="EO189" s="226">
        <v>15.1</v>
      </c>
      <c r="EP189" s="226">
        <v>15.9</v>
      </c>
      <c r="EQ189" s="226">
        <v>16.899999999999999</v>
      </c>
      <c r="ER189" s="226">
        <v>17.8</v>
      </c>
      <c r="ES189" s="226">
        <v>18.7</v>
      </c>
      <c r="ET189" s="226">
        <v>19.600000000000001</v>
      </c>
      <c r="EU189" s="226">
        <v>20.5</v>
      </c>
      <c r="EV189" s="226">
        <v>21.3</v>
      </c>
      <c r="EW189" s="226">
        <v>22.1</v>
      </c>
      <c r="EX189" s="226">
        <v>22.7</v>
      </c>
      <c r="EY189" s="226">
        <v>12.2</v>
      </c>
      <c r="EZ189" s="226">
        <v>13.5</v>
      </c>
      <c r="FA189" s="226">
        <v>14.8</v>
      </c>
      <c r="FB189" s="226">
        <v>16</v>
      </c>
      <c r="FC189" s="226">
        <v>17.100000000000001</v>
      </c>
      <c r="FD189" s="226">
        <v>18.2</v>
      </c>
      <c r="FE189" s="226">
        <v>19.2</v>
      </c>
      <c r="FF189" s="226">
        <v>20.2</v>
      </c>
      <c r="FG189" s="226">
        <v>21.1</v>
      </c>
      <c r="FH189" s="226">
        <v>21.7</v>
      </c>
      <c r="FI189" s="226">
        <v>10.9</v>
      </c>
      <c r="FJ189" s="226">
        <v>11.5</v>
      </c>
      <c r="FK189" s="226">
        <v>12.2</v>
      </c>
      <c r="FL189" s="226">
        <v>12.8</v>
      </c>
      <c r="FM189" s="226">
        <v>13.5</v>
      </c>
      <c r="FN189" s="226">
        <v>14.1</v>
      </c>
      <c r="FO189" s="226">
        <v>14.7</v>
      </c>
      <c r="FP189" s="226">
        <v>15.3</v>
      </c>
      <c r="FQ189" s="226">
        <v>15.8</v>
      </c>
      <c r="FR189" s="226">
        <v>16.2</v>
      </c>
      <c r="FS189" s="226">
        <v>8.1</v>
      </c>
      <c r="FT189" s="226">
        <v>9.1</v>
      </c>
      <c r="FU189" s="226">
        <v>10.1</v>
      </c>
      <c r="FV189" s="226">
        <v>11</v>
      </c>
      <c r="FW189" s="226">
        <v>11.9</v>
      </c>
      <c r="FX189" s="226">
        <v>12.7</v>
      </c>
      <c r="FY189" s="226">
        <v>13.5</v>
      </c>
      <c r="FZ189" s="226">
        <v>14.2</v>
      </c>
      <c r="GA189" s="226">
        <v>14.8</v>
      </c>
      <c r="GB189" s="226">
        <v>15.3</v>
      </c>
      <c r="GC189" s="226">
        <v>10.5</v>
      </c>
      <c r="GD189" s="226">
        <v>11.1</v>
      </c>
      <c r="GE189" s="226">
        <v>11.7</v>
      </c>
      <c r="GF189" s="226">
        <v>12.3</v>
      </c>
      <c r="GG189" s="226">
        <v>13</v>
      </c>
      <c r="GH189" s="226">
        <v>13.6</v>
      </c>
      <c r="GI189" s="226">
        <v>14.2</v>
      </c>
      <c r="GJ189" s="226">
        <v>14.7</v>
      </c>
      <c r="GK189" s="226">
        <v>15.2</v>
      </c>
      <c r="GL189" s="226">
        <v>15.6</v>
      </c>
      <c r="GM189" s="226">
        <v>7.7</v>
      </c>
      <c r="GN189" s="226">
        <v>8.6999999999999993</v>
      </c>
      <c r="GO189" s="226">
        <v>9.6</v>
      </c>
      <c r="GP189" s="226">
        <v>10.5</v>
      </c>
      <c r="GQ189" s="226">
        <v>11.4</v>
      </c>
      <c r="GR189" s="226">
        <v>12.2</v>
      </c>
      <c r="GS189" s="226">
        <v>12.9</v>
      </c>
      <c r="GT189" s="226">
        <v>13.6</v>
      </c>
      <c r="GU189" s="226">
        <v>14.2</v>
      </c>
      <c r="GV189" s="226">
        <v>14.6</v>
      </c>
      <c r="GW189" s="226">
        <v>7.7</v>
      </c>
      <c r="GX189" s="226">
        <v>8.1</v>
      </c>
      <c r="GY189" s="226">
        <v>8.6</v>
      </c>
      <c r="GZ189" s="226">
        <v>9</v>
      </c>
      <c r="HA189" s="226">
        <v>9.5</v>
      </c>
      <c r="HB189" s="226">
        <v>9.9</v>
      </c>
      <c r="HC189" s="226">
        <v>10.3</v>
      </c>
      <c r="HD189" s="226">
        <v>10.7</v>
      </c>
      <c r="HE189" s="226">
        <v>11</v>
      </c>
      <c r="HF189" s="226">
        <v>11.3</v>
      </c>
      <c r="HG189" s="226">
        <v>4.9000000000000004</v>
      </c>
      <c r="HH189" s="226">
        <v>5.8</v>
      </c>
      <c r="HI189" s="226">
        <v>6.6</v>
      </c>
      <c r="HJ189" s="226">
        <v>7.3</v>
      </c>
      <c r="HK189" s="226">
        <v>7.9</v>
      </c>
      <c r="HL189" s="226">
        <v>8.6</v>
      </c>
      <c r="HM189" s="226">
        <v>9.1</v>
      </c>
      <c r="HN189" s="226">
        <v>9.6</v>
      </c>
      <c r="HO189" s="226">
        <v>10.1</v>
      </c>
      <c r="HP189" s="226">
        <v>10.4</v>
      </c>
      <c r="HQ189" s="226">
        <v>6.5</v>
      </c>
      <c r="HR189" s="226">
        <v>6.9</v>
      </c>
      <c r="HS189" s="226">
        <v>7.3</v>
      </c>
      <c r="HT189" s="226">
        <v>7.6</v>
      </c>
      <c r="HU189" s="226">
        <v>8</v>
      </c>
      <c r="HV189" s="226">
        <v>8.4</v>
      </c>
      <c r="HW189" s="226">
        <v>8.6999999999999993</v>
      </c>
      <c r="HX189" s="226">
        <v>9</v>
      </c>
      <c r="HY189" s="226">
        <v>9.3000000000000007</v>
      </c>
      <c r="HZ189" s="226">
        <v>9.5</v>
      </c>
      <c r="IA189" s="226">
        <v>3.8</v>
      </c>
      <c r="IB189" s="226">
        <v>4.5999999999999996</v>
      </c>
      <c r="IC189" s="226">
        <v>5.3</v>
      </c>
      <c r="ID189" s="226">
        <v>5.9</v>
      </c>
      <c r="IE189" s="226">
        <v>6.5</v>
      </c>
      <c r="IF189" s="226">
        <v>7</v>
      </c>
      <c r="IG189" s="226">
        <v>7.5</v>
      </c>
      <c r="IH189" s="226">
        <v>7.9</v>
      </c>
      <c r="II189" s="226">
        <v>8.3000000000000007</v>
      </c>
      <c r="IJ189" s="226">
        <v>8.6</v>
      </c>
      <c r="IK189" s="226">
        <v>5.6</v>
      </c>
      <c r="IL189" s="226">
        <v>5.9</v>
      </c>
      <c r="IM189" s="226">
        <v>6.2</v>
      </c>
      <c r="IN189" s="226">
        <v>6.6</v>
      </c>
      <c r="IO189" s="226">
        <v>6.9</v>
      </c>
      <c r="IP189" s="226">
        <v>7.2</v>
      </c>
      <c r="IQ189" s="226">
        <v>7.5</v>
      </c>
      <c r="IR189" s="226">
        <v>7.7</v>
      </c>
      <c r="IS189" s="226">
        <v>7.9</v>
      </c>
      <c r="IT189" s="226">
        <v>8.1</v>
      </c>
      <c r="IU189" s="226">
        <v>2.9</v>
      </c>
      <c r="IV189" s="226">
        <v>3.6</v>
      </c>
      <c r="IW189" s="226">
        <v>4.3</v>
      </c>
      <c r="IX189" s="226">
        <v>4.8</v>
      </c>
      <c r="IY189" s="226">
        <v>5.4</v>
      </c>
      <c r="IZ189" s="226">
        <v>5.9</v>
      </c>
      <c r="JA189" s="226">
        <v>6.3</v>
      </c>
      <c r="JB189" s="226">
        <v>6.7</v>
      </c>
      <c r="JC189" s="226">
        <v>7</v>
      </c>
      <c r="JD189" s="226">
        <v>7.2</v>
      </c>
      <c r="JE189" s="226">
        <v>5.4</v>
      </c>
      <c r="JF189" s="226">
        <v>5.7</v>
      </c>
      <c r="JG189" s="226">
        <v>6</v>
      </c>
      <c r="JH189" s="226">
        <v>6.4</v>
      </c>
      <c r="JI189" s="226">
        <v>6.7</v>
      </c>
      <c r="JJ189" s="226">
        <v>7</v>
      </c>
      <c r="JK189" s="226">
        <v>7.3</v>
      </c>
      <c r="JL189" s="226">
        <v>7.5</v>
      </c>
      <c r="JM189" s="226">
        <v>7.7</v>
      </c>
      <c r="JN189" s="226">
        <v>7.8</v>
      </c>
      <c r="JO189" s="226">
        <v>2.7</v>
      </c>
      <c r="JP189" s="226">
        <v>3.4</v>
      </c>
      <c r="JQ189" s="226">
        <v>4.0999999999999996</v>
      </c>
      <c r="JR189" s="226">
        <v>4.5999999999999996</v>
      </c>
      <c r="JS189" s="226">
        <v>5.2</v>
      </c>
      <c r="JT189" s="226">
        <v>5.6</v>
      </c>
      <c r="JU189" s="226">
        <v>6</v>
      </c>
      <c r="JV189" s="226">
        <v>6.4</v>
      </c>
      <c r="JW189" s="226">
        <v>6.7</v>
      </c>
      <c r="JX189" s="226">
        <v>6.9</v>
      </c>
      <c r="JY189" s="226">
        <v>5.2</v>
      </c>
      <c r="JZ189" s="226">
        <v>5.5</v>
      </c>
      <c r="KA189" s="226">
        <v>5.8</v>
      </c>
      <c r="KB189" s="226">
        <v>6.1</v>
      </c>
      <c r="KC189" s="226">
        <v>6.5</v>
      </c>
      <c r="KD189" s="226">
        <v>6.7</v>
      </c>
      <c r="KE189" s="226">
        <v>7</v>
      </c>
      <c r="KF189" s="226">
        <v>7.2</v>
      </c>
      <c r="KG189" s="226">
        <v>7.4</v>
      </c>
      <c r="KH189" s="226">
        <v>7.5</v>
      </c>
      <c r="KI189" s="226">
        <v>2.6</v>
      </c>
      <c r="KJ189" s="226">
        <v>3.2</v>
      </c>
      <c r="KK189" s="226">
        <v>3.9</v>
      </c>
      <c r="KL189" s="226">
        <v>4.4000000000000004</v>
      </c>
      <c r="KM189" s="226">
        <v>4.9000000000000004</v>
      </c>
      <c r="KN189" s="226">
        <v>5.4</v>
      </c>
      <c r="KO189" s="226">
        <v>5.8</v>
      </c>
      <c r="KP189" s="226">
        <v>6.1</v>
      </c>
      <c r="KQ189" s="226">
        <v>6.4</v>
      </c>
      <c r="KR189" s="226">
        <v>6.6</v>
      </c>
      <c r="KS189" s="226">
        <v>4.5999999999999996</v>
      </c>
      <c r="KT189" s="226">
        <v>4.9000000000000004</v>
      </c>
      <c r="KU189" s="226">
        <v>5.2</v>
      </c>
      <c r="KV189" s="226">
        <v>5.4</v>
      </c>
      <c r="KW189" s="226">
        <v>5.7</v>
      </c>
      <c r="KX189" s="226">
        <v>5.9</v>
      </c>
      <c r="KY189" s="226">
        <v>6.1</v>
      </c>
      <c r="KZ189" s="226">
        <v>6.3</v>
      </c>
      <c r="LA189" s="226">
        <v>6.5</v>
      </c>
      <c r="LB189" s="226">
        <v>6.6</v>
      </c>
      <c r="LC189" s="226">
        <v>2</v>
      </c>
      <c r="LD189" s="226">
        <v>2.6</v>
      </c>
      <c r="LE189" s="226">
        <v>3.2</v>
      </c>
      <c r="LF189" s="226">
        <v>3.7</v>
      </c>
      <c r="LG189" s="226">
        <v>4.2</v>
      </c>
      <c r="LH189" s="226">
        <v>4.5999999999999996</v>
      </c>
      <c r="LI189" s="226">
        <v>4.9000000000000004</v>
      </c>
      <c r="LJ189" s="226">
        <v>5.2</v>
      </c>
      <c r="LK189" s="226">
        <v>5.5</v>
      </c>
      <c r="LL189" s="226">
        <v>5.7</v>
      </c>
      <c r="LM189" s="226">
        <v>-1.8</v>
      </c>
      <c r="LN189" s="226">
        <v>-2</v>
      </c>
      <c r="LO189" s="226">
        <v>-2.1</v>
      </c>
      <c r="LP189" s="226">
        <v>-2.2000000000000002</v>
      </c>
      <c r="LQ189" s="226">
        <v>-2.2999999999999998</v>
      </c>
      <c r="LR189" s="226">
        <v>-2.4</v>
      </c>
      <c r="LS189" s="226">
        <v>-2.5</v>
      </c>
      <c r="LT189" s="226">
        <v>-2.6</v>
      </c>
      <c r="LU189" s="226">
        <v>-2.7</v>
      </c>
      <c r="LV189" s="226">
        <v>-2.7</v>
      </c>
      <c r="LW189" s="226">
        <v>-1.9</v>
      </c>
      <c r="LX189" s="226">
        <v>-2</v>
      </c>
      <c r="LY189" s="226">
        <v>-2.1</v>
      </c>
      <c r="LZ189" s="226">
        <v>-2.2000000000000002</v>
      </c>
      <c r="MA189" s="226">
        <v>-2.2999999999999998</v>
      </c>
      <c r="MB189" s="226">
        <v>-2.4</v>
      </c>
      <c r="MC189" s="226">
        <v>-2.5</v>
      </c>
      <c r="MD189" s="226">
        <v>-2.6</v>
      </c>
      <c r="ME189" s="226">
        <v>-2.7</v>
      </c>
      <c r="MF189" s="226">
        <v>-2.7</v>
      </c>
      <c r="MG189" s="226">
        <v>-1.8</v>
      </c>
      <c r="MH189" s="226">
        <v>-2</v>
      </c>
      <c r="MI189" s="226">
        <v>-2.1</v>
      </c>
      <c r="MJ189" s="226">
        <v>-2.2000000000000002</v>
      </c>
      <c r="MK189" s="226">
        <v>-2.2999999999999998</v>
      </c>
      <c r="ML189" s="226">
        <v>-2.4</v>
      </c>
      <c r="MM189" s="226">
        <v>-2.5</v>
      </c>
      <c r="MN189" s="226">
        <v>-2.6</v>
      </c>
      <c r="MO189" s="226">
        <v>-2.7</v>
      </c>
      <c r="MP189" s="226">
        <v>-2.7</v>
      </c>
      <c r="MQ189" s="226">
        <v>-1.9</v>
      </c>
      <c r="MR189" s="226">
        <v>-2</v>
      </c>
      <c r="MS189" s="226">
        <v>-2.1</v>
      </c>
      <c r="MT189" s="226">
        <v>-2.2000000000000002</v>
      </c>
      <c r="MU189" s="226">
        <v>-2.2999999999999998</v>
      </c>
      <c r="MV189" s="226">
        <v>-2.4</v>
      </c>
      <c r="MW189" s="226">
        <v>-2.5</v>
      </c>
      <c r="MX189" s="226">
        <v>-2.6</v>
      </c>
      <c r="MY189" s="226">
        <v>-2.7</v>
      </c>
      <c r="MZ189" s="226">
        <v>-2.7</v>
      </c>
      <c r="NA189" s="215">
        <v>163</v>
      </c>
      <c r="NB189" s="215">
        <v>168</v>
      </c>
      <c r="NC189" s="215">
        <v>181</v>
      </c>
      <c r="ND189" s="227">
        <v>188</v>
      </c>
      <c r="NE189" s="211">
        <v>1.92</v>
      </c>
      <c r="NF189" s="211">
        <v>5.09</v>
      </c>
      <c r="NG189" s="215" t="s">
        <v>474</v>
      </c>
      <c r="NH189" s="215">
        <v>480</v>
      </c>
      <c r="NI189" s="215">
        <v>405</v>
      </c>
      <c r="NJ189" s="227">
        <v>456</v>
      </c>
      <c r="NK189" s="227">
        <v>402</v>
      </c>
      <c r="NL189" s="228">
        <v>25.27</v>
      </c>
      <c r="NM189" s="228">
        <v>26.57</v>
      </c>
      <c r="NN189" s="209" t="s">
        <v>474</v>
      </c>
      <c r="NO189" s="209" t="s">
        <v>474</v>
      </c>
      <c r="NP189" s="209" t="s">
        <v>474</v>
      </c>
      <c r="NQ189" s="209" t="s">
        <v>474</v>
      </c>
      <c r="NR189" s="209" t="s">
        <v>474</v>
      </c>
      <c r="NS189" s="209" t="s">
        <v>474</v>
      </c>
      <c r="NT189" s="209">
        <v>0.999</v>
      </c>
      <c r="NU189" s="209">
        <v>0.999</v>
      </c>
      <c r="NV189" s="209">
        <v>0.999</v>
      </c>
      <c r="NW189" s="209">
        <v>0.999</v>
      </c>
      <c r="NX189" s="209">
        <v>0.999</v>
      </c>
      <c r="NY189" s="209">
        <v>0.999</v>
      </c>
      <c r="NZ189" s="209">
        <v>0.999</v>
      </c>
      <c r="OA189" s="209">
        <v>0.999</v>
      </c>
      <c r="OB189" s="209">
        <v>0.999</v>
      </c>
      <c r="OC189" s="209">
        <v>0.999</v>
      </c>
      <c r="OD189" s="209">
        <v>0.999</v>
      </c>
      <c r="OE189" s="209">
        <v>0.999</v>
      </c>
      <c r="OF189" s="209">
        <v>0.999</v>
      </c>
      <c r="OG189" s="209">
        <v>0.998</v>
      </c>
      <c r="OH189" s="209">
        <v>0.998</v>
      </c>
      <c r="OI189" s="209">
        <v>0.998</v>
      </c>
      <c r="OJ189" s="229">
        <v>0.998</v>
      </c>
      <c r="OK189" s="229">
        <v>0.997</v>
      </c>
      <c r="OL189" s="229">
        <v>0.997</v>
      </c>
      <c r="OM189" s="229">
        <v>0.995</v>
      </c>
      <c r="ON189" s="229">
        <v>0.98399999999999999</v>
      </c>
      <c r="OO189" s="229">
        <v>0.88580000000000003</v>
      </c>
      <c r="OP189" s="229">
        <v>0.96099999999999997</v>
      </c>
      <c r="OQ189" s="229">
        <v>0.92700000000000005</v>
      </c>
      <c r="OR189" s="229">
        <v>0.81899999999999995</v>
      </c>
      <c r="OS189" s="229">
        <v>0.50800000000000001</v>
      </c>
      <c r="OT189" s="229">
        <v>0.27600000000000002</v>
      </c>
      <c r="OU189" s="229">
        <v>0</v>
      </c>
      <c r="OV189" s="229">
        <v>0</v>
      </c>
      <c r="OW189" s="229">
        <v>0</v>
      </c>
      <c r="OX189" s="229">
        <v>0</v>
      </c>
      <c r="OY189" s="229">
        <v>0</v>
      </c>
      <c r="OZ189" s="229">
        <v>0</v>
      </c>
      <c r="PA189" s="229">
        <v>0</v>
      </c>
      <c r="PB189" s="229">
        <v>0</v>
      </c>
      <c r="PC189" s="229">
        <v>0</v>
      </c>
      <c r="PD189" s="229">
        <v>0</v>
      </c>
      <c r="PE189" s="229">
        <v>0</v>
      </c>
      <c r="PF189" s="209" t="s">
        <v>474</v>
      </c>
      <c r="PG189" s="209" t="s">
        <v>474</v>
      </c>
      <c r="PH189" s="209" t="s">
        <v>474</v>
      </c>
      <c r="PI189" s="209" t="s">
        <v>474</v>
      </c>
      <c r="PJ189" s="209" t="s">
        <v>474</v>
      </c>
      <c r="PK189" s="209" t="s">
        <v>474</v>
      </c>
      <c r="PL189" s="209">
        <v>0.999</v>
      </c>
      <c r="PM189" s="209">
        <v>0.998</v>
      </c>
      <c r="PN189" s="209">
        <v>0.999</v>
      </c>
      <c r="PO189" s="209">
        <v>0.999</v>
      </c>
      <c r="PP189" s="209">
        <v>0.999</v>
      </c>
      <c r="PQ189" s="209">
        <v>0.999</v>
      </c>
      <c r="PR189" s="209">
        <v>0.999</v>
      </c>
      <c r="PS189" s="209">
        <v>0.999</v>
      </c>
      <c r="PT189" s="209">
        <v>0.999</v>
      </c>
      <c r="PU189" s="209">
        <v>0.999</v>
      </c>
      <c r="PV189" s="209">
        <v>0.999</v>
      </c>
      <c r="PW189" s="209">
        <v>0.999</v>
      </c>
      <c r="PX189" s="209">
        <v>0.998</v>
      </c>
      <c r="PY189" s="209">
        <v>0.999</v>
      </c>
      <c r="PZ189" s="209">
        <v>0.999</v>
      </c>
      <c r="QA189" s="209">
        <v>0.999</v>
      </c>
      <c r="QB189" s="229">
        <v>0.998</v>
      </c>
      <c r="QC189" s="229">
        <v>0.997</v>
      </c>
      <c r="QD189" s="229">
        <v>0.995</v>
      </c>
      <c r="QE189" s="229">
        <v>0.98599999999999999</v>
      </c>
      <c r="QF189" s="229">
        <v>0.95499999999999996</v>
      </c>
      <c r="QG189" s="229">
        <v>0.93100000000000005</v>
      </c>
      <c r="QH189" s="229">
        <v>0.89</v>
      </c>
      <c r="QI189" s="229">
        <v>0.80200000000000005</v>
      </c>
      <c r="QJ189" s="229">
        <v>0.57799999999999996</v>
      </c>
      <c r="QK189" s="229">
        <v>0.14299999999999999</v>
      </c>
      <c r="QL189" s="229">
        <v>0</v>
      </c>
      <c r="QM189" s="229">
        <v>0</v>
      </c>
      <c r="QN189" s="229">
        <v>0</v>
      </c>
      <c r="QO189" s="229">
        <v>0</v>
      </c>
      <c r="QP189" s="229">
        <v>0</v>
      </c>
      <c r="QQ189" s="229">
        <v>0</v>
      </c>
      <c r="QR189" s="229">
        <v>0</v>
      </c>
      <c r="QS189" s="229">
        <v>0</v>
      </c>
      <c r="QT189" s="229">
        <v>0</v>
      </c>
      <c r="QU189" s="229">
        <v>0</v>
      </c>
      <c r="QV189" s="229">
        <v>0</v>
      </c>
      <c r="QW189" s="229">
        <v>0</v>
      </c>
      <c r="QX189" s="209" t="s">
        <v>474</v>
      </c>
      <c r="QY189" s="209" t="s">
        <v>474</v>
      </c>
      <c r="QZ189" s="209" t="s">
        <v>474</v>
      </c>
      <c r="RA189" s="209" t="s">
        <v>474</v>
      </c>
      <c r="RB189" s="209" t="s">
        <v>474</v>
      </c>
      <c r="RC189" s="209" t="s">
        <v>474</v>
      </c>
      <c r="RD189" s="209">
        <v>0.997</v>
      </c>
      <c r="RE189" s="209">
        <v>0.997</v>
      </c>
      <c r="RF189" s="209">
        <v>0.998</v>
      </c>
      <c r="RG189" s="209">
        <v>0.998</v>
      </c>
      <c r="RH189" s="209">
        <v>0.998</v>
      </c>
      <c r="RI189" s="209">
        <v>0.998</v>
      </c>
      <c r="RJ189" s="209">
        <v>0.999</v>
      </c>
      <c r="RK189" s="209">
        <v>0.999</v>
      </c>
      <c r="RL189" s="209">
        <v>0.999</v>
      </c>
      <c r="RM189" s="209">
        <v>0.999</v>
      </c>
      <c r="RN189" s="209">
        <v>0.999</v>
      </c>
      <c r="RO189" s="209">
        <v>0.998</v>
      </c>
      <c r="RP189" s="209">
        <v>0.997</v>
      </c>
      <c r="RQ189" s="209">
        <v>0.999</v>
      </c>
      <c r="RR189" s="209">
        <v>0.999</v>
      </c>
      <c r="RS189" s="209">
        <v>0.999</v>
      </c>
      <c r="RT189" s="229">
        <v>0.997</v>
      </c>
      <c r="RU189" s="229">
        <v>0.99399999999999999</v>
      </c>
      <c r="RV189" s="229">
        <v>0.99099999999999999</v>
      </c>
      <c r="RW189" s="229">
        <v>0.97199999999999998</v>
      </c>
      <c r="RX189" s="229">
        <v>0.91100000000000003</v>
      </c>
      <c r="RY189" s="229">
        <v>0.86699999999999999</v>
      </c>
      <c r="RZ189" s="229">
        <v>0.79200000000000004</v>
      </c>
      <c r="SA189" s="229">
        <v>0.64300000000000002</v>
      </c>
      <c r="SB189" s="229">
        <v>0.33400000000000002</v>
      </c>
      <c r="SC189" s="229">
        <v>0.02</v>
      </c>
      <c r="SD189" s="229">
        <v>0</v>
      </c>
      <c r="SE189" s="229">
        <v>0</v>
      </c>
      <c r="SF189" s="229">
        <v>0</v>
      </c>
      <c r="SG189" s="229">
        <v>0</v>
      </c>
      <c r="SH189" s="229">
        <v>0</v>
      </c>
      <c r="SI189" s="229">
        <v>0</v>
      </c>
      <c r="SJ189" s="229">
        <v>0</v>
      </c>
      <c r="SK189" s="229">
        <v>0</v>
      </c>
      <c r="SL189" s="229">
        <v>0</v>
      </c>
      <c r="SM189" s="229">
        <v>0</v>
      </c>
      <c r="SN189" s="229">
        <v>0</v>
      </c>
      <c r="SO189" s="229">
        <v>0</v>
      </c>
      <c r="SP189" s="209">
        <v>0.33637690917387364</v>
      </c>
      <c r="SQ189" s="209">
        <v>0.36662464715516635</v>
      </c>
      <c r="SR189" s="230" t="s">
        <v>474</v>
      </c>
      <c r="SS189" s="231" t="s">
        <v>474</v>
      </c>
      <c r="ST189" s="230" t="s">
        <v>474</v>
      </c>
      <c r="SU189" s="231" t="s">
        <v>474</v>
      </c>
      <c r="SV189" s="230" t="s">
        <v>474</v>
      </c>
      <c r="SW189" s="231" t="s">
        <v>474</v>
      </c>
      <c r="SX189" s="232" t="s">
        <v>474</v>
      </c>
      <c r="SY189" s="233" t="s">
        <v>474</v>
      </c>
      <c r="SZ189" s="232" t="s">
        <v>474</v>
      </c>
      <c r="TA189" s="233" t="s">
        <v>474</v>
      </c>
      <c r="TB189" s="234" t="s">
        <v>474</v>
      </c>
      <c r="TC189" s="235">
        <v>20230801</v>
      </c>
    </row>
    <row r="190" spans="1:523" x14ac:dyDescent="0.2">
      <c r="A190" s="144" t="s">
        <v>474</v>
      </c>
      <c r="B190" s="144">
        <v>186</v>
      </c>
      <c r="C190" s="145" t="s">
        <v>752</v>
      </c>
      <c r="D190" s="144" t="s">
        <v>751</v>
      </c>
      <c r="E190" s="146">
        <v>2.0017800000000001</v>
      </c>
      <c r="F190" s="147">
        <v>19.32</v>
      </c>
      <c r="G190" s="148">
        <v>19.324999999999999</v>
      </c>
      <c r="H190" s="149">
        <v>5.1839000000000003E-2</v>
      </c>
      <c r="I190" s="146">
        <v>2.0139300000000002</v>
      </c>
      <c r="J190" s="150">
        <v>19.170000000000002</v>
      </c>
      <c r="K190" s="151">
        <v>19.167999999999999</v>
      </c>
      <c r="L190" s="149">
        <v>5.2897E-2</v>
      </c>
      <c r="M190" s="146">
        <v>1.9371499999999999</v>
      </c>
      <c r="N190" s="146">
        <v>1.9494899999999999</v>
      </c>
      <c r="O190" s="146">
        <v>1.95448</v>
      </c>
      <c r="P190" s="146">
        <v>1.9643999999999999</v>
      </c>
      <c r="Q190" s="146">
        <v>1.9719800000000001</v>
      </c>
      <c r="R190" s="146">
        <v>1.9794099999999999</v>
      </c>
      <c r="S190" s="146">
        <v>1.9872099999999999</v>
      </c>
      <c r="T190" s="146">
        <v>1.98946</v>
      </c>
      <c r="U190" s="146">
        <v>1.9915799999999999</v>
      </c>
      <c r="V190" s="146">
        <v>2.0013399999999999</v>
      </c>
      <c r="W190" s="146">
        <v>2.0017800000000001</v>
      </c>
      <c r="X190" s="146">
        <v>2.0139300000000002</v>
      </c>
      <c r="Y190" s="146">
        <v>2.03905</v>
      </c>
      <c r="Z190" s="146">
        <v>2.0423499999999999</v>
      </c>
      <c r="AA190" s="146">
        <v>2.07247</v>
      </c>
      <c r="AB190" s="146">
        <v>2.10392</v>
      </c>
      <c r="AC190" s="146">
        <v>2.1676700000000002</v>
      </c>
      <c r="AD190" s="154"/>
      <c r="AE190" s="153">
        <v>3.7715809999999999</v>
      </c>
      <c r="AF190" s="154">
        <v>0</v>
      </c>
      <c r="AG190" s="155">
        <v>-2.0445364000000001</v>
      </c>
      <c r="AH190" s="154">
        <v>-2</v>
      </c>
      <c r="AI190" s="155">
        <v>6.3942579000000004</v>
      </c>
      <c r="AJ190" s="154">
        <v>-2</v>
      </c>
      <c r="AK190" s="155">
        <v>8.3545470000000002</v>
      </c>
      <c r="AL190" s="154">
        <v>-3</v>
      </c>
      <c r="AM190" s="155">
        <v>-8.2031983999999998</v>
      </c>
      <c r="AN190" s="154">
        <v>-4</v>
      </c>
      <c r="AO190" s="155">
        <v>1.0279507000000001</v>
      </c>
      <c r="AP190" s="154">
        <v>-4</v>
      </c>
      <c r="AQ190" s="156">
        <v>3.2728E-2</v>
      </c>
      <c r="AR190" s="156">
        <v>1.5225000000000001E-2</v>
      </c>
      <c r="AS190" s="156">
        <v>1.4576E-2</v>
      </c>
      <c r="AT190" s="157">
        <v>3.7262999999999998E-2</v>
      </c>
      <c r="AU190" s="157">
        <v>3.3425000000000003E-2</v>
      </c>
      <c r="AV190" s="156">
        <v>3.4977000000000001E-2</v>
      </c>
      <c r="AW190" s="157">
        <v>2.4478E-2</v>
      </c>
      <c r="AX190" s="157">
        <v>2.8419E-2</v>
      </c>
      <c r="AY190" s="157">
        <v>3.0117999999999999E-2</v>
      </c>
      <c r="AZ190" s="158">
        <v>0.63129999999999997</v>
      </c>
      <c r="BA190" s="159">
        <v>0.33760000000000001</v>
      </c>
      <c r="BB190" s="159">
        <v>0.14330000000000001</v>
      </c>
      <c r="BC190" s="159">
        <v>0.15040000000000001</v>
      </c>
      <c r="BD190" s="159">
        <v>0.28120000000000001</v>
      </c>
      <c r="BE190" s="159">
        <v>0.2344</v>
      </c>
      <c r="BF190" s="159">
        <v>0.4844</v>
      </c>
      <c r="BG190" s="159">
        <v>0.64480000000000004</v>
      </c>
      <c r="BH190" s="159">
        <v>0.60660000000000003</v>
      </c>
      <c r="BI190" s="159">
        <v>1.2298</v>
      </c>
      <c r="BJ190" s="159">
        <v>0.66120000000000001</v>
      </c>
      <c r="BK190" s="159">
        <v>0.33090000000000003</v>
      </c>
      <c r="BL190" s="159">
        <v>0.1404</v>
      </c>
      <c r="BM190" s="159">
        <v>0.18990000000000001</v>
      </c>
      <c r="BN190" s="159">
        <v>0.23300000000000001</v>
      </c>
      <c r="BO190" s="159">
        <v>0.22969999999999999</v>
      </c>
      <c r="BP190" s="159">
        <v>0.5373</v>
      </c>
      <c r="BQ190" s="159">
        <v>0.56940000000000002</v>
      </c>
      <c r="BR190" s="159">
        <v>0.59440000000000004</v>
      </c>
      <c r="BS190" s="159">
        <v>0</v>
      </c>
      <c r="BT190" s="160">
        <v>-4.8999999999999998E-3</v>
      </c>
      <c r="BU190" s="160">
        <v>-6.6E-3</v>
      </c>
      <c r="BV190" s="160">
        <v>3.5900000000000001E-2</v>
      </c>
      <c r="BW190" s="160">
        <v>3.1300000000000001E-2</v>
      </c>
      <c r="BX190" s="160">
        <v>0</v>
      </c>
      <c r="BY190" s="161">
        <v>1</v>
      </c>
      <c r="BZ190" s="161">
        <v>1</v>
      </c>
      <c r="CA190" s="162">
        <v>1</v>
      </c>
      <c r="CB190" s="161">
        <v>2</v>
      </c>
      <c r="CC190" s="161">
        <v>1</v>
      </c>
      <c r="CD190" s="161">
        <v>2</v>
      </c>
      <c r="CE190" s="161">
        <v>1</v>
      </c>
      <c r="CF190" s="154">
        <v>483</v>
      </c>
      <c r="CG190" s="154">
        <v>527</v>
      </c>
      <c r="CH190" s="154">
        <v>457</v>
      </c>
      <c r="CI190" s="154">
        <v>477</v>
      </c>
      <c r="CJ190" s="154">
        <v>565</v>
      </c>
      <c r="CK190" s="154">
        <v>70</v>
      </c>
      <c r="CL190" s="154">
        <v>73</v>
      </c>
      <c r="CM190" s="154">
        <v>75</v>
      </c>
      <c r="CN190" s="154">
        <v>77</v>
      </c>
      <c r="CO190" s="154">
        <v>78</v>
      </c>
      <c r="CP190" s="154">
        <v>80</v>
      </c>
      <c r="CQ190" s="154">
        <v>80</v>
      </c>
      <c r="CR190" s="154">
        <v>81</v>
      </c>
      <c r="CS190" s="154">
        <v>81</v>
      </c>
      <c r="CT190" s="154">
        <v>81</v>
      </c>
      <c r="CU190" s="154">
        <v>82</v>
      </c>
      <c r="CV190" s="154">
        <v>82</v>
      </c>
      <c r="CW190" s="154">
        <v>82</v>
      </c>
      <c r="CX190" s="154">
        <v>82</v>
      </c>
      <c r="CY190" s="154">
        <v>82</v>
      </c>
      <c r="CZ190" s="154">
        <v>83</v>
      </c>
      <c r="DA190" s="154">
        <v>83</v>
      </c>
      <c r="DB190" s="154">
        <v>84</v>
      </c>
      <c r="DC190" s="154">
        <v>86</v>
      </c>
      <c r="DD190" s="154">
        <v>79</v>
      </c>
      <c r="DE190" s="154">
        <v>101</v>
      </c>
      <c r="DF190" s="148">
        <v>0.78</v>
      </c>
      <c r="DG190" s="148">
        <v>0.43</v>
      </c>
      <c r="DH190" s="154">
        <v>385</v>
      </c>
      <c r="DI190" s="154">
        <v>4</v>
      </c>
      <c r="DJ190" s="154">
        <v>300</v>
      </c>
      <c r="DK190" s="163">
        <v>87</v>
      </c>
      <c r="DL190" s="164">
        <v>35</v>
      </c>
      <c r="DM190" s="148">
        <v>0.25800000000000001</v>
      </c>
      <c r="DN190" s="163">
        <v>59</v>
      </c>
      <c r="DO190" s="165">
        <v>2.17E-7</v>
      </c>
      <c r="DP190" s="165">
        <v>1.14E-8</v>
      </c>
      <c r="DQ190" s="165">
        <v>-3.0700000000000001E-11</v>
      </c>
      <c r="DR190" s="165">
        <v>1.84E-6</v>
      </c>
      <c r="DS190" s="165">
        <v>2.4800000000000001E-9</v>
      </c>
      <c r="DT190" s="165">
        <v>0.308</v>
      </c>
      <c r="DU190" s="166">
        <v>20.5</v>
      </c>
      <c r="DV190" s="166">
        <v>21.7</v>
      </c>
      <c r="DW190" s="166">
        <v>23</v>
      </c>
      <c r="DX190" s="166">
        <v>24.3</v>
      </c>
      <c r="DY190" s="166">
        <v>25.6</v>
      </c>
      <c r="DZ190" s="166">
        <v>26.8</v>
      </c>
      <c r="EA190" s="166">
        <v>28</v>
      </c>
      <c r="EB190" s="166">
        <v>29.2</v>
      </c>
      <c r="EC190" s="166">
        <v>30.4</v>
      </c>
      <c r="ED190" s="166">
        <v>31.2</v>
      </c>
      <c r="EE190" s="166">
        <v>17.600000000000001</v>
      </c>
      <c r="EF190" s="166">
        <v>19.3</v>
      </c>
      <c r="EG190" s="166">
        <v>20.9</v>
      </c>
      <c r="EH190" s="166">
        <v>22.5</v>
      </c>
      <c r="EI190" s="166">
        <v>24</v>
      </c>
      <c r="EJ190" s="166">
        <v>25.4</v>
      </c>
      <c r="EK190" s="166">
        <v>26.8</v>
      </c>
      <c r="EL190" s="166">
        <v>28.1</v>
      </c>
      <c r="EM190" s="166">
        <v>29.3</v>
      </c>
      <c r="EN190" s="166">
        <v>30.2</v>
      </c>
      <c r="EO190" s="166">
        <v>15.1</v>
      </c>
      <c r="EP190" s="166">
        <v>15.9</v>
      </c>
      <c r="EQ190" s="166">
        <v>16.899999999999999</v>
      </c>
      <c r="ER190" s="166">
        <v>17.8</v>
      </c>
      <c r="ES190" s="166">
        <v>18.7</v>
      </c>
      <c r="ET190" s="166">
        <v>19.600000000000001</v>
      </c>
      <c r="EU190" s="166">
        <v>20.5</v>
      </c>
      <c r="EV190" s="166">
        <v>21.3</v>
      </c>
      <c r="EW190" s="166">
        <v>22.1</v>
      </c>
      <c r="EX190" s="166">
        <v>22.7</v>
      </c>
      <c r="EY190" s="166">
        <v>12.2</v>
      </c>
      <c r="EZ190" s="166">
        <v>13.5</v>
      </c>
      <c r="FA190" s="166">
        <v>14.8</v>
      </c>
      <c r="FB190" s="166">
        <v>16</v>
      </c>
      <c r="FC190" s="166">
        <v>17.100000000000001</v>
      </c>
      <c r="FD190" s="166">
        <v>18.2</v>
      </c>
      <c r="FE190" s="166">
        <v>19.2</v>
      </c>
      <c r="FF190" s="166">
        <v>20.2</v>
      </c>
      <c r="FG190" s="166">
        <v>21.1</v>
      </c>
      <c r="FH190" s="166">
        <v>21.7</v>
      </c>
      <c r="FI190" s="166">
        <v>10.9</v>
      </c>
      <c r="FJ190" s="166">
        <v>11.5</v>
      </c>
      <c r="FK190" s="166">
        <v>12.2</v>
      </c>
      <c r="FL190" s="166">
        <v>12.8</v>
      </c>
      <c r="FM190" s="166">
        <v>13.5</v>
      </c>
      <c r="FN190" s="166">
        <v>14.1</v>
      </c>
      <c r="FO190" s="166">
        <v>14.7</v>
      </c>
      <c r="FP190" s="166">
        <v>15.3</v>
      </c>
      <c r="FQ190" s="166">
        <v>15.8</v>
      </c>
      <c r="FR190" s="166">
        <v>16.2</v>
      </c>
      <c r="FS190" s="166">
        <v>8.1</v>
      </c>
      <c r="FT190" s="166">
        <v>9.1</v>
      </c>
      <c r="FU190" s="166">
        <v>10.1</v>
      </c>
      <c r="FV190" s="166">
        <v>11</v>
      </c>
      <c r="FW190" s="166">
        <v>11.9</v>
      </c>
      <c r="FX190" s="166">
        <v>12.7</v>
      </c>
      <c r="FY190" s="166">
        <v>13.5</v>
      </c>
      <c r="FZ190" s="166">
        <v>14.2</v>
      </c>
      <c r="GA190" s="166">
        <v>14.8</v>
      </c>
      <c r="GB190" s="166">
        <v>15.3</v>
      </c>
      <c r="GC190" s="166">
        <v>10.5</v>
      </c>
      <c r="GD190" s="166">
        <v>11.1</v>
      </c>
      <c r="GE190" s="166">
        <v>11.7</v>
      </c>
      <c r="GF190" s="166">
        <v>12.3</v>
      </c>
      <c r="GG190" s="166">
        <v>13</v>
      </c>
      <c r="GH190" s="166">
        <v>13.6</v>
      </c>
      <c r="GI190" s="166">
        <v>14.2</v>
      </c>
      <c r="GJ190" s="166">
        <v>14.7</v>
      </c>
      <c r="GK190" s="166">
        <v>15.2</v>
      </c>
      <c r="GL190" s="166">
        <v>15.6</v>
      </c>
      <c r="GM190" s="166">
        <v>7.7</v>
      </c>
      <c r="GN190" s="166">
        <v>8.6999999999999993</v>
      </c>
      <c r="GO190" s="166">
        <v>9.6</v>
      </c>
      <c r="GP190" s="166">
        <v>10.5</v>
      </c>
      <c r="GQ190" s="166">
        <v>11.4</v>
      </c>
      <c r="GR190" s="166">
        <v>12.2</v>
      </c>
      <c r="GS190" s="166">
        <v>12.9</v>
      </c>
      <c r="GT190" s="166">
        <v>13.6</v>
      </c>
      <c r="GU190" s="166">
        <v>14.2</v>
      </c>
      <c r="GV190" s="166">
        <v>14.6</v>
      </c>
      <c r="GW190" s="166">
        <v>7.7</v>
      </c>
      <c r="GX190" s="166">
        <v>8.1</v>
      </c>
      <c r="GY190" s="166">
        <v>8.6</v>
      </c>
      <c r="GZ190" s="166">
        <v>9</v>
      </c>
      <c r="HA190" s="166">
        <v>9.5</v>
      </c>
      <c r="HB190" s="166">
        <v>9.9</v>
      </c>
      <c r="HC190" s="166">
        <v>10.3</v>
      </c>
      <c r="HD190" s="166">
        <v>10.7</v>
      </c>
      <c r="HE190" s="166">
        <v>11</v>
      </c>
      <c r="HF190" s="166">
        <v>11.3</v>
      </c>
      <c r="HG190" s="166">
        <v>4.9000000000000004</v>
      </c>
      <c r="HH190" s="166">
        <v>5.8</v>
      </c>
      <c r="HI190" s="166">
        <v>6.6</v>
      </c>
      <c r="HJ190" s="166">
        <v>7.3</v>
      </c>
      <c r="HK190" s="166">
        <v>7.9</v>
      </c>
      <c r="HL190" s="166">
        <v>8.6</v>
      </c>
      <c r="HM190" s="166">
        <v>9.1</v>
      </c>
      <c r="HN190" s="166">
        <v>9.6</v>
      </c>
      <c r="HO190" s="166">
        <v>10.1</v>
      </c>
      <c r="HP190" s="166">
        <v>10.4</v>
      </c>
      <c r="HQ190" s="166">
        <v>6.5</v>
      </c>
      <c r="HR190" s="166">
        <v>6.9</v>
      </c>
      <c r="HS190" s="166">
        <v>7.3</v>
      </c>
      <c r="HT190" s="166">
        <v>7.6</v>
      </c>
      <c r="HU190" s="166">
        <v>8</v>
      </c>
      <c r="HV190" s="166">
        <v>8.4</v>
      </c>
      <c r="HW190" s="166">
        <v>8.6999999999999993</v>
      </c>
      <c r="HX190" s="166">
        <v>9</v>
      </c>
      <c r="HY190" s="166">
        <v>9.3000000000000007</v>
      </c>
      <c r="HZ190" s="166">
        <v>9.5</v>
      </c>
      <c r="IA190" s="166">
        <v>3.8</v>
      </c>
      <c r="IB190" s="166">
        <v>4.5999999999999996</v>
      </c>
      <c r="IC190" s="166">
        <v>5.3</v>
      </c>
      <c r="ID190" s="166">
        <v>5.9</v>
      </c>
      <c r="IE190" s="166">
        <v>6.5</v>
      </c>
      <c r="IF190" s="166">
        <v>7</v>
      </c>
      <c r="IG190" s="166">
        <v>7.5</v>
      </c>
      <c r="IH190" s="166">
        <v>7.9</v>
      </c>
      <c r="II190" s="166">
        <v>8.3000000000000007</v>
      </c>
      <c r="IJ190" s="166">
        <v>8.6</v>
      </c>
      <c r="IK190" s="166">
        <v>5.6</v>
      </c>
      <c r="IL190" s="166">
        <v>5.9</v>
      </c>
      <c r="IM190" s="166">
        <v>6.2</v>
      </c>
      <c r="IN190" s="166">
        <v>6.6</v>
      </c>
      <c r="IO190" s="166">
        <v>6.9</v>
      </c>
      <c r="IP190" s="166">
        <v>7.2</v>
      </c>
      <c r="IQ190" s="166">
        <v>7.5</v>
      </c>
      <c r="IR190" s="166">
        <v>7.7</v>
      </c>
      <c r="IS190" s="166">
        <v>7.9</v>
      </c>
      <c r="IT190" s="166">
        <v>8.1</v>
      </c>
      <c r="IU190" s="166">
        <v>2.9</v>
      </c>
      <c r="IV190" s="166">
        <v>3.6</v>
      </c>
      <c r="IW190" s="166">
        <v>4.3</v>
      </c>
      <c r="IX190" s="166">
        <v>4.8</v>
      </c>
      <c r="IY190" s="166">
        <v>5.4</v>
      </c>
      <c r="IZ190" s="166">
        <v>5.9</v>
      </c>
      <c r="JA190" s="166">
        <v>6.3</v>
      </c>
      <c r="JB190" s="166">
        <v>6.7</v>
      </c>
      <c r="JC190" s="166">
        <v>7</v>
      </c>
      <c r="JD190" s="166">
        <v>7.2</v>
      </c>
      <c r="JE190" s="166">
        <v>5.4</v>
      </c>
      <c r="JF190" s="166">
        <v>5.7</v>
      </c>
      <c r="JG190" s="166">
        <v>6</v>
      </c>
      <c r="JH190" s="166">
        <v>6.4</v>
      </c>
      <c r="JI190" s="166">
        <v>6.7</v>
      </c>
      <c r="JJ190" s="166">
        <v>7</v>
      </c>
      <c r="JK190" s="166">
        <v>7.3</v>
      </c>
      <c r="JL190" s="166">
        <v>7.5</v>
      </c>
      <c r="JM190" s="166">
        <v>7.7</v>
      </c>
      <c r="JN190" s="166">
        <v>7.8</v>
      </c>
      <c r="JO190" s="166">
        <v>2.7</v>
      </c>
      <c r="JP190" s="166">
        <v>3.4</v>
      </c>
      <c r="JQ190" s="166">
        <v>4.0999999999999996</v>
      </c>
      <c r="JR190" s="166">
        <v>4.5999999999999996</v>
      </c>
      <c r="JS190" s="166">
        <v>5.2</v>
      </c>
      <c r="JT190" s="166">
        <v>5.6</v>
      </c>
      <c r="JU190" s="166">
        <v>6</v>
      </c>
      <c r="JV190" s="166">
        <v>6.4</v>
      </c>
      <c r="JW190" s="166">
        <v>6.7</v>
      </c>
      <c r="JX190" s="166">
        <v>6.9</v>
      </c>
      <c r="JY190" s="166">
        <v>5.2</v>
      </c>
      <c r="JZ190" s="166">
        <v>5.5</v>
      </c>
      <c r="KA190" s="166">
        <v>5.8</v>
      </c>
      <c r="KB190" s="166">
        <v>6.1</v>
      </c>
      <c r="KC190" s="166">
        <v>6.5</v>
      </c>
      <c r="KD190" s="166">
        <v>6.7</v>
      </c>
      <c r="KE190" s="166">
        <v>7</v>
      </c>
      <c r="KF190" s="166">
        <v>7.2</v>
      </c>
      <c r="KG190" s="166">
        <v>7.4</v>
      </c>
      <c r="KH190" s="166">
        <v>7.5</v>
      </c>
      <c r="KI190" s="166">
        <v>2.6</v>
      </c>
      <c r="KJ190" s="166">
        <v>3.2</v>
      </c>
      <c r="KK190" s="166">
        <v>3.9</v>
      </c>
      <c r="KL190" s="166">
        <v>4.4000000000000004</v>
      </c>
      <c r="KM190" s="166">
        <v>4.9000000000000004</v>
      </c>
      <c r="KN190" s="166">
        <v>5.4</v>
      </c>
      <c r="KO190" s="166">
        <v>5.8</v>
      </c>
      <c r="KP190" s="166">
        <v>6.1</v>
      </c>
      <c r="KQ190" s="166">
        <v>6.4</v>
      </c>
      <c r="KR190" s="166">
        <v>6.6</v>
      </c>
      <c r="KS190" s="166">
        <v>4.5999999999999996</v>
      </c>
      <c r="KT190" s="166">
        <v>4.9000000000000004</v>
      </c>
      <c r="KU190" s="166">
        <v>5.2</v>
      </c>
      <c r="KV190" s="166">
        <v>5.4</v>
      </c>
      <c r="KW190" s="166">
        <v>5.7</v>
      </c>
      <c r="KX190" s="166">
        <v>5.9</v>
      </c>
      <c r="KY190" s="166">
        <v>6.1</v>
      </c>
      <c r="KZ190" s="166">
        <v>6.3</v>
      </c>
      <c r="LA190" s="166">
        <v>6.5</v>
      </c>
      <c r="LB190" s="166">
        <v>6.6</v>
      </c>
      <c r="LC190" s="166">
        <v>2</v>
      </c>
      <c r="LD190" s="166">
        <v>2.6</v>
      </c>
      <c r="LE190" s="166">
        <v>3.2</v>
      </c>
      <c r="LF190" s="166">
        <v>3.7</v>
      </c>
      <c r="LG190" s="166">
        <v>4.2</v>
      </c>
      <c r="LH190" s="166">
        <v>4.5999999999999996</v>
      </c>
      <c r="LI190" s="166">
        <v>4.9000000000000004</v>
      </c>
      <c r="LJ190" s="166">
        <v>5.2</v>
      </c>
      <c r="LK190" s="166">
        <v>5.5</v>
      </c>
      <c r="LL190" s="166">
        <v>5.7</v>
      </c>
      <c r="LM190" s="166">
        <v>-1.8</v>
      </c>
      <c r="LN190" s="166">
        <v>-2</v>
      </c>
      <c r="LO190" s="166">
        <v>-2.1</v>
      </c>
      <c r="LP190" s="166">
        <v>-2.2000000000000002</v>
      </c>
      <c r="LQ190" s="166">
        <v>-2.2999999999999998</v>
      </c>
      <c r="LR190" s="166">
        <v>-2.4</v>
      </c>
      <c r="LS190" s="166">
        <v>-2.5</v>
      </c>
      <c r="LT190" s="166">
        <v>-2.6</v>
      </c>
      <c r="LU190" s="166">
        <v>-2.7</v>
      </c>
      <c r="LV190" s="166">
        <v>-2.7</v>
      </c>
      <c r="LW190" s="166">
        <v>-1.9</v>
      </c>
      <c r="LX190" s="166">
        <v>-2</v>
      </c>
      <c r="LY190" s="166">
        <v>-2.1</v>
      </c>
      <c r="LZ190" s="166">
        <v>-2.2000000000000002</v>
      </c>
      <c r="MA190" s="166">
        <v>-2.2999999999999998</v>
      </c>
      <c r="MB190" s="166">
        <v>-2.4</v>
      </c>
      <c r="MC190" s="166">
        <v>-2.5</v>
      </c>
      <c r="MD190" s="166">
        <v>-2.6</v>
      </c>
      <c r="ME190" s="166">
        <v>-2.7</v>
      </c>
      <c r="MF190" s="166">
        <v>-2.7</v>
      </c>
      <c r="MG190" s="166">
        <v>-1.8</v>
      </c>
      <c r="MH190" s="166">
        <v>-2</v>
      </c>
      <c r="MI190" s="166">
        <v>-2.1</v>
      </c>
      <c r="MJ190" s="166">
        <v>-2.2000000000000002</v>
      </c>
      <c r="MK190" s="166">
        <v>-2.2999999999999998</v>
      </c>
      <c r="ML190" s="166">
        <v>-2.4</v>
      </c>
      <c r="MM190" s="166">
        <v>-2.5</v>
      </c>
      <c r="MN190" s="166">
        <v>-2.6</v>
      </c>
      <c r="MO190" s="166">
        <v>-2.7</v>
      </c>
      <c r="MP190" s="166">
        <v>-2.7</v>
      </c>
      <c r="MQ190" s="166">
        <v>-1.9</v>
      </c>
      <c r="MR190" s="166">
        <v>-2</v>
      </c>
      <c r="MS190" s="166">
        <v>-2.1</v>
      </c>
      <c r="MT190" s="166">
        <v>-2.2000000000000002</v>
      </c>
      <c r="MU190" s="166">
        <v>-2.2999999999999998</v>
      </c>
      <c r="MV190" s="166">
        <v>-2.4</v>
      </c>
      <c r="MW190" s="166">
        <v>-2.5</v>
      </c>
      <c r="MX190" s="166">
        <v>-2.6</v>
      </c>
      <c r="MY190" s="166">
        <v>-2.7</v>
      </c>
      <c r="MZ190" s="166">
        <v>-2.7</v>
      </c>
      <c r="NA190" s="154">
        <v>163</v>
      </c>
      <c r="NB190" s="154">
        <v>168</v>
      </c>
      <c r="NC190" s="154">
        <v>181</v>
      </c>
      <c r="ND190" s="236">
        <v>188</v>
      </c>
      <c r="NE190" s="150">
        <v>1.92</v>
      </c>
      <c r="NF190" s="150">
        <v>5.09</v>
      </c>
      <c r="NG190" s="154" t="s">
        <v>474</v>
      </c>
      <c r="NH190" s="154">
        <v>480</v>
      </c>
      <c r="NI190" s="154">
        <v>405</v>
      </c>
      <c r="NJ190" s="236">
        <v>456</v>
      </c>
      <c r="NK190" s="236">
        <v>402</v>
      </c>
      <c r="NL190" s="237">
        <v>25.27</v>
      </c>
      <c r="NM190" s="237">
        <v>26.57</v>
      </c>
      <c r="NN190" s="148" t="s">
        <v>474</v>
      </c>
      <c r="NO190" s="148" t="s">
        <v>474</v>
      </c>
      <c r="NP190" s="148" t="s">
        <v>474</v>
      </c>
      <c r="NQ190" s="148" t="s">
        <v>474</v>
      </c>
      <c r="NR190" s="148" t="s">
        <v>474</v>
      </c>
      <c r="NS190" s="148" t="s">
        <v>474</v>
      </c>
      <c r="NT190" s="148">
        <v>0.999</v>
      </c>
      <c r="NU190" s="148">
        <v>0.999</v>
      </c>
      <c r="NV190" s="148">
        <v>0.999</v>
      </c>
      <c r="NW190" s="148">
        <v>0.999</v>
      </c>
      <c r="NX190" s="148">
        <v>0.999</v>
      </c>
      <c r="NY190" s="148">
        <v>0.999</v>
      </c>
      <c r="NZ190" s="148">
        <v>0.999</v>
      </c>
      <c r="OA190" s="148">
        <v>0.999</v>
      </c>
      <c r="OB190" s="148">
        <v>0.999</v>
      </c>
      <c r="OC190" s="148">
        <v>0.999</v>
      </c>
      <c r="OD190" s="148">
        <v>0.999</v>
      </c>
      <c r="OE190" s="148">
        <v>0.999</v>
      </c>
      <c r="OF190" s="148">
        <v>0.999</v>
      </c>
      <c r="OG190" s="148">
        <v>0.998</v>
      </c>
      <c r="OH190" s="148">
        <v>0.998</v>
      </c>
      <c r="OI190" s="148">
        <v>0.998</v>
      </c>
      <c r="OJ190" s="238">
        <v>0.998</v>
      </c>
      <c r="OK190" s="238">
        <v>0.997</v>
      </c>
      <c r="OL190" s="238">
        <v>0.997</v>
      </c>
      <c r="OM190" s="238">
        <v>0.995</v>
      </c>
      <c r="ON190" s="238">
        <v>0.98399999999999999</v>
      </c>
      <c r="OO190" s="238">
        <v>0.88580000000000003</v>
      </c>
      <c r="OP190" s="238">
        <v>0.96099999999999997</v>
      </c>
      <c r="OQ190" s="238">
        <v>0.92700000000000005</v>
      </c>
      <c r="OR190" s="238">
        <v>0.81899999999999995</v>
      </c>
      <c r="OS190" s="238">
        <v>0.50800000000000001</v>
      </c>
      <c r="OT190" s="238">
        <v>0.27600000000000002</v>
      </c>
      <c r="OU190" s="238">
        <v>0</v>
      </c>
      <c r="OV190" s="238">
        <v>0</v>
      </c>
      <c r="OW190" s="238">
        <v>0</v>
      </c>
      <c r="OX190" s="238">
        <v>0</v>
      </c>
      <c r="OY190" s="238">
        <v>0</v>
      </c>
      <c r="OZ190" s="238">
        <v>0</v>
      </c>
      <c r="PA190" s="238">
        <v>0</v>
      </c>
      <c r="PB190" s="238">
        <v>0</v>
      </c>
      <c r="PC190" s="238">
        <v>0</v>
      </c>
      <c r="PD190" s="238">
        <v>0</v>
      </c>
      <c r="PE190" s="238">
        <v>0</v>
      </c>
      <c r="PF190" s="148" t="s">
        <v>474</v>
      </c>
      <c r="PG190" s="148" t="s">
        <v>474</v>
      </c>
      <c r="PH190" s="148" t="s">
        <v>474</v>
      </c>
      <c r="PI190" s="148" t="s">
        <v>474</v>
      </c>
      <c r="PJ190" s="148" t="s">
        <v>474</v>
      </c>
      <c r="PK190" s="148" t="s">
        <v>474</v>
      </c>
      <c r="PL190" s="148">
        <v>0.999</v>
      </c>
      <c r="PM190" s="148">
        <v>0.998</v>
      </c>
      <c r="PN190" s="148">
        <v>0.999</v>
      </c>
      <c r="PO190" s="148">
        <v>0.999</v>
      </c>
      <c r="PP190" s="148">
        <v>0.999</v>
      </c>
      <c r="PQ190" s="148">
        <v>0.999</v>
      </c>
      <c r="PR190" s="148">
        <v>0.999</v>
      </c>
      <c r="PS190" s="148">
        <v>0.999</v>
      </c>
      <c r="PT190" s="148">
        <v>0.999</v>
      </c>
      <c r="PU190" s="148">
        <v>0.999</v>
      </c>
      <c r="PV190" s="148">
        <v>0.999</v>
      </c>
      <c r="PW190" s="148">
        <v>0.999</v>
      </c>
      <c r="PX190" s="148">
        <v>0.998</v>
      </c>
      <c r="PY190" s="148">
        <v>0.999</v>
      </c>
      <c r="PZ190" s="148">
        <v>0.999</v>
      </c>
      <c r="QA190" s="148">
        <v>0.999</v>
      </c>
      <c r="QB190" s="238">
        <v>0.998</v>
      </c>
      <c r="QC190" s="238">
        <v>0.997</v>
      </c>
      <c r="QD190" s="238">
        <v>0.995</v>
      </c>
      <c r="QE190" s="238">
        <v>0.98599999999999999</v>
      </c>
      <c r="QF190" s="238">
        <v>0.95499999999999996</v>
      </c>
      <c r="QG190" s="238">
        <v>0.93100000000000005</v>
      </c>
      <c r="QH190" s="238">
        <v>0.89</v>
      </c>
      <c r="QI190" s="238">
        <v>0.80200000000000005</v>
      </c>
      <c r="QJ190" s="238">
        <v>0.57799999999999996</v>
      </c>
      <c r="QK190" s="238">
        <v>0.14299999999999999</v>
      </c>
      <c r="QL190" s="238">
        <v>0</v>
      </c>
      <c r="QM190" s="238">
        <v>0</v>
      </c>
      <c r="QN190" s="238">
        <v>0</v>
      </c>
      <c r="QO190" s="238">
        <v>0</v>
      </c>
      <c r="QP190" s="238">
        <v>0</v>
      </c>
      <c r="QQ190" s="238">
        <v>0</v>
      </c>
      <c r="QR190" s="238">
        <v>0</v>
      </c>
      <c r="QS190" s="238">
        <v>0</v>
      </c>
      <c r="QT190" s="238">
        <v>0</v>
      </c>
      <c r="QU190" s="238">
        <v>0</v>
      </c>
      <c r="QV190" s="238">
        <v>0</v>
      </c>
      <c r="QW190" s="238">
        <v>0</v>
      </c>
      <c r="QX190" s="148" t="s">
        <v>474</v>
      </c>
      <c r="QY190" s="148" t="s">
        <v>474</v>
      </c>
      <c r="QZ190" s="148" t="s">
        <v>474</v>
      </c>
      <c r="RA190" s="148" t="s">
        <v>474</v>
      </c>
      <c r="RB190" s="148" t="s">
        <v>474</v>
      </c>
      <c r="RC190" s="148" t="s">
        <v>474</v>
      </c>
      <c r="RD190" s="148">
        <v>0.997</v>
      </c>
      <c r="RE190" s="148">
        <v>0.997</v>
      </c>
      <c r="RF190" s="148">
        <v>0.998</v>
      </c>
      <c r="RG190" s="148">
        <v>0.998</v>
      </c>
      <c r="RH190" s="148">
        <v>0.998</v>
      </c>
      <c r="RI190" s="148">
        <v>0.998</v>
      </c>
      <c r="RJ190" s="148">
        <v>0.999</v>
      </c>
      <c r="RK190" s="148">
        <v>0.999</v>
      </c>
      <c r="RL190" s="148">
        <v>0.999</v>
      </c>
      <c r="RM190" s="148">
        <v>0.999</v>
      </c>
      <c r="RN190" s="148">
        <v>0.999</v>
      </c>
      <c r="RO190" s="148">
        <v>0.998</v>
      </c>
      <c r="RP190" s="148">
        <v>0.997</v>
      </c>
      <c r="RQ190" s="148">
        <v>0.999</v>
      </c>
      <c r="RR190" s="148">
        <v>0.999</v>
      </c>
      <c r="RS190" s="148">
        <v>0.999</v>
      </c>
      <c r="RT190" s="238">
        <v>0.997</v>
      </c>
      <c r="RU190" s="238">
        <v>0.99399999999999999</v>
      </c>
      <c r="RV190" s="238">
        <v>0.99099999999999999</v>
      </c>
      <c r="RW190" s="238">
        <v>0.97199999999999998</v>
      </c>
      <c r="RX190" s="238">
        <v>0.91100000000000003</v>
      </c>
      <c r="RY190" s="238">
        <v>0.86699999999999999</v>
      </c>
      <c r="RZ190" s="238">
        <v>0.79200000000000004</v>
      </c>
      <c r="SA190" s="238">
        <v>0.64300000000000002</v>
      </c>
      <c r="SB190" s="238">
        <v>0.33400000000000002</v>
      </c>
      <c r="SC190" s="238">
        <v>0.02</v>
      </c>
      <c r="SD190" s="238">
        <v>0</v>
      </c>
      <c r="SE190" s="238">
        <v>0</v>
      </c>
      <c r="SF190" s="238">
        <v>0</v>
      </c>
      <c r="SG190" s="238">
        <v>0</v>
      </c>
      <c r="SH190" s="238">
        <v>0</v>
      </c>
      <c r="SI190" s="238">
        <v>0</v>
      </c>
      <c r="SJ190" s="238">
        <v>0</v>
      </c>
      <c r="SK190" s="238">
        <v>0</v>
      </c>
      <c r="SL190" s="238">
        <v>0</v>
      </c>
      <c r="SM190" s="238">
        <v>0</v>
      </c>
      <c r="SN190" s="238">
        <v>0</v>
      </c>
      <c r="SO190" s="238">
        <v>0</v>
      </c>
      <c r="SP190" s="238">
        <v>0.33637690917387364</v>
      </c>
      <c r="SQ190" s="238">
        <v>0.36662464715516635</v>
      </c>
      <c r="SR190" s="239" t="s">
        <v>474</v>
      </c>
      <c r="SS190" s="240" t="s">
        <v>474</v>
      </c>
      <c r="ST190" s="239" t="s">
        <v>474</v>
      </c>
      <c r="SU190" s="240" t="s">
        <v>474</v>
      </c>
      <c r="SV190" s="239" t="s">
        <v>474</v>
      </c>
      <c r="SW190" s="240" t="s">
        <v>474</v>
      </c>
      <c r="SX190" s="239" t="s">
        <v>474</v>
      </c>
      <c r="SY190" s="240" t="s">
        <v>474</v>
      </c>
      <c r="SZ190" s="239" t="s">
        <v>474</v>
      </c>
      <c r="TA190" s="240" t="s">
        <v>474</v>
      </c>
      <c r="TB190" s="173" t="s">
        <v>474</v>
      </c>
      <c r="TC190" s="174">
        <v>20230801</v>
      </c>
    </row>
    <row r="191" spans="1:523" x14ac:dyDescent="0.2">
      <c r="A191" s="241" t="s">
        <v>471</v>
      </c>
      <c r="B191" s="241">
        <v>187</v>
      </c>
      <c r="C191" s="242" t="s">
        <v>753</v>
      </c>
      <c r="D191" s="241" t="s">
        <v>751</v>
      </c>
      <c r="E191" s="243">
        <v>2.0017800000000001</v>
      </c>
      <c r="F191" s="244">
        <v>19.32</v>
      </c>
      <c r="G191" s="245">
        <v>19.324999999999999</v>
      </c>
      <c r="H191" s="246">
        <v>5.1839000000000003E-2</v>
      </c>
      <c r="I191" s="243">
        <v>2.0139300000000002</v>
      </c>
      <c r="J191" s="247">
        <v>19.170000000000002</v>
      </c>
      <c r="K191" s="248">
        <v>19.167999999999999</v>
      </c>
      <c r="L191" s="246">
        <v>5.2897E-2</v>
      </c>
      <c r="M191" s="243">
        <v>1.9371499999999999</v>
      </c>
      <c r="N191" s="243">
        <v>1.9494899999999999</v>
      </c>
      <c r="O191" s="243">
        <v>1.95448</v>
      </c>
      <c r="P191" s="243">
        <v>1.9643999999999999</v>
      </c>
      <c r="Q191" s="243">
        <v>1.9719800000000001</v>
      </c>
      <c r="R191" s="243">
        <v>1.9794099999999999</v>
      </c>
      <c r="S191" s="243">
        <v>1.9872099999999999</v>
      </c>
      <c r="T191" s="243">
        <v>1.98946</v>
      </c>
      <c r="U191" s="243">
        <v>1.9915799999999999</v>
      </c>
      <c r="V191" s="243">
        <v>2.0013399999999999</v>
      </c>
      <c r="W191" s="243">
        <v>2.0017800000000001</v>
      </c>
      <c r="X191" s="243">
        <v>2.0139300000000002</v>
      </c>
      <c r="Y191" s="243">
        <v>2.03905</v>
      </c>
      <c r="Z191" s="243">
        <v>2.0423499999999999</v>
      </c>
      <c r="AA191" s="243">
        <v>2.07247</v>
      </c>
      <c r="AB191" s="243">
        <v>2.10392</v>
      </c>
      <c r="AC191" s="243">
        <v>2.1676700000000002</v>
      </c>
      <c r="AD191" s="249"/>
      <c r="AE191" s="250">
        <v>3.7715809999999999</v>
      </c>
      <c r="AF191" s="249">
        <v>0</v>
      </c>
      <c r="AG191" s="251">
        <v>-2.0445364000000001</v>
      </c>
      <c r="AH191" s="249">
        <v>-2</v>
      </c>
      <c r="AI191" s="251">
        <v>6.3942579000000004</v>
      </c>
      <c r="AJ191" s="249">
        <v>-2</v>
      </c>
      <c r="AK191" s="251">
        <v>8.3545470000000002</v>
      </c>
      <c r="AL191" s="249">
        <v>-3</v>
      </c>
      <c r="AM191" s="251">
        <v>-8.2031983999999998</v>
      </c>
      <c r="AN191" s="249">
        <v>-4</v>
      </c>
      <c r="AO191" s="251">
        <v>1.0279507000000001</v>
      </c>
      <c r="AP191" s="249">
        <v>-4</v>
      </c>
      <c r="AQ191" s="252">
        <v>3.2728E-2</v>
      </c>
      <c r="AR191" s="252">
        <v>1.5225000000000001E-2</v>
      </c>
      <c r="AS191" s="252">
        <v>1.4576E-2</v>
      </c>
      <c r="AT191" s="253">
        <v>3.7262999999999998E-2</v>
      </c>
      <c r="AU191" s="253">
        <v>3.3425000000000003E-2</v>
      </c>
      <c r="AV191" s="252">
        <v>3.4977000000000001E-2</v>
      </c>
      <c r="AW191" s="253">
        <v>2.4478E-2</v>
      </c>
      <c r="AX191" s="253">
        <v>2.8419E-2</v>
      </c>
      <c r="AY191" s="253">
        <v>3.0117999999999999E-2</v>
      </c>
      <c r="AZ191" s="254">
        <v>0.63129999999999997</v>
      </c>
      <c r="BA191" s="255">
        <v>0.33760000000000001</v>
      </c>
      <c r="BB191" s="255">
        <v>0.14330000000000001</v>
      </c>
      <c r="BC191" s="255">
        <v>0.15040000000000001</v>
      </c>
      <c r="BD191" s="255">
        <v>0.28120000000000001</v>
      </c>
      <c r="BE191" s="255">
        <v>0.2344</v>
      </c>
      <c r="BF191" s="255">
        <v>0.4844</v>
      </c>
      <c r="BG191" s="255">
        <v>0.64480000000000004</v>
      </c>
      <c r="BH191" s="255">
        <v>0.60660000000000003</v>
      </c>
      <c r="BI191" s="255">
        <v>1.2298</v>
      </c>
      <c r="BJ191" s="255">
        <v>0.66120000000000001</v>
      </c>
      <c r="BK191" s="255">
        <v>0.33090000000000003</v>
      </c>
      <c r="BL191" s="255">
        <v>0.1404</v>
      </c>
      <c r="BM191" s="255">
        <v>0.18990000000000001</v>
      </c>
      <c r="BN191" s="255">
        <v>0.23300000000000001</v>
      </c>
      <c r="BO191" s="255">
        <v>0.22969999999999999</v>
      </c>
      <c r="BP191" s="255">
        <v>0.5373</v>
      </c>
      <c r="BQ191" s="255">
        <v>0.56940000000000002</v>
      </c>
      <c r="BR191" s="255">
        <v>0.59440000000000004</v>
      </c>
      <c r="BS191" s="255">
        <v>0</v>
      </c>
      <c r="BT191" s="256">
        <v>-4.8999999999999998E-3</v>
      </c>
      <c r="BU191" s="256">
        <v>-6.6E-3</v>
      </c>
      <c r="BV191" s="256">
        <v>3.5900000000000001E-2</v>
      </c>
      <c r="BW191" s="256">
        <v>3.1300000000000001E-2</v>
      </c>
      <c r="BX191" s="256">
        <v>0</v>
      </c>
      <c r="BY191" s="257">
        <v>1</v>
      </c>
      <c r="BZ191" s="257">
        <v>1</v>
      </c>
      <c r="CA191" s="258">
        <v>1</v>
      </c>
      <c r="CB191" s="257">
        <v>2</v>
      </c>
      <c r="CC191" s="257">
        <v>1</v>
      </c>
      <c r="CD191" s="257">
        <v>2</v>
      </c>
      <c r="CE191" s="257">
        <v>1</v>
      </c>
      <c r="CF191" s="249">
        <v>483</v>
      </c>
      <c r="CG191" s="249">
        <v>527</v>
      </c>
      <c r="CH191" s="249">
        <v>457</v>
      </c>
      <c r="CI191" s="249">
        <v>477</v>
      </c>
      <c r="CJ191" s="249">
        <v>565</v>
      </c>
      <c r="CK191" s="249">
        <v>70</v>
      </c>
      <c r="CL191" s="249">
        <v>73</v>
      </c>
      <c r="CM191" s="249">
        <v>75</v>
      </c>
      <c r="CN191" s="249">
        <v>77</v>
      </c>
      <c r="CO191" s="249">
        <v>78</v>
      </c>
      <c r="CP191" s="249">
        <v>80</v>
      </c>
      <c r="CQ191" s="249">
        <v>80</v>
      </c>
      <c r="CR191" s="249">
        <v>81</v>
      </c>
      <c r="CS191" s="249">
        <v>81</v>
      </c>
      <c r="CT191" s="249">
        <v>81</v>
      </c>
      <c r="CU191" s="249">
        <v>82</v>
      </c>
      <c r="CV191" s="249">
        <v>82</v>
      </c>
      <c r="CW191" s="249">
        <v>82</v>
      </c>
      <c r="CX191" s="249">
        <v>82</v>
      </c>
      <c r="CY191" s="249">
        <v>82</v>
      </c>
      <c r="CZ191" s="249">
        <v>83</v>
      </c>
      <c r="DA191" s="249">
        <v>83</v>
      </c>
      <c r="DB191" s="249">
        <v>84</v>
      </c>
      <c r="DC191" s="249">
        <v>86</v>
      </c>
      <c r="DD191" s="249">
        <v>79</v>
      </c>
      <c r="DE191" s="249">
        <v>101</v>
      </c>
      <c r="DF191" s="245">
        <v>0.78</v>
      </c>
      <c r="DG191" s="245">
        <v>0.43</v>
      </c>
      <c r="DH191" s="249">
        <v>385</v>
      </c>
      <c r="DI191" s="249">
        <v>4</v>
      </c>
      <c r="DJ191" s="249">
        <v>300</v>
      </c>
      <c r="DK191" s="259">
        <v>87</v>
      </c>
      <c r="DL191" s="260">
        <v>35</v>
      </c>
      <c r="DM191" s="245">
        <v>0.25800000000000001</v>
      </c>
      <c r="DN191" s="259">
        <v>59</v>
      </c>
      <c r="DO191" s="261">
        <v>2.17E-7</v>
      </c>
      <c r="DP191" s="261">
        <v>1.14E-8</v>
      </c>
      <c r="DQ191" s="261">
        <v>-3.0700000000000001E-11</v>
      </c>
      <c r="DR191" s="261">
        <v>1.84E-6</v>
      </c>
      <c r="DS191" s="261">
        <v>2.4800000000000001E-9</v>
      </c>
      <c r="DT191" s="261">
        <v>0.308</v>
      </c>
      <c r="DU191" s="262">
        <v>20.5</v>
      </c>
      <c r="DV191" s="262">
        <v>21.7</v>
      </c>
      <c r="DW191" s="262">
        <v>23</v>
      </c>
      <c r="DX191" s="262">
        <v>24.3</v>
      </c>
      <c r="DY191" s="262">
        <v>25.6</v>
      </c>
      <c r="DZ191" s="262">
        <v>26.8</v>
      </c>
      <c r="EA191" s="262">
        <v>28</v>
      </c>
      <c r="EB191" s="262">
        <v>29.2</v>
      </c>
      <c r="EC191" s="262">
        <v>30.4</v>
      </c>
      <c r="ED191" s="262">
        <v>31.2</v>
      </c>
      <c r="EE191" s="262">
        <v>17.600000000000001</v>
      </c>
      <c r="EF191" s="262">
        <v>19.3</v>
      </c>
      <c r="EG191" s="262">
        <v>20.9</v>
      </c>
      <c r="EH191" s="262">
        <v>22.5</v>
      </c>
      <c r="EI191" s="262">
        <v>24</v>
      </c>
      <c r="EJ191" s="262">
        <v>25.4</v>
      </c>
      <c r="EK191" s="262">
        <v>26.8</v>
      </c>
      <c r="EL191" s="262">
        <v>28.1</v>
      </c>
      <c r="EM191" s="262">
        <v>29.3</v>
      </c>
      <c r="EN191" s="262">
        <v>30.2</v>
      </c>
      <c r="EO191" s="262">
        <v>15.1</v>
      </c>
      <c r="EP191" s="262">
        <v>15.9</v>
      </c>
      <c r="EQ191" s="262">
        <v>16.899999999999999</v>
      </c>
      <c r="ER191" s="262">
        <v>17.8</v>
      </c>
      <c r="ES191" s="262">
        <v>18.7</v>
      </c>
      <c r="ET191" s="262">
        <v>19.600000000000001</v>
      </c>
      <c r="EU191" s="262">
        <v>20.5</v>
      </c>
      <c r="EV191" s="262">
        <v>21.3</v>
      </c>
      <c r="EW191" s="262">
        <v>22.1</v>
      </c>
      <c r="EX191" s="262">
        <v>22.7</v>
      </c>
      <c r="EY191" s="262">
        <v>12.2</v>
      </c>
      <c r="EZ191" s="262">
        <v>13.5</v>
      </c>
      <c r="FA191" s="262">
        <v>14.8</v>
      </c>
      <c r="FB191" s="262">
        <v>16</v>
      </c>
      <c r="FC191" s="262">
        <v>17.100000000000001</v>
      </c>
      <c r="FD191" s="262">
        <v>18.2</v>
      </c>
      <c r="FE191" s="262">
        <v>19.2</v>
      </c>
      <c r="FF191" s="262">
        <v>20.2</v>
      </c>
      <c r="FG191" s="262">
        <v>21.1</v>
      </c>
      <c r="FH191" s="262">
        <v>21.7</v>
      </c>
      <c r="FI191" s="262">
        <v>10.9</v>
      </c>
      <c r="FJ191" s="262">
        <v>11.5</v>
      </c>
      <c r="FK191" s="262">
        <v>12.2</v>
      </c>
      <c r="FL191" s="262">
        <v>12.8</v>
      </c>
      <c r="FM191" s="262">
        <v>13.5</v>
      </c>
      <c r="FN191" s="262">
        <v>14.1</v>
      </c>
      <c r="FO191" s="262">
        <v>14.7</v>
      </c>
      <c r="FP191" s="262">
        <v>15.3</v>
      </c>
      <c r="FQ191" s="262">
        <v>15.8</v>
      </c>
      <c r="FR191" s="262">
        <v>16.2</v>
      </c>
      <c r="FS191" s="262">
        <v>8.1</v>
      </c>
      <c r="FT191" s="262">
        <v>9.1</v>
      </c>
      <c r="FU191" s="262">
        <v>10.1</v>
      </c>
      <c r="FV191" s="262">
        <v>11</v>
      </c>
      <c r="FW191" s="262">
        <v>11.9</v>
      </c>
      <c r="FX191" s="262">
        <v>12.7</v>
      </c>
      <c r="FY191" s="262">
        <v>13.5</v>
      </c>
      <c r="FZ191" s="262">
        <v>14.2</v>
      </c>
      <c r="GA191" s="262">
        <v>14.8</v>
      </c>
      <c r="GB191" s="262">
        <v>15.3</v>
      </c>
      <c r="GC191" s="262">
        <v>10.5</v>
      </c>
      <c r="GD191" s="262">
        <v>11.1</v>
      </c>
      <c r="GE191" s="262">
        <v>11.7</v>
      </c>
      <c r="GF191" s="262">
        <v>12.3</v>
      </c>
      <c r="GG191" s="262">
        <v>13</v>
      </c>
      <c r="GH191" s="262">
        <v>13.6</v>
      </c>
      <c r="GI191" s="262">
        <v>14.2</v>
      </c>
      <c r="GJ191" s="262">
        <v>14.7</v>
      </c>
      <c r="GK191" s="262">
        <v>15.2</v>
      </c>
      <c r="GL191" s="262">
        <v>15.6</v>
      </c>
      <c r="GM191" s="262">
        <v>7.7</v>
      </c>
      <c r="GN191" s="262">
        <v>8.6999999999999993</v>
      </c>
      <c r="GO191" s="262">
        <v>9.6</v>
      </c>
      <c r="GP191" s="262">
        <v>10.5</v>
      </c>
      <c r="GQ191" s="262">
        <v>11.4</v>
      </c>
      <c r="GR191" s="262">
        <v>12.2</v>
      </c>
      <c r="GS191" s="262">
        <v>12.9</v>
      </c>
      <c r="GT191" s="262">
        <v>13.6</v>
      </c>
      <c r="GU191" s="262">
        <v>14.2</v>
      </c>
      <c r="GV191" s="262">
        <v>14.6</v>
      </c>
      <c r="GW191" s="262">
        <v>7.7</v>
      </c>
      <c r="GX191" s="262">
        <v>8.1</v>
      </c>
      <c r="GY191" s="262">
        <v>8.6</v>
      </c>
      <c r="GZ191" s="262">
        <v>9</v>
      </c>
      <c r="HA191" s="262">
        <v>9.5</v>
      </c>
      <c r="HB191" s="262">
        <v>9.9</v>
      </c>
      <c r="HC191" s="262">
        <v>10.3</v>
      </c>
      <c r="HD191" s="262">
        <v>10.7</v>
      </c>
      <c r="HE191" s="262">
        <v>11</v>
      </c>
      <c r="HF191" s="262">
        <v>11.3</v>
      </c>
      <c r="HG191" s="262">
        <v>4.9000000000000004</v>
      </c>
      <c r="HH191" s="262">
        <v>5.8</v>
      </c>
      <c r="HI191" s="262">
        <v>6.6</v>
      </c>
      <c r="HJ191" s="262">
        <v>7.3</v>
      </c>
      <c r="HK191" s="262">
        <v>7.9</v>
      </c>
      <c r="HL191" s="262">
        <v>8.6</v>
      </c>
      <c r="HM191" s="262">
        <v>9.1</v>
      </c>
      <c r="HN191" s="262">
        <v>9.6</v>
      </c>
      <c r="HO191" s="262">
        <v>10.1</v>
      </c>
      <c r="HP191" s="262">
        <v>10.4</v>
      </c>
      <c r="HQ191" s="262">
        <v>6.5</v>
      </c>
      <c r="HR191" s="262">
        <v>6.9</v>
      </c>
      <c r="HS191" s="262">
        <v>7.3</v>
      </c>
      <c r="HT191" s="262">
        <v>7.6</v>
      </c>
      <c r="HU191" s="262">
        <v>8</v>
      </c>
      <c r="HV191" s="262">
        <v>8.4</v>
      </c>
      <c r="HW191" s="262">
        <v>8.6999999999999993</v>
      </c>
      <c r="HX191" s="262">
        <v>9</v>
      </c>
      <c r="HY191" s="262">
        <v>9.3000000000000007</v>
      </c>
      <c r="HZ191" s="262">
        <v>9.5</v>
      </c>
      <c r="IA191" s="262">
        <v>3.8</v>
      </c>
      <c r="IB191" s="262">
        <v>4.5999999999999996</v>
      </c>
      <c r="IC191" s="262">
        <v>5.3</v>
      </c>
      <c r="ID191" s="262">
        <v>5.9</v>
      </c>
      <c r="IE191" s="262">
        <v>6.5</v>
      </c>
      <c r="IF191" s="262">
        <v>7</v>
      </c>
      <c r="IG191" s="262">
        <v>7.5</v>
      </c>
      <c r="IH191" s="262">
        <v>7.9</v>
      </c>
      <c r="II191" s="262">
        <v>8.3000000000000007</v>
      </c>
      <c r="IJ191" s="262">
        <v>8.6</v>
      </c>
      <c r="IK191" s="262">
        <v>5.6</v>
      </c>
      <c r="IL191" s="262">
        <v>5.9</v>
      </c>
      <c r="IM191" s="262">
        <v>6.2</v>
      </c>
      <c r="IN191" s="262">
        <v>6.6</v>
      </c>
      <c r="IO191" s="262">
        <v>6.9</v>
      </c>
      <c r="IP191" s="262">
        <v>7.2</v>
      </c>
      <c r="IQ191" s="262">
        <v>7.5</v>
      </c>
      <c r="IR191" s="262">
        <v>7.7</v>
      </c>
      <c r="IS191" s="262">
        <v>7.9</v>
      </c>
      <c r="IT191" s="262">
        <v>8.1</v>
      </c>
      <c r="IU191" s="262">
        <v>2.9</v>
      </c>
      <c r="IV191" s="262">
        <v>3.6</v>
      </c>
      <c r="IW191" s="262">
        <v>4.3</v>
      </c>
      <c r="IX191" s="262">
        <v>4.8</v>
      </c>
      <c r="IY191" s="262">
        <v>5.4</v>
      </c>
      <c r="IZ191" s="262">
        <v>5.9</v>
      </c>
      <c r="JA191" s="262">
        <v>6.3</v>
      </c>
      <c r="JB191" s="262">
        <v>6.7</v>
      </c>
      <c r="JC191" s="262">
        <v>7</v>
      </c>
      <c r="JD191" s="262">
        <v>7.2</v>
      </c>
      <c r="JE191" s="262">
        <v>5.4</v>
      </c>
      <c r="JF191" s="262">
        <v>5.7</v>
      </c>
      <c r="JG191" s="262">
        <v>6</v>
      </c>
      <c r="JH191" s="262">
        <v>6.4</v>
      </c>
      <c r="JI191" s="262">
        <v>6.7</v>
      </c>
      <c r="JJ191" s="262">
        <v>7</v>
      </c>
      <c r="JK191" s="262">
        <v>7.3</v>
      </c>
      <c r="JL191" s="262">
        <v>7.5</v>
      </c>
      <c r="JM191" s="262">
        <v>7.7</v>
      </c>
      <c r="JN191" s="262">
        <v>7.8</v>
      </c>
      <c r="JO191" s="262">
        <v>2.7</v>
      </c>
      <c r="JP191" s="262">
        <v>3.4</v>
      </c>
      <c r="JQ191" s="262">
        <v>4.0999999999999996</v>
      </c>
      <c r="JR191" s="262">
        <v>4.5999999999999996</v>
      </c>
      <c r="JS191" s="262">
        <v>5.2</v>
      </c>
      <c r="JT191" s="262">
        <v>5.6</v>
      </c>
      <c r="JU191" s="262">
        <v>6</v>
      </c>
      <c r="JV191" s="262">
        <v>6.4</v>
      </c>
      <c r="JW191" s="262">
        <v>6.7</v>
      </c>
      <c r="JX191" s="262">
        <v>6.9</v>
      </c>
      <c r="JY191" s="262">
        <v>5.2</v>
      </c>
      <c r="JZ191" s="262">
        <v>5.5</v>
      </c>
      <c r="KA191" s="262">
        <v>5.8</v>
      </c>
      <c r="KB191" s="262">
        <v>6.1</v>
      </c>
      <c r="KC191" s="262">
        <v>6.5</v>
      </c>
      <c r="KD191" s="262">
        <v>6.7</v>
      </c>
      <c r="KE191" s="262">
        <v>7</v>
      </c>
      <c r="KF191" s="262">
        <v>7.2</v>
      </c>
      <c r="KG191" s="262">
        <v>7.4</v>
      </c>
      <c r="KH191" s="262">
        <v>7.5</v>
      </c>
      <c r="KI191" s="262">
        <v>2.6</v>
      </c>
      <c r="KJ191" s="262">
        <v>3.2</v>
      </c>
      <c r="KK191" s="262">
        <v>3.9</v>
      </c>
      <c r="KL191" s="262">
        <v>4.4000000000000004</v>
      </c>
      <c r="KM191" s="262">
        <v>4.9000000000000004</v>
      </c>
      <c r="KN191" s="262">
        <v>5.4</v>
      </c>
      <c r="KO191" s="262">
        <v>5.8</v>
      </c>
      <c r="KP191" s="262">
        <v>6.1</v>
      </c>
      <c r="KQ191" s="262">
        <v>6.4</v>
      </c>
      <c r="KR191" s="262">
        <v>6.6</v>
      </c>
      <c r="KS191" s="262">
        <v>4.5999999999999996</v>
      </c>
      <c r="KT191" s="262">
        <v>4.9000000000000004</v>
      </c>
      <c r="KU191" s="262">
        <v>5.2</v>
      </c>
      <c r="KV191" s="262">
        <v>5.4</v>
      </c>
      <c r="KW191" s="262">
        <v>5.7</v>
      </c>
      <c r="KX191" s="262">
        <v>5.9</v>
      </c>
      <c r="KY191" s="262">
        <v>6.1</v>
      </c>
      <c r="KZ191" s="262">
        <v>6.3</v>
      </c>
      <c r="LA191" s="262">
        <v>6.5</v>
      </c>
      <c r="LB191" s="262">
        <v>6.6</v>
      </c>
      <c r="LC191" s="262">
        <v>2</v>
      </c>
      <c r="LD191" s="262">
        <v>2.6</v>
      </c>
      <c r="LE191" s="262">
        <v>3.2</v>
      </c>
      <c r="LF191" s="262">
        <v>3.7</v>
      </c>
      <c r="LG191" s="262">
        <v>4.2</v>
      </c>
      <c r="LH191" s="262">
        <v>4.5999999999999996</v>
      </c>
      <c r="LI191" s="262">
        <v>4.9000000000000004</v>
      </c>
      <c r="LJ191" s="262">
        <v>5.2</v>
      </c>
      <c r="LK191" s="262">
        <v>5.5</v>
      </c>
      <c r="LL191" s="262">
        <v>5.7</v>
      </c>
      <c r="LM191" s="262">
        <v>-1.8</v>
      </c>
      <c r="LN191" s="262">
        <v>-2</v>
      </c>
      <c r="LO191" s="262">
        <v>-2.1</v>
      </c>
      <c r="LP191" s="262">
        <v>-2.2000000000000002</v>
      </c>
      <c r="LQ191" s="262">
        <v>-2.2999999999999998</v>
      </c>
      <c r="LR191" s="262">
        <v>-2.4</v>
      </c>
      <c r="LS191" s="262">
        <v>-2.5</v>
      </c>
      <c r="LT191" s="262">
        <v>-2.6</v>
      </c>
      <c r="LU191" s="262">
        <v>-2.7</v>
      </c>
      <c r="LV191" s="262">
        <v>-2.7</v>
      </c>
      <c r="LW191" s="262">
        <v>-1.9</v>
      </c>
      <c r="LX191" s="262">
        <v>-2</v>
      </c>
      <c r="LY191" s="262">
        <v>-2.1</v>
      </c>
      <c r="LZ191" s="262">
        <v>-2.2000000000000002</v>
      </c>
      <c r="MA191" s="262">
        <v>-2.2999999999999998</v>
      </c>
      <c r="MB191" s="262">
        <v>-2.4</v>
      </c>
      <c r="MC191" s="262">
        <v>-2.5</v>
      </c>
      <c r="MD191" s="262">
        <v>-2.6</v>
      </c>
      <c r="ME191" s="262">
        <v>-2.7</v>
      </c>
      <c r="MF191" s="262">
        <v>-2.7</v>
      </c>
      <c r="MG191" s="262">
        <v>-1.8</v>
      </c>
      <c r="MH191" s="262">
        <v>-2</v>
      </c>
      <c r="MI191" s="262">
        <v>-2.1</v>
      </c>
      <c r="MJ191" s="262">
        <v>-2.2000000000000002</v>
      </c>
      <c r="MK191" s="262">
        <v>-2.2999999999999998</v>
      </c>
      <c r="ML191" s="262">
        <v>-2.4</v>
      </c>
      <c r="MM191" s="262">
        <v>-2.5</v>
      </c>
      <c r="MN191" s="262">
        <v>-2.6</v>
      </c>
      <c r="MO191" s="262">
        <v>-2.7</v>
      </c>
      <c r="MP191" s="262">
        <v>-2.7</v>
      </c>
      <c r="MQ191" s="262">
        <v>-1.9</v>
      </c>
      <c r="MR191" s="262">
        <v>-2</v>
      </c>
      <c r="MS191" s="262">
        <v>-2.1</v>
      </c>
      <c r="MT191" s="262">
        <v>-2.2000000000000002</v>
      </c>
      <c r="MU191" s="262">
        <v>-2.2999999999999998</v>
      </c>
      <c r="MV191" s="262">
        <v>-2.4</v>
      </c>
      <c r="MW191" s="262">
        <v>-2.5</v>
      </c>
      <c r="MX191" s="262">
        <v>-2.6</v>
      </c>
      <c r="MY191" s="262">
        <v>-2.7</v>
      </c>
      <c r="MZ191" s="262">
        <v>-2.7</v>
      </c>
      <c r="NA191" s="249">
        <v>163</v>
      </c>
      <c r="NB191" s="249">
        <v>168</v>
      </c>
      <c r="NC191" s="249">
        <v>181</v>
      </c>
      <c r="ND191" s="263">
        <v>188</v>
      </c>
      <c r="NE191" s="247">
        <v>1.92</v>
      </c>
      <c r="NF191" s="247">
        <v>5.09</v>
      </c>
      <c r="NG191" s="249" t="s">
        <v>474</v>
      </c>
      <c r="NH191" s="249">
        <v>460</v>
      </c>
      <c r="NI191" s="249">
        <v>405</v>
      </c>
      <c r="NJ191" s="263">
        <v>443</v>
      </c>
      <c r="NK191" s="263">
        <v>402</v>
      </c>
      <c r="NL191" s="264">
        <v>19.16</v>
      </c>
      <c r="NM191" s="264">
        <v>19.72</v>
      </c>
      <c r="NN191" s="245">
        <v>0.97</v>
      </c>
      <c r="NO191" s="245">
        <v>0.98</v>
      </c>
      <c r="NP191" s="245">
        <v>0.98799999999999999</v>
      </c>
      <c r="NQ191" s="245">
        <v>0.996</v>
      </c>
      <c r="NR191" s="245">
        <v>0.998</v>
      </c>
      <c r="NS191" s="245">
        <v>0.999</v>
      </c>
      <c r="NT191" s="245">
        <v>0.999</v>
      </c>
      <c r="NU191" s="245">
        <v>0.999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65">
        <v>0.999</v>
      </c>
      <c r="OK191" s="265">
        <v>0.998</v>
      </c>
      <c r="OL191" s="265">
        <v>0.998</v>
      </c>
      <c r="OM191" s="265">
        <v>0.997</v>
      </c>
      <c r="ON191" s="265">
        <v>0.99099999999999999</v>
      </c>
      <c r="OO191" s="265">
        <v>0.98499999999999999</v>
      </c>
      <c r="OP191" s="265">
        <v>0.97599999999999998</v>
      </c>
      <c r="OQ191" s="265">
        <v>0.95</v>
      </c>
      <c r="OR191" s="265">
        <v>0.85499999999999998</v>
      </c>
      <c r="OS191" s="265">
        <v>0.503</v>
      </c>
      <c r="OT191" s="265">
        <v>0</v>
      </c>
      <c r="OU191" s="265">
        <v>0</v>
      </c>
      <c r="OV191" s="265">
        <v>0</v>
      </c>
      <c r="OW191" s="265">
        <v>0</v>
      </c>
      <c r="OX191" s="265">
        <v>0</v>
      </c>
      <c r="OY191" s="265">
        <v>0</v>
      </c>
      <c r="OZ191" s="265">
        <v>0</v>
      </c>
      <c r="PA191" s="265">
        <v>0</v>
      </c>
      <c r="PB191" s="265">
        <v>0</v>
      </c>
      <c r="PC191" s="265">
        <v>0</v>
      </c>
      <c r="PD191" s="265">
        <v>0</v>
      </c>
      <c r="PE191" s="265">
        <v>0</v>
      </c>
      <c r="PF191" s="245" t="s">
        <v>474</v>
      </c>
      <c r="PG191" s="245" t="s">
        <v>474</v>
      </c>
      <c r="PH191" s="245" t="s">
        <v>474</v>
      </c>
      <c r="PI191" s="245" t="s">
        <v>474</v>
      </c>
      <c r="PJ191" s="245" t="s">
        <v>474</v>
      </c>
      <c r="PK191" s="245" t="s">
        <v>474</v>
      </c>
      <c r="PL191" s="245">
        <v>0.998</v>
      </c>
      <c r="PM191" s="245">
        <v>0.997</v>
      </c>
      <c r="PN191" s="245">
        <v>0.999</v>
      </c>
      <c r="PO191" s="245">
        <v>0.999</v>
      </c>
      <c r="PP191" s="245">
        <v>0.999</v>
      </c>
      <c r="PQ191" s="245">
        <v>0.999</v>
      </c>
      <c r="PR191" s="245">
        <v>0.998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0.998</v>
      </c>
      <c r="PY191" s="245">
        <v>0.999</v>
      </c>
      <c r="PZ191" s="245">
        <v>0.998</v>
      </c>
      <c r="QA191" s="245">
        <v>0.999</v>
      </c>
      <c r="QB191" s="265">
        <v>0.998</v>
      </c>
      <c r="QC191" s="265">
        <v>0.996</v>
      </c>
      <c r="QD191" s="265">
        <v>0.996</v>
      </c>
      <c r="QE191" s="265">
        <v>0.99199999999999999</v>
      </c>
      <c r="QF191" s="265">
        <v>0.97699999999999998</v>
      </c>
      <c r="QG191" s="265">
        <v>0.96399999999999997</v>
      </c>
      <c r="QH191" s="265">
        <v>0.94</v>
      </c>
      <c r="QI191" s="265">
        <v>0.88</v>
      </c>
      <c r="QJ191" s="265">
        <v>0.67600000000000005</v>
      </c>
      <c r="QK191" s="265">
        <v>0.17899999999999999</v>
      </c>
      <c r="QL191" s="265">
        <v>0</v>
      </c>
      <c r="QM191" s="265">
        <v>0</v>
      </c>
      <c r="QN191" s="265">
        <v>0</v>
      </c>
      <c r="QO191" s="265">
        <v>0</v>
      </c>
      <c r="QP191" s="265">
        <v>0</v>
      </c>
      <c r="QQ191" s="265">
        <v>0</v>
      </c>
      <c r="QR191" s="265">
        <v>0</v>
      </c>
      <c r="QS191" s="265">
        <v>0</v>
      </c>
      <c r="QT191" s="265">
        <v>0</v>
      </c>
      <c r="QU191" s="265">
        <v>0</v>
      </c>
      <c r="QV191" s="265">
        <v>0</v>
      </c>
      <c r="QW191" s="265">
        <v>0</v>
      </c>
      <c r="QX191" s="245" t="s">
        <v>474</v>
      </c>
      <c r="QY191" s="245" t="s">
        <v>474</v>
      </c>
      <c r="QZ191" s="245" t="s">
        <v>474</v>
      </c>
      <c r="RA191" s="245" t="s">
        <v>474</v>
      </c>
      <c r="RB191" s="245" t="s">
        <v>474</v>
      </c>
      <c r="RC191" s="245" t="s">
        <v>474</v>
      </c>
      <c r="RD191" s="245">
        <v>0.995</v>
      </c>
      <c r="RE191" s="245">
        <v>0.99399999999999999</v>
      </c>
      <c r="RF191" s="245">
        <v>0.997</v>
      </c>
      <c r="RG191" s="245">
        <v>0.998</v>
      </c>
      <c r="RH191" s="245">
        <v>0.999</v>
      </c>
      <c r="RI191" s="245">
        <v>0.998</v>
      </c>
      <c r="RJ191" s="245">
        <v>0.996</v>
      </c>
      <c r="RK191" s="245">
        <v>0.998</v>
      </c>
      <c r="RL191" s="245">
        <v>0.998</v>
      </c>
      <c r="RM191" s="245">
        <v>0.998</v>
      </c>
      <c r="RN191" s="245">
        <v>0.998</v>
      </c>
      <c r="RO191" s="245">
        <v>0.998</v>
      </c>
      <c r="RP191" s="245">
        <v>0.996</v>
      </c>
      <c r="RQ191" s="245">
        <v>0.998</v>
      </c>
      <c r="RR191" s="245">
        <v>0.996</v>
      </c>
      <c r="RS191" s="245">
        <v>0.998</v>
      </c>
      <c r="RT191" s="265">
        <v>0.995</v>
      </c>
      <c r="RU191" s="265">
        <v>0.99199999999999999</v>
      </c>
      <c r="RV191" s="265">
        <v>0.99299999999999999</v>
      </c>
      <c r="RW191" s="265">
        <v>0.98399999999999999</v>
      </c>
      <c r="RX191" s="265">
        <v>0.95399999999999996</v>
      </c>
      <c r="RY191" s="265">
        <v>0.92800000000000005</v>
      </c>
      <c r="RZ191" s="265">
        <v>0.88400000000000001</v>
      </c>
      <c r="SA191" s="265">
        <v>0.77400000000000002</v>
      </c>
      <c r="SB191" s="265">
        <v>0.45700000000000002</v>
      </c>
      <c r="SC191" s="265">
        <v>3.2000000000000001E-2</v>
      </c>
      <c r="SD191" s="265">
        <v>0</v>
      </c>
      <c r="SE191" s="265">
        <v>0</v>
      </c>
      <c r="SF191" s="265">
        <v>0</v>
      </c>
      <c r="SG191" s="265">
        <v>0</v>
      </c>
      <c r="SH191" s="265">
        <v>0</v>
      </c>
      <c r="SI191" s="265">
        <v>0</v>
      </c>
      <c r="SJ191" s="265">
        <v>0</v>
      </c>
      <c r="SK191" s="265">
        <v>0</v>
      </c>
      <c r="SL191" s="265">
        <v>0</v>
      </c>
      <c r="SM191" s="265">
        <v>0</v>
      </c>
      <c r="SN191" s="265">
        <v>0</v>
      </c>
      <c r="SO191" s="265">
        <v>0</v>
      </c>
      <c r="SP191" s="265">
        <v>0.3269463534030792</v>
      </c>
      <c r="SQ191" s="265">
        <v>0.35372908971056494</v>
      </c>
      <c r="SR191" s="266" t="s">
        <v>474</v>
      </c>
      <c r="SS191" s="267" t="s">
        <v>474</v>
      </c>
      <c r="ST191" s="266" t="s">
        <v>474</v>
      </c>
      <c r="SU191" s="267" t="s">
        <v>474</v>
      </c>
      <c r="SV191" s="266" t="s">
        <v>474</v>
      </c>
      <c r="SW191" s="267" t="s">
        <v>474</v>
      </c>
      <c r="SX191" s="266" t="s">
        <v>474</v>
      </c>
      <c r="SY191" s="267" t="s">
        <v>474</v>
      </c>
      <c r="SZ191" s="266" t="s">
        <v>474</v>
      </c>
      <c r="TA191" s="267" t="s">
        <v>474</v>
      </c>
      <c r="TB191" s="268" t="s">
        <v>474</v>
      </c>
      <c r="TC191" s="269">
        <v>20190614</v>
      </c>
    </row>
    <row r="192" spans="1:523" x14ac:dyDescent="0.2">
      <c r="A192" s="205" t="s">
        <v>474</v>
      </c>
      <c r="B192" s="205">
        <v>188</v>
      </c>
      <c r="C192" s="206" t="s">
        <v>754</v>
      </c>
      <c r="D192" s="205" t="s">
        <v>755</v>
      </c>
      <c r="E192" s="207">
        <v>1.82115</v>
      </c>
      <c r="F192" s="208">
        <v>24.06</v>
      </c>
      <c r="G192" s="209">
        <v>24.058</v>
      </c>
      <c r="H192" s="210">
        <v>3.4132000000000003E-2</v>
      </c>
      <c r="I192" s="207">
        <v>1.82917</v>
      </c>
      <c r="J192" s="211">
        <v>23.86</v>
      </c>
      <c r="K192" s="212">
        <v>23.861000000000001</v>
      </c>
      <c r="L192" s="210">
        <v>3.4750000000000003E-2</v>
      </c>
      <c r="M192" s="207">
        <v>1.77616</v>
      </c>
      <c r="N192" s="207">
        <v>1.7851600000000001</v>
      </c>
      <c r="O192" s="207">
        <v>1.7887500000000001</v>
      </c>
      <c r="P192" s="207">
        <v>1.7957700000000001</v>
      </c>
      <c r="Q192" s="207">
        <v>1.8010299999999999</v>
      </c>
      <c r="R192" s="207">
        <v>1.8061199999999999</v>
      </c>
      <c r="S192" s="207">
        <v>1.8113999999999999</v>
      </c>
      <c r="T192" s="207">
        <v>1.81291</v>
      </c>
      <c r="U192" s="207">
        <v>1.8143400000000001</v>
      </c>
      <c r="V192" s="207">
        <v>1.8208500000000001</v>
      </c>
      <c r="W192" s="207">
        <v>1.82115</v>
      </c>
      <c r="X192" s="207">
        <v>1.82917</v>
      </c>
      <c r="Y192" s="207">
        <v>1.8455299999999999</v>
      </c>
      <c r="Z192" s="207">
        <v>1.8476600000000001</v>
      </c>
      <c r="AA192" s="207">
        <v>1.8668199999999999</v>
      </c>
      <c r="AB192" s="207">
        <v>1.8863000000000001</v>
      </c>
      <c r="AC192" s="207">
        <v>1.92414</v>
      </c>
      <c r="AD192" s="213"/>
      <c r="AE192" s="214">
        <v>3.1659869999999999</v>
      </c>
      <c r="AF192" s="215">
        <v>0</v>
      </c>
      <c r="AG192" s="216">
        <v>-1.3491960000000001</v>
      </c>
      <c r="AH192" s="215">
        <v>-2</v>
      </c>
      <c r="AI192" s="216">
        <v>4.6499180000000004</v>
      </c>
      <c r="AJ192" s="215">
        <v>-2</v>
      </c>
      <c r="AK192" s="216">
        <v>2.4714130000000001</v>
      </c>
      <c r="AL192" s="215">
        <v>-3</v>
      </c>
      <c r="AM192" s="216">
        <v>-8.6595960000000005</v>
      </c>
      <c r="AN192" s="215">
        <v>-5</v>
      </c>
      <c r="AO192" s="216">
        <v>2.725927</v>
      </c>
      <c r="AP192" s="215">
        <v>-5</v>
      </c>
      <c r="AQ192" s="217">
        <v>2.2651000000000001E-2</v>
      </c>
      <c r="AR192" s="217">
        <v>1.0366999999999999E-2</v>
      </c>
      <c r="AS192" s="218">
        <v>9.7450000000000002E-3</v>
      </c>
      <c r="AT192" s="218">
        <v>2.4386999999999999E-2</v>
      </c>
      <c r="AU192" s="218">
        <v>2.1288000000000001E-2</v>
      </c>
      <c r="AV192" s="217">
        <v>2.4164000000000001E-2</v>
      </c>
      <c r="AW192" s="218">
        <v>1.626E-2</v>
      </c>
      <c r="AX192" s="218">
        <v>1.8489999999999999E-2</v>
      </c>
      <c r="AY192" s="218">
        <v>1.9157E-2</v>
      </c>
      <c r="AZ192" s="219">
        <v>0.66359999999999997</v>
      </c>
      <c r="BA192" s="220">
        <v>0.3599</v>
      </c>
      <c r="BB192" s="220">
        <v>0.14899999999999999</v>
      </c>
      <c r="BC192" s="220">
        <v>0.1547</v>
      </c>
      <c r="BD192" s="220">
        <v>0.28549999999999998</v>
      </c>
      <c r="BE192" s="220">
        <v>0.23519999999999999</v>
      </c>
      <c r="BF192" s="220">
        <v>0.4793</v>
      </c>
      <c r="BG192" s="220">
        <v>0.62370000000000003</v>
      </c>
      <c r="BH192" s="220">
        <v>0.5706</v>
      </c>
      <c r="BI192" s="220">
        <v>1.1086</v>
      </c>
      <c r="BJ192" s="219">
        <v>0.69540000000000002</v>
      </c>
      <c r="BK192" s="220">
        <v>0.35349999999999998</v>
      </c>
      <c r="BL192" s="220">
        <v>0.1464</v>
      </c>
      <c r="BM192" s="220">
        <v>0.19550000000000001</v>
      </c>
      <c r="BN192" s="220">
        <v>0.2369</v>
      </c>
      <c r="BO192" s="220">
        <v>0.23100000000000001</v>
      </c>
      <c r="BP192" s="220">
        <v>0.53210000000000002</v>
      </c>
      <c r="BQ192" s="220">
        <v>0.55130000000000001</v>
      </c>
      <c r="BR192" s="220">
        <v>0.5605</v>
      </c>
      <c r="BS192" s="220">
        <v>0</v>
      </c>
      <c r="BT192" s="221">
        <v>5.3E-3</v>
      </c>
      <c r="BU192" s="221">
        <v>-2.3E-3</v>
      </c>
      <c r="BV192" s="221">
        <v>2.12E-2</v>
      </c>
      <c r="BW192" s="221">
        <v>1.8700000000000001E-2</v>
      </c>
      <c r="BX192" s="221">
        <v>0</v>
      </c>
      <c r="BY192" s="213">
        <v>1</v>
      </c>
      <c r="BZ192" s="213">
        <v>1</v>
      </c>
      <c r="CA192" s="222">
        <v>1</v>
      </c>
      <c r="CB192" s="213">
        <v>2</v>
      </c>
      <c r="CC192" s="213">
        <v>1</v>
      </c>
      <c r="CD192" s="213">
        <v>1</v>
      </c>
      <c r="CE192" s="213">
        <v>1</v>
      </c>
      <c r="CF192" s="215">
        <v>454</v>
      </c>
      <c r="CG192" s="215">
        <v>506</v>
      </c>
      <c r="CH192" s="215">
        <v>431</v>
      </c>
      <c r="CI192" s="215">
        <v>448</v>
      </c>
      <c r="CJ192" s="215">
        <v>553</v>
      </c>
      <c r="CK192" s="215">
        <v>83</v>
      </c>
      <c r="CL192" s="215">
        <v>84</v>
      </c>
      <c r="CM192" s="215">
        <v>85</v>
      </c>
      <c r="CN192" s="215">
        <v>87</v>
      </c>
      <c r="CO192" s="215">
        <v>88</v>
      </c>
      <c r="CP192" s="215">
        <v>89</v>
      </c>
      <c r="CQ192" s="215">
        <v>90</v>
      </c>
      <c r="CR192" s="215">
        <v>91</v>
      </c>
      <c r="CS192" s="215">
        <v>92</v>
      </c>
      <c r="CT192" s="215">
        <v>93</v>
      </c>
      <c r="CU192" s="215">
        <v>94</v>
      </c>
      <c r="CV192" s="215">
        <v>96</v>
      </c>
      <c r="CW192" s="215">
        <v>97</v>
      </c>
      <c r="CX192" s="215">
        <v>98</v>
      </c>
      <c r="CY192" s="215">
        <v>99</v>
      </c>
      <c r="CZ192" s="215">
        <v>100</v>
      </c>
      <c r="DA192" s="215">
        <v>101</v>
      </c>
      <c r="DB192" s="215">
        <v>101</v>
      </c>
      <c r="DC192" s="215">
        <v>102</v>
      </c>
      <c r="DD192" s="215">
        <v>89</v>
      </c>
      <c r="DE192" s="215">
        <v>121</v>
      </c>
      <c r="DF192" s="209">
        <v>0.92</v>
      </c>
      <c r="DG192" s="209">
        <v>0.64800000000000002</v>
      </c>
      <c r="DH192" s="215">
        <v>440</v>
      </c>
      <c r="DI192" s="215">
        <v>4</v>
      </c>
      <c r="DJ192" s="215">
        <v>370</v>
      </c>
      <c r="DK192" s="223">
        <v>89</v>
      </c>
      <c r="DL192" s="224">
        <v>35.6</v>
      </c>
      <c r="DM192" s="209">
        <v>0.25600000000000001</v>
      </c>
      <c r="DN192" s="223">
        <v>75</v>
      </c>
      <c r="DO192" s="225">
        <v>-5.4700000000000001E-6</v>
      </c>
      <c r="DP192" s="225">
        <v>5.7699999999999997E-9</v>
      </c>
      <c r="DQ192" s="225">
        <v>-3.7000000000000001E-11</v>
      </c>
      <c r="DR192" s="225">
        <v>9.2500000000000004E-7</v>
      </c>
      <c r="DS192" s="225">
        <v>1.02E-9</v>
      </c>
      <c r="DT192" s="225">
        <v>1.26E-9</v>
      </c>
      <c r="DU192" s="226">
        <v>1.6</v>
      </c>
      <c r="DV192" s="226">
        <v>1.7</v>
      </c>
      <c r="DW192" s="226">
        <v>1.8</v>
      </c>
      <c r="DX192" s="226">
        <v>1.9</v>
      </c>
      <c r="DY192" s="226">
        <v>2</v>
      </c>
      <c r="DZ192" s="226">
        <v>2</v>
      </c>
      <c r="EA192" s="226">
        <v>2</v>
      </c>
      <c r="EB192" s="226">
        <v>2</v>
      </c>
      <c r="EC192" s="226">
        <v>1.9</v>
      </c>
      <c r="ED192" s="226">
        <v>1.9</v>
      </c>
      <c r="EE192" s="226">
        <v>-1</v>
      </c>
      <c r="EF192" s="226">
        <v>-0.5</v>
      </c>
      <c r="EG192" s="226">
        <v>-0.1</v>
      </c>
      <c r="EH192" s="226">
        <v>0.2</v>
      </c>
      <c r="EI192" s="226">
        <v>0.5</v>
      </c>
      <c r="EJ192" s="226">
        <v>0.7</v>
      </c>
      <c r="EK192" s="226">
        <v>0.9</v>
      </c>
      <c r="EL192" s="226">
        <v>1</v>
      </c>
      <c r="EM192" s="226">
        <v>1</v>
      </c>
      <c r="EN192" s="226">
        <v>1</v>
      </c>
      <c r="EO192" s="226">
        <v>1.2</v>
      </c>
      <c r="EP192" s="226">
        <v>1.2</v>
      </c>
      <c r="EQ192" s="226">
        <v>1.3</v>
      </c>
      <c r="ER192" s="226">
        <v>1.4</v>
      </c>
      <c r="ES192" s="226">
        <v>1.4</v>
      </c>
      <c r="ET192" s="226">
        <v>1.4</v>
      </c>
      <c r="EU192" s="226">
        <v>1.4</v>
      </c>
      <c r="EV192" s="226">
        <v>1.4</v>
      </c>
      <c r="EW192" s="226">
        <v>1.3</v>
      </c>
      <c r="EX192" s="226">
        <v>1.2</v>
      </c>
      <c r="EY192" s="226">
        <v>-1.4</v>
      </c>
      <c r="EZ192" s="226">
        <v>-1</v>
      </c>
      <c r="FA192" s="226">
        <v>-0.6</v>
      </c>
      <c r="FB192" s="226">
        <v>-0.3</v>
      </c>
      <c r="FC192" s="226">
        <v>-0.1</v>
      </c>
      <c r="FD192" s="226">
        <v>0.1</v>
      </c>
      <c r="FE192" s="226">
        <v>0.3</v>
      </c>
      <c r="FF192" s="226">
        <v>0.3</v>
      </c>
      <c r="FG192" s="226">
        <v>0.3</v>
      </c>
      <c r="FH192" s="226">
        <v>0.3</v>
      </c>
      <c r="FI192" s="226">
        <v>0.7</v>
      </c>
      <c r="FJ192" s="226">
        <v>0.7</v>
      </c>
      <c r="FK192" s="226">
        <v>0.7</v>
      </c>
      <c r="FL192" s="226">
        <v>0.8</v>
      </c>
      <c r="FM192" s="226">
        <v>0.8</v>
      </c>
      <c r="FN192" s="226">
        <v>0.8</v>
      </c>
      <c r="FO192" s="226">
        <v>0.7</v>
      </c>
      <c r="FP192" s="226">
        <v>0.7</v>
      </c>
      <c r="FQ192" s="226">
        <v>0.6</v>
      </c>
      <c r="FR192" s="226">
        <v>0.4</v>
      </c>
      <c r="FS192" s="226">
        <v>-1.9</v>
      </c>
      <c r="FT192" s="226">
        <v>-1.5</v>
      </c>
      <c r="FU192" s="226">
        <v>-1.1000000000000001</v>
      </c>
      <c r="FV192" s="226">
        <v>-0.9</v>
      </c>
      <c r="FW192" s="226">
        <v>-0.6</v>
      </c>
      <c r="FX192" s="226">
        <v>-0.5</v>
      </c>
      <c r="FY192" s="226">
        <v>-0.4</v>
      </c>
      <c r="FZ192" s="226">
        <v>-0.3</v>
      </c>
      <c r="GA192" s="226">
        <v>-0.4</v>
      </c>
      <c r="GB192" s="226">
        <v>-0.4</v>
      </c>
      <c r="GC192" s="226">
        <v>0.6</v>
      </c>
      <c r="GD192" s="226">
        <v>0.6</v>
      </c>
      <c r="GE192" s="226">
        <v>0.7</v>
      </c>
      <c r="GF192" s="226">
        <v>0.7</v>
      </c>
      <c r="GG192" s="226">
        <v>0.7</v>
      </c>
      <c r="GH192" s="226">
        <v>0.7</v>
      </c>
      <c r="GI192" s="226">
        <v>0.7</v>
      </c>
      <c r="GJ192" s="226">
        <v>0.6</v>
      </c>
      <c r="GK192" s="226">
        <v>0.5</v>
      </c>
      <c r="GL192" s="226">
        <v>0.4</v>
      </c>
      <c r="GM192" s="226">
        <v>-1.9</v>
      </c>
      <c r="GN192" s="226">
        <v>-1.5</v>
      </c>
      <c r="GO192" s="226">
        <v>-1.2</v>
      </c>
      <c r="GP192" s="226">
        <v>-0.9</v>
      </c>
      <c r="GQ192" s="226">
        <v>-0.7</v>
      </c>
      <c r="GR192" s="226">
        <v>-0.6</v>
      </c>
      <c r="GS192" s="226">
        <v>-0.5</v>
      </c>
      <c r="GT192" s="226">
        <v>-0.4</v>
      </c>
      <c r="GU192" s="226">
        <v>-0.4</v>
      </c>
      <c r="GV192" s="226">
        <v>-0.5</v>
      </c>
      <c r="GW192" s="226">
        <v>0.1</v>
      </c>
      <c r="GX192" s="226">
        <v>0.1</v>
      </c>
      <c r="GY192" s="226">
        <v>0.1</v>
      </c>
      <c r="GZ192" s="226">
        <v>0.2</v>
      </c>
      <c r="HA192" s="226">
        <v>0.2</v>
      </c>
      <c r="HB192" s="226">
        <v>0.1</v>
      </c>
      <c r="HC192" s="226">
        <v>0.1</v>
      </c>
      <c r="HD192" s="226">
        <v>0</v>
      </c>
      <c r="HE192" s="226">
        <v>-0.2</v>
      </c>
      <c r="HF192" s="226">
        <v>-0.3</v>
      </c>
      <c r="HG192" s="226">
        <v>-2.2999999999999998</v>
      </c>
      <c r="HH192" s="226">
        <v>-2</v>
      </c>
      <c r="HI192" s="226">
        <v>-1.7</v>
      </c>
      <c r="HJ192" s="226">
        <v>-1.4</v>
      </c>
      <c r="HK192" s="226">
        <v>-1.3</v>
      </c>
      <c r="HL192" s="226">
        <v>-1.1000000000000001</v>
      </c>
      <c r="HM192" s="226">
        <v>-1</v>
      </c>
      <c r="HN192" s="226">
        <v>-1</v>
      </c>
      <c r="HO192" s="226">
        <v>-1.1000000000000001</v>
      </c>
      <c r="HP192" s="226">
        <v>-1.1000000000000001</v>
      </c>
      <c r="HQ192" s="226">
        <v>-0.1</v>
      </c>
      <c r="HR192" s="226">
        <v>-0.1</v>
      </c>
      <c r="HS192" s="226">
        <v>-0.1</v>
      </c>
      <c r="HT192" s="226">
        <v>-0.1</v>
      </c>
      <c r="HU192" s="226">
        <v>-0.1</v>
      </c>
      <c r="HV192" s="226">
        <v>-0.2</v>
      </c>
      <c r="HW192" s="226">
        <v>-0.2</v>
      </c>
      <c r="HX192" s="226">
        <v>-0.3</v>
      </c>
      <c r="HY192" s="226">
        <v>-0.5</v>
      </c>
      <c r="HZ192" s="226">
        <v>-0.6</v>
      </c>
      <c r="IA192" s="226">
        <v>-2.6</v>
      </c>
      <c r="IB192" s="226">
        <v>-2.2000000000000002</v>
      </c>
      <c r="IC192" s="226">
        <v>-1.9</v>
      </c>
      <c r="ID192" s="226">
        <v>-1.7</v>
      </c>
      <c r="IE192" s="226">
        <v>-1.5</v>
      </c>
      <c r="IF192" s="226">
        <v>-1.4</v>
      </c>
      <c r="IG192" s="226">
        <v>-1.3</v>
      </c>
      <c r="IH192" s="226">
        <v>-1.3</v>
      </c>
      <c r="II192" s="226">
        <v>-1.4</v>
      </c>
      <c r="IJ192" s="226">
        <v>-1.5</v>
      </c>
      <c r="IK192" s="226">
        <v>-0.3</v>
      </c>
      <c r="IL192" s="226">
        <v>-0.3</v>
      </c>
      <c r="IM192" s="226">
        <v>-0.3</v>
      </c>
      <c r="IN192" s="226">
        <v>-0.3</v>
      </c>
      <c r="IO192" s="226">
        <v>-0.4</v>
      </c>
      <c r="IP192" s="226">
        <v>-0.4</v>
      </c>
      <c r="IQ192" s="226">
        <v>-0.5</v>
      </c>
      <c r="IR192" s="226">
        <v>-0.6</v>
      </c>
      <c r="IS192" s="226">
        <v>-0.8</v>
      </c>
      <c r="IT192" s="226">
        <v>-0.9</v>
      </c>
      <c r="IU192" s="226">
        <v>-2.7</v>
      </c>
      <c r="IV192" s="226">
        <v>-2.4</v>
      </c>
      <c r="IW192" s="226">
        <v>-2.1</v>
      </c>
      <c r="IX192" s="226">
        <v>-1.9</v>
      </c>
      <c r="IY192" s="226">
        <v>-1.8</v>
      </c>
      <c r="IZ192" s="226">
        <v>-1.7</v>
      </c>
      <c r="JA192" s="226">
        <v>-1.6</v>
      </c>
      <c r="JB192" s="226">
        <v>-1.6</v>
      </c>
      <c r="JC192" s="226">
        <v>-1.7</v>
      </c>
      <c r="JD192" s="226">
        <v>-1.8</v>
      </c>
      <c r="JE192" s="226">
        <v>-0.3</v>
      </c>
      <c r="JF192" s="226">
        <v>-0.4</v>
      </c>
      <c r="JG192" s="226">
        <v>-0.4</v>
      </c>
      <c r="JH192" s="226">
        <v>-0.4</v>
      </c>
      <c r="JI192" s="226">
        <v>-0.4</v>
      </c>
      <c r="JJ192" s="226">
        <v>-0.5</v>
      </c>
      <c r="JK192" s="226">
        <v>-0.6</v>
      </c>
      <c r="JL192" s="226">
        <v>-0.7</v>
      </c>
      <c r="JM192" s="226">
        <v>-0.8</v>
      </c>
      <c r="JN192" s="226">
        <v>-1</v>
      </c>
      <c r="JO192" s="226">
        <v>-2.8</v>
      </c>
      <c r="JP192" s="226">
        <v>-2.5</v>
      </c>
      <c r="JQ192" s="226">
        <v>-2.2000000000000002</v>
      </c>
      <c r="JR192" s="226">
        <v>-2</v>
      </c>
      <c r="JS192" s="226">
        <v>-1.8</v>
      </c>
      <c r="JT192" s="226">
        <v>-1.7</v>
      </c>
      <c r="JU192" s="226">
        <v>-1.7</v>
      </c>
      <c r="JV192" s="226">
        <v>-1.7</v>
      </c>
      <c r="JW192" s="226">
        <v>-1.7</v>
      </c>
      <c r="JX192" s="226">
        <v>-1.8</v>
      </c>
      <c r="JY192" s="226">
        <v>-0.4</v>
      </c>
      <c r="JZ192" s="226">
        <v>-0.4</v>
      </c>
      <c r="KA192" s="226">
        <v>-0.4</v>
      </c>
      <c r="KB192" s="226">
        <v>-0.4</v>
      </c>
      <c r="KC192" s="226">
        <v>-0.5</v>
      </c>
      <c r="KD192" s="226">
        <v>-0.5</v>
      </c>
      <c r="KE192" s="226">
        <v>-0.6</v>
      </c>
      <c r="KF192" s="226">
        <v>-0.8</v>
      </c>
      <c r="KG192" s="226">
        <v>-0.9</v>
      </c>
      <c r="KH192" s="226">
        <v>-1</v>
      </c>
      <c r="KI192" s="226">
        <v>-2.8</v>
      </c>
      <c r="KJ192" s="226">
        <v>-2.5</v>
      </c>
      <c r="KK192" s="226">
        <v>-2.2000000000000002</v>
      </c>
      <c r="KL192" s="226">
        <v>-2</v>
      </c>
      <c r="KM192" s="226">
        <v>-1.9</v>
      </c>
      <c r="KN192" s="226">
        <v>-1.8</v>
      </c>
      <c r="KO192" s="226">
        <v>-1.7</v>
      </c>
      <c r="KP192" s="226">
        <v>-1.7</v>
      </c>
      <c r="KQ192" s="226">
        <v>-1.8</v>
      </c>
      <c r="KR192" s="226">
        <v>-1.9</v>
      </c>
      <c r="KS192" s="226">
        <v>-0.5</v>
      </c>
      <c r="KT192" s="226">
        <v>-0.6</v>
      </c>
      <c r="KU192" s="226">
        <v>-0.6</v>
      </c>
      <c r="KV192" s="226">
        <v>-0.6</v>
      </c>
      <c r="KW192" s="226">
        <v>-0.7</v>
      </c>
      <c r="KX192" s="226">
        <v>-0.7</v>
      </c>
      <c r="KY192" s="226">
        <v>-0.8</v>
      </c>
      <c r="KZ192" s="226">
        <v>-1</v>
      </c>
      <c r="LA192" s="226">
        <v>-1.1000000000000001</v>
      </c>
      <c r="LB192" s="226">
        <v>-1.3</v>
      </c>
      <c r="LC192" s="226">
        <v>-3</v>
      </c>
      <c r="LD192" s="226">
        <v>-2.7</v>
      </c>
      <c r="LE192" s="226">
        <v>-2.4</v>
      </c>
      <c r="LF192" s="226">
        <v>-2.2000000000000002</v>
      </c>
      <c r="LG192" s="226">
        <v>-2.1</v>
      </c>
      <c r="LH192" s="226">
        <v>-2</v>
      </c>
      <c r="LI192" s="226">
        <v>-1.9</v>
      </c>
      <c r="LJ192" s="226">
        <v>-1.9</v>
      </c>
      <c r="LK192" s="226">
        <v>-2</v>
      </c>
      <c r="LL192" s="226">
        <v>-2.1</v>
      </c>
      <c r="LM192" s="226">
        <v>-0.7</v>
      </c>
      <c r="LN192" s="226">
        <v>-0.7</v>
      </c>
      <c r="LO192" s="226">
        <v>-0.8</v>
      </c>
      <c r="LP192" s="226">
        <v>-0.8</v>
      </c>
      <c r="LQ192" s="226">
        <v>-0.8</v>
      </c>
      <c r="LR192" s="226">
        <v>-0.9</v>
      </c>
      <c r="LS192" s="226">
        <v>-0.9</v>
      </c>
      <c r="LT192" s="226">
        <v>-1</v>
      </c>
      <c r="LU192" s="226">
        <v>-1</v>
      </c>
      <c r="LV192" s="226">
        <v>-1</v>
      </c>
      <c r="LW192" s="226">
        <v>-0.7</v>
      </c>
      <c r="LX192" s="226">
        <v>-0.8</v>
      </c>
      <c r="LY192" s="226">
        <v>-0.8</v>
      </c>
      <c r="LZ192" s="226">
        <v>-0.8</v>
      </c>
      <c r="MA192" s="226">
        <v>-0.9</v>
      </c>
      <c r="MB192" s="226">
        <v>-0.9</v>
      </c>
      <c r="MC192" s="226">
        <v>-0.9</v>
      </c>
      <c r="MD192" s="226">
        <v>-1</v>
      </c>
      <c r="ME192" s="226">
        <v>-1</v>
      </c>
      <c r="MF192" s="226">
        <v>-1</v>
      </c>
      <c r="MG192" s="226">
        <v>-0.7</v>
      </c>
      <c r="MH192" s="226">
        <v>-0.7</v>
      </c>
      <c r="MI192" s="226">
        <v>-0.8</v>
      </c>
      <c r="MJ192" s="226">
        <v>-0.8</v>
      </c>
      <c r="MK192" s="226">
        <v>-0.8</v>
      </c>
      <c r="ML192" s="226">
        <v>-0.9</v>
      </c>
      <c r="MM192" s="226">
        <v>-0.9</v>
      </c>
      <c r="MN192" s="226">
        <v>-0.9</v>
      </c>
      <c r="MO192" s="226">
        <v>-1</v>
      </c>
      <c r="MP192" s="226">
        <v>-1</v>
      </c>
      <c r="MQ192" s="226">
        <v>-0.7</v>
      </c>
      <c r="MR192" s="226">
        <v>-0.7</v>
      </c>
      <c r="MS192" s="226">
        <v>-0.8</v>
      </c>
      <c r="MT192" s="226">
        <v>-0.8</v>
      </c>
      <c r="MU192" s="226">
        <v>-0.8</v>
      </c>
      <c r="MV192" s="226">
        <v>-0.9</v>
      </c>
      <c r="MW192" s="226">
        <v>-0.9</v>
      </c>
      <c r="MX192" s="226">
        <v>-0.9</v>
      </c>
      <c r="MY192" s="226">
        <v>-1</v>
      </c>
      <c r="MZ192" s="226">
        <v>-1</v>
      </c>
      <c r="NA192" s="215">
        <v>165</v>
      </c>
      <c r="NB192" s="215">
        <v>170</v>
      </c>
      <c r="NC192" s="215">
        <v>182</v>
      </c>
      <c r="ND192" s="227">
        <v>193</v>
      </c>
      <c r="NE192" s="211">
        <v>2.99</v>
      </c>
      <c r="NF192" s="211">
        <v>3.69</v>
      </c>
      <c r="NG192" s="215">
        <v>490</v>
      </c>
      <c r="NH192" s="215" t="s">
        <v>474</v>
      </c>
      <c r="NI192" s="215">
        <v>375</v>
      </c>
      <c r="NJ192" s="227">
        <v>421</v>
      </c>
      <c r="NK192" s="227">
        <v>374</v>
      </c>
      <c r="NL192" s="228">
        <v>8.08</v>
      </c>
      <c r="NM192" s="228">
        <v>8.5500000000000007</v>
      </c>
      <c r="NN192" s="209">
        <v>0.97299999999999998</v>
      </c>
      <c r="NO192" s="209">
        <v>0.98</v>
      </c>
      <c r="NP192" s="209">
        <v>0.98899999999999999</v>
      </c>
      <c r="NQ192" s="209">
        <v>0.997</v>
      </c>
      <c r="NR192" s="209">
        <v>0.998</v>
      </c>
      <c r="NS192" s="209">
        <v>0.998</v>
      </c>
      <c r="NT192" s="209">
        <v>0.999</v>
      </c>
      <c r="NU192" s="209">
        <v>0.999</v>
      </c>
      <c r="NV192" s="209">
        <v>0.999</v>
      </c>
      <c r="NW192" s="209">
        <v>0.999</v>
      </c>
      <c r="NX192" s="209">
        <v>0.999</v>
      </c>
      <c r="NY192" s="209">
        <v>0.999</v>
      </c>
      <c r="NZ192" s="209">
        <v>0.999</v>
      </c>
      <c r="OA192" s="209">
        <v>0.999</v>
      </c>
      <c r="OB192" s="209">
        <v>0.999</v>
      </c>
      <c r="OC192" s="209">
        <v>0.999</v>
      </c>
      <c r="OD192" s="209">
        <v>0.999</v>
      </c>
      <c r="OE192" s="209">
        <v>0.999</v>
      </c>
      <c r="OF192" s="209">
        <v>0.999</v>
      </c>
      <c r="OG192" s="209">
        <v>0.999</v>
      </c>
      <c r="OH192" s="209">
        <v>0.999</v>
      </c>
      <c r="OI192" s="209">
        <v>0.999</v>
      </c>
      <c r="OJ192" s="229">
        <v>0.999</v>
      </c>
      <c r="OK192" s="229">
        <v>0.999</v>
      </c>
      <c r="OL192" s="229">
        <v>0.999</v>
      </c>
      <c r="OM192" s="229">
        <v>0.998</v>
      </c>
      <c r="ON192" s="229">
        <v>0.99199999999999999</v>
      </c>
      <c r="OO192" s="229">
        <v>0.98899999999999999</v>
      </c>
      <c r="OP192" s="229">
        <v>0.98299999999999998</v>
      </c>
      <c r="OQ192" s="229">
        <v>0.97399999999999998</v>
      </c>
      <c r="OR192" s="229">
        <v>0.95499999999999996</v>
      </c>
      <c r="OS192" s="229">
        <v>0.90200000000000002</v>
      </c>
      <c r="OT192" s="229">
        <v>0.82899999999999996</v>
      </c>
      <c r="OU192" s="229">
        <v>0.68400000000000005</v>
      </c>
      <c r="OV192" s="229">
        <v>0.45300000000000001</v>
      </c>
      <c r="OW192" s="229">
        <v>0</v>
      </c>
      <c r="OX192" s="229">
        <v>0</v>
      </c>
      <c r="OY192" s="229">
        <v>0</v>
      </c>
      <c r="OZ192" s="229">
        <v>0</v>
      </c>
      <c r="PA192" s="229">
        <v>0</v>
      </c>
      <c r="PB192" s="229">
        <v>0</v>
      </c>
      <c r="PC192" s="229">
        <v>0</v>
      </c>
      <c r="PD192" s="229">
        <v>0</v>
      </c>
      <c r="PE192" s="229">
        <v>0</v>
      </c>
      <c r="PF192" s="209">
        <v>0.93500000000000005</v>
      </c>
      <c r="PG192" s="209">
        <v>0.95</v>
      </c>
      <c r="PH192" s="209">
        <v>0.97199999999999998</v>
      </c>
      <c r="PI192" s="209">
        <v>0.99199999999999999</v>
      </c>
      <c r="PJ192" s="209">
        <v>0.996</v>
      </c>
      <c r="PK192" s="209">
        <v>0.996</v>
      </c>
      <c r="PL192" s="209">
        <v>0.999</v>
      </c>
      <c r="PM192" s="209">
        <v>0.999</v>
      </c>
      <c r="PN192" s="209">
        <v>0.999</v>
      </c>
      <c r="PO192" s="209">
        <v>0.999</v>
      </c>
      <c r="PP192" s="209">
        <v>0.999</v>
      </c>
      <c r="PQ192" s="209">
        <v>0.999</v>
      </c>
      <c r="PR192" s="209">
        <v>0.999</v>
      </c>
      <c r="PS192" s="209">
        <v>0.999</v>
      </c>
      <c r="PT192" s="209">
        <v>0.999</v>
      </c>
      <c r="PU192" s="209">
        <v>0.999</v>
      </c>
      <c r="PV192" s="209">
        <v>0.999</v>
      </c>
      <c r="PW192" s="209">
        <v>0.999</v>
      </c>
      <c r="PX192" s="209">
        <v>0.999</v>
      </c>
      <c r="PY192" s="209">
        <v>0.999</v>
      </c>
      <c r="PZ192" s="209">
        <v>0.999</v>
      </c>
      <c r="QA192" s="209">
        <v>0.999</v>
      </c>
      <c r="QB192" s="229">
        <v>0.999</v>
      </c>
      <c r="QC192" s="229">
        <v>0.998</v>
      </c>
      <c r="QD192" s="229">
        <v>0.998</v>
      </c>
      <c r="QE192" s="229">
        <v>0.99399999999999999</v>
      </c>
      <c r="QF192" s="229">
        <v>0.98099999999999998</v>
      </c>
      <c r="QG192" s="229">
        <v>0.97199999999999998</v>
      </c>
      <c r="QH192" s="229">
        <v>0.95799999999999996</v>
      </c>
      <c r="QI192" s="229">
        <v>0.93700000000000006</v>
      </c>
      <c r="QJ192" s="229">
        <v>0.89200000000000002</v>
      </c>
      <c r="QK192" s="229">
        <v>0.77200000000000002</v>
      </c>
      <c r="QL192" s="229">
        <v>0.626</v>
      </c>
      <c r="QM192" s="229">
        <v>0.38700000000000001</v>
      </c>
      <c r="QN192" s="229">
        <v>0.13800000000000001</v>
      </c>
      <c r="QO192" s="229">
        <v>0</v>
      </c>
      <c r="QP192" s="229">
        <v>0</v>
      </c>
      <c r="QQ192" s="229">
        <v>0</v>
      </c>
      <c r="QR192" s="229">
        <v>0</v>
      </c>
      <c r="QS192" s="229">
        <v>0</v>
      </c>
      <c r="QT192" s="229">
        <v>0</v>
      </c>
      <c r="QU192" s="229">
        <v>0</v>
      </c>
      <c r="QV192" s="229">
        <v>0</v>
      </c>
      <c r="QW192" s="229">
        <v>0</v>
      </c>
      <c r="QX192" s="209">
        <v>0.875</v>
      </c>
      <c r="QY192" s="209">
        <v>0.90200000000000002</v>
      </c>
      <c r="QZ192" s="209">
        <v>0.94499999999999995</v>
      </c>
      <c r="RA192" s="209">
        <v>0.98499999999999999</v>
      </c>
      <c r="RB192" s="209">
        <v>0.99299999999999999</v>
      </c>
      <c r="RC192" s="209">
        <v>0.99299999999999999</v>
      </c>
      <c r="RD192" s="209">
        <v>0.999</v>
      </c>
      <c r="RE192" s="209">
        <v>0.999</v>
      </c>
      <c r="RF192" s="209">
        <v>0.999</v>
      </c>
      <c r="RG192" s="209">
        <v>0.999</v>
      </c>
      <c r="RH192" s="209">
        <v>0.999</v>
      </c>
      <c r="RI192" s="209">
        <v>0.999</v>
      </c>
      <c r="RJ192" s="209">
        <v>0.999</v>
      </c>
      <c r="RK192" s="209">
        <v>0.999</v>
      </c>
      <c r="RL192" s="209">
        <v>0.999</v>
      </c>
      <c r="RM192" s="209">
        <v>0.999</v>
      </c>
      <c r="RN192" s="209">
        <v>0.999</v>
      </c>
      <c r="RO192" s="209">
        <v>0.999</v>
      </c>
      <c r="RP192" s="209">
        <v>0.999</v>
      </c>
      <c r="RQ192" s="209">
        <v>0.999</v>
      </c>
      <c r="RR192" s="209">
        <v>0.998</v>
      </c>
      <c r="RS192" s="209">
        <v>0.998</v>
      </c>
      <c r="RT192" s="229">
        <v>0.997</v>
      </c>
      <c r="RU192" s="229">
        <v>0.995</v>
      </c>
      <c r="RV192" s="229">
        <v>0.995</v>
      </c>
      <c r="RW192" s="229">
        <v>0.98799999999999999</v>
      </c>
      <c r="RX192" s="229">
        <v>0.96199999999999997</v>
      </c>
      <c r="RY192" s="229">
        <v>0.94399999999999995</v>
      </c>
      <c r="RZ192" s="229">
        <v>0.91800000000000004</v>
      </c>
      <c r="SA192" s="229">
        <v>0.877</v>
      </c>
      <c r="SB192" s="229">
        <v>0.79500000000000004</v>
      </c>
      <c r="SC192" s="229">
        <v>0.59599999999999997</v>
      </c>
      <c r="SD192" s="229">
        <v>0.39200000000000002</v>
      </c>
      <c r="SE192" s="229">
        <v>0.15</v>
      </c>
      <c r="SF192" s="229">
        <v>1.9E-2</v>
      </c>
      <c r="SG192" s="229">
        <v>0</v>
      </c>
      <c r="SH192" s="229">
        <v>0</v>
      </c>
      <c r="SI192" s="229">
        <v>0</v>
      </c>
      <c r="SJ192" s="229">
        <v>0</v>
      </c>
      <c r="SK192" s="229">
        <v>0</v>
      </c>
      <c r="SL192" s="229">
        <v>0</v>
      </c>
      <c r="SM192" s="229">
        <v>0</v>
      </c>
      <c r="SN192" s="229">
        <v>0</v>
      </c>
      <c r="SO192" s="229">
        <v>0</v>
      </c>
      <c r="SP192" s="209">
        <v>0.32042726945137839</v>
      </c>
      <c r="SQ192" s="209">
        <v>0.34082648113128561</v>
      </c>
      <c r="SR192" s="230" t="s">
        <v>474</v>
      </c>
      <c r="SS192" s="231" t="s">
        <v>474</v>
      </c>
      <c r="ST192" s="230" t="s">
        <v>474</v>
      </c>
      <c r="SU192" s="231" t="s">
        <v>474</v>
      </c>
      <c r="SV192" s="230" t="s">
        <v>474</v>
      </c>
      <c r="SW192" s="231" t="s">
        <v>474</v>
      </c>
      <c r="SX192" s="232" t="s">
        <v>474</v>
      </c>
      <c r="SY192" s="233" t="s">
        <v>474</v>
      </c>
      <c r="SZ192" s="232" t="s">
        <v>474</v>
      </c>
      <c r="TA192" s="233" t="s">
        <v>474</v>
      </c>
      <c r="TB192" s="234" t="s">
        <v>474</v>
      </c>
      <c r="TC192" s="235">
        <v>20190614</v>
      </c>
    </row>
    <row r="193" spans="1:523" x14ac:dyDescent="0.2">
      <c r="A193" s="144" t="s">
        <v>474</v>
      </c>
      <c r="B193" s="144">
        <v>189</v>
      </c>
      <c r="C193" s="145" t="s">
        <v>756</v>
      </c>
      <c r="D193" s="144" t="s">
        <v>757</v>
      </c>
      <c r="E193" s="146">
        <v>1.82165</v>
      </c>
      <c r="F193" s="147">
        <v>24.04</v>
      </c>
      <c r="G193" s="148">
        <v>24.04</v>
      </c>
      <c r="H193" s="149">
        <v>3.4179000000000001E-2</v>
      </c>
      <c r="I193" s="146">
        <v>1.82969</v>
      </c>
      <c r="J193" s="150">
        <v>23.84</v>
      </c>
      <c r="K193" s="151">
        <v>23.841999999999999</v>
      </c>
      <c r="L193" s="149">
        <v>3.4798999999999997E-2</v>
      </c>
      <c r="M193" s="146">
        <v>1.7766900000000001</v>
      </c>
      <c r="N193" s="146">
        <v>1.7856300000000001</v>
      </c>
      <c r="O193" s="146">
        <v>1.78921</v>
      </c>
      <c r="P193" s="146">
        <v>1.7962400000000001</v>
      </c>
      <c r="Q193" s="146">
        <v>1.8015099999999999</v>
      </c>
      <c r="R193" s="146">
        <v>1.80661</v>
      </c>
      <c r="S193" s="146">
        <v>1.8119000000000001</v>
      </c>
      <c r="T193" s="146">
        <v>1.81341</v>
      </c>
      <c r="U193" s="146">
        <v>1.81484</v>
      </c>
      <c r="V193" s="146">
        <v>1.8213600000000001</v>
      </c>
      <c r="W193" s="146">
        <v>1.82165</v>
      </c>
      <c r="X193" s="146">
        <v>1.82969</v>
      </c>
      <c r="Y193" s="146">
        <v>1.8460700000000001</v>
      </c>
      <c r="Z193" s="146">
        <v>1.8482099999999999</v>
      </c>
      <c r="AA193" s="146">
        <v>1.8673900000000001</v>
      </c>
      <c r="AB193" s="146">
        <v>1.88689</v>
      </c>
      <c r="AC193" s="146">
        <v>1.9247399999999999</v>
      </c>
      <c r="AD193" s="154"/>
      <c r="AE193" s="153">
        <v>3.1667901999999999</v>
      </c>
      <c r="AF193" s="154">
        <v>0</v>
      </c>
      <c r="AG193" s="155">
        <v>-1.3141415999999999</v>
      </c>
      <c r="AH193" s="154">
        <v>-2</v>
      </c>
      <c r="AI193" s="155">
        <v>4.7178655999999997</v>
      </c>
      <c r="AJ193" s="154">
        <v>-2</v>
      </c>
      <c r="AK193" s="155">
        <v>2.2684283999999999</v>
      </c>
      <c r="AL193" s="154">
        <v>-3</v>
      </c>
      <c r="AM193" s="155">
        <v>-5.3672386999999997</v>
      </c>
      <c r="AN193" s="154">
        <v>-5</v>
      </c>
      <c r="AO193" s="155">
        <v>2.5328422000000002</v>
      </c>
      <c r="AP193" s="154">
        <v>-5</v>
      </c>
      <c r="AQ193" s="156">
        <v>2.2682000000000001E-2</v>
      </c>
      <c r="AR193" s="156">
        <v>1.0383E-2</v>
      </c>
      <c r="AS193" s="156">
        <v>9.7590000000000003E-3</v>
      </c>
      <c r="AT193" s="157">
        <v>2.4420000000000001E-2</v>
      </c>
      <c r="AU193" s="157">
        <v>2.1319999999999999E-2</v>
      </c>
      <c r="AV193" s="156">
        <v>2.4197E-2</v>
      </c>
      <c r="AW193" s="157">
        <v>1.6282000000000001E-2</v>
      </c>
      <c r="AX193" s="157">
        <v>1.8516999999999999E-2</v>
      </c>
      <c r="AY193" s="157">
        <v>1.9185000000000001E-2</v>
      </c>
      <c r="AZ193" s="158">
        <v>0.66359999999999997</v>
      </c>
      <c r="BA193" s="159">
        <v>0.35980000000000001</v>
      </c>
      <c r="BB193" s="159">
        <v>0.14899999999999999</v>
      </c>
      <c r="BC193" s="159">
        <v>0.1547</v>
      </c>
      <c r="BD193" s="159">
        <v>0.28549999999999998</v>
      </c>
      <c r="BE193" s="159">
        <v>0.23519999999999999</v>
      </c>
      <c r="BF193" s="159">
        <v>0.4793</v>
      </c>
      <c r="BG193" s="159">
        <v>0.62380000000000002</v>
      </c>
      <c r="BH193" s="159">
        <v>0.57050000000000001</v>
      </c>
      <c r="BI193" s="159">
        <v>1.1072</v>
      </c>
      <c r="BJ193" s="159">
        <v>0.69530000000000003</v>
      </c>
      <c r="BK193" s="159">
        <v>0.35339999999999999</v>
      </c>
      <c r="BL193" s="159">
        <v>0.1464</v>
      </c>
      <c r="BM193" s="159">
        <v>0.19550000000000001</v>
      </c>
      <c r="BN193" s="159">
        <v>0.2369</v>
      </c>
      <c r="BO193" s="159">
        <v>0.23100000000000001</v>
      </c>
      <c r="BP193" s="159">
        <v>0.53210000000000002</v>
      </c>
      <c r="BQ193" s="159">
        <v>0.55130000000000001</v>
      </c>
      <c r="BR193" s="159">
        <v>0.56030000000000002</v>
      </c>
      <c r="BS193" s="159">
        <v>0</v>
      </c>
      <c r="BT193" s="160">
        <v>5.4000000000000003E-3</v>
      </c>
      <c r="BU193" s="160">
        <v>-2.2000000000000001E-3</v>
      </c>
      <c r="BV193" s="160">
        <v>2.12E-2</v>
      </c>
      <c r="BW193" s="160">
        <v>1.8700000000000001E-2</v>
      </c>
      <c r="BX193" s="160">
        <v>0</v>
      </c>
      <c r="BY193" s="161">
        <v>1</v>
      </c>
      <c r="BZ193" s="161">
        <v>1</v>
      </c>
      <c r="CA193" s="162">
        <v>1</v>
      </c>
      <c r="CB193" s="161">
        <v>2</v>
      </c>
      <c r="CC193" s="161">
        <v>1</v>
      </c>
      <c r="CD193" s="161">
        <v>1</v>
      </c>
      <c r="CE193" s="161">
        <v>1</v>
      </c>
      <c r="CF193" s="154">
        <v>454</v>
      </c>
      <c r="CG193" s="154">
        <v>506</v>
      </c>
      <c r="CH193" s="154">
        <v>431</v>
      </c>
      <c r="CI193" s="154">
        <v>448</v>
      </c>
      <c r="CJ193" s="154">
        <v>553</v>
      </c>
      <c r="CK193" s="154">
        <v>83</v>
      </c>
      <c r="CL193" s="154">
        <v>84</v>
      </c>
      <c r="CM193" s="154">
        <v>85</v>
      </c>
      <c r="CN193" s="154">
        <v>87</v>
      </c>
      <c r="CO193" s="154">
        <v>88</v>
      </c>
      <c r="CP193" s="154">
        <v>89</v>
      </c>
      <c r="CQ193" s="154">
        <v>90</v>
      </c>
      <c r="CR193" s="154">
        <v>91</v>
      </c>
      <c r="CS193" s="154">
        <v>92</v>
      </c>
      <c r="CT193" s="154">
        <v>93</v>
      </c>
      <c r="CU193" s="154">
        <v>94</v>
      </c>
      <c r="CV193" s="154">
        <v>96</v>
      </c>
      <c r="CW193" s="154">
        <v>97</v>
      </c>
      <c r="CX193" s="154">
        <v>98</v>
      </c>
      <c r="CY193" s="154">
        <v>99</v>
      </c>
      <c r="CZ193" s="154">
        <v>100</v>
      </c>
      <c r="DA193" s="154">
        <v>101</v>
      </c>
      <c r="DB193" s="154">
        <v>101</v>
      </c>
      <c r="DC193" s="154">
        <v>102</v>
      </c>
      <c r="DD193" s="154">
        <v>89</v>
      </c>
      <c r="DE193" s="154">
        <v>121</v>
      </c>
      <c r="DF193" s="148">
        <v>0.92</v>
      </c>
      <c r="DG193" s="148">
        <v>0.64800000000000002</v>
      </c>
      <c r="DH193" s="154">
        <v>440</v>
      </c>
      <c r="DI193" s="154">
        <v>4</v>
      </c>
      <c r="DJ193" s="154">
        <v>370</v>
      </c>
      <c r="DK193" s="163">
        <v>89</v>
      </c>
      <c r="DL193" s="164">
        <v>35.6</v>
      </c>
      <c r="DM193" s="148">
        <v>0.25600000000000001</v>
      </c>
      <c r="DN193" s="163">
        <v>75</v>
      </c>
      <c r="DO193" s="165">
        <v>-5.4700000000000001E-6</v>
      </c>
      <c r="DP193" s="165">
        <v>5.7699999999999997E-9</v>
      </c>
      <c r="DQ193" s="165">
        <v>-3.7000000000000001E-11</v>
      </c>
      <c r="DR193" s="165">
        <v>9.2500000000000004E-7</v>
      </c>
      <c r="DS193" s="165">
        <v>1.02E-9</v>
      </c>
      <c r="DT193" s="165">
        <v>1.26E-9</v>
      </c>
      <c r="DU193" s="166">
        <v>1.6</v>
      </c>
      <c r="DV193" s="166">
        <v>1.7</v>
      </c>
      <c r="DW193" s="166">
        <v>1.8</v>
      </c>
      <c r="DX193" s="166">
        <v>1.9</v>
      </c>
      <c r="DY193" s="166">
        <v>2</v>
      </c>
      <c r="DZ193" s="166">
        <v>2</v>
      </c>
      <c r="EA193" s="166">
        <v>2</v>
      </c>
      <c r="EB193" s="166">
        <v>2</v>
      </c>
      <c r="EC193" s="166">
        <v>1.9</v>
      </c>
      <c r="ED193" s="166">
        <v>1.9</v>
      </c>
      <c r="EE193" s="166">
        <v>-1</v>
      </c>
      <c r="EF193" s="166">
        <v>-0.5</v>
      </c>
      <c r="EG193" s="166">
        <v>-0.1</v>
      </c>
      <c r="EH193" s="166">
        <v>0.2</v>
      </c>
      <c r="EI193" s="166">
        <v>0.5</v>
      </c>
      <c r="EJ193" s="166">
        <v>0.7</v>
      </c>
      <c r="EK193" s="166">
        <v>0.9</v>
      </c>
      <c r="EL193" s="166">
        <v>1</v>
      </c>
      <c r="EM193" s="166">
        <v>1</v>
      </c>
      <c r="EN193" s="166">
        <v>1</v>
      </c>
      <c r="EO193" s="166">
        <v>1.2</v>
      </c>
      <c r="EP193" s="166">
        <v>1.2</v>
      </c>
      <c r="EQ193" s="166">
        <v>1.3</v>
      </c>
      <c r="ER193" s="166">
        <v>1.4</v>
      </c>
      <c r="ES193" s="166">
        <v>1.4</v>
      </c>
      <c r="ET193" s="166">
        <v>1.4</v>
      </c>
      <c r="EU193" s="166">
        <v>1.4</v>
      </c>
      <c r="EV193" s="166">
        <v>1.4</v>
      </c>
      <c r="EW193" s="166">
        <v>1.3</v>
      </c>
      <c r="EX193" s="166">
        <v>1.2</v>
      </c>
      <c r="EY193" s="166">
        <v>-1.4</v>
      </c>
      <c r="EZ193" s="166">
        <v>-1</v>
      </c>
      <c r="FA193" s="166">
        <v>-0.6</v>
      </c>
      <c r="FB193" s="166">
        <v>-0.3</v>
      </c>
      <c r="FC193" s="166">
        <v>-0.1</v>
      </c>
      <c r="FD193" s="166">
        <v>0.1</v>
      </c>
      <c r="FE193" s="166">
        <v>0.3</v>
      </c>
      <c r="FF193" s="166">
        <v>0.3</v>
      </c>
      <c r="FG193" s="166">
        <v>0.3</v>
      </c>
      <c r="FH193" s="166">
        <v>0.3</v>
      </c>
      <c r="FI193" s="166">
        <v>0.7</v>
      </c>
      <c r="FJ193" s="166">
        <v>0.7</v>
      </c>
      <c r="FK193" s="166">
        <v>0.7</v>
      </c>
      <c r="FL193" s="166">
        <v>0.8</v>
      </c>
      <c r="FM193" s="166">
        <v>0.8</v>
      </c>
      <c r="FN193" s="166">
        <v>0.8</v>
      </c>
      <c r="FO193" s="166">
        <v>0.7</v>
      </c>
      <c r="FP193" s="166">
        <v>0.7</v>
      </c>
      <c r="FQ193" s="166">
        <v>0.6</v>
      </c>
      <c r="FR193" s="166">
        <v>0.4</v>
      </c>
      <c r="FS193" s="166">
        <v>-1.9</v>
      </c>
      <c r="FT193" s="166">
        <v>-1.5</v>
      </c>
      <c r="FU193" s="166">
        <v>-1.1000000000000001</v>
      </c>
      <c r="FV193" s="166">
        <v>-0.9</v>
      </c>
      <c r="FW193" s="166">
        <v>-0.6</v>
      </c>
      <c r="FX193" s="166">
        <v>-0.5</v>
      </c>
      <c r="FY193" s="166">
        <v>-0.4</v>
      </c>
      <c r="FZ193" s="166">
        <v>-0.3</v>
      </c>
      <c r="GA193" s="166">
        <v>-0.4</v>
      </c>
      <c r="GB193" s="166">
        <v>-0.4</v>
      </c>
      <c r="GC193" s="166">
        <v>0.6</v>
      </c>
      <c r="GD193" s="166">
        <v>0.6</v>
      </c>
      <c r="GE193" s="166">
        <v>0.7</v>
      </c>
      <c r="GF193" s="166">
        <v>0.7</v>
      </c>
      <c r="GG193" s="166">
        <v>0.7</v>
      </c>
      <c r="GH193" s="166">
        <v>0.7</v>
      </c>
      <c r="GI193" s="166">
        <v>0.7</v>
      </c>
      <c r="GJ193" s="166">
        <v>0.6</v>
      </c>
      <c r="GK193" s="166">
        <v>0.5</v>
      </c>
      <c r="GL193" s="166">
        <v>0.4</v>
      </c>
      <c r="GM193" s="166">
        <v>-1.9</v>
      </c>
      <c r="GN193" s="166">
        <v>-1.5</v>
      </c>
      <c r="GO193" s="166">
        <v>-1.2</v>
      </c>
      <c r="GP193" s="166">
        <v>-0.9</v>
      </c>
      <c r="GQ193" s="166">
        <v>-0.7</v>
      </c>
      <c r="GR193" s="166">
        <v>-0.6</v>
      </c>
      <c r="GS193" s="166">
        <v>-0.5</v>
      </c>
      <c r="GT193" s="166">
        <v>-0.4</v>
      </c>
      <c r="GU193" s="166">
        <v>-0.4</v>
      </c>
      <c r="GV193" s="166">
        <v>-0.5</v>
      </c>
      <c r="GW193" s="166">
        <v>0.1</v>
      </c>
      <c r="GX193" s="166">
        <v>0.1</v>
      </c>
      <c r="GY193" s="166">
        <v>0.1</v>
      </c>
      <c r="GZ193" s="166">
        <v>0.2</v>
      </c>
      <c r="HA193" s="166">
        <v>0.2</v>
      </c>
      <c r="HB193" s="166">
        <v>0.1</v>
      </c>
      <c r="HC193" s="166">
        <v>0.1</v>
      </c>
      <c r="HD193" s="166">
        <v>0</v>
      </c>
      <c r="HE193" s="166">
        <v>-0.2</v>
      </c>
      <c r="HF193" s="166">
        <v>-0.3</v>
      </c>
      <c r="HG193" s="166">
        <v>-2.2999999999999998</v>
      </c>
      <c r="HH193" s="166">
        <v>-2</v>
      </c>
      <c r="HI193" s="166">
        <v>-1.7</v>
      </c>
      <c r="HJ193" s="166">
        <v>-1.4</v>
      </c>
      <c r="HK193" s="166">
        <v>-1.3</v>
      </c>
      <c r="HL193" s="166">
        <v>-1.1000000000000001</v>
      </c>
      <c r="HM193" s="166">
        <v>-1</v>
      </c>
      <c r="HN193" s="166">
        <v>-1</v>
      </c>
      <c r="HO193" s="166">
        <v>-1.1000000000000001</v>
      </c>
      <c r="HP193" s="166">
        <v>-1.1000000000000001</v>
      </c>
      <c r="HQ193" s="166">
        <v>-0.1</v>
      </c>
      <c r="HR193" s="166">
        <v>-0.1</v>
      </c>
      <c r="HS193" s="166">
        <v>-0.1</v>
      </c>
      <c r="HT193" s="166">
        <v>-0.1</v>
      </c>
      <c r="HU193" s="166">
        <v>-0.1</v>
      </c>
      <c r="HV193" s="166">
        <v>-0.2</v>
      </c>
      <c r="HW193" s="166">
        <v>-0.2</v>
      </c>
      <c r="HX193" s="166">
        <v>-0.3</v>
      </c>
      <c r="HY193" s="166">
        <v>-0.5</v>
      </c>
      <c r="HZ193" s="166">
        <v>-0.6</v>
      </c>
      <c r="IA193" s="166">
        <v>-2.6</v>
      </c>
      <c r="IB193" s="166">
        <v>-2.2000000000000002</v>
      </c>
      <c r="IC193" s="166">
        <v>-1.9</v>
      </c>
      <c r="ID193" s="166">
        <v>-1.7</v>
      </c>
      <c r="IE193" s="166">
        <v>-1.5</v>
      </c>
      <c r="IF193" s="166">
        <v>-1.4</v>
      </c>
      <c r="IG193" s="166">
        <v>-1.3</v>
      </c>
      <c r="IH193" s="166">
        <v>-1.3</v>
      </c>
      <c r="II193" s="166">
        <v>-1.4</v>
      </c>
      <c r="IJ193" s="166">
        <v>-1.5</v>
      </c>
      <c r="IK193" s="166">
        <v>-0.3</v>
      </c>
      <c r="IL193" s="166">
        <v>-0.3</v>
      </c>
      <c r="IM193" s="166">
        <v>-0.3</v>
      </c>
      <c r="IN193" s="166">
        <v>-0.3</v>
      </c>
      <c r="IO193" s="166">
        <v>-0.4</v>
      </c>
      <c r="IP193" s="166">
        <v>-0.4</v>
      </c>
      <c r="IQ193" s="166">
        <v>-0.5</v>
      </c>
      <c r="IR193" s="166">
        <v>-0.6</v>
      </c>
      <c r="IS193" s="166">
        <v>-0.8</v>
      </c>
      <c r="IT193" s="166">
        <v>-0.9</v>
      </c>
      <c r="IU193" s="166">
        <v>-2.8</v>
      </c>
      <c r="IV193" s="166">
        <v>-2.4</v>
      </c>
      <c r="IW193" s="166">
        <v>-2.1</v>
      </c>
      <c r="IX193" s="166">
        <v>-1.9</v>
      </c>
      <c r="IY193" s="166">
        <v>-1.8</v>
      </c>
      <c r="IZ193" s="166">
        <v>-1.7</v>
      </c>
      <c r="JA193" s="166">
        <v>-1.6</v>
      </c>
      <c r="JB193" s="166">
        <v>-1.6</v>
      </c>
      <c r="JC193" s="166">
        <v>-1.7</v>
      </c>
      <c r="JD193" s="166">
        <v>-1.8</v>
      </c>
      <c r="JE193" s="166">
        <v>-0.3</v>
      </c>
      <c r="JF193" s="166">
        <v>-0.4</v>
      </c>
      <c r="JG193" s="166">
        <v>-0.4</v>
      </c>
      <c r="JH193" s="166">
        <v>-0.4</v>
      </c>
      <c r="JI193" s="166">
        <v>-0.4</v>
      </c>
      <c r="JJ193" s="166">
        <v>-0.5</v>
      </c>
      <c r="JK193" s="166">
        <v>-0.6</v>
      </c>
      <c r="JL193" s="166">
        <v>-0.7</v>
      </c>
      <c r="JM193" s="166">
        <v>-0.8</v>
      </c>
      <c r="JN193" s="166">
        <v>-1</v>
      </c>
      <c r="JO193" s="166">
        <v>-2.8</v>
      </c>
      <c r="JP193" s="166">
        <v>-2.5</v>
      </c>
      <c r="JQ193" s="166">
        <v>-2.2000000000000002</v>
      </c>
      <c r="JR193" s="166">
        <v>-2</v>
      </c>
      <c r="JS193" s="166">
        <v>-1.8</v>
      </c>
      <c r="JT193" s="166">
        <v>-1.7</v>
      </c>
      <c r="JU193" s="166">
        <v>-1.7</v>
      </c>
      <c r="JV193" s="166">
        <v>-1.7</v>
      </c>
      <c r="JW193" s="166">
        <v>-1.7</v>
      </c>
      <c r="JX193" s="166">
        <v>-1.8</v>
      </c>
      <c r="JY193" s="166">
        <v>-0.4</v>
      </c>
      <c r="JZ193" s="166">
        <v>-0.4</v>
      </c>
      <c r="KA193" s="166">
        <v>-0.4</v>
      </c>
      <c r="KB193" s="166">
        <v>-0.4</v>
      </c>
      <c r="KC193" s="166">
        <v>-0.5</v>
      </c>
      <c r="KD193" s="166">
        <v>-0.5</v>
      </c>
      <c r="KE193" s="166">
        <v>-0.6</v>
      </c>
      <c r="KF193" s="166">
        <v>-0.8</v>
      </c>
      <c r="KG193" s="166">
        <v>-0.9</v>
      </c>
      <c r="KH193" s="166">
        <v>-1</v>
      </c>
      <c r="KI193" s="166">
        <v>-2.8</v>
      </c>
      <c r="KJ193" s="166">
        <v>-2.5</v>
      </c>
      <c r="KK193" s="166">
        <v>-2.2000000000000002</v>
      </c>
      <c r="KL193" s="166">
        <v>-2</v>
      </c>
      <c r="KM193" s="166">
        <v>-1.9</v>
      </c>
      <c r="KN193" s="166">
        <v>-1.8</v>
      </c>
      <c r="KO193" s="166">
        <v>-1.7</v>
      </c>
      <c r="KP193" s="166">
        <v>-1.7</v>
      </c>
      <c r="KQ193" s="166">
        <v>-1.8</v>
      </c>
      <c r="KR193" s="166">
        <v>-1.9</v>
      </c>
      <c r="KS193" s="166">
        <v>-0.5</v>
      </c>
      <c r="KT193" s="166">
        <v>-0.6</v>
      </c>
      <c r="KU193" s="166">
        <v>-0.6</v>
      </c>
      <c r="KV193" s="166">
        <v>-0.6</v>
      </c>
      <c r="KW193" s="166">
        <v>-0.7</v>
      </c>
      <c r="KX193" s="166">
        <v>-0.7</v>
      </c>
      <c r="KY193" s="166">
        <v>-0.8</v>
      </c>
      <c r="KZ193" s="166">
        <v>-1</v>
      </c>
      <c r="LA193" s="166">
        <v>-1.1000000000000001</v>
      </c>
      <c r="LB193" s="166">
        <v>-1.3</v>
      </c>
      <c r="LC193" s="166">
        <v>-3</v>
      </c>
      <c r="LD193" s="166">
        <v>-2.7</v>
      </c>
      <c r="LE193" s="166">
        <v>-2.4</v>
      </c>
      <c r="LF193" s="166">
        <v>-2.2000000000000002</v>
      </c>
      <c r="LG193" s="166">
        <v>-2.1</v>
      </c>
      <c r="LH193" s="166">
        <v>-2</v>
      </c>
      <c r="LI193" s="166">
        <v>-1.9</v>
      </c>
      <c r="LJ193" s="166">
        <v>-1.9</v>
      </c>
      <c r="LK193" s="166">
        <v>-2</v>
      </c>
      <c r="LL193" s="166">
        <v>-2.1</v>
      </c>
      <c r="LM193" s="166">
        <v>-0.7</v>
      </c>
      <c r="LN193" s="166">
        <v>-0.7</v>
      </c>
      <c r="LO193" s="166">
        <v>-0.8</v>
      </c>
      <c r="LP193" s="166">
        <v>-0.8</v>
      </c>
      <c r="LQ193" s="166">
        <v>-0.8</v>
      </c>
      <c r="LR193" s="166">
        <v>-0.9</v>
      </c>
      <c r="LS193" s="166">
        <v>-0.9</v>
      </c>
      <c r="LT193" s="166">
        <v>-1</v>
      </c>
      <c r="LU193" s="166">
        <v>-1</v>
      </c>
      <c r="LV193" s="166">
        <v>-1</v>
      </c>
      <c r="LW193" s="166">
        <v>-0.7</v>
      </c>
      <c r="LX193" s="166">
        <v>-0.8</v>
      </c>
      <c r="LY193" s="166">
        <v>-0.8</v>
      </c>
      <c r="LZ193" s="166">
        <v>-0.8</v>
      </c>
      <c r="MA193" s="166">
        <v>-0.9</v>
      </c>
      <c r="MB193" s="166">
        <v>-0.9</v>
      </c>
      <c r="MC193" s="166">
        <v>-0.9</v>
      </c>
      <c r="MD193" s="166">
        <v>-1</v>
      </c>
      <c r="ME193" s="166">
        <v>-1</v>
      </c>
      <c r="MF193" s="166">
        <v>-1</v>
      </c>
      <c r="MG193" s="166">
        <v>-0.7</v>
      </c>
      <c r="MH193" s="166">
        <v>-0.7</v>
      </c>
      <c r="MI193" s="166">
        <v>-0.8</v>
      </c>
      <c r="MJ193" s="166">
        <v>-0.8</v>
      </c>
      <c r="MK193" s="166">
        <v>-0.8</v>
      </c>
      <c r="ML193" s="166">
        <v>-0.9</v>
      </c>
      <c r="MM193" s="166">
        <v>-0.9</v>
      </c>
      <c r="MN193" s="166">
        <v>-0.9</v>
      </c>
      <c r="MO193" s="166">
        <v>-1</v>
      </c>
      <c r="MP193" s="166">
        <v>-1</v>
      </c>
      <c r="MQ193" s="166">
        <v>-0.7</v>
      </c>
      <c r="MR193" s="166">
        <v>-0.7</v>
      </c>
      <c r="MS193" s="166">
        <v>-0.8</v>
      </c>
      <c r="MT193" s="166">
        <v>-0.8</v>
      </c>
      <c r="MU193" s="166">
        <v>-0.8</v>
      </c>
      <c r="MV193" s="166">
        <v>-0.9</v>
      </c>
      <c r="MW193" s="166">
        <v>-0.9</v>
      </c>
      <c r="MX193" s="166">
        <v>-0.9</v>
      </c>
      <c r="MY193" s="166">
        <v>-1</v>
      </c>
      <c r="MZ193" s="166">
        <v>-1</v>
      </c>
      <c r="NA193" s="154">
        <v>165</v>
      </c>
      <c r="NB193" s="154">
        <v>170</v>
      </c>
      <c r="NC193" s="154">
        <v>182</v>
      </c>
      <c r="ND193" s="236">
        <v>193</v>
      </c>
      <c r="NE193" s="150">
        <v>2.99</v>
      </c>
      <c r="NF193" s="150">
        <v>3.69</v>
      </c>
      <c r="NG193" s="154">
        <v>490</v>
      </c>
      <c r="NH193" s="154" t="s">
        <v>474</v>
      </c>
      <c r="NI193" s="154">
        <v>375</v>
      </c>
      <c r="NJ193" s="236">
        <v>421</v>
      </c>
      <c r="NK193" s="236">
        <v>374</v>
      </c>
      <c r="NL193" s="237">
        <v>8.08</v>
      </c>
      <c r="NM193" s="237">
        <v>8.5500000000000007</v>
      </c>
      <c r="NN193" s="148">
        <v>0.97299999999999998</v>
      </c>
      <c r="NO193" s="148">
        <v>0.98</v>
      </c>
      <c r="NP193" s="148">
        <v>0.98899999999999999</v>
      </c>
      <c r="NQ193" s="148">
        <v>0.997</v>
      </c>
      <c r="NR193" s="148">
        <v>0.998</v>
      </c>
      <c r="NS193" s="148">
        <v>0.998</v>
      </c>
      <c r="NT193" s="148">
        <v>0.999</v>
      </c>
      <c r="NU193" s="148">
        <v>0.999</v>
      </c>
      <c r="NV193" s="148">
        <v>0.999</v>
      </c>
      <c r="NW193" s="148">
        <v>0.999</v>
      </c>
      <c r="NX193" s="148">
        <v>0.999</v>
      </c>
      <c r="NY193" s="148">
        <v>0.999</v>
      </c>
      <c r="NZ193" s="148">
        <v>0.999</v>
      </c>
      <c r="OA193" s="148">
        <v>0.999</v>
      </c>
      <c r="OB193" s="148">
        <v>0.999</v>
      </c>
      <c r="OC193" s="148">
        <v>0.999</v>
      </c>
      <c r="OD193" s="148">
        <v>0.999</v>
      </c>
      <c r="OE193" s="148">
        <v>0.999</v>
      </c>
      <c r="OF193" s="148">
        <v>0.999</v>
      </c>
      <c r="OG193" s="148">
        <v>0.999</v>
      </c>
      <c r="OH193" s="148">
        <v>0.999</v>
      </c>
      <c r="OI193" s="148">
        <v>0.999</v>
      </c>
      <c r="OJ193" s="238">
        <v>0.999</v>
      </c>
      <c r="OK193" s="238">
        <v>0.999</v>
      </c>
      <c r="OL193" s="238">
        <v>0.999</v>
      </c>
      <c r="OM193" s="238">
        <v>0.998</v>
      </c>
      <c r="ON193" s="238">
        <v>0.99199999999999999</v>
      </c>
      <c r="OO193" s="238">
        <v>0.98899999999999999</v>
      </c>
      <c r="OP193" s="238">
        <v>0.98299999999999998</v>
      </c>
      <c r="OQ193" s="238">
        <v>0.97399999999999998</v>
      </c>
      <c r="OR193" s="238">
        <v>0.95499999999999996</v>
      </c>
      <c r="OS193" s="238">
        <v>0.90200000000000002</v>
      </c>
      <c r="OT193" s="238">
        <v>0.82899999999999996</v>
      </c>
      <c r="OU193" s="238">
        <v>0.68400000000000005</v>
      </c>
      <c r="OV193" s="238">
        <v>0.45300000000000001</v>
      </c>
      <c r="OW193" s="238">
        <v>0</v>
      </c>
      <c r="OX193" s="238">
        <v>0</v>
      </c>
      <c r="OY193" s="238">
        <v>0</v>
      </c>
      <c r="OZ193" s="238">
        <v>0</v>
      </c>
      <c r="PA193" s="238">
        <v>0</v>
      </c>
      <c r="PB193" s="238">
        <v>0</v>
      </c>
      <c r="PC193" s="238">
        <v>0</v>
      </c>
      <c r="PD193" s="238">
        <v>0</v>
      </c>
      <c r="PE193" s="238">
        <v>0</v>
      </c>
      <c r="PF193" s="148">
        <v>0.93500000000000005</v>
      </c>
      <c r="PG193" s="148">
        <v>0.95</v>
      </c>
      <c r="PH193" s="148">
        <v>0.97199999999999998</v>
      </c>
      <c r="PI193" s="148">
        <v>0.99199999999999999</v>
      </c>
      <c r="PJ193" s="148">
        <v>0.996</v>
      </c>
      <c r="PK193" s="148">
        <v>0.996</v>
      </c>
      <c r="PL193" s="148">
        <v>0.999</v>
      </c>
      <c r="PM193" s="148">
        <v>0.999</v>
      </c>
      <c r="PN193" s="148">
        <v>0.999</v>
      </c>
      <c r="PO193" s="148">
        <v>0.999</v>
      </c>
      <c r="PP193" s="148">
        <v>0.999</v>
      </c>
      <c r="PQ193" s="148">
        <v>0.999</v>
      </c>
      <c r="PR193" s="148">
        <v>0.999</v>
      </c>
      <c r="PS193" s="148">
        <v>0.999</v>
      </c>
      <c r="PT193" s="148">
        <v>0.999</v>
      </c>
      <c r="PU193" s="148">
        <v>0.999</v>
      </c>
      <c r="PV193" s="148">
        <v>0.999</v>
      </c>
      <c r="PW193" s="148">
        <v>0.999</v>
      </c>
      <c r="PX193" s="148">
        <v>0.999</v>
      </c>
      <c r="PY193" s="148">
        <v>0.999</v>
      </c>
      <c r="PZ193" s="148">
        <v>0.999</v>
      </c>
      <c r="QA193" s="148">
        <v>0.999</v>
      </c>
      <c r="QB193" s="238">
        <v>0.999</v>
      </c>
      <c r="QC193" s="238">
        <v>0.998</v>
      </c>
      <c r="QD193" s="238">
        <v>0.998</v>
      </c>
      <c r="QE193" s="238">
        <v>0.99399999999999999</v>
      </c>
      <c r="QF193" s="238">
        <v>0.98099999999999998</v>
      </c>
      <c r="QG193" s="238">
        <v>0.97199999999999998</v>
      </c>
      <c r="QH193" s="238">
        <v>0.95799999999999996</v>
      </c>
      <c r="QI193" s="238">
        <v>0.93700000000000006</v>
      </c>
      <c r="QJ193" s="238">
        <v>0.89200000000000002</v>
      </c>
      <c r="QK193" s="238">
        <v>0.77200000000000002</v>
      </c>
      <c r="QL193" s="238">
        <v>0.626</v>
      </c>
      <c r="QM193" s="238">
        <v>0.38700000000000001</v>
      </c>
      <c r="QN193" s="238">
        <v>0.13800000000000001</v>
      </c>
      <c r="QO193" s="238">
        <v>0</v>
      </c>
      <c r="QP193" s="238">
        <v>0</v>
      </c>
      <c r="QQ193" s="238">
        <v>0</v>
      </c>
      <c r="QR193" s="238">
        <v>0</v>
      </c>
      <c r="QS193" s="238">
        <v>0</v>
      </c>
      <c r="QT193" s="238">
        <v>0</v>
      </c>
      <c r="QU193" s="238">
        <v>0</v>
      </c>
      <c r="QV193" s="238">
        <v>0</v>
      </c>
      <c r="QW193" s="238">
        <v>0</v>
      </c>
      <c r="QX193" s="148">
        <v>0.875</v>
      </c>
      <c r="QY193" s="148">
        <v>0.90200000000000002</v>
      </c>
      <c r="QZ193" s="148">
        <v>0.94499999999999995</v>
      </c>
      <c r="RA193" s="148">
        <v>0.98499999999999999</v>
      </c>
      <c r="RB193" s="148">
        <v>0.99299999999999999</v>
      </c>
      <c r="RC193" s="148">
        <v>0.99299999999999999</v>
      </c>
      <c r="RD193" s="148">
        <v>0.999</v>
      </c>
      <c r="RE193" s="148">
        <v>0.999</v>
      </c>
      <c r="RF193" s="148">
        <v>0.999</v>
      </c>
      <c r="RG193" s="148">
        <v>0.999</v>
      </c>
      <c r="RH193" s="148">
        <v>0.999</v>
      </c>
      <c r="RI193" s="148">
        <v>0.999</v>
      </c>
      <c r="RJ193" s="148">
        <v>0.999</v>
      </c>
      <c r="RK193" s="148">
        <v>0.999</v>
      </c>
      <c r="RL193" s="148">
        <v>0.999</v>
      </c>
      <c r="RM193" s="148">
        <v>0.999</v>
      </c>
      <c r="RN193" s="148">
        <v>0.999</v>
      </c>
      <c r="RO193" s="148">
        <v>0.999</v>
      </c>
      <c r="RP193" s="148">
        <v>0.999</v>
      </c>
      <c r="RQ193" s="148">
        <v>0.999</v>
      </c>
      <c r="RR193" s="148">
        <v>0.998</v>
      </c>
      <c r="RS193" s="148">
        <v>0.998</v>
      </c>
      <c r="RT193" s="238">
        <v>0.997</v>
      </c>
      <c r="RU193" s="238">
        <v>0.995</v>
      </c>
      <c r="RV193" s="238">
        <v>0.995</v>
      </c>
      <c r="RW193" s="238">
        <v>0.98799999999999999</v>
      </c>
      <c r="RX193" s="238">
        <v>0.96199999999999997</v>
      </c>
      <c r="RY193" s="238">
        <v>0.94399999999999995</v>
      </c>
      <c r="RZ193" s="238">
        <v>0.91800000000000004</v>
      </c>
      <c r="SA193" s="238">
        <v>0.877</v>
      </c>
      <c r="SB193" s="238">
        <v>0.79500000000000004</v>
      </c>
      <c r="SC193" s="238">
        <v>0.59599999999999997</v>
      </c>
      <c r="SD193" s="238">
        <v>0.39200000000000002</v>
      </c>
      <c r="SE193" s="238">
        <v>0.15</v>
      </c>
      <c r="SF193" s="238">
        <v>1.9E-2</v>
      </c>
      <c r="SG193" s="238">
        <v>0</v>
      </c>
      <c r="SH193" s="238">
        <v>0</v>
      </c>
      <c r="SI193" s="238">
        <v>0</v>
      </c>
      <c r="SJ193" s="238">
        <v>0</v>
      </c>
      <c r="SK193" s="238">
        <v>0</v>
      </c>
      <c r="SL193" s="238">
        <v>0</v>
      </c>
      <c r="SM193" s="238">
        <v>0</v>
      </c>
      <c r="SN193" s="238">
        <v>0</v>
      </c>
      <c r="SO193" s="238">
        <v>0</v>
      </c>
      <c r="SP193" s="238">
        <v>0.32042726945137839</v>
      </c>
      <c r="SQ193" s="238">
        <v>0.34082648113128561</v>
      </c>
      <c r="SR193" s="239" t="s">
        <v>474</v>
      </c>
      <c r="SS193" s="240" t="s">
        <v>474</v>
      </c>
      <c r="ST193" s="239" t="s">
        <v>474</v>
      </c>
      <c r="SU193" s="240" t="s">
        <v>474</v>
      </c>
      <c r="SV193" s="239" t="s">
        <v>474</v>
      </c>
      <c r="SW193" s="240" t="s">
        <v>474</v>
      </c>
      <c r="SX193" s="239" t="s">
        <v>474</v>
      </c>
      <c r="SY193" s="240" t="s">
        <v>474</v>
      </c>
      <c r="SZ193" s="239" t="s">
        <v>474</v>
      </c>
      <c r="TA193" s="240" t="s">
        <v>474</v>
      </c>
      <c r="TB193" s="173" t="s">
        <v>474</v>
      </c>
      <c r="TC193" s="174">
        <v>20190614</v>
      </c>
    </row>
    <row r="194" spans="1:523" x14ac:dyDescent="0.2">
      <c r="A194" s="241" t="s">
        <v>471</v>
      </c>
      <c r="B194" s="241">
        <v>190</v>
      </c>
      <c r="C194" s="242" t="s">
        <v>758</v>
      </c>
      <c r="D194" s="241" t="s">
        <v>757</v>
      </c>
      <c r="E194" s="243">
        <v>1.82165</v>
      </c>
      <c r="F194" s="244">
        <v>24.04</v>
      </c>
      <c r="G194" s="245">
        <v>24.04</v>
      </c>
      <c r="H194" s="246">
        <v>3.4179000000000001E-2</v>
      </c>
      <c r="I194" s="243">
        <v>1.82969</v>
      </c>
      <c r="J194" s="247">
        <v>23.84</v>
      </c>
      <c r="K194" s="248">
        <v>23.841999999999999</v>
      </c>
      <c r="L194" s="246">
        <v>3.4798999999999997E-2</v>
      </c>
      <c r="M194" s="243">
        <v>1.7766900000000001</v>
      </c>
      <c r="N194" s="243">
        <v>1.7856300000000001</v>
      </c>
      <c r="O194" s="243">
        <v>1.78921</v>
      </c>
      <c r="P194" s="243">
        <v>1.7962400000000001</v>
      </c>
      <c r="Q194" s="243">
        <v>1.8015099999999999</v>
      </c>
      <c r="R194" s="243">
        <v>1.80661</v>
      </c>
      <c r="S194" s="243">
        <v>1.8119000000000001</v>
      </c>
      <c r="T194" s="243">
        <v>1.81341</v>
      </c>
      <c r="U194" s="243">
        <v>1.81484</v>
      </c>
      <c r="V194" s="243">
        <v>1.8213600000000001</v>
      </c>
      <c r="W194" s="243">
        <v>1.82165</v>
      </c>
      <c r="X194" s="243">
        <v>1.82969</v>
      </c>
      <c r="Y194" s="243">
        <v>1.8460700000000001</v>
      </c>
      <c r="Z194" s="243">
        <v>1.8482099999999999</v>
      </c>
      <c r="AA194" s="243">
        <v>1.8673900000000001</v>
      </c>
      <c r="AB194" s="243">
        <v>1.88689</v>
      </c>
      <c r="AC194" s="243">
        <v>1.9247399999999999</v>
      </c>
      <c r="AD194" s="249"/>
      <c r="AE194" s="250">
        <v>3.1667901999999999</v>
      </c>
      <c r="AF194" s="249">
        <v>0</v>
      </c>
      <c r="AG194" s="251">
        <v>-1.3141415999999999</v>
      </c>
      <c r="AH194" s="249">
        <v>-2</v>
      </c>
      <c r="AI194" s="251">
        <v>4.7178655999999997</v>
      </c>
      <c r="AJ194" s="249">
        <v>-2</v>
      </c>
      <c r="AK194" s="251">
        <v>2.2684283999999999</v>
      </c>
      <c r="AL194" s="249">
        <v>-3</v>
      </c>
      <c r="AM194" s="251">
        <v>-5.3672386999999997</v>
      </c>
      <c r="AN194" s="249">
        <v>-5</v>
      </c>
      <c r="AO194" s="251">
        <v>2.5328422000000002</v>
      </c>
      <c r="AP194" s="249">
        <v>-5</v>
      </c>
      <c r="AQ194" s="252">
        <v>2.2682000000000001E-2</v>
      </c>
      <c r="AR194" s="252">
        <v>1.0383E-2</v>
      </c>
      <c r="AS194" s="252">
        <v>9.7590000000000003E-3</v>
      </c>
      <c r="AT194" s="253">
        <v>2.4420000000000001E-2</v>
      </c>
      <c r="AU194" s="253">
        <v>2.1319999999999999E-2</v>
      </c>
      <c r="AV194" s="252">
        <v>2.4197E-2</v>
      </c>
      <c r="AW194" s="253">
        <v>1.6282000000000001E-2</v>
      </c>
      <c r="AX194" s="253">
        <v>1.8516999999999999E-2</v>
      </c>
      <c r="AY194" s="253">
        <v>1.9185000000000001E-2</v>
      </c>
      <c r="AZ194" s="254">
        <v>0.66359999999999997</v>
      </c>
      <c r="BA194" s="255">
        <v>0.35980000000000001</v>
      </c>
      <c r="BB194" s="255">
        <v>0.14899999999999999</v>
      </c>
      <c r="BC194" s="255">
        <v>0.1547</v>
      </c>
      <c r="BD194" s="255">
        <v>0.28549999999999998</v>
      </c>
      <c r="BE194" s="255">
        <v>0.23519999999999999</v>
      </c>
      <c r="BF194" s="255">
        <v>0.4793</v>
      </c>
      <c r="BG194" s="255">
        <v>0.62380000000000002</v>
      </c>
      <c r="BH194" s="255">
        <v>0.57050000000000001</v>
      </c>
      <c r="BI194" s="255">
        <v>1.1072</v>
      </c>
      <c r="BJ194" s="255">
        <v>0.69530000000000003</v>
      </c>
      <c r="BK194" s="255">
        <v>0.35339999999999999</v>
      </c>
      <c r="BL194" s="255">
        <v>0.1464</v>
      </c>
      <c r="BM194" s="255">
        <v>0.19550000000000001</v>
      </c>
      <c r="BN194" s="255">
        <v>0.2369</v>
      </c>
      <c r="BO194" s="255">
        <v>0.23100000000000001</v>
      </c>
      <c r="BP194" s="255">
        <v>0.53210000000000002</v>
      </c>
      <c r="BQ194" s="255">
        <v>0.55130000000000001</v>
      </c>
      <c r="BR194" s="255">
        <v>0.56030000000000002</v>
      </c>
      <c r="BS194" s="255">
        <v>0</v>
      </c>
      <c r="BT194" s="256">
        <v>5.4000000000000003E-3</v>
      </c>
      <c r="BU194" s="256">
        <v>-2.2000000000000001E-3</v>
      </c>
      <c r="BV194" s="256">
        <v>2.12E-2</v>
      </c>
      <c r="BW194" s="256">
        <v>1.8700000000000001E-2</v>
      </c>
      <c r="BX194" s="256">
        <v>0</v>
      </c>
      <c r="BY194" s="257">
        <v>1</v>
      </c>
      <c r="BZ194" s="257">
        <v>1</v>
      </c>
      <c r="CA194" s="258">
        <v>1</v>
      </c>
      <c r="CB194" s="257">
        <v>2</v>
      </c>
      <c r="CC194" s="257">
        <v>1</v>
      </c>
      <c r="CD194" s="257">
        <v>1</v>
      </c>
      <c r="CE194" s="257">
        <v>1</v>
      </c>
      <c r="CF194" s="249">
        <v>454</v>
      </c>
      <c r="CG194" s="249">
        <v>506</v>
      </c>
      <c r="CH194" s="249">
        <v>431</v>
      </c>
      <c r="CI194" s="249">
        <v>448</v>
      </c>
      <c r="CJ194" s="249">
        <v>553</v>
      </c>
      <c r="CK194" s="249">
        <v>83</v>
      </c>
      <c r="CL194" s="249">
        <v>84</v>
      </c>
      <c r="CM194" s="249">
        <v>85</v>
      </c>
      <c r="CN194" s="249">
        <v>87</v>
      </c>
      <c r="CO194" s="249">
        <v>88</v>
      </c>
      <c r="CP194" s="249">
        <v>89</v>
      </c>
      <c r="CQ194" s="249">
        <v>90</v>
      </c>
      <c r="CR194" s="249">
        <v>91</v>
      </c>
      <c r="CS194" s="249">
        <v>92</v>
      </c>
      <c r="CT194" s="249">
        <v>93</v>
      </c>
      <c r="CU194" s="249">
        <v>94</v>
      </c>
      <c r="CV194" s="249">
        <v>96</v>
      </c>
      <c r="CW194" s="249">
        <v>97</v>
      </c>
      <c r="CX194" s="249">
        <v>98</v>
      </c>
      <c r="CY194" s="249">
        <v>99</v>
      </c>
      <c r="CZ194" s="249">
        <v>100</v>
      </c>
      <c r="DA194" s="249">
        <v>101</v>
      </c>
      <c r="DB194" s="249">
        <v>101</v>
      </c>
      <c r="DC194" s="249">
        <v>102</v>
      </c>
      <c r="DD194" s="249">
        <v>89</v>
      </c>
      <c r="DE194" s="249">
        <v>121</v>
      </c>
      <c r="DF194" s="245">
        <v>0.92</v>
      </c>
      <c r="DG194" s="245">
        <v>0.64800000000000002</v>
      </c>
      <c r="DH194" s="249">
        <v>440</v>
      </c>
      <c r="DI194" s="249">
        <v>4</v>
      </c>
      <c r="DJ194" s="249">
        <v>370</v>
      </c>
      <c r="DK194" s="259">
        <v>89</v>
      </c>
      <c r="DL194" s="260">
        <v>35.6</v>
      </c>
      <c r="DM194" s="245">
        <v>0.25600000000000001</v>
      </c>
      <c r="DN194" s="259">
        <v>75</v>
      </c>
      <c r="DO194" s="261">
        <v>-5.4700000000000001E-6</v>
      </c>
      <c r="DP194" s="261">
        <v>5.7699999999999997E-9</v>
      </c>
      <c r="DQ194" s="261">
        <v>-3.7000000000000001E-11</v>
      </c>
      <c r="DR194" s="261">
        <v>9.2500000000000004E-7</v>
      </c>
      <c r="DS194" s="261">
        <v>1.02E-9</v>
      </c>
      <c r="DT194" s="261">
        <v>1.26E-9</v>
      </c>
      <c r="DU194" s="262">
        <v>1.6</v>
      </c>
      <c r="DV194" s="262">
        <v>1.7</v>
      </c>
      <c r="DW194" s="262">
        <v>1.8</v>
      </c>
      <c r="DX194" s="262">
        <v>1.9</v>
      </c>
      <c r="DY194" s="262">
        <v>2</v>
      </c>
      <c r="DZ194" s="262">
        <v>2</v>
      </c>
      <c r="EA194" s="262">
        <v>2</v>
      </c>
      <c r="EB194" s="262">
        <v>2</v>
      </c>
      <c r="EC194" s="262">
        <v>1.9</v>
      </c>
      <c r="ED194" s="262">
        <v>1.9</v>
      </c>
      <c r="EE194" s="262">
        <v>-1</v>
      </c>
      <c r="EF194" s="262">
        <v>-0.5</v>
      </c>
      <c r="EG194" s="262">
        <v>-0.1</v>
      </c>
      <c r="EH194" s="262">
        <v>0.2</v>
      </c>
      <c r="EI194" s="262">
        <v>0.5</v>
      </c>
      <c r="EJ194" s="262">
        <v>0.7</v>
      </c>
      <c r="EK194" s="262">
        <v>0.9</v>
      </c>
      <c r="EL194" s="262">
        <v>1</v>
      </c>
      <c r="EM194" s="262">
        <v>1</v>
      </c>
      <c r="EN194" s="262">
        <v>1</v>
      </c>
      <c r="EO194" s="262">
        <v>1.2</v>
      </c>
      <c r="EP194" s="262">
        <v>1.2</v>
      </c>
      <c r="EQ194" s="262">
        <v>1.3</v>
      </c>
      <c r="ER194" s="262">
        <v>1.4</v>
      </c>
      <c r="ES194" s="262">
        <v>1.4</v>
      </c>
      <c r="ET194" s="262">
        <v>1.4</v>
      </c>
      <c r="EU194" s="262">
        <v>1.4</v>
      </c>
      <c r="EV194" s="262">
        <v>1.4</v>
      </c>
      <c r="EW194" s="262">
        <v>1.3</v>
      </c>
      <c r="EX194" s="262">
        <v>1.2</v>
      </c>
      <c r="EY194" s="262">
        <v>-1.4</v>
      </c>
      <c r="EZ194" s="262">
        <v>-1</v>
      </c>
      <c r="FA194" s="262">
        <v>-0.6</v>
      </c>
      <c r="FB194" s="262">
        <v>-0.3</v>
      </c>
      <c r="FC194" s="262">
        <v>-0.1</v>
      </c>
      <c r="FD194" s="262">
        <v>0.1</v>
      </c>
      <c r="FE194" s="262">
        <v>0.3</v>
      </c>
      <c r="FF194" s="262">
        <v>0.3</v>
      </c>
      <c r="FG194" s="262">
        <v>0.3</v>
      </c>
      <c r="FH194" s="262">
        <v>0.3</v>
      </c>
      <c r="FI194" s="262">
        <v>0.7</v>
      </c>
      <c r="FJ194" s="262">
        <v>0.7</v>
      </c>
      <c r="FK194" s="262">
        <v>0.7</v>
      </c>
      <c r="FL194" s="262">
        <v>0.8</v>
      </c>
      <c r="FM194" s="262">
        <v>0.8</v>
      </c>
      <c r="FN194" s="262">
        <v>0.8</v>
      </c>
      <c r="FO194" s="262">
        <v>0.7</v>
      </c>
      <c r="FP194" s="262">
        <v>0.7</v>
      </c>
      <c r="FQ194" s="262">
        <v>0.6</v>
      </c>
      <c r="FR194" s="262">
        <v>0.4</v>
      </c>
      <c r="FS194" s="262">
        <v>-1.9</v>
      </c>
      <c r="FT194" s="262">
        <v>-1.5</v>
      </c>
      <c r="FU194" s="262">
        <v>-1.1000000000000001</v>
      </c>
      <c r="FV194" s="262">
        <v>-0.9</v>
      </c>
      <c r="FW194" s="262">
        <v>-0.6</v>
      </c>
      <c r="FX194" s="262">
        <v>-0.5</v>
      </c>
      <c r="FY194" s="262">
        <v>-0.4</v>
      </c>
      <c r="FZ194" s="262">
        <v>-0.3</v>
      </c>
      <c r="GA194" s="262">
        <v>-0.4</v>
      </c>
      <c r="GB194" s="262">
        <v>-0.4</v>
      </c>
      <c r="GC194" s="262">
        <v>0.6</v>
      </c>
      <c r="GD194" s="262">
        <v>0.6</v>
      </c>
      <c r="GE194" s="262">
        <v>0.7</v>
      </c>
      <c r="GF194" s="262">
        <v>0.7</v>
      </c>
      <c r="GG194" s="262">
        <v>0.7</v>
      </c>
      <c r="GH194" s="262">
        <v>0.7</v>
      </c>
      <c r="GI194" s="262">
        <v>0.7</v>
      </c>
      <c r="GJ194" s="262">
        <v>0.6</v>
      </c>
      <c r="GK194" s="262">
        <v>0.5</v>
      </c>
      <c r="GL194" s="262">
        <v>0.4</v>
      </c>
      <c r="GM194" s="262">
        <v>-1.9</v>
      </c>
      <c r="GN194" s="262">
        <v>-1.5</v>
      </c>
      <c r="GO194" s="262">
        <v>-1.2</v>
      </c>
      <c r="GP194" s="262">
        <v>-0.9</v>
      </c>
      <c r="GQ194" s="262">
        <v>-0.7</v>
      </c>
      <c r="GR194" s="262">
        <v>-0.6</v>
      </c>
      <c r="GS194" s="262">
        <v>-0.5</v>
      </c>
      <c r="GT194" s="262">
        <v>-0.4</v>
      </c>
      <c r="GU194" s="262">
        <v>-0.4</v>
      </c>
      <c r="GV194" s="262">
        <v>-0.5</v>
      </c>
      <c r="GW194" s="262">
        <v>0.1</v>
      </c>
      <c r="GX194" s="262">
        <v>0.1</v>
      </c>
      <c r="GY194" s="262">
        <v>0.1</v>
      </c>
      <c r="GZ194" s="262">
        <v>0.2</v>
      </c>
      <c r="HA194" s="262">
        <v>0.2</v>
      </c>
      <c r="HB194" s="262">
        <v>0.1</v>
      </c>
      <c r="HC194" s="262">
        <v>0.1</v>
      </c>
      <c r="HD194" s="262">
        <v>0</v>
      </c>
      <c r="HE194" s="262">
        <v>-0.2</v>
      </c>
      <c r="HF194" s="262">
        <v>-0.3</v>
      </c>
      <c r="HG194" s="262">
        <v>-2.2999999999999998</v>
      </c>
      <c r="HH194" s="262">
        <v>-2</v>
      </c>
      <c r="HI194" s="262">
        <v>-1.7</v>
      </c>
      <c r="HJ194" s="262">
        <v>-1.4</v>
      </c>
      <c r="HK194" s="262">
        <v>-1.3</v>
      </c>
      <c r="HL194" s="262">
        <v>-1.1000000000000001</v>
      </c>
      <c r="HM194" s="262">
        <v>-1</v>
      </c>
      <c r="HN194" s="262">
        <v>-1</v>
      </c>
      <c r="HO194" s="262">
        <v>-1.1000000000000001</v>
      </c>
      <c r="HP194" s="262">
        <v>-1.1000000000000001</v>
      </c>
      <c r="HQ194" s="262">
        <v>-0.1</v>
      </c>
      <c r="HR194" s="262">
        <v>-0.1</v>
      </c>
      <c r="HS194" s="262">
        <v>-0.1</v>
      </c>
      <c r="HT194" s="262">
        <v>-0.1</v>
      </c>
      <c r="HU194" s="262">
        <v>-0.1</v>
      </c>
      <c r="HV194" s="262">
        <v>-0.2</v>
      </c>
      <c r="HW194" s="262">
        <v>-0.2</v>
      </c>
      <c r="HX194" s="262">
        <v>-0.3</v>
      </c>
      <c r="HY194" s="262">
        <v>-0.5</v>
      </c>
      <c r="HZ194" s="262">
        <v>-0.6</v>
      </c>
      <c r="IA194" s="262">
        <v>-2.6</v>
      </c>
      <c r="IB194" s="262">
        <v>-2.2000000000000002</v>
      </c>
      <c r="IC194" s="262">
        <v>-1.9</v>
      </c>
      <c r="ID194" s="262">
        <v>-1.7</v>
      </c>
      <c r="IE194" s="262">
        <v>-1.5</v>
      </c>
      <c r="IF194" s="262">
        <v>-1.4</v>
      </c>
      <c r="IG194" s="262">
        <v>-1.3</v>
      </c>
      <c r="IH194" s="262">
        <v>-1.3</v>
      </c>
      <c r="II194" s="262">
        <v>-1.4</v>
      </c>
      <c r="IJ194" s="262">
        <v>-1.5</v>
      </c>
      <c r="IK194" s="262">
        <v>-0.3</v>
      </c>
      <c r="IL194" s="262">
        <v>-0.3</v>
      </c>
      <c r="IM194" s="262">
        <v>-0.3</v>
      </c>
      <c r="IN194" s="262">
        <v>-0.3</v>
      </c>
      <c r="IO194" s="262">
        <v>-0.4</v>
      </c>
      <c r="IP194" s="262">
        <v>-0.4</v>
      </c>
      <c r="IQ194" s="262">
        <v>-0.5</v>
      </c>
      <c r="IR194" s="262">
        <v>-0.6</v>
      </c>
      <c r="IS194" s="262">
        <v>-0.8</v>
      </c>
      <c r="IT194" s="262">
        <v>-0.9</v>
      </c>
      <c r="IU194" s="262">
        <v>-2.8</v>
      </c>
      <c r="IV194" s="262">
        <v>-2.4</v>
      </c>
      <c r="IW194" s="262">
        <v>-2.1</v>
      </c>
      <c r="IX194" s="262">
        <v>-1.9</v>
      </c>
      <c r="IY194" s="262">
        <v>-1.8</v>
      </c>
      <c r="IZ194" s="262">
        <v>-1.7</v>
      </c>
      <c r="JA194" s="262">
        <v>-1.6</v>
      </c>
      <c r="JB194" s="262">
        <v>-1.6</v>
      </c>
      <c r="JC194" s="262">
        <v>-1.7</v>
      </c>
      <c r="JD194" s="262">
        <v>-1.8</v>
      </c>
      <c r="JE194" s="262">
        <v>-0.3</v>
      </c>
      <c r="JF194" s="262">
        <v>-0.4</v>
      </c>
      <c r="JG194" s="262">
        <v>-0.4</v>
      </c>
      <c r="JH194" s="262">
        <v>-0.4</v>
      </c>
      <c r="JI194" s="262">
        <v>-0.4</v>
      </c>
      <c r="JJ194" s="262">
        <v>-0.5</v>
      </c>
      <c r="JK194" s="262">
        <v>-0.6</v>
      </c>
      <c r="JL194" s="262">
        <v>-0.7</v>
      </c>
      <c r="JM194" s="262">
        <v>-0.8</v>
      </c>
      <c r="JN194" s="262">
        <v>-1</v>
      </c>
      <c r="JO194" s="262">
        <v>-2.8</v>
      </c>
      <c r="JP194" s="262">
        <v>-2.5</v>
      </c>
      <c r="JQ194" s="262">
        <v>-2.2000000000000002</v>
      </c>
      <c r="JR194" s="262">
        <v>-2</v>
      </c>
      <c r="JS194" s="262">
        <v>-1.8</v>
      </c>
      <c r="JT194" s="262">
        <v>-1.7</v>
      </c>
      <c r="JU194" s="262">
        <v>-1.7</v>
      </c>
      <c r="JV194" s="262">
        <v>-1.7</v>
      </c>
      <c r="JW194" s="262">
        <v>-1.7</v>
      </c>
      <c r="JX194" s="262">
        <v>-1.8</v>
      </c>
      <c r="JY194" s="262">
        <v>-0.4</v>
      </c>
      <c r="JZ194" s="262">
        <v>-0.4</v>
      </c>
      <c r="KA194" s="262">
        <v>-0.4</v>
      </c>
      <c r="KB194" s="262">
        <v>-0.4</v>
      </c>
      <c r="KC194" s="262">
        <v>-0.5</v>
      </c>
      <c r="KD194" s="262">
        <v>-0.5</v>
      </c>
      <c r="KE194" s="262">
        <v>-0.6</v>
      </c>
      <c r="KF194" s="262">
        <v>-0.8</v>
      </c>
      <c r="KG194" s="262">
        <v>-0.9</v>
      </c>
      <c r="KH194" s="262">
        <v>-1</v>
      </c>
      <c r="KI194" s="262">
        <v>-2.8</v>
      </c>
      <c r="KJ194" s="262">
        <v>-2.5</v>
      </c>
      <c r="KK194" s="262">
        <v>-2.2000000000000002</v>
      </c>
      <c r="KL194" s="262">
        <v>-2</v>
      </c>
      <c r="KM194" s="262">
        <v>-1.9</v>
      </c>
      <c r="KN194" s="262">
        <v>-1.8</v>
      </c>
      <c r="KO194" s="262">
        <v>-1.7</v>
      </c>
      <c r="KP194" s="262">
        <v>-1.7</v>
      </c>
      <c r="KQ194" s="262">
        <v>-1.8</v>
      </c>
      <c r="KR194" s="262">
        <v>-1.9</v>
      </c>
      <c r="KS194" s="262">
        <v>-0.5</v>
      </c>
      <c r="KT194" s="262">
        <v>-0.6</v>
      </c>
      <c r="KU194" s="262">
        <v>-0.6</v>
      </c>
      <c r="KV194" s="262">
        <v>-0.6</v>
      </c>
      <c r="KW194" s="262">
        <v>-0.7</v>
      </c>
      <c r="KX194" s="262">
        <v>-0.7</v>
      </c>
      <c r="KY194" s="262">
        <v>-0.8</v>
      </c>
      <c r="KZ194" s="262">
        <v>-1</v>
      </c>
      <c r="LA194" s="262">
        <v>-1.1000000000000001</v>
      </c>
      <c r="LB194" s="262">
        <v>-1.3</v>
      </c>
      <c r="LC194" s="262">
        <v>-3</v>
      </c>
      <c r="LD194" s="262">
        <v>-2.7</v>
      </c>
      <c r="LE194" s="262">
        <v>-2.4</v>
      </c>
      <c r="LF194" s="262">
        <v>-2.2000000000000002</v>
      </c>
      <c r="LG194" s="262">
        <v>-2.1</v>
      </c>
      <c r="LH194" s="262">
        <v>-2</v>
      </c>
      <c r="LI194" s="262">
        <v>-1.9</v>
      </c>
      <c r="LJ194" s="262">
        <v>-1.9</v>
      </c>
      <c r="LK194" s="262">
        <v>-2</v>
      </c>
      <c r="LL194" s="262">
        <v>-2.1</v>
      </c>
      <c r="LM194" s="262">
        <v>-0.7</v>
      </c>
      <c r="LN194" s="262">
        <v>-0.7</v>
      </c>
      <c r="LO194" s="262">
        <v>-0.8</v>
      </c>
      <c r="LP194" s="262">
        <v>-0.8</v>
      </c>
      <c r="LQ194" s="262">
        <v>-0.8</v>
      </c>
      <c r="LR194" s="262">
        <v>-0.9</v>
      </c>
      <c r="LS194" s="262">
        <v>-0.9</v>
      </c>
      <c r="LT194" s="262">
        <v>-1</v>
      </c>
      <c r="LU194" s="262">
        <v>-1</v>
      </c>
      <c r="LV194" s="262">
        <v>-1</v>
      </c>
      <c r="LW194" s="262">
        <v>-0.7</v>
      </c>
      <c r="LX194" s="262">
        <v>-0.8</v>
      </c>
      <c r="LY194" s="262">
        <v>-0.8</v>
      </c>
      <c r="LZ194" s="262">
        <v>-0.8</v>
      </c>
      <c r="MA194" s="262">
        <v>-0.9</v>
      </c>
      <c r="MB194" s="262">
        <v>-0.9</v>
      </c>
      <c r="MC194" s="262">
        <v>-0.9</v>
      </c>
      <c r="MD194" s="262">
        <v>-1</v>
      </c>
      <c r="ME194" s="262">
        <v>-1</v>
      </c>
      <c r="MF194" s="262">
        <v>-1</v>
      </c>
      <c r="MG194" s="262">
        <v>-0.7</v>
      </c>
      <c r="MH194" s="262">
        <v>-0.7</v>
      </c>
      <c r="MI194" s="262">
        <v>-0.8</v>
      </c>
      <c r="MJ194" s="262">
        <v>-0.8</v>
      </c>
      <c r="MK194" s="262">
        <v>-0.8</v>
      </c>
      <c r="ML194" s="262">
        <v>-0.9</v>
      </c>
      <c r="MM194" s="262">
        <v>-0.9</v>
      </c>
      <c r="MN194" s="262">
        <v>-0.9</v>
      </c>
      <c r="MO194" s="262">
        <v>-1</v>
      </c>
      <c r="MP194" s="262">
        <v>-1</v>
      </c>
      <c r="MQ194" s="262">
        <v>-0.7</v>
      </c>
      <c r="MR194" s="262">
        <v>-0.7</v>
      </c>
      <c r="MS194" s="262">
        <v>-0.8</v>
      </c>
      <c r="MT194" s="262">
        <v>-0.8</v>
      </c>
      <c r="MU194" s="262">
        <v>-0.8</v>
      </c>
      <c r="MV194" s="262">
        <v>-0.9</v>
      </c>
      <c r="MW194" s="262">
        <v>-0.9</v>
      </c>
      <c r="MX194" s="262">
        <v>-0.9</v>
      </c>
      <c r="MY194" s="262">
        <v>-1</v>
      </c>
      <c r="MZ194" s="262">
        <v>-1</v>
      </c>
      <c r="NA194" s="249">
        <v>165</v>
      </c>
      <c r="NB194" s="249">
        <v>170</v>
      </c>
      <c r="NC194" s="249">
        <v>182</v>
      </c>
      <c r="ND194" s="263">
        <v>193</v>
      </c>
      <c r="NE194" s="247">
        <v>2.99</v>
      </c>
      <c r="NF194" s="247">
        <v>3.69</v>
      </c>
      <c r="NG194" s="249">
        <v>470</v>
      </c>
      <c r="NH194" s="249" t="s">
        <v>474</v>
      </c>
      <c r="NI194" s="249">
        <v>375</v>
      </c>
      <c r="NJ194" s="263">
        <v>405</v>
      </c>
      <c r="NK194" s="263">
        <v>373</v>
      </c>
      <c r="NL194" s="264">
        <v>4.96</v>
      </c>
      <c r="NM194" s="264">
        <v>5.16</v>
      </c>
      <c r="NN194" s="245" t="s">
        <v>474</v>
      </c>
      <c r="NO194" s="245" t="s">
        <v>474</v>
      </c>
      <c r="NP194" s="245" t="s">
        <v>474</v>
      </c>
      <c r="NQ194" s="245" t="s">
        <v>474</v>
      </c>
      <c r="NR194" s="245" t="s">
        <v>474</v>
      </c>
      <c r="NS194" s="245" t="s">
        <v>474</v>
      </c>
      <c r="NT194" s="245">
        <v>0.999</v>
      </c>
      <c r="NU194" s="245">
        <v>0.998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65">
        <v>0.999</v>
      </c>
      <c r="OK194" s="265">
        <v>0.998</v>
      </c>
      <c r="OL194" s="265">
        <v>0.999</v>
      </c>
      <c r="OM194" s="265">
        <v>0.998</v>
      </c>
      <c r="ON194" s="265">
        <v>0.995</v>
      </c>
      <c r="OO194" s="265">
        <v>0.99299999999999999</v>
      </c>
      <c r="OP194" s="265">
        <v>0.99</v>
      </c>
      <c r="OQ194" s="265">
        <v>0.98599999999999999</v>
      </c>
      <c r="OR194" s="265">
        <v>0.97599999999999998</v>
      </c>
      <c r="OS194" s="265">
        <v>0.94099999999999995</v>
      </c>
      <c r="OT194" s="265">
        <v>0.88100000000000001</v>
      </c>
      <c r="OU194" s="265">
        <v>0.72799999999999998</v>
      </c>
      <c r="OV194" s="265">
        <v>0.432</v>
      </c>
      <c r="OW194" s="265">
        <v>2.1999999999999999E-2</v>
      </c>
      <c r="OX194" s="265">
        <v>0</v>
      </c>
      <c r="OY194" s="265">
        <v>0</v>
      </c>
      <c r="OZ194" s="265">
        <v>0</v>
      </c>
      <c r="PA194" s="265">
        <v>0</v>
      </c>
      <c r="PB194" s="265">
        <v>0</v>
      </c>
      <c r="PC194" s="265">
        <v>0</v>
      </c>
      <c r="PD194" s="265">
        <v>0</v>
      </c>
      <c r="PE194" s="265">
        <v>0</v>
      </c>
      <c r="PF194" s="245" t="s">
        <v>474</v>
      </c>
      <c r="PG194" s="245" t="s">
        <v>474</v>
      </c>
      <c r="PH194" s="245" t="s">
        <v>474</v>
      </c>
      <c r="PI194" s="245" t="s">
        <v>474</v>
      </c>
      <c r="PJ194" s="245" t="s">
        <v>474</v>
      </c>
      <c r="PK194" s="245" t="s">
        <v>474</v>
      </c>
      <c r="PL194" s="245">
        <v>0.996</v>
      </c>
      <c r="PM194" s="245">
        <v>0.996</v>
      </c>
      <c r="PN194" s="245">
        <v>0.997</v>
      </c>
      <c r="PO194" s="245">
        <v>0.999</v>
      </c>
      <c r="PP194" s="245">
        <v>0.999</v>
      </c>
      <c r="PQ194" s="245">
        <v>0.999</v>
      </c>
      <c r="PR194" s="245">
        <v>0.999</v>
      </c>
      <c r="PS194" s="245">
        <v>0.999</v>
      </c>
      <c r="PT194" s="245">
        <v>0.999</v>
      </c>
      <c r="PU194" s="245">
        <v>0.999</v>
      </c>
      <c r="PV194" s="245">
        <v>0.999</v>
      </c>
      <c r="PW194" s="245">
        <v>0.999</v>
      </c>
      <c r="PX194" s="245">
        <v>0.999</v>
      </c>
      <c r="PY194" s="245">
        <v>0.998</v>
      </c>
      <c r="PZ194" s="245">
        <v>0.999</v>
      </c>
      <c r="QA194" s="245">
        <v>0.998</v>
      </c>
      <c r="QB194" s="265">
        <v>0.997</v>
      </c>
      <c r="QC194" s="265">
        <v>0.996</v>
      </c>
      <c r="QD194" s="265">
        <v>0.996</v>
      </c>
      <c r="QE194" s="265">
        <v>0.995</v>
      </c>
      <c r="QF194" s="265">
        <v>0.98799999999999999</v>
      </c>
      <c r="QG194" s="265">
        <v>0.98199999999999998</v>
      </c>
      <c r="QH194" s="265">
        <v>0.98499999999999999</v>
      </c>
      <c r="QI194" s="265">
        <v>0.96399999999999997</v>
      </c>
      <c r="QJ194" s="265">
        <v>0.94099999999999995</v>
      </c>
      <c r="QK194" s="265">
        <v>0.85899999999999999</v>
      </c>
      <c r="QL194" s="265">
        <v>0.72899999999999998</v>
      </c>
      <c r="QM194" s="265">
        <v>0.45100000000000001</v>
      </c>
      <c r="QN194" s="265">
        <v>0.124</v>
      </c>
      <c r="QO194" s="265">
        <v>0</v>
      </c>
      <c r="QP194" s="265">
        <v>0</v>
      </c>
      <c r="QQ194" s="265">
        <v>0</v>
      </c>
      <c r="QR194" s="265">
        <v>0</v>
      </c>
      <c r="QS194" s="265">
        <v>0</v>
      </c>
      <c r="QT194" s="265">
        <v>0</v>
      </c>
      <c r="QU194" s="265">
        <v>0</v>
      </c>
      <c r="QV194" s="265">
        <v>0</v>
      </c>
      <c r="QW194" s="265">
        <v>0</v>
      </c>
      <c r="QX194" s="245" t="s">
        <v>474</v>
      </c>
      <c r="QY194" s="245" t="s">
        <v>474</v>
      </c>
      <c r="QZ194" s="245" t="s">
        <v>474</v>
      </c>
      <c r="RA194" s="245" t="s">
        <v>474</v>
      </c>
      <c r="RB194" s="245" t="s">
        <v>474</v>
      </c>
      <c r="RC194" s="245" t="s">
        <v>474</v>
      </c>
      <c r="RD194" s="245">
        <v>0.99299999999999999</v>
      </c>
      <c r="RE194" s="245">
        <v>0.99199999999999999</v>
      </c>
      <c r="RF194" s="245">
        <v>0.995</v>
      </c>
      <c r="RG194" s="245">
        <v>0.999</v>
      </c>
      <c r="RH194" s="245">
        <v>0.999</v>
      </c>
      <c r="RI194" s="245">
        <v>0.999</v>
      </c>
      <c r="RJ194" s="245">
        <v>0.999</v>
      </c>
      <c r="RK194" s="245">
        <v>0.998</v>
      </c>
      <c r="RL194" s="245">
        <v>0.998</v>
      </c>
      <c r="RM194" s="245">
        <v>0.998</v>
      </c>
      <c r="RN194" s="245">
        <v>0.998</v>
      </c>
      <c r="RO194" s="245">
        <v>0.998</v>
      </c>
      <c r="RP194" s="245">
        <v>0.999</v>
      </c>
      <c r="RQ194" s="245">
        <v>0.997</v>
      </c>
      <c r="RR194" s="245">
        <v>0.998</v>
      </c>
      <c r="RS194" s="245">
        <v>0.996</v>
      </c>
      <c r="RT194" s="265">
        <v>0.99399999999999999</v>
      </c>
      <c r="RU194" s="265">
        <v>0.99199999999999999</v>
      </c>
      <c r="RV194" s="265">
        <v>0.99299999999999999</v>
      </c>
      <c r="RW194" s="265">
        <v>0.99</v>
      </c>
      <c r="RX194" s="265">
        <v>0.97499999999999998</v>
      </c>
      <c r="RY194" s="265">
        <v>0.96499999999999997</v>
      </c>
      <c r="RZ194" s="265">
        <v>0.95199999999999996</v>
      </c>
      <c r="SA194" s="265">
        <v>0.93</v>
      </c>
      <c r="SB194" s="265">
        <v>0.88500000000000001</v>
      </c>
      <c r="SC194" s="265">
        <v>0.73699999999999999</v>
      </c>
      <c r="SD194" s="265">
        <v>0.53100000000000003</v>
      </c>
      <c r="SE194" s="265">
        <v>0.20399999999999999</v>
      </c>
      <c r="SF194" s="265">
        <v>1.4999999999999999E-2</v>
      </c>
      <c r="SG194" s="265">
        <v>0</v>
      </c>
      <c r="SH194" s="265">
        <v>0</v>
      </c>
      <c r="SI194" s="265">
        <v>0</v>
      </c>
      <c r="SJ194" s="265">
        <v>0</v>
      </c>
      <c r="SK194" s="265">
        <v>0</v>
      </c>
      <c r="SL194" s="265">
        <v>0</v>
      </c>
      <c r="SM194" s="265">
        <v>0</v>
      </c>
      <c r="SN194" s="265">
        <v>0</v>
      </c>
      <c r="SO194" s="265">
        <v>0</v>
      </c>
      <c r="SP194" s="265">
        <v>0.31680469481468804</v>
      </c>
      <c r="SQ194" s="265">
        <v>0.33543475500816283</v>
      </c>
      <c r="SR194" s="266" t="s">
        <v>474</v>
      </c>
      <c r="SS194" s="267" t="s">
        <v>474</v>
      </c>
      <c r="ST194" s="266" t="s">
        <v>474</v>
      </c>
      <c r="SU194" s="267" t="s">
        <v>474</v>
      </c>
      <c r="SV194" s="266" t="s">
        <v>474</v>
      </c>
      <c r="SW194" s="267" t="s">
        <v>474</v>
      </c>
      <c r="SX194" s="266" t="s">
        <v>474</v>
      </c>
      <c r="SY194" s="267" t="s">
        <v>474</v>
      </c>
      <c r="SZ194" s="266" t="s">
        <v>474</v>
      </c>
      <c r="TA194" s="267" t="s">
        <v>474</v>
      </c>
      <c r="TB194" s="268" t="s">
        <v>474</v>
      </c>
      <c r="TC194" s="269">
        <v>20190614</v>
      </c>
    </row>
    <row r="195" spans="1:523" x14ac:dyDescent="0.2">
      <c r="A195" s="205" t="s">
        <v>1752</v>
      </c>
      <c r="B195" s="205">
        <v>191</v>
      </c>
      <c r="C195" s="206" t="s">
        <v>759</v>
      </c>
      <c r="D195" s="205" t="s">
        <v>313</v>
      </c>
      <c r="E195" s="207">
        <v>1.8344100000000001</v>
      </c>
      <c r="F195" s="208">
        <v>37.29</v>
      </c>
      <c r="G195" s="209">
        <v>37.284999999999997</v>
      </c>
      <c r="H195" s="210">
        <v>2.2379E-2</v>
      </c>
      <c r="I195" s="207">
        <v>1.83972</v>
      </c>
      <c r="J195" s="211">
        <v>37.04</v>
      </c>
      <c r="K195" s="212">
        <v>37.039000000000001</v>
      </c>
      <c r="L195" s="210">
        <v>2.2671E-2</v>
      </c>
      <c r="M195" s="207">
        <v>1.80047</v>
      </c>
      <c r="N195" s="207">
        <v>1.80854</v>
      </c>
      <c r="O195" s="207">
        <v>1.81142</v>
      </c>
      <c r="P195" s="207">
        <v>1.81674</v>
      </c>
      <c r="Q195" s="207">
        <v>1.82056</v>
      </c>
      <c r="R195" s="207">
        <v>1.8241499999999999</v>
      </c>
      <c r="S195" s="207">
        <v>1.8278099999999999</v>
      </c>
      <c r="T195" s="207">
        <v>1.82884</v>
      </c>
      <c r="U195" s="207">
        <v>1.82982</v>
      </c>
      <c r="V195" s="207">
        <v>1.8342099999999999</v>
      </c>
      <c r="W195" s="207">
        <v>1.8344100000000001</v>
      </c>
      <c r="X195" s="207">
        <v>1.83972</v>
      </c>
      <c r="Y195" s="207">
        <v>1.85019</v>
      </c>
      <c r="Z195" s="207">
        <v>1.85151</v>
      </c>
      <c r="AA195" s="207">
        <v>1.86311</v>
      </c>
      <c r="AB195" s="207">
        <v>1.87426</v>
      </c>
      <c r="AC195" s="207">
        <v>1.8944000000000001</v>
      </c>
      <c r="AD195" s="213"/>
      <c r="AE195" s="214">
        <v>3.2646229999999998</v>
      </c>
      <c r="AF195" s="215">
        <v>0</v>
      </c>
      <c r="AG195" s="216">
        <v>-1.581977</v>
      </c>
      <c r="AH195" s="215">
        <v>-2</v>
      </c>
      <c r="AI195" s="216">
        <v>3.2258939999999998</v>
      </c>
      <c r="AJ195" s="215">
        <v>-2</v>
      </c>
      <c r="AK195" s="216">
        <v>1.7093119999999999</v>
      </c>
      <c r="AL195" s="215">
        <v>-3</v>
      </c>
      <c r="AM195" s="216">
        <v>-1.0819570000000001</v>
      </c>
      <c r="AN195" s="215">
        <v>-4</v>
      </c>
      <c r="AO195" s="216">
        <v>1.0583229999999999</v>
      </c>
      <c r="AP195" s="215">
        <v>-5</v>
      </c>
      <c r="AQ195" s="217">
        <v>1.6382000000000001E-2</v>
      </c>
      <c r="AR195" s="217">
        <v>7.2519999999999998E-3</v>
      </c>
      <c r="AS195" s="218">
        <v>6.6030000000000004E-3</v>
      </c>
      <c r="AT195" s="218">
        <v>1.5775999999999998E-2</v>
      </c>
      <c r="AU195" s="218">
        <v>1.2919E-2</v>
      </c>
      <c r="AV195" s="217">
        <v>1.7419E-2</v>
      </c>
      <c r="AW195" s="218">
        <v>1.0874999999999999E-2</v>
      </c>
      <c r="AX195" s="218">
        <v>1.1795999999999999E-2</v>
      </c>
      <c r="AY195" s="218">
        <v>1.159E-2</v>
      </c>
      <c r="AZ195" s="219">
        <v>0.73199999999999998</v>
      </c>
      <c r="BA195" s="220">
        <v>0.40799999999999997</v>
      </c>
      <c r="BB195" s="220">
        <v>0.1605</v>
      </c>
      <c r="BC195" s="220">
        <v>0.16350000000000001</v>
      </c>
      <c r="BD195" s="220">
        <v>0.29509999999999997</v>
      </c>
      <c r="BE195" s="220">
        <v>0.23719999999999999</v>
      </c>
      <c r="BF195" s="220">
        <v>0.4677</v>
      </c>
      <c r="BG195" s="220">
        <v>0.57730000000000004</v>
      </c>
      <c r="BH195" s="220">
        <v>0.49859999999999999</v>
      </c>
      <c r="BI195" s="220">
        <v>0.89990000000000003</v>
      </c>
      <c r="BJ195" s="219">
        <v>0.76829999999999998</v>
      </c>
      <c r="BK195" s="220">
        <v>0.4027</v>
      </c>
      <c r="BL195" s="220">
        <v>0.15840000000000001</v>
      </c>
      <c r="BM195" s="220">
        <v>0.2072</v>
      </c>
      <c r="BN195" s="220">
        <v>0.2455</v>
      </c>
      <c r="BO195" s="220">
        <v>0.23419999999999999</v>
      </c>
      <c r="BP195" s="220">
        <v>0.52029999999999998</v>
      </c>
      <c r="BQ195" s="220">
        <v>0.51119999999999999</v>
      </c>
      <c r="BR195" s="220">
        <v>0.49220000000000003</v>
      </c>
      <c r="BS195" s="220">
        <v>0.88829999999999998</v>
      </c>
      <c r="BT195" s="221">
        <v>1.1900000000000001E-2</v>
      </c>
      <c r="BU195" s="221">
        <v>1.9E-3</v>
      </c>
      <c r="BV195" s="221">
        <v>-4.5999999999999999E-3</v>
      </c>
      <c r="BW195" s="221">
        <v>-3.8999999999999998E-3</v>
      </c>
      <c r="BX195" s="221">
        <v>-1.24E-2</v>
      </c>
      <c r="BY195" s="213">
        <v>1</v>
      </c>
      <c r="BZ195" s="213">
        <v>3</v>
      </c>
      <c r="CA195" s="222">
        <v>3</v>
      </c>
      <c r="CB195" s="213">
        <v>1</v>
      </c>
      <c r="CC195" s="213">
        <v>1</v>
      </c>
      <c r="CD195" s="213">
        <v>2</v>
      </c>
      <c r="CE195" s="213">
        <v>1</v>
      </c>
      <c r="CF195" s="215">
        <v>567</v>
      </c>
      <c r="CG195" s="215">
        <v>608</v>
      </c>
      <c r="CH195" s="215">
        <v>537</v>
      </c>
      <c r="CI195" s="215">
        <v>558</v>
      </c>
      <c r="CJ195" s="215">
        <v>641</v>
      </c>
      <c r="CK195" s="215">
        <v>54</v>
      </c>
      <c r="CL195" s="215">
        <v>55</v>
      </c>
      <c r="CM195" s="215">
        <v>57</v>
      </c>
      <c r="CN195" s="215">
        <v>58</v>
      </c>
      <c r="CO195" s="215">
        <v>59</v>
      </c>
      <c r="CP195" s="215">
        <v>60</v>
      </c>
      <c r="CQ195" s="215">
        <v>61</v>
      </c>
      <c r="CR195" s="215">
        <v>61</v>
      </c>
      <c r="CS195" s="215">
        <v>62</v>
      </c>
      <c r="CT195" s="215">
        <v>62</v>
      </c>
      <c r="CU195" s="215">
        <v>62</v>
      </c>
      <c r="CV195" s="215">
        <v>63</v>
      </c>
      <c r="CW195" s="215">
        <v>63</v>
      </c>
      <c r="CX195" s="215">
        <v>63</v>
      </c>
      <c r="CY195" s="215">
        <v>64</v>
      </c>
      <c r="CZ195" s="215">
        <v>64</v>
      </c>
      <c r="DA195" s="215">
        <v>65</v>
      </c>
      <c r="DB195" s="215">
        <v>65</v>
      </c>
      <c r="DC195" s="215">
        <v>66</v>
      </c>
      <c r="DD195" s="215">
        <v>60</v>
      </c>
      <c r="DE195" s="215">
        <v>77</v>
      </c>
      <c r="DF195" s="209">
        <v>0.878</v>
      </c>
      <c r="DG195" s="209">
        <v>0.51900000000000002</v>
      </c>
      <c r="DH195" s="215">
        <v>720</v>
      </c>
      <c r="DI195" s="215">
        <v>7</v>
      </c>
      <c r="DJ195" s="215">
        <v>50</v>
      </c>
      <c r="DK195" s="223">
        <v>118</v>
      </c>
      <c r="DL195" s="224">
        <v>45.3</v>
      </c>
      <c r="DM195" s="209">
        <v>0.3</v>
      </c>
      <c r="DN195" s="223">
        <v>105</v>
      </c>
      <c r="DO195" s="225">
        <v>5.22E-6</v>
      </c>
      <c r="DP195" s="225">
        <v>1.03E-8</v>
      </c>
      <c r="DQ195" s="225">
        <v>-3.04E-11</v>
      </c>
      <c r="DR195" s="225">
        <v>9.2299999999999999E-7</v>
      </c>
      <c r="DS195" s="225">
        <v>8.1799999999999997E-10</v>
      </c>
      <c r="DT195" s="225">
        <v>0.21</v>
      </c>
      <c r="DU195" s="226">
        <v>9.9</v>
      </c>
      <c r="DV195" s="226">
        <v>10</v>
      </c>
      <c r="DW195" s="226">
        <v>10.3</v>
      </c>
      <c r="DX195" s="226">
        <v>10.5</v>
      </c>
      <c r="DY195" s="226">
        <v>10.7</v>
      </c>
      <c r="DZ195" s="226">
        <v>10.9</v>
      </c>
      <c r="EA195" s="226">
        <v>11.1</v>
      </c>
      <c r="EB195" s="226">
        <v>11.3</v>
      </c>
      <c r="EC195" s="226">
        <v>11.4</v>
      </c>
      <c r="ED195" s="226">
        <v>11.4</v>
      </c>
      <c r="EE195" s="226">
        <v>7.3</v>
      </c>
      <c r="EF195" s="226">
        <v>7.8</v>
      </c>
      <c r="EG195" s="226">
        <v>8.4</v>
      </c>
      <c r="EH195" s="226">
        <v>8.8000000000000007</v>
      </c>
      <c r="EI195" s="226">
        <v>9.1999999999999993</v>
      </c>
      <c r="EJ195" s="226">
        <v>9.6</v>
      </c>
      <c r="EK195" s="226">
        <v>9.9</v>
      </c>
      <c r="EL195" s="226">
        <v>10.199999999999999</v>
      </c>
      <c r="EM195" s="226">
        <v>10.4</v>
      </c>
      <c r="EN195" s="226">
        <v>10.6</v>
      </c>
      <c r="EO195" s="226">
        <v>8.9</v>
      </c>
      <c r="EP195" s="226">
        <v>9.1</v>
      </c>
      <c r="EQ195" s="226">
        <v>9.3000000000000007</v>
      </c>
      <c r="ER195" s="226">
        <v>9.5</v>
      </c>
      <c r="ES195" s="226">
        <v>9.6</v>
      </c>
      <c r="ET195" s="226">
        <v>9.8000000000000007</v>
      </c>
      <c r="EU195" s="226">
        <v>10</v>
      </c>
      <c r="EV195" s="226">
        <v>10.1</v>
      </c>
      <c r="EW195" s="226">
        <v>10.199999999999999</v>
      </c>
      <c r="EX195" s="226">
        <v>10.199999999999999</v>
      </c>
      <c r="EY195" s="226">
        <v>6.4</v>
      </c>
      <c r="EZ195" s="226">
        <v>6.9</v>
      </c>
      <c r="FA195" s="226">
        <v>7.4</v>
      </c>
      <c r="FB195" s="226">
        <v>7.8</v>
      </c>
      <c r="FC195" s="226">
        <v>8.1999999999999993</v>
      </c>
      <c r="FD195" s="226">
        <v>8.5</v>
      </c>
      <c r="FE195" s="226">
        <v>8.8000000000000007</v>
      </c>
      <c r="FF195" s="226">
        <v>9</v>
      </c>
      <c r="FG195" s="226">
        <v>9.1999999999999993</v>
      </c>
      <c r="FH195" s="226">
        <v>9.3000000000000007</v>
      </c>
      <c r="FI195" s="226">
        <v>8</v>
      </c>
      <c r="FJ195" s="226">
        <v>8.1</v>
      </c>
      <c r="FK195" s="226">
        <v>8.3000000000000007</v>
      </c>
      <c r="FL195" s="226">
        <v>8.4</v>
      </c>
      <c r="FM195" s="226">
        <v>8.6</v>
      </c>
      <c r="FN195" s="226">
        <v>8.6999999999999993</v>
      </c>
      <c r="FO195" s="226">
        <v>8.8000000000000007</v>
      </c>
      <c r="FP195" s="226">
        <v>8.9</v>
      </c>
      <c r="FQ195" s="226">
        <v>9</v>
      </c>
      <c r="FR195" s="226">
        <v>9</v>
      </c>
      <c r="FS195" s="226">
        <v>5.5</v>
      </c>
      <c r="FT195" s="226">
        <v>6</v>
      </c>
      <c r="FU195" s="226">
        <v>6.4</v>
      </c>
      <c r="FV195" s="226">
        <v>6.8</v>
      </c>
      <c r="FW195" s="226">
        <v>7.1</v>
      </c>
      <c r="FX195" s="226">
        <v>7.4</v>
      </c>
      <c r="FY195" s="226">
        <v>7.7</v>
      </c>
      <c r="FZ195" s="226">
        <v>7.9</v>
      </c>
      <c r="GA195" s="226">
        <v>8</v>
      </c>
      <c r="GB195" s="226">
        <v>8.1</v>
      </c>
      <c r="GC195" s="226">
        <v>7.9</v>
      </c>
      <c r="GD195" s="226">
        <v>8</v>
      </c>
      <c r="GE195" s="226">
        <v>8.1999999999999993</v>
      </c>
      <c r="GF195" s="226">
        <v>8.3000000000000007</v>
      </c>
      <c r="GG195" s="226">
        <v>8.5</v>
      </c>
      <c r="GH195" s="226">
        <v>8.6</v>
      </c>
      <c r="GI195" s="226">
        <v>8.6999999999999993</v>
      </c>
      <c r="GJ195" s="226">
        <v>8.8000000000000007</v>
      </c>
      <c r="GK195" s="226">
        <v>8.8000000000000007</v>
      </c>
      <c r="GL195" s="226">
        <v>8.9</v>
      </c>
      <c r="GM195" s="226">
        <v>5.4</v>
      </c>
      <c r="GN195" s="226">
        <v>5.9</v>
      </c>
      <c r="GO195" s="226">
        <v>6.3</v>
      </c>
      <c r="GP195" s="226">
        <v>6.7</v>
      </c>
      <c r="GQ195" s="226">
        <v>7</v>
      </c>
      <c r="GR195" s="226">
        <v>7.3</v>
      </c>
      <c r="GS195" s="226">
        <v>7.6</v>
      </c>
      <c r="GT195" s="226">
        <v>7.8</v>
      </c>
      <c r="GU195" s="226">
        <v>7.9</v>
      </c>
      <c r="GV195" s="226">
        <v>8</v>
      </c>
      <c r="GW195" s="226">
        <v>7.1</v>
      </c>
      <c r="GX195" s="226">
        <v>7.2</v>
      </c>
      <c r="GY195" s="226">
        <v>7.3</v>
      </c>
      <c r="GZ195" s="226">
        <v>7.5</v>
      </c>
      <c r="HA195" s="226">
        <v>7.6</v>
      </c>
      <c r="HB195" s="226">
        <v>7.7</v>
      </c>
      <c r="HC195" s="226">
        <v>7.8</v>
      </c>
      <c r="HD195" s="226">
        <v>7.8</v>
      </c>
      <c r="HE195" s="226">
        <v>7.8</v>
      </c>
      <c r="HF195" s="226">
        <v>7.8</v>
      </c>
      <c r="HG195" s="226">
        <v>4.5999999999999996</v>
      </c>
      <c r="HH195" s="226">
        <v>5.0999999999999996</v>
      </c>
      <c r="HI195" s="226">
        <v>5.5</v>
      </c>
      <c r="HJ195" s="226">
        <v>5.9</v>
      </c>
      <c r="HK195" s="226">
        <v>6.2</v>
      </c>
      <c r="HL195" s="226">
        <v>6.4</v>
      </c>
      <c r="HM195" s="226">
        <v>6.6</v>
      </c>
      <c r="HN195" s="226">
        <v>6.8</v>
      </c>
      <c r="HO195" s="226">
        <v>6.9</v>
      </c>
      <c r="HP195" s="226">
        <v>7</v>
      </c>
      <c r="HQ195" s="226">
        <v>6.8</v>
      </c>
      <c r="HR195" s="226">
        <v>6.9</v>
      </c>
      <c r="HS195" s="226">
        <v>6.9</v>
      </c>
      <c r="HT195" s="226">
        <v>7.1</v>
      </c>
      <c r="HU195" s="226">
        <v>7.2</v>
      </c>
      <c r="HV195" s="226">
        <v>7.2</v>
      </c>
      <c r="HW195" s="226">
        <v>7.3</v>
      </c>
      <c r="HX195" s="226">
        <v>7.4</v>
      </c>
      <c r="HY195" s="226">
        <v>7.4</v>
      </c>
      <c r="HZ195" s="226">
        <v>7.4</v>
      </c>
      <c r="IA195" s="226">
        <v>4.3</v>
      </c>
      <c r="IB195" s="226">
        <v>4.7</v>
      </c>
      <c r="IC195" s="226">
        <v>5.0999999999999996</v>
      </c>
      <c r="ID195" s="226">
        <v>5.5</v>
      </c>
      <c r="IE195" s="226">
        <v>5.8</v>
      </c>
      <c r="IF195" s="226">
        <v>6</v>
      </c>
      <c r="IG195" s="226">
        <v>6.2</v>
      </c>
      <c r="IH195" s="226">
        <v>6.4</v>
      </c>
      <c r="II195" s="226">
        <v>6.5</v>
      </c>
      <c r="IJ195" s="226">
        <v>6.5</v>
      </c>
      <c r="IK195" s="226">
        <v>6.5</v>
      </c>
      <c r="IL195" s="226">
        <v>6.5</v>
      </c>
      <c r="IM195" s="226">
        <v>6.6</v>
      </c>
      <c r="IN195" s="226">
        <v>6.7</v>
      </c>
      <c r="IO195" s="226">
        <v>6.8</v>
      </c>
      <c r="IP195" s="226">
        <v>6.9</v>
      </c>
      <c r="IQ195" s="226">
        <v>6.9</v>
      </c>
      <c r="IR195" s="226">
        <v>7</v>
      </c>
      <c r="IS195" s="226">
        <v>7</v>
      </c>
      <c r="IT195" s="226">
        <v>7</v>
      </c>
      <c r="IU195" s="226">
        <v>4</v>
      </c>
      <c r="IV195" s="226">
        <v>4.4000000000000004</v>
      </c>
      <c r="IW195" s="226">
        <v>4.8</v>
      </c>
      <c r="IX195" s="226">
        <v>5.0999999999999996</v>
      </c>
      <c r="IY195" s="226">
        <v>5.4</v>
      </c>
      <c r="IZ195" s="226">
        <v>5.6</v>
      </c>
      <c r="JA195" s="226">
        <v>5.8</v>
      </c>
      <c r="JB195" s="226">
        <v>6</v>
      </c>
      <c r="JC195" s="226">
        <v>6.1</v>
      </c>
      <c r="JD195" s="226">
        <v>6.1</v>
      </c>
      <c r="JE195" s="226">
        <v>6.4</v>
      </c>
      <c r="JF195" s="226">
        <v>6.5</v>
      </c>
      <c r="JG195" s="226">
        <v>6.6</v>
      </c>
      <c r="JH195" s="226">
        <v>6.6</v>
      </c>
      <c r="JI195" s="226">
        <v>6.7</v>
      </c>
      <c r="JJ195" s="226">
        <v>6.8</v>
      </c>
      <c r="JK195" s="226">
        <v>6.9</v>
      </c>
      <c r="JL195" s="226">
        <v>6.9</v>
      </c>
      <c r="JM195" s="226">
        <v>6.9</v>
      </c>
      <c r="JN195" s="226">
        <v>6.9</v>
      </c>
      <c r="JO195" s="226">
        <v>3.9</v>
      </c>
      <c r="JP195" s="226">
        <v>4.4000000000000004</v>
      </c>
      <c r="JQ195" s="226">
        <v>4.7</v>
      </c>
      <c r="JR195" s="226">
        <v>5.0999999999999996</v>
      </c>
      <c r="JS195" s="226">
        <v>5.3</v>
      </c>
      <c r="JT195" s="226">
        <v>5.6</v>
      </c>
      <c r="JU195" s="226">
        <v>5.8</v>
      </c>
      <c r="JV195" s="226">
        <v>5.9</v>
      </c>
      <c r="JW195" s="226">
        <v>6</v>
      </c>
      <c r="JX195" s="226">
        <v>6</v>
      </c>
      <c r="JY195" s="226">
        <v>6.3</v>
      </c>
      <c r="JZ195" s="226">
        <v>6.4</v>
      </c>
      <c r="KA195" s="226">
        <v>6.5</v>
      </c>
      <c r="KB195" s="226">
        <v>6.6</v>
      </c>
      <c r="KC195" s="226">
        <v>6.7</v>
      </c>
      <c r="KD195" s="226">
        <v>6.7</v>
      </c>
      <c r="KE195" s="226">
        <v>6.8</v>
      </c>
      <c r="KF195" s="226">
        <v>6.8</v>
      </c>
      <c r="KG195" s="226">
        <v>6.8</v>
      </c>
      <c r="KH195" s="226">
        <v>6.8</v>
      </c>
      <c r="KI195" s="226">
        <v>3.9</v>
      </c>
      <c r="KJ195" s="226">
        <v>4.3</v>
      </c>
      <c r="KK195" s="226">
        <v>4.7</v>
      </c>
      <c r="KL195" s="226">
        <v>5</v>
      </c>
      <c r="KM195" s="226">
        <v>5.3</v>
      </c>
      <c r="KN195" s="226">
        <v>5.5</v>
      </c>
      <c r="KO195" s="226">
        <v>5.7</v>
      </c>
      <c r="KP195" s="226">
        <v>5.8</v>
      </c>
      <c r="KQ195" s="226">
        <v>5.9</v>
      </c>
      <c r="KR195" s="226">
        <v>5.9</v>
      </c>
      <c r="KS195" s="226">
        <v>6.1</v>
      </c>
      <c r="KT195" s="226">
        <v>6.2</v>
      </c>
      <c r="KU195" s="226">
        <v>6.2</v>
      </c>
      <c r="KV195" s="226">
        <v>6.3</v>
      </c>
      <c r="KW195" s="226">
        <v>6.4</v>
      </c>
      <c r="KX195" s="226">
        <v>6.5</v>
      </c>
      <c r="KY195" s="226">
        <v>6.5</v>
      </c>
      <c r="KZ195" s="226">
        <v>6.5</v>
      </c>
      <c r="LA195" s="226">
        <v>6.5</v>
      </c>
      <c r="LB195" s="226">
        <v>6.5</v>
      </c>
      <c r="LC195" s="226">
        <v>3.6</v>
      </c>
      <c r="LD195" s="226">
        <v>4.0999999999999996</v>
      </c>
      <c r="LE195" s="226">
        <v>4.4000000000000004</v>
      </c>
      <c r="LF195" s="226">
        <v>4.7</v>
      </c>
      <c r="LG195" s="226">
        <v>5</v>
      </c>
      <c r="LH195" s="226">
        <v>5.2</v>
      </c>
      <c r="LI195" s="226">
        <v>5.4</v>
      </c>
      <c r="LJ195" s="226">
        <v>5.5</v>
      </c>
      <c r="LK195" s="226">
        <v>5.6</v>
      </c>
      <c r="LL195" s="226">
        <v>5.6</v>
      </c>
      <c r="LM195" s="226">
        <v>-2.4</v>
      </c>
      <c r="LN195" s="226">
        <v>-2.5</v>
      </c>
      <c r="LO195" s="226">
        <v>-2.5</v>
      </c>
      <c r="LP195" s="226">
        <v>-2.6</v>
      </c>
      <c r="LQ195" s="226">
        <v>-2.7</v>
      </c>
      <c r="LR195" s="226">
        <v>-2.8</v>
      </c>
      <c r="LS195" s="226">
        <v>-2.8</v>
      </c>
      <c r="LT195" s="226">
        <v>-2.9</v>
      </c>
      <c r="LU195" s="226">
        <v>-3</v>
      </c>
      <c r="LV195" s="226">
        <v>-3.1</v>
      </c>
      <c r="LW195" s="226">
        <v>-2.4</v>
      </c>
      <c r="LX195" s="226">
        <v>-2.4</v>
      </c>
      <c r="LY195" s="226">
        <v>-2.5</v>
      </c>
      <c r="LZ195" s="226">
        <v>-2.6</v>
      </c>
      <c r="MA195" s="226">
        <v>-2.7</v>
      </c>
      <c r="MB195" s="226">
        <v>-2.8</v>
      </c>
      <c r="MC195" s="226">
        <v>-2.9</v>
      </c>
      <c r="MD195" s="226">
        <v>-2.9</v>
      </c>
      <c r="ME195" s="226">
        <v>-3</v>
      </c>
      <c r="MF195" s="226">
        <v>-3.1</v>
      </c>
      <c r="MG195" s="226">
        <v>-2.4</v>
      </c>
      <c r="MH195" s="226">
        <v>-2.4</v>
      </c>
      <c r="MI195" s="226">
        <v>-2.5</v>
      </c>
      <c r="MJ195" s="226">
        <v>-2.6</v>
      </c>
      <c r="MK195" s="226">
        <v>-2.6</v>
      </c>
      <c r="ML195" s="226">
        <v>-2.8</v>
      </c>
      <c r="MM195" s="226">
        <v>-2.8</v>
      </c>
      <c r="MN195" s="226">
        <v>-2.9</v>
      </c>
      <c r="MO195" s="226">
        <v>-3</v>
      </c>
      <c r="MP195" s="226">
        <v>-3</v>
      </c>
      <c r="MQ195" s="226">
        <v>-2.4</v>
      </c>
      <c r="MR195" s="226">
        <v>-2.4</v>
      </c>
      <c r="MS195" s="226">
        <v>-2.5</v>
      </c>
      <c r="MT195" s="226">
        <v>-2.6</v>
      </c>
      <c r="MU195" s="226">
        <v>-2.7</v>
      </c>
      <c r="MV195" s="226">
        <v>-2.8</v>
      </c>
      <c r="MW195" s="226">
        <v>-2.8</v>
      </c>
      <c r="MX195" s="226">
        <v>-2.9</v>
      </c>
      <c r="MY195" s="226">
        <v>-3</v>
      </c>
      <c r="MZ195" s="226">
        <v>-3.1</v>
      </c>
      <c r="NA195" s="215">
        <v>173</v>
      </c>
      <c r="NB195" s="215">
        <v>173</v>
      </c>
      <c r="NC195" s="215">
        <v>174</v>
      </c>
      <c r="ND195" s="227">
        <v>176</v>
      </c>
      <c r="NE195" s="211">
        <v>1.97</v>
      </c>
      <c r="NF195" s="211">
        <v>4.3899999999999997</v>
      </c>
      <c r="NG195" s="215">
        <v>440</v>
      </c>
      <c r="NH195" s="215" t="s">
        <v>474</v>
      </c>
      <c r="NI195" s="215">
        <v>345</v>
      </c>
      <c r="NJ195" s="227">
        <v>383</v>
      </c>
      <c r="NK195" s="227">
        <v>345</v>
      </c>
      <c r="NL195" s="228">
        <v>2.14</v>
      </c>
      <c r="NM195" s="228">
        <v>2.2400000000000002</v>
      </c>
      <c r="NN195" s="209" t="s">
        <v>474</v>
      </c>
      <c r="NO195" s="209" t="s">
        <v>474</v>
      </c>
      <c r="NP195" s="209" t="s">
        <v>474</v>
      </c>
      <c r="NQ195" s="209" t="s">
        <v>474</v>
      </c>
      <c r="NR195" s="209" t="s">
        <v>474</v>
      </c>
      <c r="NS195" s="209" t="s">
        <v>474</v>
      </c>
      <c r="NT195" s="209">
        <v>0.999</v>
      </c>
      <c r="NU195" s="209">
        <v>0.999</v>
      </c>
      <c r="NV195" s="209">
        <v>0.999</v>
      </c>
      <c r="NW195" s="209">
        <v>0.999</v>
      </c>
      <c r="NX195" s="209">
        <v>0.999</v>
      </c>
      <c r="NY195" s="209">
        <v>0.999</v>
      </c>
      <c r="NZ195" s="209">
        <v>0.999</v>
      </c>
      <c r="OA195" s="209">
        <v>0.999</v>
      </c>
      <c r="OB195" s="209">
        <v>0.999</v>
      </c>
      <c r="OC195" s="209">
        <v>0.999</v>
      </c>
      <c r="OD195" s="209">
        <v>0.999</v>
      </c>
      <c r="OE195" s="209">
        <v>0.999</v>
      </c>
      <c r="OF195" s="209">
        <v>0.999</v>
      </c>
      <c r="OG195" s="209">
        <v>0.999</v>
      </c>
      <c r="OH195" s="209">
        <v>0.999</v>
      </c>
      <c r="OI195" s="209">
        <v>0.999</v>
      </c>
      <c r="OJ195" s="229">
        <v>0.999</v>
      </c>
      <c r="OK195" s="229">
        <v>0.999</v>
      </c>
      <c r="OL195" s="229">
        <v>0.999</v>
      </c>
      <c r="OM195" s="229">
        <v>0.999</v>
      </c>
      <c r="ON195" s="229">
        <v>0.997</v>
      </c>
      <c r="OO195" s="229">
        <v>0.996</v>
      </c>
      <c r="OP195" s="229">
        <v>0.99399999999999999</v>
      </c>
      <c r="OQ195" s="229">
        <v>0.99199999999999999</v>
      </c>
      <c r="OR195" s="229">
        <v>0.98699999999999999</v>
      </c>
      <c r="OS195" s="229">
        <v>0.97699999999999998</v>
      </c>
      <c r="OT195" s="229">
        <v>0.96699999999999997</v>
      </c>
      <c r="OU195" s="229">
        <v>0.94899999999999995</v>
      </c>
      <c r="OV195" s="229">
        <v>0.91200000000000003</v>
      </c>
      <c r="OW195" s="229">
        <v>0.82499999999999996</v>
      </c>
      <c r="OX195" s="229">
        <v>0.65200000000000002</v>
      </c>
      <c r="OY195" s="229">
        <v>0.40600000000000003</v>
      </c>
      <c r="OZ195" s="229">
        <v>0</v>
      </c>
      <c r="PA195" s="229">
        <v>0</v>
      </c>
      <c r="PB195" s="229">
        <v>0</v>
      </c>
      <c r="PC195" s="229">
        <v>0</v>
      </c>
      <c r="PD195" s="229">
        <v>0</v>
      </c>
      <c r="PE195" s="229">
        <v>0</v>
      </c>
      <c r="PF195" s="209" t="s">
        <v>474</v>
      </c>
      <c r="PG195" s="209" t="s">
        <v>474</v>
      </c>
      <c r="PH195" s="209" t="s">
        <v>474</v>
      </c>
      <c r="PI195" s="209" t="s">
        <v>474</v>
      </c>
      <c r="PJ195" s="209" t="s">
        <v>474</v>
      </c>
      <c r="PK195" s="209" t="s">
        <v>474</v>
      </c>
      <c r="PL195" s="209">
        <v>0.999</v>
      </c>
      <c r="PM195" s="209">
        <v>0.999</v>
      </c>
      <c r="PN195" s="209">
        <v>0.999</v>
      </c>
      <c r="PO195" s="209">
        <v>0.999</v>
      </c>
      <c r="PP195" s="209">
        <v>0.999</v>
      </c>
      <c r="PQ195" s="209">
        <v>0.999</v>
      </c>
      <c r="PR195" s="209">
        <v>0.999</v>
      </c>
      <c r="PS195" s="209">
        <v>0.999</v>
      </c>
      <c r="PT195" s="209">
        <v>0.999</v>
      </c>
      <c r="PU195" s="209">
        <v>0.999</v>
      </c>
      <c r="PV195" s="209">
        <v>0.999</v>
      </c>
      <c r="PW195" s="209">
        <v>0.999</v>
      </c>
      <c r="PX195" s="209">
        <v>0.999</v>
      </c>
      <c r="PY195" s="209">
        <v>0.997</v>
      </c>
      <c r="PZ195" s="209">
        <v>0.997</v>
      </c>
      <c r="QA195" s="209">
        <v>0.997</v>
      </c>
      <c r="QB195" s="229">
        <v>0.997</v>
      </c>
      <c r="QC195" s="229">
        <v>0.997</v>
      </c>
      <c r="QD195" s="229">
        <v>0.997</v>
      </c>
      <c r="QE195" s="229">
        <v>0.996</v>
      </c>
      <c r="QF195" s="229">
        <v>0.99299999999999999</v>
      </c>
      <c r="QG195" s="229">
        <v>0.99</v>
      </c>
      <c r="QH195" s="229">
        <v>0.98499999999999999</v>
      </c>
      <c r="QI195" s="229">
        <v>0.97899999999999998</v>
      </c>
      <c r="QJ195" s="229">
        <v>0.96899999999999997</v>
      </c>
      <c r="QK195" s="229">
        <v>0.94399999999999995</v>
      </c>
      <c r="QL195" s="229">
        <v>0.92</v>
      </c>
      <c r="QM195" s="229">
        <v>0.877</v>
      </c>
      <c r="QN195" s="229">
        <v>0.79400000000000004</v>
      </c>
      <c r="QO195" s="229">
        <v>0.61799999999999999</v>
      </c>
      <c r="QP195" s="229">
        <v>0.34399999999999997</v>
      </c>
      <c r="QQ195" s="229">
        <v>0.105</v>
      </c>
      <c r="QR195" s="229">
        <v>0</v>
      </c>
      <c r="QS195" s="229">
        <v>0</v>
      </c>
      <c r="QT195" s="229">
        <v>0</v>
      </c>
      <c r="QU195" s="229">
        <v>0</v>
      </c>
      <c r="QV195" s="229">
        <v>0</v>
      </c>
      <c r="QW195" s="229">
        <v>0</v>
      </c>
      <c r="QX195" s="209" t="s">
        <v>474</v>
      </c>
      <c r="QY195" s="209" t="s">
        <v>474</v>
      </c>
      <c r="QZ195" s="209" t="s">
        <v>474</v>
      </c>
      <c r="RA195" s="209" t="s">
        <v>474</v>
      </c>
      <c r="RB195" s="209" t="s">
        <v>474</v>
      </c>
      <c r="RC195" s="209" t="s">
        <v>474</v>
      </c>
      <c r="RD195" s="209">
        <v>0.998</v>
      </c>
      <c r="RE195" s="209">
        <v>0.998</v>
      </c>
      <c r="RF195" s="209">
        <v>0.998</v>
      </c>
      <c r="RG195" s="209">
        <v>0.999</v>
      </c>
      <c r="RH195" s="209">
        <v>0.999</v>
      </c>
      <c r="RI195" s="209">
        <v>0.998</v>
      </c>
      <c r="RJ195" s="209">
        <v>0.999</v>
      </c>
      <c r="RK195" s="209">
        <v>0.999</v>
      </c>
      <c r="RL195" s="209">
        <v>0.999</v>
      </c>
      <c r="RM195" s="209">
        <v>0.999</v>
      </c>
      <c r="RN195" s="209">
        <v>0.999</v>
      </c>
      <c r="RO195" s="209">
        <v>0.999</v>
      </c>
      <c r="RP195" s="209">
        <v>0.998</v>
      </c>
      <c r="RQ195" s="209">
        <v>0.99399999999999999</v>
      </c>
      <c r="RR195" s="209">
        <v>0.99399999999999999</v>
      </c>
      <c r="RS195" s="209">
        <v>0.99399999999999999</v>
      </c>
      <c r="RT195" s="229">
        <v>0.99399999999999999</v>
      </c>
      <c r="RU195" s="229">
        <v>0.99399999999999999</v>
      </c>
      <c r="RV195" s="229">
        <v>0.99399999999999999</v>
      </c>
      <c r="RW195" s="229">
        <v>0.99299999999999999</v>
      </c>
      <c r="RX195" s="229">
        <v>0.98599999999999999</v>
      </c>
      <c r="RY195" s="229">
        <v>0.98</v>
      </c>
      <c r="RZ195" s="229">
        <v>0.97099999999999997</v>
      </c>
      <c r="SA195" s="229">
        <v>0.95899999999999996</v>
      </c>
      <c r="SB195" s="229">
        <v>0.93799999999999994</v>
      </c>
      <c r="SC195" s="229">
        <v>0.89100000000000001</v>
      </c>
      <c r="SD195" s="229">
        <v>0.84699999999999998</v>
      </c>
      <c r="SE195" s="229">
        <v>0.76900000000000002</v>
      </c>
      <c r="SF195" s="229">
        <v>0.63</v>
      </c>
      <c r="SG195" s="229">
        <v>0.38200000000000001</v>
      </c>
      <c r="SH195" s="229">
        <v>0.11799999999999999</v>
      </c>
      <c r="SI195" s="229">
        <v>1.0999999999999999E-2</v>
      </c>
      <c r="SJ195" s="229">
        <v>0</v>
      </c>
      <c r="SK195" s="229">
        <v>0</v>
      </c>
      <c r="SL195" s="229">
        <v>0</v>
      </c>
      <c r="SM195" s="229">
        <v>0</v>
      </c>
      <c r="SN195" s="229">
        <v>0</v>
      </c>
      <c r="SO195" s="229">
        <v>0</v>
      </c>
      <c r="SP195" s="209">
        <v>0.31485500075739192</v>
      </c>
      <c r="SQ195" s="209">
        <v>0.33253754163106491</v>
      </c>
      <c r="SR195" s="230" t="s">
        <v>474</v>
      </c>
      <c r="SS195" s="231" t="s">
        <v>474</v>
      </c>
      <c r="ST195" s="230" t="s">
        <v>474</v>
      </c>
      <c r="SU195" s="231" t="s">
        <v>474</v>
      </c>
      <c r="SV195" s="230" t="s">
        <v>474</v>
      </c>
      <c r="SW195" s="231" t="s">
        <v>474</v>
      </c>
      <c r="SX195" s="232" t="s">
        <v>474</v>
      </c>
      <c r="SY195" s="233" t="s">
        <v>474</v>
      </c>
      <c r="SZ195" s="232" t="s">
        <v>474</v>
      </c>
      <c r="TA195" s="233" t="s">
        <v>474</v>
      </c>
      <c r="TB195" s="234" t="s">
        <v>474</v>
      </c>
      <c r="TC195" s="235">
        <v>20250801</v>
      </c>
    </row>
    <row r="196" spans="1:523" x14ac:dyDescent="0.2">
      <c r="A196" s="241" t="s">
        <v>1752</v>
      </c>
      <c r="B196" s="241">
        <v>192</v>
      </c>
      <c r="C196" s="242" t="s">
        <v>760</v>
      </c>
      <c r="D196" s="241" t="s">
        <v>761</v>
      </c>
      <c r="E196" s="243">
        <v>1.8346100000000001</v>
      </c>
      <c r="F196" s="244">
        <v>37.29</v>
      </c>
      <c r="G196" s="245">
        <v>37.289000000000001</v>
      </c>
      <c r="H196" s="246">
        <v>2.2381999999999999E-2</v>
      </c>
      <c r="I196" s="243">
        <v>1.83992</v>
      </c>
      <c r="J196" s="247">
        <v>37.04</v>
      </c>
      <c r="K196" s="248">
        <v>37.036999999999999</v>
      </c>
      <c r="L196" s="246">
        <v>2.2678E-2</v>
      </c>
      <c r="M196" s="243">
        <v>1.80013</v>
      </c>
      <c r="N196" s="243">
        <v>1.8087500000000001</v>
      </c>
      <c r="O196" s="243">
        <v>1.8117000000000001</v>
      </c>
      <c r="P196" s="243">
        <v>1.8170299999999999</v>
      </c>
      <c r="Q196" s="243">
        <v>1.82081</v>
      </c>
      <c r="R196" s="243">
        <v>1.8243799999999999</v>
      </c>
      <c r="S196" s="243">
        <v>1.82802</v>
      </c>
      <c r="T196" s="243">
        <v>1.8290500000000001</v>
      </c>
      <c r="U196" s="243">
        <v>1.83003</v>
      </c>
      <c r="V196" s="243">
        <v>1.8344199999999999</v>
      </c>
      <c r="W196" s="243">
        <v>1.8346100000000001</v>
      </c>
      <c r="X196" s="243">
        <v>1.83992</v>
      </c>
      <c r="Y196" s="243">
        <v>1.8504</v>
      </c>
      <c r="Z196" s="243">
        <v>1.8517300000000001</v>
      </c>
      <c r="AA196" s="243">
        <v>1.8633</v>
      </c>
      <c r="AB196" s="243">
        <v>1.87442</v>
      </c>
      <c r="AC196" s="243">
        <v>1.8945399999999999</v>
      </c>
      <c r="AD196" s="249"/>
      <c r="AE196" s="250">
        <v>3.2722585999999998</v>
      </c>
      <c r="AF196" s="249">
        <v>0</v>
      </c>
      <c r="AG196" s="251">
        <v>-1.8817211</v>
      </c>
      <c r="AH196" s="249">
        <v>-2</v>
      </c>
      <c r="AI196" s="251">
        <v>2.7264507999999998</v>
      </c>
      <c r="AJ196" s="249">
        <v>-2</v>
      </c>
      <c r="AK196" s="251">
        <v>3.2789193000000001</v>
      </c>
      <c r="AL196" s="249">
        <v>-3</v>
      </c>
      <c r="AM196" s="251">
        <v>-3.2827671999999999</v>
      </c>
      <c r="AN196" s="249">
        <v>-4</v>
      </c>
      <c r="AO196" s="251">
        <v>2.1743361999999999</v>
      </c>
      <c r="AP196" s="249">
        <v>-5</v>
      </c>
      <c r="AQ196" s="252">
        <v>1.6322E-2</v>
      </c>
      <c r="AR196" s="252">
        <v>7.2090000000000001E-3</v>
      </c>
      <c r="AS196" s="252">
        <v>6.5919999999999998E-3</v>
      </c>
      <c r="AT196" s="253">
        <v>1.5789999999999998E-2</v>
      </c>
      <c r="AU196" s="253">
        <v>1.2900999999999999E-2</v>
      </c>
      <c r="AV196" s="252">
        <v>1.7356E-2</v>
      </c>
      <c r="AW196" s="253">
        <v>1.0871E-2</v>
      </c>
      <c r="AX196" s="253">
        <v>1.1807E-2</v>
      </c>
      <c r="AY196" s="253">
        <v>1.1571E-2</v>
      </c>
      <c r="AZ196" s="254">
        <v>0.72919999999999996</v>
      </c>
      <c r="BA196" s="255">
        <v>0.40720000000000001</v>
      </c>
      <c r="BB196" s="255">
        <v>0.15939999999999999</v>
      </c>
      <c r="BC196" s="255">
        <v>0.16270000000000001</v>
      </c>
      <c r="BD196" s="255">
        <v>0.29449999999999998</v>
      </c>
      <c r="BE196" s="255">
        <v>0.2374</v>
      </c>
      <c r="BF196" s="255">
        <v>0.46810000000000002</v>
      </c>
      <c r="BG196" s="255">
        <v>0.57640000000000002</v>
      </c>
      <c r="BH196" s="255">
        <v>0.49659999999999999</v>
      </c>
      <c r="BI196" s="255">
        <v>0.8992</v>
      </c>
      <c r="BJ196" s="255">
        <v>0.76529999999999998</v>
      </c>
      <c r="BK196" s="255">
        <v>0.40179999999999999</v>
      </c>
      <c r="BL196" s="255">
        <v>0.1573</v>
      </c>
      <c r="BM196" s="255">
        <v>0.20619999999999999</v>
      </c>
      <c r="BN196" s="255">
        <v>0.24510000000000001</v>
      </c>
      <c r="BO196" s="255">
        <v>0.23430000000000001</v>
      </c>
      <c r="BP196" s="255">
        <v>0.52059999999999995</v>
      </c>
      <c r="BQ196" s="255">
        <v>0.51019999999999999</v>
      </c>
      <c r="BR196" s="255">
        <v>0.49020000000000002</v>
      </c>
      <c r="BS196" s="255">
        <v>0.88739999999999997</v>
      </c>
      <c r="BT196" s="256">
        <v>9.1000000000000004E-3</v>
      </c>
      <c r="BU196" s="256">
        <v>0</v>
      </c>
      <c r="BV196" s="256">
        <v>-5.0000000000000001E-3</v>
      </c>
      <c r="BW196" s="256">
        <v>-4.7999999999999996E-3</v>
      </c>
      <c r="BX196" s="256">
        <v>-1.52E-2</v>
      </c>
      <c r="BY196" s="257">
        <v>1</v>
      </c>
      <c r="BZ196" s="257">
        <v>3</v>
      </c>
      <c r="CA196" s="258">
        <v>3</v>
      </c>
      <c r="CB196" s="257">
        <v>1</v>
      </c>
      <c r="CC196" s="257">
        <v>1</v>
      </c>
      <c r="CD196" s="257">
        <v>2</v>
      </c>
      <c r="CE196" s="257">
        <v>1</v>
      </c>
      <c r="CF196" s="249">
        <v>567</v>
      </c>
      <c r="CG196" s="249">
        <v>608</v>
      </c>
      <c r="CH196" s="249">
        <v>537</v>
      </c>
      <c r="CI196" s="249">
        <v>558</v>
      </c>
      <c r="CJ196" s="249">
        <v>641</v>
      </c>
      <c r="CK196" s="249">
        <v>54</v>
      </c>
      <c r="CL196" s="249">
        <v>55</v>
      </c>
      <c r="CM196" s="249">
        <v>57</v>
      </c>
      <c r="CN196" s="249">
        <v>58</v>
      </c>
      <c r="CO196" s="249">
        <v>59</v>
      </c>
      <c r="CP196" s="249">
        <v>60</v>
      </c>
      <c r="CQ196" s="249">
        <v>61</v>
      </c>
      <c r="CR196" s="249">
        <v>61</v>
      </c>
      <c r="CS196" s="249">
        <v>62</v>
      </c>
      <c r="CT196" s="249">
        <v>62</v>
      </c>
      <c r="CU196" s="249">
        <v>62</v>
      </c>
      <c r="CV196" s="249">
        <v>63</v>
      </c>
      <c r="CW196" s="249">
        <v>63</v>
      </c>
      <c r="CX196" s="249">
        <v>63</v>
      </c>
      <c r="CY196" s="249">
        <v>64</v>
      </c>
      <c r="CZ196" s="249">
        <v>64</v>
      </c>
      <c r="DA196" s="249">
        <v>65</v>
      </c>
      <c r="DB196" s="249">
        <v>65</v>
      </c>
      <c r="DC196" s="249">
        <v>66</v>
      </c>
      <c r="DD196" s="249">
        <v>60</v>
      </c>
      <c r="DE196" s="249">
        <v>77</v>
      </c>
      <c r="DF196" s="245">
        <v>0.878</v>
      </c>
      <c r="DG196" s="245">
        <v>0.51900000000000002</v>
      </c>
      <c r="DH196" s="249">
        <v>720</v>
      </c>
      <c r="DI196" s="249">
        <v>7</v>
      </c>
      <c r="DJ196" s="249">
        <v>50</v>
      </c>
      <c r="DK196" s="259">
        <v>118</v>
      </c>
      <c r="DL196" s="260">
        <v>45.3</v>
      </c>
      <c r="DM196" s="245">
        <v>0.3</v>
      </c>
      <c r="DN196" s="259">
        <v>105</v>
      </c>
      <c r="DO196" s="261">
        <v>5.22E-6</v>
      </c>
      <c r="DP196" s="261">
        <v>1.03E-8</v>
      </c>
      <c r="DQ196" s="261">
        <v>-3.04E-11</v>
      </c>
      <c r="DR196" s="261">
        <v>9.2299999999999999E-7</v>
      </c>
      <c r="DS196" s="261">
        <v>8.1799999999999997E-10</v>
      </c>
      <c r="DT196" s="261">
        <v>0.21</v>
      </c>
      <c r="DU196" s="262">
        <v>9.9</v>
      </c>
      <c r="DV196" s="262">
        <v>10</v>
      </c>
      <c r="DW196" s="262">
        <v>10.3</v>
      </c>
      <c r="DX196" s="262">
        <v>10.5</v>
      </c>
      <c r="DY196" s="262">
        <v>10.7</v>
      </c>
      <c r="DZ196" s="262">
        <v>10.9</v>
      </c>
      <c r="EA196" s="262">
        <v>11.1</v>
      </c>
      <c r="EB196" s="262">
        <v>11.3</v>
      </c>
      <c r="EC196" s="262">
        <v>11.4</v>
      </c>
      <c r="ED196" s="262">
        <v>11.4</v>
      </c>
      <c r="EE196" s="262">
        <v>7.3</v>
      </c>
      <c r="EF196" s="262">
        <v>7.8</v>
      </c>
      <c r="EG196" s="262">
        <v>8.4</v>
      </c>
      <c r="EH196" s="262">
        <v>8.8000000000000007</v>
      </c>
      <c r="EI196" s="262">
        <v>9.1999999999999993</v>
      </c>
      <c r="EJ196" s="262">
        <v>9.6</v>
      </c>
      <c r="EK196" s="262">
        <v>9.9</v>
      </c>
      <c r="EL196" s="262">
        <v>10.199999999999999</v>
      </c>
      <c r="EM196" s="262">
        <v>10.4</v>
      </c>
      <c r="EN196" s="262">
        <v>10.6</v>
      </c>
      <c r="EO196" s="262">
        <v>8.9</v>
      </c>
      <c r="EP196" s="262">
        <v>9.1</v>
      </c>
      <c r="EQ196" s="262">
        <v>9.3000000000000007</v>
      </c>
      <c r="ER196" s="262">
        <v>9.5</v>
      </c>
      <c r="ES196" s="262">
        <v>9.6</v>
      </c>
      <c r="ET196" s="262">
        <v>9.8000000000000007</v>
      </c>
      <c r="EU196" s="262">
        <v>10</v>
      </c>
      <c r="EV196" s="262">
        <v>10.1</v>
      </c>
      <c r="EW196" s="262">
        <v>10.199999999999999</v>
      </c>
      <c r="EX196" s="262">
        <v>10.199999999999999</v>
      </c>
      <c r="EY196" s="262">
        <v>6.4</v>
      </c>
      <c r="EZ196" s="262">
        <v>6.9</v>
      </c>
      <c r="FA196" s="262">
        <v>7.4</v>
      </c>
      <c r="FB196" s="262">
        <v>7.8</v>
      </c>
      <c r="FC196" s="262">
        <v>8.1999999999999993</v>
      </c>
      <c r="FD196" s="262">
        <v>8.5</v>
      </c>
      <c r="FE196" s="262">
        <v>8.8000000000000007</v>
      </c>
      <c r="FF196" s="262">
        <v>9</v>
      </c>
      <c r="FG196" s="262">
        <v>9.1999999999999993</v>
      </c>
      <c r="FH196" s="262">
        <v>9.3000000000000007</v>
      </c>
      <c r="FI196" s="262">
        <v>8</v>
      </c>
      <c r="FJ196" s="262">
        <v>8.1</v>
      </c>
      <c r="FK196" s="262">
        <v>8.3000000000000007</v>
      </c>
      <c r="FL196" s="262">
        <v>8.4</v>
      </c>
      <c r="FM196" s="262">
        <v>8.6</v>
      </c>
      <c r="FN196" s="262">
        <v>8.6999999999999993</v>
      </c>
      <c r="FO196" s="262">
        <v>8.8000000000000007</v>
      </c>
      <c r="FP196" s="262">
        <v>8.9</v>
      </c>
      <c r="FQ196" s="262">
        <v>9</v>
      </c>
      <c r="FR196" s="262">
        <v>9</v>
      </c>
      <c r="FS196" s="262">
        <v>5.5</v>
      </c>
      <c r="FT196" s="262">
        <v>6</v>
      </c>
      <c r="FU196" s="262">
        <v>6.4</v>
      </c>
      <c r="FV196" s="262">
        <v>6.8</v>
      </c>
      <c r="FW196" s="262">
        <v>7.1</v>
      </c>
      <c r="FX196" s="262">
        <v>7.4</v>
      </c>
      <c r="FY196" s="262">
        <v>7.7</v>
      </c>
      <c r="FZ196" s="262">
        <v>7.9</v>
      </c>
      <c r="GA196" s="262">
        <v>8.1</v>
      </c>
      <c r="GB196" s="262">
        <v>8.1</v>
      </c>
      <c r="GC196" s="262">
        <v>7.9</v>
      </c>
      <c r="GD196" s="262">
        <v>8</v>
      </c>
      <c r="GE196" s="262">
        <v>8.1999999999999993</v>
      </c>
      <c r="GF196" s="262">
        <v>8.3000000000000007</v>
      </c>
      <c r="GG196" s="262">
        <v>8.5</v>
      </c>
      <c r="GH196" s="262">
        <v>8.6</v>
      </c>
      <c r="GI196" s="262">
        <v>8.6999999999999993</v>
      </c>
      <c r="GJ196" s="262">
        <v>8.8000000000000007</v>
      </c>
      <c r="GK196" s="262">
        <v>8.8000000000000007</v>
      </c>
      <c r="GL196" s="262">
        <v>8.9</v>
      </c>
      <c r="GM196" s="262">
        <v>5.4</v>
      </c>
      <c r="GN196" s="262">
        <v>5.9</v>
      </c>
      <c r="GO196" s="262">
        <v>6.3</v>
      </c>
      <c r="GP196" s="262">
        <v>6.7</v>
      </c>
      <c r="GQ196" s="262">
        <v>7</v>
      </c>
      <c r="GR196" s="262">
        <v>7.3</v>
      </c>
      <c r="GS196" s="262">
        <v>7.6</v>
      </c>
      <c r="GT196" s="262">
        <v>7.8</v>
      </c>
      <c r="GU196" s="262">
        <v>7.9</v>
      </c>
      <c r="GV196" s="262">
        <v>8</v>
      </c>
      <c r="GW196" s="262">
        <v>7.1</v>
      </c>
      <c r="GX196" s="262">
        <v>7.2</v>
      </c>
      <c r="GY196" s="262">
        <v>7.3</v>
      </c>
      <c r="GZ196" s="262">
        <v>7.5</v>
      </c>
      <c r="HA196" s="262">
        <v>7.6</v>
      </c>
      <c r="HB196" s="262">
        <v>7.7</v>
      </c>
      <c r="HC196" s="262">
        <v>7.8</v>
      </c>
      <c r="HD196" s="262">
        <v>7.8</v>
      </c>
      <c r="HE196" s="262">
        <v>7.8</v>
      </c>
      <c r="HF196" s="262">
        <v>7.8</v>
      </c>
      <c r="HG196" s="262">
        <v>4.5999999999999996</v>
      </c>
      <c r="HH196" s="262">
        <v>5.0999999999999996</v>
      </c>
      <c r="HI196" s="262">
        <v>5.5</v>
      </c>
      <c r="HJ196" s="262">
        <v>5.9</v>
      </c>
      <c r="HK196" s="262">
        <v>6.2</v>
      </c>
      <c r="HL196" s="262">
        <v>6.4</v>
      </c>
      <c r="HM196" s="262">
        <v>6.6</v>
      </c>
      <c r="HN196" s="262">
        <v>6.8</v>
      </c>
      <c r="HO196" s="262">
        <v>6.9</v>
      </c>
      <c r="HP196" s="262">
        <v>7</v>
      </c>
      <c r="HQ196" s="262">
        <v>6.8</v>
      </c>
      <c r="HR196" s="262">
        <v>6.9</v>
      </c>
      <c r="HS196" s="262">
        <v>6.9</v>
      </c>
      <c r="HT196" s="262">
        <v>7.1</v>
      </c>
      <c r="HU196" s="262">
        <v>7.2</v>
      </c>
      <c r="HV196" s="262">
        <v>7.2</v>
      </c>
      <c r="HW196" s="262">
        <v>7.3</v>
      </c>
      <c r="HX196" s="262">
        <v>7.4</v>
      </c>
      <c r="HY196" s="262">
        <v>7.4</v>
      </c>
      <c r="HZ196" s="262">
        <v>7.4</v>
      </c>
      <c r="IA196" s="262">
        <v>4.3</v>
      </c>
      <c r="IB196" s="262">
        <v>4.7</v>
      </c>
      <c r="IC196" s="262">
        <v>5.0999999999999996</v>
      </c>
      <c r="ID196" s="262">
        <v>5.5</v>
      </c>
      <c r="IE196" s="262">
        <v>5.8</v>
      </c>
      <c r="IF196" s="262">
        <v>6</v>
      </c>
      <c r="IG196" s="262">
        <v>6.2</v>
      </c>
      <c r="IH196" s="262">
        <v>6.4</v>
      </c>
      <c r="II196" s="262">
        <v>6.5</v>
      </c>
      <c r="IJ196" s="262">
        <v>6.5</v>
      </c>
      <c r="IK196" s="262">
        <v>6.5</v>
      </c>
      <c r="IL196" s="262">
        <v>6.5</v>
      </c>
      <c r="IM196" s="262">
        <v>6.6</v>
      </c>
      <c r="IN196" s="262">
        <v>6.7</v>
      </c>
      <c r="IO196" s="262">
        <v>6.8</v>
      </c>
      <c r="IP196" s="262">
        <v>6.9</v>
      </c>
      <c r="IQ196" s="262">
        <v>6.9</v>
      </c>
      <c r="IR196" s="262">
        <v>7</v>
      </c>
      <c r="IS196" s="262">
        <v>7</v>
      </c>
      <c r="IT196" s="262">
        <v>7</v>
      </c>
      <c r="IU196" s="262">
        <v>4</v>
      </c>
      <c r="IV196" s="262">
        <v>4.4000000000000004</v>
      </c>
      <c r="IW196" s="262">
        <v>4.8</v>
      </c>
      <c r="IX196" s="262">
        <v>5.0999999999999996</v>
      </c>
      <c r="IY196" s="262">
        <v>5.4</v>
      </c>
      <c r="IZ196" s="262">
        <v>5.6</v>
      </c>
      <c r="JA196" s="262">
        <v>5.8</v>
      </c>
      <c r="JB196" s="262">
        <v>6</v>
      </c>
      <c r="JC196" s="262">
        <v>6.1</v>
      </c>
      <c r="JD196" s="262">
        <v>6.1</v>
      </c>
      <c r="JE196" s="262">
        <v>6.4</v>
      </c>
      <c r="JF196" s="262">
        <v>6.5</v>
      </c>
      <c r="JG196" s="262">
        <v>6.6</v>
      </c>
      <c r="JH196" s="262">
        <v>6.6</v>
      </c>
      <c r="JI196" s="262">
        <v>6.7</v>
      </c>
      <c r="JJ196" s="262">
        <v>6.8</v>
      </c>
      <c r="JK196" s="262">
        <v>6.9</v>
      </c>
      <c r="JL196" s="262">
        <v>6.9</v>
      </c>
      <c r="JM196" s="262">
        <v>6.9</v>
      </c>
      <c r="JN196" s="262">
        <v>6.9</v>
      </c>
      <c r="JO196" s="262">
        <v>3.9</v>
      </c>
      <c r="JP196" s="262">
        <v>4.4000000000000004</v>
      </c>
      <c r="JQ196" s="262">
        <v>4.7</v>
      </c>
      <c r="JR196" s="262">
        <v>5.0999999999999996</v>
      </c>
      <c r="JS196" s="262">
        <v>5.3</v>
      </c>
      <c r="JT196" s="262">
        <v>5.6</v>
      </c>
      <c r="JU196" s="262">
        <v>5.8</v>
      </c>
      <c r="JV196" s="262">
        <v>5.9</v>
      </c>
      <c r="JW196" s="262">
        <v>6</v>
      </c>
      <c r="JX196" s="262">
        <v>6</v>
      </c>
      <c r="JY196" s="262">
        <v>6.3</v>
      </c>
      <c r="JZ196" s="262">
        <v>6.4</v>
      </c>
      <c r="KA196" s="262">
        <v>6.5</v>
      </c>
      <c r="KB196" s="262">
        <v>6.6</v>
      </c>
      <c r="KC196" s="262">
        <v>6.7</v>
      </c>
      <c r="KD196" s="262">
        <v>6.7</v>
      </c>
      <c r="KE196" s="262">
        <v>6.8</v>
      </c>
      <c r="KF196" s="262">
        <v>6.8</v>
      </c>
      <c r="KG196" s="262">
        <v>6.8</v>
      </c>
      <c r="KH196" s="262">
        <v>6.8</v>
      </c>
      <c r="KI196" s="262">
        <v>3.9</v>
      </c>
      <c r="KJ196" s="262">
        <v>4.3</v>
      </c>
      <c r="KK196" s="262">
        <v>4.7</v>
      </c>
      <c r="KL196" s="262">
        <v>5</v>
      </c>
      <c r="KM196" s="262">
        <v>5.3</v>
      </c>
      <c r="KN196" s="262">
        <v>5.5</v>
      </c>
      <c r="KO196" s="262">
        <v>5.7</v>
      </c>
      <c r="KP196" s="262">
        <v>5.8</v>
      </c>
      <c r="KQ196" s="262">
        <v>5.9</v>
      </c>
      <c r="KR196" s="262">
        <v>5.9</v>
      </c>
      <c r="KS196" s="262">
        <v>6.1</v>
      </c>
      <c r="KT196" s="262">
        <v>6.2</v>
      </c>
      <c r="KU196" s="262">
        <v>6.2</v>
      </c>
      <c r="KV196" s="262">
        <v>6.3</v>
      </c>
      <c r="KW196" s="262">
        <v>6.4</v>
      </c>
      <c r="KX196" s="262">
        <v>6.5</v>
      </c>
      <c r="KY196" s="262">
        <v>6.5</v>
      </c>
      <c r="KZ196" s="262">
        <v>6.5</v>
      </c>
      <c r="LA196" s="262">
        <v>6.5</v>
      </c>
      <c r="LB196" s="262">
        <v>6.5</v>
      </c>
      <c r="LC196" s="262">
        <v>3.6</v>
      </c>
      <c r="LD196" s="262">
        <v>4.0999999999999996</v>
      </c>
      <c r="LE196" s="262">
        <v>4.4000000000000004</v>
      </c>
      <c r="LF196" s="262">
        <v>4.7</v>
      </c>
      <c r="LG196" s="262">
        <v>5</v>
      </c>
      <c r="LH196" s="262">
        <v>5.2</v>
      </c>
      <c r="LI196" s="262">
        <v>5.4</v>
      </c>
      <c r="LJ196" s="262">
        <v>5.5</v>
      </c>
      <c r="LK196" s="262">
        <v>5.6</v>
      </c>
      <c r="LL196" s="262">
        <v>5.6</v>
      </c>
      <c r="LM196" s="262">
        <v>-2.4</v>
      </c>
      <c r="LN196" s="262">
        <v>-2.5</v>
      </c>
      <c r="LO196" s="262">
        <v>-2.5</v>
      </c>
      <c r="LP196" s="262">
        <v>-2.6</v>
      </c>
      <c r="LQ196" s="262">
        <v>-2.7</v>
      </c>
      <c r="LR196" s="262">
        <v>-2.8</v>
      </c>
      <c r="LS196" s="262">
        <v>-2.8</v>
      </c>
      <c r="LT196" s="262">
        <v>-2.9</v>
      </c>
      <c r="LU196" s="262">
        <v>-3</v>
      </c>
      <c r="LV196" s="262">
        <v>-3.1</v>
      </c>
      <c r="LW196" s="262">
        <v>-2.4</v>
      </c>
      <c r="LX196" s="262">
        <v>-2.4</v>
      </c>
      <c r="LY196" s="262">
        <v>-2.5</v>
      </c>
      <c r="LZ196" s="262">
        <v>-2.6</v>
      </c>
      <c r="MA196" s="262">
        <v>-2.7</v>
      </c>
      <c r="MB196" s="262">
        <v>-2.8</v>
      </c>
      <c r="MC196" s="262">
        <v>-2.9</v>
      </c>
      <c r="MD196" s="262">
        <v>-2.9</v>
      </c>
      <c r="ME196" s="262">
        <v>-3</v>
      </c>
      <c r="MF196" s="262">
        <v>-3.1</v>
      </c>
      <c r="MG196" s="262">
        <v>-2.4</v>
      </c>
      <c r="MH196" s="262">
        <v>-2.4</v>
      </c>
      <c r="MI196" s="262">
        <v>-2.5</v>
      </c>
      <c r="MJ196" s="262">
        <v>-2.6</v>
      </c>
      <c r="MK196" s="262">
        <v>-2.6</v>
      </c>
      <c r="ML196" s="262">
        <v>-2.8</v>
      </c>
      <c r="MM196" s="262">
        <v>-2.8</v>
      </c>
      <c r="MN196" s="262">
        <v>-2.9</v>
      </c>
      <c r="MO196" s="262">
        <v>-3</v>
      </c>
      <c r="MP196" s="262">
        <v>-3</v>
      </c>
      <c r="MQ196" s="262">
        <v>-2.4</v>
      </c>
      <c r="MR196" s="262">
        <v>-2.4</v>
      </c>
      <c r="MS196" s="262">
        <v>-2.5</v>
      </c>
      <c r="MT196" s="262">
        <v>-2.6</v>
      </c>
      <c r="MU196" s="262">
        <v>-2.7</v>
      </c>
      <c r="MV196" s="262">
        <v>-2.8</v>
      </c>
      <c r="MW196" s="262">
        <v>-2.8</v>
      </c>
      <c r="MX196" s="262">
        <v>-2.9</v>
      </c>
      <c r="MY196" s="262">
        <v>-3</v>
      </c>
      <c r="MZ196" s="262">
        <v>-3.1</v>
      </c>
      <c r="NA196" s="249">
        <v>173</v>
      </c>
      <c r="NB196" s="249">
        <v>173</v>
      </c>
      <c r="NC196" s="249">
        <v>174</v>
      </c>
      <c r="ND196" s="263">
        <v>176</v>
      </c>
      <c r="NE196" s="247">
        <v>1.97</v>
      </c>
      <c r="NF196" s="247">
        <v>4.3899999999999997</v>
      </c>
      <c r="NG196" s="249">
        <v>440</v>
      </c>
      <c r="NH196" s="249" t="s">
        <v>474</v>
      </c>
      <c r="NI196" s="249">
        <v>345</v>
      </c>
      <c r="NJ196" s="263">
        <v>383</v>
      </c>
      <c r="NK196" s="263">
        <v>345</v>
      </c>
      <c r="NL196" s="264">
        <v>2.14</v>
      </c>
      <c r="NM196" s="264">
        <v>2.2400000000000002</v>
      </c>
      <c r="NN196" s="245" t="s">
        <v>474</v>
      </c>
      <c r="NO196" s="245" t="s">
        <v>474</v>
      </c>
      <c r="NP196" s="245" t="s">
        <v>474</v>
      </c>
      <c r="NQ196" s="245" t="s">
        <v>474</v>
      </c>
      <c r="NR196" s="245" t="s">
        <v>474</v>
      </c>
      <c r="NS196" s="245" t="s">
        <v>474</v>
      </c>
      <c r="NT196" s="245">
        <v>0.999</v>
      </c>
      <c r="NU196" s="245">
        <v>0.999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65">
        <v>0.999</v>
      </c>
      <c r="OK196" s="265">
        <v>0.999</v>
      </c>
      <c r="OL196" s="265">
        <v>0.999</v>
      </c>
      <c r="OM196" s="265">
        <v>0.999</v>
      </c>
      <c r="ON196" s="265">
        <v>0.997</v>
      </c>
      <c r="OO196" s="265">
        <v>0.996</v>
      </c>
      <c r="OP196" s="265">
        <v>0.99399999999999999</v>
      </c>
      <c r="OQ196" s="265">
        <v>0.99199999999999999</v>
      </c>
      <c r="OR196" s="265">
        <v>0.98699999999999999</v>
      </c>
      <c r="OS196" s="265">
        <v>0.97699999999999998</v>
      </c>
      <c r="OT196" s="265">
        <v>0.96699999999999997</v>
      </c>
      <c r="OU196" s="265">
        <v>0.94899999999999995</v>
      </c>
      <c r="OV196" s="265">
        <v>0.91200000000000003</v>
      </c>
      <c r="OW196" s="265">
        <v>0.82499999999999996</v>
      </c>
      <c r="OX196" s="265">
        <v>0.65200000000000002</v>
      </c>
      <c r="OY196" s="265">
        <v>0.40600000000000003</v>
      </c>
      <c r="OZ196" s="265">
        <v>0</v>
      </c>
      <c r="PA196" s="265">
        <v>0</v>
      </c>
      <c r="PB196" s="265">
        <v>0</v>
      </c>
      <c r="PC196" s="265">
        <v>0</v>
      </c>
      <c r="PD196" s="265">
        <v>0</v>
      </c>
      <c r="PE196" s="265">
        <v>0</v>
      </c>
      <c r="PF196" s="245" t="s">
        <v>474</v>
      </c>
      <c r="PG196" s="245" t="s">
        <v>474</v>
      </c>
      <c r="PH196" s="245" t="s">
        <v>474</v>
      </c>
      <c r="PI196" s="245" t="s">
        <v>474</v>
      </c>
      <c r="PJ196" s="245" t="s">
        <v>474</v>
      </c>
      <c r="PK196" s="245" t="s">
        <v>474</v>
      </c>
      <c r="PL196" s="245">
        <v>0.999</v>
      </c>
      <c r="PM196" s="245">
        <v>0.999</v>
      </c>
      <c r="PN196" s="245">
        <v>0.999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0.997</v>
      </c>
      <c r="PZ196" s="245">
        <v>0.997</v>
      </c>
      <c r="QA196" s="245">
        <v>0.997</v>
      </c>
      <c r="QB196" s="265">
        <v>0.997</v>
      </c>
      <c r="QC196" s="265">
        <v>0.997</v>
      </c>
      <c r="QD196" s="265">
        <v>0.997</v>
      </c>
      <c r="QE196" s="265">
        <v>0.996</v>
      </c>
      <c r="QF196" s="265">
        <v>0.99299999999999999</v>
      </c>
      <c r="QG196" s="265">
        <v>0.99</v>
      </c>
      <c r="QH196" s="265">
        <v>0.98499999999999999</v>
      </c>
      <c r="QI196" s="265">
        <v>0.97899999999999998</v>
      </c>
      <c r="QJ196" s="265">
        <v>0.96899999999999997</v>
      </c>
      <c r="QK196" s="265">
        <v>0.94399999999999995</v>
      </c>
      <c r="QL196" s="265">
        <v>0.92</v>
      </c>
      <c r="QM196" s="265">
        <v>0.877</v>
      </c>
      <c r="QN196" s="265">
        <v>0.79400000000000004</v>
      </c>
      <c r="QO196" s="265">
        <v>0.61799999999999999</v>
      </c>
      <c r="QP196" s="265">
        <v>0.34399999999999997</v>
      </c>
      <c r="QQ196" s="265">
        <v>0.105</v>
      </c>
      <c r="QR196" s="265">
        <v>0</v>
      </c>
      <c r="QS196" s="265">
        <v>0</v>
      </c>
      <c r="QT196" s="265">
        <v>0</v>
      </c>
      <c r="QU196" s="265">
        <v>0</v>
      </c>
      <c r="QV196" s="265">
        <v>0</v>
      </c>
      <c r="QW196" s="265">
        <v>0</v>
      </c>
      <c r="QX196" s="245" t="s">
        <v>474</v>
      </c>
      <c r="QY196" s="245" t="s">
        <v>474</v>
      </c>
      <c r="QZ196" s="245" t="s">
        <v>474</v>
      </c>
      <c r="RA196" s="245" t="s">
        <v>474</v>
      </c>
      <c r="RB196" s="245" t="s">
        <v>474</v>
      </c>
      <c r="RC196" s="245" t="s">
        <v>474</v>
      </c>
      <c r="RD196" s="245">
        <v>0.998</v>
      </c>
      <c r="RE196" s="245">
        <v>0.998</v>
      </c>
      <c r="RF196" s="245">
        <v>0.998</v>
      </c>
      <c r="RG196" s="245">
        <v>0.999</v>
      </c>
      <c r="RH196" s="245">
        <v>0.999</v>
      </c>
      <c r="RI196" s="245">
        <v>0.998</v>
      </c>
      <c r="RJ196" s="245">
        <v>0.999</v>
      </c>
      <c r="RK196" s="245">
        <v>0.999</v>
      </c>
      <c r="RL196" s="245">
        <v>0.999</v>
      </c>
      <c r="RM196" s="245">
        <v>0.999</v>
      </c>
      <c r="RN196" s="245">
        <v>0.999</v>
      </c>
      <c r="RO196" s="245">
        <v>0.999</v>
      </c>
      <c r="RP196" s="245">
        <v>0.998</v>
      </c>
      <c r="RQ196" s="245">
        <v>0.99399999999999999</v>
      </c>
      <c r="RR196" s="245">
        <v>0.99399999999999999</v>
      </c>
      <c r="RS196" s="245">
        <v>0.99399999999999999</v>
      </c>
      <c r="RT196" s="265">
        <v>0.99399999999999999</v>
      </c>
      <c r="RU196" s="265">
        <v>0.99399999999999999</v>
      </c>
      <c r="RV196" s="265">
        <v>0.99399999999999999</v>
      </c>
      <c r="RW196" s="265">
        <v>0.99299999999999999</v>
      </c>
      <c r="RX196" s="265">
        <v>0.98599999999999999</v>
      </c>
      <c r="RY196" s="265">
        <v>0.98</v>
      </c>
      <c r="RZ196" s="265">
        <v>0.97099999999999997</v>
      </c>
      <c r="SA196" s="265">
        <v>0.95899999999999996</v>
      </c>
      <c r="SB196" s="265">
        <v>0.93799999999999994</v>
      </c>
      <c r="SC196" s="265">
        <v>0.89100000000000001</v>
      </c>
      <c r="SD196" s="265">
        <v>0.84699999999999998</v>
      </c>
      <c r="SE196" s="265">
        <v>0.76900000000000002</v>
      </c>
      <c r="SF196" s="265">
        <v>0.63</v>
      </c>
      <c r="SG196" s="265">
        <v>0.38200000000000001</v>
      </c>
      <c r="SH196" s="265">
        <v>0.11799999999999999</v>
      </c>
      <c r="SI196" s="265">
        <v>1.0999999999999999E-2</v>
      </c>
      <c r="SJ196" s="265">
        <v>0</v>
      </c>
      <c r="SK196" s="265">
        <v>0</v>
      </c>
      <c r="SL196" s="265">
        <v>0</v>
      </c>
      <c r="SM196" s="265">
        <v>0</v>
      </c>
      <c r="SN196" s="265">
        <v>0</v>
      </c>
      <c r="SO196" s="265">
        <v>0</v>
      </c>
      <c r="SP196" s="265">
        <v>0.31485500075739192</v>
      </c>
      <c r="SQ196" s="265">
        <v>0.33253754163106491</v>
      </c>
      <c r="SR196" s="266" t="s">
        <v>474</v>
      </c>
      <c r="SS196" s="267" t="s">
        <v>474</v>
      </c>
      <c r="ST196" s="266" t="s">
        <v>474</v>
      </c>
      <c r="SU196" s="267" t="s">
        <v>474</v>
      </c>
      <c r="SV196" s="266" t="s">
        <v>474</v>
      </c>
      <c r="SW196" s="267" t="s">
        <v>474</v>
      </c>
      <c r="SX196" s="266" t="s">
        <v>474</v>
      </c>
      <c r="SY196" s="267" t="s">
        <v>474</v>
      </c>
      <c r="SZ196" s="266" t="s">
        <v>474</v>
      </c>
      <c r="TA196" s="267" t="s">
        <v>474</v>
      </c>
      <c r="TB196" s="268" t="s">
        <v>474</v>
      </c>
      <c r="TC196" s="269">
        <v>20250801</v>
      </c>
    </row>
    <row r="197" spans="1:523" x14ac:dyDescent="0.2">
      <c r="A197" s="205" t="s">
        <v>471</v>
      </c>
      <c r="B197" s="205">
        <v>193</v>
      </c>
      <c r="C197" s="206" t="s">
        <v>762</v>
      </c>
      <c r="D197" s="205" t="s">
        <v>319</v>
      </c>
      <c r="E197" s="207">
        <v>1.8061</v>
      </c>
      <c r="F197" s="208">
        <v>40.729999999999997</v>
      </c>
      <c r="G197" s="209">
        <v>40.731000000000002</v>
      </c>
      <c r="H197" s="210">
        <v>1.9791E-2</v>
      </c>
      <c r="I197" s="207">
        <v>1.8108</v>
      </c>
      <c r="J197" s="211">
        <v>40.479999999999997</v>
      </c>
      <c r="K197" s="212">
        <v>40.476999999999997</v>
      </c>
      <c r="L197" s="210">
        <v>2.0031E-2</v>
      </c>
      <c r="M197" s="207">
        <v>1.77521</v>
      </c>
      <c r="N197" s="207">
        <v>1.7827599999999999</v>
      </c>
      <c r="O197" s="207">
        <v>1.7854300000000001</v>
      </c>
      <c r="P197" s="207">
        <v>1.7902800000000001</v>
      </c>
      <c r="Q197" s="207">
        <v>1.79372</v>
      </c>
      <c r="R197" s="207">
        <v>1.79695</v>
      </c>
      <c r="S197" s="207">
        <v>1.8002199999999999</v>
      </c>
      <c r="T197" s="207">
        <v>1.80115</v>
      </c>
      <c r="U197" s="207">
        <v>1.80202</v>
      </c>
      <c r="V197" s="207">
        <v>1.80593</v>
      </c>
      <c r="W197" s="207">
        <v>1.8061</v>
      </c>
      <c r="X197" s="207">
        <v>1.8108</v>
      </c>
      <c r="Y197" s="207">
        <v>1.82002</v>
      </c>
      <c r="Z197" s="207">
        <v>1.82118</v>
      </c>
      <c r="AA197" s="207">
        <v>1.83128</v>
      </c>
      <c r="AB197" s="207">
        <v>1.8409</v>
      </c>
      <c r="AC197" s="207">
        <v>1.8579300000000001</v>
      </c>
      <c r="AD197" s="213"/>
      <c r="AE197" s="214">
        <v>3.173794</v>
      </c>
      <c r="AF197" s="215">
        <v>0</v>
      </c>
      <c r="AG197" s="216">
        <v>-1.498658</v>
      </c>
      <c r="AH197" s="215">
        <v>-2</v>
      </c>
      <c r="AI197" s="216">
        <v>2.9067409999999998</v>
      </c>
      <c r="AJ197" s="215">
        <v>-2</v>
      </c>
      <c r="AK197" s="216">
        <v>1.2048289999999999</v>
      </c>
      <c r="AL197" s="215">
        <v>-3</v>
      </c>
      <c r="AM197" s="216">
        <v>-5.3551580000000003</v>
      </c>
      <c r="AN197" s="215">
        <v>-5</v>
      </c>
      <c r="AO197" s="216">
        <v>5.27135</v>
      </c>
      <c r="AP197" s="215">
        <v>-6</v>
      </c>
      <c r="AQ197" s="217">
        <v>1.4796E-2</v>
      </c>
      <c r="AR197" s="217">
        <v>6.4989999999999996E-3</v>
      </c>
      <c r="AS197" s="218">
        <v>5.8760000000000001E-3</v>
      </c>
      <c r="AT197" s="218">
        <v>1.3915E-2</v>
      </c>
      <c r="AU197" s="218">
        <v>1.1269E-2</v>
      </c>
      <c r="AV197" s="217">
        <v>1.5720999999999999E-2</v>
      </c>
      <c r="AW197" s="218">
        <v>9.6520000000000009E-3</v>
      </c>
      <c r="AX197" s="218">
        <v>1.0378999999999999E-2</v>
      </c>
      <c r="AY197" s="218">
        <v>1.0104E-2</v>
      </c>
      <c r="AZ197" s="219">
        <v>0.74760000000000004</v>
      </c>
      <c r="BA197" s="220">
        <v>0.41920000000000002</v>
      </c>
      <c r="BB197" s="220">
        <v>0.16300000000000001</v>
      </c>
      <c r="BC197" s="220">
        <v>0.16539999999999999</v>
      </c>
      <c r="BD197" s="220">
        <v>0.2969</v>
      </c>
      <c r="BE197" s="220">
        <v>0.23749999999999999</v>
      </c>
      <c r="BF197" s="220">
        <v>0.46560000000000001</v>
      </c>
      <c r="BG197" s="220">
        <v>0.56940000000000002</v>
      </c>
      <c r="BH197" s="220">
        <v>0.48599999999999999</v>
      </c>
      <c r="BI197" s="220">
        <v>0.86050000000000004</v>
      </c>
      <c r="BJ197" s="219">
        <v>0.78480000000000005</v>
      </c>
      <c r="BK197" s="220">
        <v>0.41420000000000001</v>
      </c>
      <c r="BL197" s="220">
        <v>0.16109999999999999</v>
      </c>
      <c r="BM197" s="220">
        <v>0.20960000000000001</v>
      </c>
      <c r="BN197" s="220">
        <v>0.2472</v>
      </c>
      <c r="BO197" s="220">
        <v>0.23469999999999999</v>
      </c>
      <c r="BP197" s="220">
        <v>0.5181</v>
      </c>
      <c r="BQ197" s="220">
        <v>0.50439999999999996</v>
      </c>
      <c r="BR197" s="220">
        <v>0.48020000000000002</v>
      </c>
      <c r="BS197" s="220">
        <v>0.85019999999999996</v>
      </c>
      <c r="BT197" s="221">
        <v>1.14E-2</v>
      </c>
      <c r="BU197" s="221">
        <v>2.0999999999999999E-3</v>
      </c>
      <c r="BV197" s="221">
        <v>-6.4999999999999997E-3</v>
      </c>
      <c r="BW197" s="221">
        <v>-5.5999999999999999E-3</v>
      </c>
      <c r="BX197" s="221">
        <v>-3.4000000000000002E-2</v>
      </c>
      <c r="BY197" s="213">
        <v>1</v>
      </c>
      <c r="BZ197" s="213">
        <v>3</v>
      </c>
      <c r="CA197" s="222">
        <v>3</v>
      </c>
      <c r="CB197" s="213">
        <v>2</v>
      </c>
      <c r="CC197" s="213">
        <v>2</v>
      </c>
      <c r="CD197" s="213">
        <v>2</v>
      </c>
      <c r="CE197" s="213">
        <v>1</v>
      </c>
      <c r="CF197" s="215">
        <v>567</v>
      </c>
      <c r="CG197" s="215">
        <v>604</v>
      </c>
      <c r="CH197" s="215">
        <v>538</v>
      </c>
      <c r="CI197" s="215">
        <v>559</v>
      </c>
      <c r="CJ197" s="215">
        <v>647</v>
      </c>
      <c r="CK197" s="215">
        <v>51</v>
      </c>
      <c r="CL197" s="215">
        <v>53</v>
      </c>
      <c r="CM197" s="215">
        <v>54</v>
      </c>
      <c r="CN197" s="215">
        <v>55</v>
      </c>
      <c r="CO197" s="215">
        <v>56</v>
      </c>
      <c r="CP197" s="215">
        <v>56</v>
      </c>
      <c r="CQ197" s="215">
        <v>57</v>
      </c>
      <c r="CR197" s="215">
        <v>58</v>
      </c>
      <c r="CS197" s="215">
        <v>58</v>
      </c>
      <c r="CT197" s="215">
        <v>59</v>
      </c>
      <c r="CU197" s="215">
        <v>59</v>
      </c>
      <c r="CV197" s="215">
        <v>60</v>
      </c>
      <c r="CW197" s="215">
        <v>60</v>
      </c>
      <c r="CX197" s="215">
        <v>61</v>
      </c>
      <c r="CY197" s="215">
        <v>61</v>
      </c>
      <c r="CZ197" s="215">
        <v>61</v>
      </c>
      <c r="DA197" s="215">
        <v>62</v>
      </c>
      <c r="DB197" s="215">
        <v>62</v>
      </c>
      <c r="DC197" s="215">
        <v>62</v>
      </c>
      <c r="DD197" s="215">
        <v>56</v>
      </c>
      <c r="DE197" s="215">
        <v>74</v>
      </c>
      <c r="DF197" s="209">
        <v>0.91700000000000004</v>
      </c>
      <c r="DG197" s="209">
        <v>0.54800000000000004</v>
      </c>
      <c r="DH197" s="215">
        <v>610</v>
      </c>
      <c r="DI197" s="215">
        <v>6</v>
      </c>
      <c r="DJ197" s="215">
        <v>76</v>
      </c>
      <c r="DK197" s="223">
        <v>111</v>
      </c>
      <c r="DL197" s="224">
        <v>42.7</v>
      </c>
      <c r="DM197" s="209">
        <v>0.30399999999999999</v>
      </c>
      <c r="DN197" s="223">
        <v>92</v>
      </c>
      <c r="DO197" s="225">
        <v>7.5599999999999996E-6</v>
      </c>
      <c r="DP197" s="225">
        <v>1.31E-8</v>
      </c>
      <c r="DQ197" s="225">
        <v>-1.45E-11</v>
      </c>
      <c r="DR197" s="225">
        <v>6.2300000000000001E-7</v>
      </c>
      <c r="DS197" s="225">
        <v>-3.3800000000000002E-10</v>
      </c>
      <c r="DT197" s="225">
        <v>0.29199999999999998</v>
      </c>
      <c r="DU197" s="226">
        <v>11.9</v>
      </c>
      <c r="DV197" s="226">
        <v>11.8</v>
      </c>
      <c r="DW197" s="226">
        <v>11.8</v>
      </c>
      <c r="DX197" s="226">
        <v>11.8</v>
      </c>
      <c r="DY197" s="226">
        <v>11.8</v>
      </c>
      <c r="DZ197" s="226">
        <v>11.8</v>
      </c>
      <c r="EA197" s="226">
        <v>11.8</v>
      </c>
      <c r="EB197" s="226">
        <v>11.9</v>
      </c>
      <c r="EC197" s="226">
        <v>11.9</v>
      </c>
      <c r="ED197" s="226">
        <v>11.9</v>
      </c>
      <c r="EE197" s="226">
        <v>9.4</v>
      </c>
      <c r="EF197" s="226">
        <v>9.6</v>
      </c>
      <c r="EG197" s="226">
        <v>9.9</v>
      </c>
      <c r="EH197" s="226">
        <v>10.1</v>
      </c>
      <c r="EI197" s="226">
        <v>10.3</v>
      </c>
      <c r="EJ197" s="226">
        <v>10.5</v>
      </c>
      <c r="EK197" s="226">
        <v>10.7</v>
      </c>
      <c r="EL197" s="226">
        <v>10.8</v>
      </c>
      <c r="EM197" s="226">
        <v>11</v>
      </c>
      <c r="EN197" s="226">
        <v>11</v>
      </c>
      <c r="EO197" s="226">
        <v>10.5</v>
      </c>
      <c r="EP197" s="226">
        <v>10.4</v>
      </c>
      <c r="EQ197" s="226">
        <v>10.4</v>
      </c>
      <c r="ER197" s="226">
        <v>10.4</v>
      </c>
      <c r="ES197" s="226">
        <v>10.4</v>
      </c>
      <c r="ET197" s="226">
        <v>10.5</v>
      </c>
      <c r="EU197" s="226">
        <v>10.5</v>
      </c>
      <c r="EV197" s="226">
        <v>10.6</v>
      </c>
      <c r="EW197" s="226">
        <v>10.6</v>
      </c>
      <c r="EX197" s="226">
        <v>10.7</v>
      </c>
      <c r="EY197" s="226">
        <v>7.9</v>
      </c>
      <c r="EZ197" s="226">
        <v>8.1999999999999993</v>
      </c>
      <c r="FA197" s="226">
        <v>8.5</v>
      </c>
      <c r="FB197" s="226">
        <v>8.8000000000000007</v>
      </c>
      <c r="FC197" s="226">
        <v>9</v>
      </c>
      <c r="FD197" s="226">
        <v>9.1999999999999993</v>
      </c>
      <c r="FE197" s="226">
        <v>9.4</v>
      </c>
      <c r="FF197" s="226">
        <v>9.6</v>
      </c>
      <c r="FG197" s="226">
        <v>9.6999999999999993</v>
      </c>
      <c r="FH197" s="226">
        <v>9.8000000000000007</v>
      </c>
      <c r="FI197" s="226">
        <v>9.1999999999999993</v>
      </c>
      <c r="FJ197" s="226">
        <v>9.1999999999999993</v>
      </c>
      <c r="FK197" s="226">
        <v>9.1999999999999993</v>
      </c>
      <c r="FL197" s="226">
        <v>9.1999999999999993</v>
      </c>
      <c r="FM197" s="226">
        <v>9.3000000000000007</v>
      </c>
      <c r="FN197" s="226">
        <v>9.4</v>
      </c>
      <c r="FO197" s="226">
        <v>9.4</v>
      </c>
      <c r="FP197" s="226">
        <v>9.5</v>
      </c>
      <c r="FQ197" s="226">
        <v>9.6</v>
      </c>
      <c r="FR197" s="226">
        <v>9.6</v>
      </c>
      <c r="FS197" s="226">
        <v>6.7</v>
      </c>
      <c r="FT197" s="226">
        <v>7.1</v>
      </c>
      <c r="FU197" s="226">
        <v>7.4</v>
      </c>
      <c r="FV197" s="226">
        <v>7.6</v>
      </c>
      <c r="FW197" s="226">
        <v>7.9</v>
      </c>
      <c r="FX197" s="226">
        <v>8.1</v>
      </c>
      <c r="FY197" s="226">
        <v>8.3000000000000007</v>
      </c>
      <c r="FZ197" s="226">
        <v>8.5</v>
      </c>
      <c r="GA197" s="226">
        <v>8.6999999999999993</v>
      </c>
      <c r="GB197" s="226">
        <v>8.8000000000000007</v>
      </c>
      <c r="GC197" s="226">
        <v>9.1</v>
      </c>
      <c r="GD197" s="226">
        <v>9.1</v>
      </c>
      <c r="GE197" s="226">
        <v>9.1</v>
      </c>
      <c r="GF197" s="226">
        <v>9.1</v>
      </c>
      <c r="GG197" s="226">
        <v>9.1999999999999993</v>
      </c>
      <c r="GH197" s="226">
        <v>9.3000000000000007</v>
      </c>
      <c r="GI197" s="226">
        <v>9.3000000000000007</v>
      </c>
      <c r="GJ197" s="226">
        <v>9.4</v>
      </c>
      <c r="GK197" s="226">
        <v>9.5</v>
      </c>
      <c r="GL197" s="226">
        <v>9.5</v>
      </c>
      <c r="GM197" s="226">
        <v>6.6</v>
      </c>
      <c r="GN197" s="226">
        <v>6.9</v>
      </c>
      <c r="GO197" s="226">
        <v>7.2</v>
      </c>
      <c r="GP197" s="226">
        <v>7.5</v>
      </c>
      <c r="GQ197" s="226">
        <v>7.8</v>
      </c>
      <c r="GR197" s="226">
        <v>8</v>
      </c>
      <c r="GS197" s="226">
        <v>8.1999999999999993</v>
      </c>
      <c r="GT197" s="226">
        <v>8.4</v>
      </c>
      <c r="GU197" s="226">
        <v>8.6</v>
      </c>
      <c r="GV197" s="226">
        <v>8.6999999999999993</v>
      </c>
      <c r="GW197" s="226">
        <v>8.1999999999999993</v>
      </c>
      <c r="GX197" s="226">
        <v>8.1999999999999993</v>
      </c>
      <c r="GY197" s="226">
        <v>8.1999999999999993</v>
      </c>
      <c r="GZ197" s="226">
        <v>8.3000000000000007</v>
      </c>
      <c r="HA197" s="226">
        <v>8.4</v>
      </c>
      <c r="HB197" s="226">
        <v>8.5</v>
      </c>
      <c r="HC197" s="226">
        <v>8.6</v>
      </c>
      <c r="HD197" s="226">
        <v>8.6</v>
      </c>
      <c r="HE197" s="226">
        <v>8.6999999999999993</v>
      </c>
      <c r="HF197" s="226">
        <v>8.8000000000000007</v>
      </c>
      <c r="HG197" s="226">
        <v>5.8</v>
      </c>
      <c r="HH197" s="226">
        <v>6.1</v>
      </c>
      <c r="HI197" s="226">
        <v>6.4</v>
      </c>
      <c r="HJ197" s="226">
        <v>6.7</v>
      </c>
      <c r="HK197" s="226">
        <v>7</v>
      </c>
      <c r="HL197" s="226">
        <v>7.2</v>
      </c>
      <c r="HM197" s="226">
        <v>7.4</v>
      </c>
      <c r="HN197" s="226">
        <v>7.7</v>
      </c>
      <c r="HO197" s="226">
        <v>7.8</v>
      </c>
      <c r="HP197" s="226">
        <v>8</v>
      </c>
      <c r="HQ197" s="226">
        <v>7.8</v>
      </c>
      <c r="HR197" s="226">
        <v>7.8</v>
      </c>
      <c r="HS197" s="226">
        <v>7.8</v>
      </c>
      <c r="HT197" s="226">
        <v>7.9</v>
      </c>
      <c r="HU197" s="226">
        <v>8</v>
      </c>
      <c r="HV197" s="226">
        <v>8.1</v>
      </c>
      <c r="HW197" s="226">
        <v>8.1999999999999993</v>
      </c>
      <c r="HX197" s="226">
        <v>8.3000000000000007</v>
      </c>
      <c r="HY197" s="226">
        <v>8.4</v>
      </c>
      <c r="HZ197" s="226">
        <v>8.5</v>
      </c>
      <c r="IA197" s="226">
        <v>5.4</v>
      </c>
      <c r="IB197" s="226">
        <v>5.7</v>
      </c>
      <c r="IC197" s="226">
        <v>6</v>
      </c>
      <c r="ID197" s="226">
        <v>6.3</v>
      </c>
      <c r="IE197" s="226">
        <v>6.6</v>
      </c>
      <c r="IF197" s="226">
        <v>6.9</v>
      </c>
      <c r="IG197" s="226">
        <v>7.1</v>
      </c>
      <c r="IH197" s="226">
        <v>7.3</v>
      </c>
      <c r="II197" s="226">
        <v>7.5</v>
      </c>
      <c r="IJ197" s="226">
        <v>7.6</v>
      </c>
      <c r="IK197" s="226">
        <v>7.5</v>
      </c>
      <c r="IL197" s="226">
        <v>7.5</v>
      </c>
      <c r="IM197" s="226">
        <v>7.5</v>
      </c>
      <c r="IN197" s="226">
        <v>7.6</v>
      </c>
      <c r="IO197" s="226">
        <v>7.7</v>
      </c>
      <c r="IP197" s="226">
        <v>7.8</v>
      </c>
      <c r="IQ197" s="226">
        <v>7.9</v>
      </c>
      <c r="IR197" s="226">
        <v>8</v>
      </c>
      <c r="IS197" s="226">
        <v>8.1</v>
      </c>
      <c r="IT197" s="226">
        <v>8.1999999999999993</v>
      </c>
      <c r="IU197" s="226">
        <v>5.0999999999999996</v>
      </c>
      <c r="IV197" s="226">
        <v>5.4</v>
      </c>
      <c r="IW197" s="226">
        <v>5.7</v>
      </c>
      <c r="IX197" s="226">
        <v>6.1</v>
      </c>
      <c r="IY197" s="226">
        <v>6.3</v>
      </c>
      <c r="IZ197" s="226">
        <v>6.6</v>
      </c>
      <c r="JA197" s="226">
        <v>6.8</v>
      </c>
      <c r="JB197" s="226">
        <v>7</v>
      </c>
      <c r="JC197" s="226">
        <v>7.2</v>
      </c>
      <c r="JD197" s="226">
        <v>7.4</v>
      </c>
      <c r="JE197" s="226">
        <v>7.4</v>
      </c>
      <c r="JF197" s="226">
        <v>7.5</v>
      </c>
      <c r="JG197" s="226">
        <v>7.5</v>
      </c>
      <c r="JH197" s="226">
        <v>7.6</v>
      </c>
      <c r="JI197" s="226">
        <v>7.7</v>
      </c>
      <c r="JJ197" s="226">
        <v>7.8</v>
      </c>
      <c r="JK197" s="226">
        <v>7.9</v>
      </c>
      <c r="JL197" s="226">
        <v>8</v>
      </c>
      <c r="JM197" s="226">
        <v>8.1</v>
      </c>
      <c r="JN197" s="226">
        <v>8.1</v>
      </c>
      <c r="JO197" s="226">
        <v>5</v>
      </c>
      <c r="JP197" s="226">
        <v>5.4</v>
      </c>
      <c r="JQ197" s="226">
        <v>5.7</v>
      </c>
      <c r="JR197" s="226">
        <v>6</v>
      </c>
      <c r="JS197" s="226">
        <v>6.3</v>
      </c>
      <c r="JT197" s="226">
        <v>6.5</v>
      </c>
      <c r="JU197" s="226">
        <v>6.8</v>
      </c>
      <c r="JV197" s="226">
        <v>7</v>
      </c>
      <c r="JW197" s="226">
        <v>7.2</v>
      </c>
      <c r="JX197" s="226">
        <v>7.3</v>
      </c>
      <c r="JY197" s="226">
        <v>7.4</v>
      </c>
      <c r="JZ197" s="226">
        <v>7.4</v>
      </c>
      <c r="KA197" s="226">
        <v>7.4</v>
      </c>
      <c r="KB197" s="226">
        <v>7.5</v>
      </c>
      <c r="KC197" s="226">
        <v>7.6</v>
      </c>
      <c r="KD197" s="226">
        <v>7.7</v>
      </c>
      <c r="KE197" s="226">
        <v>7.8</v>
      </c>
      <c r="KF197" s="226">
        <v>7.9</v>
      </c>
      <c r="KG197" s="226">
        <v>8</v>
      </c>
      <c r="KH197" s="226">
        <v>8.1</v>
      </c>
      <c r="KI197" s="226">
        <v>5</v>
      </c>
      <c r="KJ197" s="226">
        <v>5.3</v>
      </c>
      <c r="KK197" s="226">
        <v>5.6</v>
      </c>
      <c r="KL197" s="226">
        <v>5.9</v>
      </c>
      <c r="KM197" s="226">
        <v>6.2</v>
      </c>
      <c r="KN197" s="226">
        <v>6.5</v>
      </c>
      <c r="KO197" s="226">
        <v>6.7</v>
      </c>
      <c r="KP197" s="226">
        <v>6.9</v>
      </c>
      <c r="KQ197" s="226">
        <v>7.1</v>
      </c>
      <c r="KR197" s="226">
        <v>7.3</v>
      </c>
      <c r="KS197" s="226">
        <v>7.2</v>
      </c>
      <c r="KT197" s="226">
        <v>7.2</v>
      </c>
      <c r="KU197" s="226">
        <v>7.2</v>
      </c>
      <c r="KV197" s="226">
        <v>7.3</v>
      </c>
      <c r="KW197" s="226">
        <v>7.4</v>
      </c>
      <c r="KX197" s="226">
        <v>7.5</v>
      </c>
      <c r="KY197" s="226">
        <v>7.6</v>
      </c>
      <c r="KZ197" s="226">
        <v>7.7</v>
      </c>
      <c r="LA197" s="226">
        <v>7.8</v>
      </c>
      <c r="LB197" s="226">
        <v>7.9</v>
      </c>
      <c r="LC197" s="226">
        <v>4.7</v>
      </c>
      <c r="LD197" s="226">
        <v>5.0999999999999996</v>
      </c>
      <c r="LE197" s="226">
        <v>5.4</v>
      </c>
      <c r="LF197" s="226">
        <v>5.7</v>
      </c>
      <c r="LG197" s="226">
        <v>6</v>
      </c>
      <c r="LH197" s="226">
        <v>6.3</v>
      </c>
      <c r="LI197" s="226">
        <v>6.5</v>
      </c>
      <c r="LJ197" s="226">
        <v>6.7</v>
      </c>
      <c r="LK197" s="226">
        <v>6.9</v>
      </c>
      <c r="LL197" s="226">
        <v>7.1</v>
      </c>
      <c r="LM197" s="226">
        <v>-3.2</v>
      </c>
      <c r="LN197" s="226">
        <v>-3.1</v>
      </c>
      <c r="LO197" s="226">
        <v>-3</v>
      </c>
      <c r="LP197" s="226">
        <v>-2.9</v>
      </c>
      <c r="LQ197" s="226">
        <v>-2.8</v>
      </c>
      <c r="LR197" s="226">
        <v>-2.8</v>
      </c>
      <c r="LS197" s="226">
        <v>-2.7</v>
      </c>
      <c r="LT197" s="226">
        <v>-2.6</v>
      </c>
      <c r="LU197" s="226">
        <v>-2.6</v>
      </c>
      <c r="LV197" s="226">
        <v>-2.5</v>
      </c>
      <c r="LW197" s="226">
        <v>-3.2</v>
      </c>
      <c r="LX197" s="226">
        <v>-3.1</v>
      </c>
      <c r="LY197" s="226">
        <v>-3</v>
      </c>
      <c r="LZ197" s="226">
        <v>-2.9</v>
      </c>
      <c r="MA197" s="226">
        <v>-2.9</v>
      </c>
      <c r="MB197" s="226">
        <v>-2.8</v>
      </c>
      <c r="MC197" s="226">
        <v>-2.7</v>
      </c>
      <c r="MD197" s="226">
        <v>-2.6</v>
      </c>
      <c r="ME197" s="226">
        <v>-2.6</v>
      </c>
      <c r="MF197" s="226">
        <v>-2.5</v>
      </c>
      <c r="MG197" s="226">
        <v>-3.2</v>
      </c>
      <c r="MH197" s="226">
        <v>-3.1</v>
      </c>
      <c r="MI197" s="226">
        <v>-3</v>
      </c>
      <c r="MJ197" s="226">
        <v>-3</v>
      </c>
      <c r="MK197" s="226">
        <v>-2.9</v>
      </c>
      <c r="ML197" s="226">
        <v>-2.8</v>
      </c>
      <c r="MM197" s="226">
        <v>-2.7</v>
      </c>
      <c r="MN197" s="226">
        <v>-2.7</v>
      </c>
      <c r="MO197" s="226">
        <v>-2.6</v>
      </c>
      <c r="MP197" s="226">
        <v>-2.5</v>
      </c>
      <c r="MQ197" s="226">
        <v>-3.2</v>
      </c>
      <c r="MR197" s="226">
        <v>-3.1</v>
      </c>
      <c r="MS197" s="226">
        <v>-3.1</v>
      </c>
      <c r="MT197" s="226">
        <v>-3</v>
      </c>
      <c r="MU197" s="226">
        <v>-2.9</v>
      </c>
      <c r="MV197" s="226">
        <v>-2.8</v>
      </c>
      <c r="MW197" s="226">
        <v>-2.7</v>
      </c>
      <c r="MX197" s="226">
        <v>-2.7</v>
      </c>
      <c r="MY197" s="226">
        <v>-2.6</v>
      </c>
      <c r="MZ197" s="226">
        <v>-2.5</v>
      </c>
      <c r="NA197" s="215">
        <v>148</v>
      </c>
      <c r="NB197" s="215">
        <v>149</v>
      </c>
      <c r="NC197" s="215">
        <v>151</v>
      </c>
      <c r="ND197" s="227">
        <v>152</v>
      </c>
      <c r="NE197" s="211">
        <v>2.2000000000000002</v>
      </c>
      <c r="NF197" s="211">
        <v>4.5599999999999996</v>
      </c>
      <c r="NG197" s="215">
        <v>405</v>
      </c>
      <c r="NH197" s="215" t="s">
        <v>474</v>
      </c>
      <c r="NI197" s="215">
        <v>340</v>
      </c>
      <c r="NJ197" s="227">
        <v>372</v>
      </c>
      <c r="NK197" s="227">
        <v>337</v>
      </c>
      <c r="NL197" s="228">
        <v>1.2</v>
      </c>
      <c r="NM197" s="228">
        <v>1.23</v>
      </c>
      <c r="NN197" s="209">
        <v>0.90400000000000003</v>
      </c>
      <c r="NO197" s="209">
        <v>0.93799999999999994</v>
      </c>
      <c r="NP197" s="209">
        <v>0.98299999999999998</v>
      </c>
      <c r="NQ197" s="209">
        <v>0.996</v>
      </c>
      <c r="NR197" s="209">
        <v>0.999</v>
      </c>
      <c r="NS197" s="209">
        <v>0.999</v>
      </c>
      <c r="NT197" s="209">
        <v>0.999</v>
      </c>
      <c r="NU197" s="209">
        <v>0.999</v>
      </c>
      <c r="NV197" s="209">
        <v>0.999</v>
      </c>
      <c r="NW197" s="209">
        <v>0.999</v>
      </c>
      <c r="NX197" s="209">
        <v>0.999</v>
      </c>
      <c r="NY197" s="209">
        <v>0.999</v>
      </c>
      <c r="NZ197" s="209">
        <v>0.999</v>
      </c>
      <c r="OA197" s="209">
        <v>0.999</v>
      </c>
      <c r="OB197" s="209">
        <v>0.999</v>
      </c>
      <c r="OC197" s="209">
        <v>0.999</v>
      </c>
      <c r="OD197" s="209">
        <v>0.999</v>
      </c>
      <c r="OE197" s="209">
        <v>0.998</v>
      </c>
      <c r="OF197" s="209">
        <v>0.999</v>
      </c>
      <c r="OG197" s="209">
        <v>0.998</v>
      </c>
      <c r="OH197" s="209">
        <v>0.999</v>
      </c>
      <c r="OI197" s="209">
        <v>0.999</v>
      </c>
      <c r="OJ197" s="229">
        <v>0.999</v>
      </c>
      <c r="OK197" s="229">
        <v>0.999</v>
      </c>
      <c r="OL197" s="229">
        <v>0.999</v>
      </c>
      <c r="OM197" s="229">
        <v>0.999</v>
      </c>
      <c r="ON197" s="229">
        <v>0.999</v>
      </c>
      <c r="OO197" s="229">
        <v>0.998</v>
      </c>
      <c r="OP197" s="229">
        <v>0.997</v>
      </c>
      <c r="OQ197" s="229">
        <v>0.996</v>
      </c>
      <c r="OR197" s="229">
        <v>0.99399999999999999</v>
      </c>
      <c r="OS197" s="229">
        <v>0.98799999999999999</v>
      </c>
      <c r="OT197" s="229">
        <v>0.98299999999999998</v>
      </c>
      <c r="OU197" s="229">
        <v>0.97199999999999998</v>
      </c>
      <c r="OV197" s="229">
        <v>0.95099999999999996</v>
      </c>
      <c r="OW197" s="229">
        <v>0.90400000000000003</v>
      </c>
      <c r="OX197" s="229">
        <v>0.80300000000000005</v>
      </c>
      <c r="OY197" s="229">
        <v>0.625</v>
      </c>
      <c r="OZ197" s="229">
        <v>0.374</v>
      </c>
      <c r="PA197" s="229">
        <v>0</v>
      </c>
      <c r="PB197" s="229">
        <v>0</v>
      </c>
      <c r="PC197" s="229">
        <v>0</v>
      </c>
      <c r="PD197" s="229">
        <v>0</v>
      </c>
      <c r="PE197" s="229">
        <v>0</v>
      </c>
      <c r="PF197" s="209">
        <v>0.77700000000000002</v>
      </c>
      <c r="PG197" s="209">
        <v>0.85299999999999998</v>
      </c>
      <c r="PH197" s="209">
        <v>0.95899999999999996</v>
      </c>
      <c r="PI197" s="209">
        <v>0.98899999999999999</v>
      </c>
      <c r="PJ197" s="209">
        <v>0.998</v>
      </c>
      <c r="PK197" s="209">
        <v>0.999</v>
      </c>
      <c r="PL197" s="209">
        <v>0.998</v>
      </c>
      <c r="PM197" s="209">
        <v>0.998</v>
      </c>
      <c r="PN197" s="209">
        <v>0.997</v>
      </c>
      <c r="PO197" s="209">
        <v>0.999</v>
      </c>
      <c r="PP197" s="209">
        <v>0.999</v>
      </c>
      <c r="PQ197" s="209">
        <v>0.998</v>
      </c>
      <c r="PR197" s="209">
        <v>0.998</v>
      </c>
      <c r="PS197" s="209">
        <v>0.997</v>
      </c>
      <c r="PT197" s="209">
        <v>0.997</v>
      </c>
      <c r="PU197" s="209">
        <v>0.997</v>
      </c>
      <c r="PV197" s="209">
        <v>0.997</v>
      </c>
      <c r="PW197" s="209">
        <v>0.996</v>
      </c>
      <c r="PX197" s="209">
        <v>0.997</v>
      </c>
      <c r="PY197" s="209">
        <v>0.996</v>
      </c>
      <c r="PZ197" s="209">
        <v>0.997</v>
      </c>
      <c r="QA197" s="209">
        <v>0.997</v>
      </c>
      <c r="QB197" s="229">
        <v>0.999</v>
      </c>
      <c r="QC197" s="229">
        <v>0.999</v>
      </c>
      <c r="QD197" s="229">
        <v>0.999</v>
      </c>
      <c r="QE197" s="229">
        <v>0.999</v>
      </c>
      <c r="QF197" s="229">
        <v>0.998</v>
      </c>
      <c r="QG197" s="229">
        <v>0.996</v>
      </c>
      <c r="QH197" s="229">
        <v>0.99299999999999999</v>
      </c>
      <c r="QI197" s="229">
        <v>0.98899999999999999</v>
      </c>
      <c r="QJ197" s="229">
        <v>0.98399999999999999</v>
      </c>
      <c r="QK197" s="229">
        <v>0.97099999999999997</v>
      </c>
      <c r="QL197" s="229">
        <v>0.95699999999999996</v>
      </c>
      <c r="QM197" s="229">
        <v>0.93100000000000005</v>
      </c>
      <c r="QN197" s="229">
        <v>0.88200000000000001</v>
      </c>
      <c r="QO197" s="229">
        <v>0.77800000000000002</v>
      </c>
      <c r="QP197" s="229">
        <v>0.57799999999999996</v>
      </c>
      <c r="QQ197" s="229">
        <v>0.309</v>
      </c>
      <c r="QR197" s="229">
        <v>8.5999999999999993E-2</v>
      </c>
      <c r="QS197" s="229">
        <v>0</v>
      </c>
      <c r="QT197" s="229">
        <v>0</v>
      </c>
      <c r="QU197" s="229">
        <v>0</v>
      </c>
      <c r="QV197" s="229">
        <v>0</v>
      </c>
      <c r="QW197" s="229">
        <v>0</v>
      </c>
      <c r="QX197" s="209">
        <v>0.60399999999999998</v>
      </c>
      <c r="QY197" s="209">
        <v>0.72799999999999998</v>
      </c>
      <c r="QZ197" s="209">
        <v>0.91900000000000004</v>
      </c>
      <c r="RA197" s="209">
        <v>0.97799999999999998</v>
      </c>
      <c r="RB197" s="209">
        <v>0.996</v>
      </c>
      <c r="RC197" s="209">
        <v>0.999</v>
      </c>
      <c r="RD197" s="209">
        <v>0.995</v>
      </c>
      <c r="RE197" s="209">
        <v>0.995</v>
      </c>
      <c r="RF197" s="209">
        <v>0.99299999999999999</v>
      </c>
      <c r="RG197" s="209">
        <v>0.998</v>
      </c>
      <c r="RH197" s="209">
        <v>0.996</v>
      </c>
      <c r="RI197" s="209">
        <v>0.99399999999999999</v>
      </c>
      <c r="RJ197" s="209">
        <v>0.995</v>
      </c>
      <c r="RK197" s="209">
        <v>0.99299999999999999</v>
      </c>
      <c r="RL197" s="209">
        <v>0.99199999999999999</v>
      </c>
      <c r="RM197" s="209">
        <v>0.99199999999999999</v>
      </c>
      <c r="RN197" s="209">
        <v>0.99099999999999999</v>
      </c>
      <c r="RO197" s="209">
        <v>0.99099999999999999</v>
      </c>
      <c r="RP197" s="209">
        <v>0.99099999999999999</v>
      </c>
      <c r="RQ197" s="209">
        <v>0.99299999999999999</v>
      </c>
      <c r="RR197" s="209">
        <v>0.99199999999999999</v>
      </c>
      <c r="RS197" s="209">
        <v>0.99299999999999999</v>
      </c>
      <c r="RT197" s="229">
        <v>0.999</v>
      </c>
      <c r="RU197" s="229">
        <v>0.999</v>
      </c>
      <c r="RV197" s="229">
        <v>0.999</v>
      </c>
      <c r="RW197" s="229">
        <v>0.999</v>
      </c>
      <c r="RX197" s="229">
        <v>0.996</v>
      </c>
      <c r="RY197" s="229">
        <v>0.99199999999999999</v>
      </c>
      <c r="RZ197" s="229">
        <v>0.98599999999999999</v>
      </c>
      <c r="SA197" s="229">
        <v>0.97899999999999998</v>
      </c>
      <c r="SB197" s="229">
        <v>0.96799999999999997</v>
      </c>
      <c r="SC197" s="229">
        <v>0.94299999999999995</v>
      </c>
      <c r="SD197" s="229">
        <v>0.91600000000000004</v>
      </c>
      <c r="SE197" s="229">
        <v>0.86799999999999999</v>
      </c>
      <c r="SF197" s="229">
        <v>0.77900000000000003</v>
      </c>
      <c r="SG197" s="229">
        <v>0.60499999999999998</v>
      </c>
      <c r="SH197" s="229">
        <v>0.33400000000000002</v>
      </c>
      <c r="SI197" s="229">
        <v>9.5000000000000001E-2</v>
      </c>
      <c r="SJ197" s="229">
        <v>0</v>
      </c>
      <c r="SK197" s="229">
        <v>0</v>
      </c>
      <c r="SL197" s="229">
        <v>0</v>
      </c>
      <c r="SM197" s="229">
        <v>0</v>
      </c>
      <c r="SN197" s="229">
        <v>0</v>
      </c>
      <c r="SO197" s="229">
        <v>0</v>
      </c>
      <c r="SP197" s="209">
        <v>0.31385857702017533</v>
      </c>
      <c r="SQ197" s="209">
        <v>0.3310889007587472</v>
      </c>
      <c r="SR197" s="230" t="s">
        <v>1564</v>
      </c>
      <c r="SS197" s="231" t="s">
        <v>1565</v>
      </c>
      <c r="ST197" s="230" t="s">
        <v>1566</v>
      </c>
      <c r="SU197" s="231" t="s">
        <v>1565</v>
      </c>
      <c r="SV197" s="230" t="s">
        <v>643</v>
      </c>
      <c r="SW197" s="231" t="s">
        <v>319</v>
      </c>
      <c r="SX197" s="232" t="s">
        <v>646</v>
      </c>
      <c r="SY197" s="233" t="s">
        <v>647</v>
      </c>
      <c r="SZ197" s="232" t="s">
        <v>644</v>
      </c>
      <c r="TA197" s="233" t="s">
        <v>645</v>
      </c>
      <c r="TB197" s="234" t="s">
        <v>474</v>
      </c>
      <c r="TC197" s="235">
        <v>20190614</v>
      </c>
    </row>
    <row r="198" spans="1:523" x14ac:dyDescent="0.2">
      <c r="A198" s="144" t="s">
        <v>471</v>
      </c>
      <c r="B198" s="144">
        <v>194</v>
      </c>
      <c r="C198" s="145" t="s">
        <v>763</v>
      </c>
      <c r="D198" s="144" t="s">
        <v>319</v>
      </c>
      <c r="E198" s="146">
        <v>1.8061</v>
      </c>
      <c r="F198" s="147">
        <v>40.729999999999997</v>
      </c>
      <c r="G198" s="148">
        <v>40.731000000000002</v>
      </c>
      <c r="H198" s="149">
        <v>1.9791E-2</v>
      </c>
      <c r="I198" s="146">
        <v>1.8108</v>
      </c>
      <c r="J198" s="150">
        <v>40.479999999999997</v>
      </c>
      <c r="K198" s="151">
        <v>40.476999999999997</v>
      </c>
      <c r="L198" s="149">
        <v>2.0031E-2</v>
      </c>
      <c r="M198" s="146">
        <v>1.77521</v>
      </c>
      <c r="N198" s="146">
        <v>1.7827599999999999</v>
      </c>
      <c r="O198" s="146">
        <v>1.7854300000000001</v>
      </c>
      <c r="P198" s="146">
        <v>1.7902800000000001</v>
      </c>
      <c r="Q198" s="146">
        <v>1.79372</v>
      </c>
      <c r="R198" s="146">
        <v>1.79695</v>
      </c>
      <c r="S198" s="146">
        <v>1.8002199999999999</v>
      </c>
      <c r="T198" s="146">
        <v>1.80115</v>
      </c>
      <c r="U198" s="146">
        <v>1.80202</v>
      </c>
      <c r="V198" s="146">
        <v>1.80593</v>
      </c>
      <c r="W198" s="146">
        <v>1.8061</v>
      </c>
      <c r="X198" s="146">
        <v>1.8108</v>
      </c>
      <c r="Y198" s="146">
        <v>1.82002</v>
      </c>
      <c r="Z198" s="146">
        <v>1.82118</v>
      </c>
      <c r="AA198" s="146">
        <v>1.83128</v>
      </c>
      <c r="AB198" s="146">
        <v>1.8409</v>
      </c>
      <c r="AC198" s="146">
        <v>1.8579300000000001</v>
      </c>
      <c r="AD198" s="154"/>
      <c r="AE198" s="153">
        <v>3.173794</v>
      </c>
      <c r="AF198" s="154">
        <v>0</v>
      </c>
      <c r="AG198" s="155">
        <v>-1.498658</v>
      </c>
      <c r="AH198" s="154">
        <v>-2</v>
      </c>
      <c r="AI198" s="155">
        <v>2.9067409999999998</v>
      </c>
      <c r="AJ198" s="154">
        <v>-2</v>
      </c>
      <c r="AK198" s="155">
        <v>1.2048289999999999</v>
      </c>
      <c r="AL198" s="154">
        <v>-3</v>
      </c>
      <c r="AM198" s="155">
        <v>-5.3551580000000003</v>
      </c>
      <c r="AN198" s="154">
        <v>-5</v>
      </c>
      <c r="AO198" s="155">
        <v>5.27135</v>
      </c>
      <c r="AP198" s="154">
        <v>-6</v>
      </c>
      <c r="AQ198" s="156">
        <v>1.4796E-2</v>
      </c>
      <c r="AR198" s="156">
        <v>6.4989999999999996E-3</v>
      </c>
      <c r="AS198" s="156">
        <v>5.8760000000000001E-3</v>
      </c>
      <c r="AT198" s="157">
        <v>1.3915E-2</v>
      </c>
      <c r="AU198" s="157">
        <v>1.1269E-2</v>
      </c>
      <c r="AV198" s="156">
        <v>1.5720999999999999E-2</v>
      </c>
      <c r="AW198" s="157">
        <v>9.6520000000000009E-3</v>
      </c>
      <c r="AX198" s="157">
        <v>1.0378999999999999E-2</v>
      </c>
      <c r="AY198" s="157">
        <v>1.0104E-2</v>
      </c>
      <c r="AZ198" s="158">
        <v>0.74760000000000004</v>
      </c>
      <c r="BA198" s="159">
        <v>0.41920000000000002</v>
      </c>
      <c r="BB198" s="159">
        <v>0.16300000000000001</v>
      </c>
      <c r="BC198" s="159">
        <v>0.16539999999999999</v>
      </c>
      <c r="BD198" s="159">
        <v>0.2969</v>
      </c>
      <c r="BE198" s="159">
        <v>0.23749999999999999</v>
      </c>
      <c r="BF198" s="159">
        <v>0.46560000000000001</v>
      </c>
      <c r="BG198" s="159">
        <v>0.56940000000000002</v>
      </c>
      <c r="BH198" s="159">
        <v>0.48599999999999999</v>
      </c>
      <c r="BI198" s="159">
        <v>0.86050000000000004</v>
      </c>
      <c r="BJ198" s="159">
        <v>0.78480000000000005</v>
      </c>
      <c r="BK198" s="159">
        <v>0.41420000000000001</v>
      </c>
      <c r="BL198" s="159">
        <v>0.16109999999999999</v>
      </c>
      <c r="BM198" s="159">
        <v>0.20960000000000001</v>
      </c>
      <c r="BN198" s="159">
        <v>0.2472</v>
      </c>
      <c r="BO198" s="159">
        <v>0.23469999999999999</v>
      </c>
      <c r="BP198" s="159">
        <v>0.5181</v>
      </c>
      <c r="BQ198" s="159">
        <v>0.50439999999999996</v>
      </c>
      <c r="BR198" s="159">
        <v>0.48020000000000002</v>
      </c>
      <c r="BS198" s="159">
        <v>0.85019999999999996</v>
      </c>
      <c r="BT198" s="160">
        <v>1.14E-2</v>
      </c>
      <c r="BU198" s="160">
        <v>2.0999999999999999E-3</v>
      </c>
      <c r="BV198" s="160">
        <v>-6.4999999999999997E-3</v>
      </c>
      <c r="BW198" s="160">
        <v>-5.5999999999999999E-3</v>
      </c>
      <c r="BX198" s="160">
        <v>-3.4000000000000002E-2</v>
      </c>
      <c r="BY198" s="161">
        <v>1</v>
      </c>
      <c r="BZ198" s="161">
        <v>3</v>
      </c>
      <c r="CA198" s="162">
        <v>3</v>
      </c>
      <c r="CB198" s="161">
        <v>2</v>
      </c>
      <c r="CC198" s="161">
        <v>2</v>
      </c>
      <c r="CD198" s="161">
        <v>2</v>
      </c>
      <c r="CE198" s="161">
        <v>1</v>
      </c>
      <c r="CF198" s="154">
        <v>567</v>
      </c>
      <c r="CG198" s="154">
        <v>604</v>
      </c>
      <c r="CH198" s="154">
        <v>538</v>
      </c>
      <c r="CI198" s="154">
        <v>559</v>
      </c>
      <c r="CJ198" s="154">
        <v>647</v>
      </c>
      <c r="CK198" s="154">
        <v>51</v>
      </c>
      <c r="CL198" s="154">
        <v>53</v>
      </c>
      <c r="CM198" s="154">
        <v>54</v>
      </c>
      <c r="CN198" s="154">
        <v>55</v>
      </c>
      <c r="CO198" s="154">
        <v>56</v>
      </c>
      <c r="CP198" s="154">
        <v>56</v>
      </c>
      <c r="CQ198" s="154">
        <v>57</v>
      </c>
      <c r="CR198" s="154">
        <v>58</v>
      </c>
      <c r="CS198" s="154">
        <v>58</v>
      </c>
      <c r="CT198" s="154">
        <v>59</v>
      </c>
      <c r="CU198" s="154">
        <v>59</v>
      </c>
      <c r="CV198" s="154">
        <v>60</v>
      </c>
      <c r="CW198" s="154">
        <v>60</v>
      </c>
      <c r="CX198" s="154">
        <v>61</v>
      </c>
      <c r="CY198" s="154">
        <v>61</v>
      </c>
      <c r="CZ198" s="154">
        <v>61</v>
      </c>
      <c r="DA198" s="154">
        <v>62</v>
      </c>
      <c r="DB198" s="154">
        <v>62</v>
      </c>
      <c r="DC198" s="154">
        <v>62</v>
      </c>
      <c r="DD198" s="154">
        <v>56</v>
      </c>
      <c r="DE198" s="154">
        <v>74</v>
      </c>
      <c r="DF198" s="148">
        <v>0.91700000000000004</v>
      </c>
      <c r="DG198" s="148">
        <v>0.54800000000000004</v>
      </c>
      <c r="DH198" s="154">
        <v>610</v>
      </c>
      <c r="DI198" s="154">
        <v>6</v>
      </c>
      <c r="DJ198" s="154">
        <v>76</v>
      </c>
      <c r="DK198" s="163">
        <v>111</v>
      </c>
      <c r="DL198" s="164">
        <v>42.7</v>
      </c>
      <c r="DM198" s="148">
        <v>0.30399999999999999</v>
      </c>
      <c r="DN198" s="163">
        <v>92</v>
      </c>
      <c r="DO198" s="165">
        <v>7.5599999999999996E-6</v>
      </c>
      <c r="DP198" s="165">
        <v>1.31E-8</v>
      </c>
      <c r="DQ198" s="165">
        <v>-1.45E-11</v>
      </c>
      <c r="DR198" s="165">
        <v>6.2300000000000001E-7</v>
      </c>
      <c r="DS198" s="165">
        <v>-3.3800000000000002E-10</v>
      </c>
      <c r="DT198" s="165">
        <v>0.29199999999999998</v>
      </c>
      <c r="DU198" s="166">
        <v>11.9</v>
      </c>
      <c r="DV198" s="166">
        <v>11.8</v>
      </c>
      <c r="DW198" s="166">
        <v>11.8</v>
      </c>
      <c r="DX198" s="166">
        <v>11.8</v>
      </c>
      <c r="DY198" s="166">
        <v>11.8</v>
      </c>
      <c r="DZ198" s="166">
        <v>11.8</v>
      </c>
      <c r="EA198" s="166">
        <v>11.8</v>
      </c>
      <c r="EB198" s="166">
        <v>11.9</v>
      </c>
      <c r="EC198" s="166">
        <v>11.9</v>
      </c>
      <c r="ED198" s="166">
        <v>11.9</v>
      </c>
      <c r="EE198" s="166">
        <v>9.4</v>
      </c>
      <c r="EF198" s="166">
        <v>9.6</v>
      </c>
      <c r="EG198" s="166">
        <v>9.9</v>
      </c>
      <c r="EH198" s="166">
        <v>10.1</v>
      </c>
      <c r="EI198" s="166">
        <v>10.3</v>
      </c>
      <c r="EJ198" s="166">
        <v>10.5</v>
      </c>
      <c r="EK198" s="166">
        <v>10.7</v>
      </c>
      <c r="EL198" s="166">
        <v>10.8</v>
      </c>
      <c r="EM198" s="166">
        <v>11</v>
      </c>
      <c r="EN198" s="166">
        <v>11</v>
      </c>
      <c r="EO198" s="166">
        <v>10.5</v>
      </c>
      <c r="EP198" s="166">
        <v>10.4</v>
      </c>
      <c r="EQ198" s="166">
        <v>10.4</v>
      </c>
      <c r="ER198" s="166">
        <v>10.4</v>
      </c>
      <c r="ES198" s="166">
        <v>10.4</v>
      </c>
      <c r="ET198" s="166">
        <v>10.5</v>
      </c>
      <c r="EU198" s="166">
        <v>10.5</v>
      </c>
      <c r="EV198" s="166">
        <v>10.6</v>
      </c>
      <c r="EW198" s="166">
        <v>10.6</v>
      </c>
      <c r="EX198" s="166">
        <v>10.7</v>
      </c>
      <c r="EY198" s="166">
        <v>7.9</v>
      </c>
      <c r="EZ198" s="166">
        <v>8.1999999999999993</v>
      </c>
      <c r="FA198" s="166">
        <v>8.5</v>
      </c>
      <c r="FB198" s="166">
        <v>8.8000000000000007</v>
      </c>
      <c r="FC198" s="166">
        <v>9</v>
      </c>
      <c r="FD198" s="166">
        <v>9.1999999999999993</v>
      </c>
      <c r="FE198" s="166">
        <v>9.4</v>
      </c>
      <c r="FF198" s="166">
        <v>9.6</v>
      </c>
      <c r="FG198" s="166">
        <v>9.6999999999999993</v>
      </c>
      <c r="FH198" s="166">
        <v>9.8000000000000007</v>
      </c>
      <c r="FI198" s="166">
        <v>9.1999999999999993</v>
      </c>
      <c r="FJ198" s="166">
        <v>9.1999999999999993</v>
      </c>
      <c r="FK198" s="166">
        <v>9.1999999999999993</v>
      </c>
      <c r="FL198" s="166">
        <v>9.1999999999999993</v>
      </c>
      <c r="FM198" s="166">
        <v>9.3000000000000007</v>
      </c>
      <c r="FN198" s="166">
        <v>9.4</v>
      </c>
      <c r="FO198" s="166">
        <v>9.4</v>
      </c>
      <c r="FP198" s="166">
        <v>9.5</v>
      </c>
      <c r="FQ198" s="166">
        <v>9.6</v>
      </c>
      <c r="FR198" s="166">
        <v>9.6</v>
      </c>
      <c r="FS198" s="166">
        <v>6.7</v>
      </c>
      <c r="FT198" s="166">
        <v>7.1</v>
      </c>
      <c r="FU198" s="166">
        <v>7.4</v>
      </c>
      <c r="FV198" s="166">
        <v>7.6</v>
      </c>
      <c r="FW198" s="166">
        <v>7.9</v>
      </c>
      <c r="FX198" s="166">
        <v>8.1</v>
      </c>
      <c r="FY198" s="166">
        <v>8.3000000000000007</v>
      </c>
      <c r="FZ198" s="166">
        <v>8.5</v>
      </c>
      <c r="GA198" s="166">
        <v>8.6999999999999993</v>
      </c>
      <c r="GB198" s="166">
        <v>8.8000000000000007</v>
      </c>
      <c r="GC198" s="166">
        <v>9.1</v>
      </c>
      <c r="GD198" s="166">
        <v>9.1</v>
      </c>
      <c r="GE198" s="166">
        <v>9.1</v>
      </c>
      <c r="GF198" s="166">
        <v>9.1</v>
      </c>
      <c r="GG198" s="166">
        <v>9.1999999999999993</v>
      </c>
      <c r="GH198" s="166">
        <v>9.3000000000000007</v>
      </c>
      <c r="GI198" s="166">
        <v>9.3000000000000007</v>
      </c>
      <c r="GJ198" s="166">
        <v>9.4</v>
      </c>
      <c r="GK198" s="166">
        <v>9.5</v>
      </c>
      <c r="GL198" s="166">
        <v>9.5</v>
      </c>
      <c r="GM198" s="166">
        <v>6.6</v>
      </c>
      <c r="GN198" s="166">
        <v>6.9</v>
      </c>
      <c r="GO198" s="166">
        <v>7.2</v>
      </c>
      <c r="GP198" s="166">
        <v>7.5</v>
      </c>
      <c r="GQ198" s="166">
        <v>7.8</v>
      </c>
      <c r="GR198" s="166">
        <v>8</v>
      </c>
      <c r="GS198" s="166">
        <v>8.1999999999999993</v>
      </c>
      <c r="GT198" s="166">
        <v>8.4</v>
      </c>
      <c r="GU198" s="166">
        <v>8.6</v>
      </c>
      <c r="GV198" s="166">
        <v>8.6999999999999993</v>
      </c>
      <c r="GW198" s="166">
        <v>8.1999999999999993</v>
      </c>
      <c r="GX198" s="166">
        <v>8.1999999999999993</v>
      </c>
      <c r="GY198" s="166">
        <v>8.1999999999999993</v>
      </c>
      <c r="GZ198" s="166">
        <v>8.3000000000000007</v>
      </c>
      <c r="HA198" s="166">
        <v>8.4</v>
      </c>
      <c r="HB198" s="166">
        <v>8.5</v>
      </c>
      <c r="HC198" s="166">
        <v>8.6</v>
      </c>
      <c r="HD198" s="166">
        <v>8.6</v>
      </c>
      <c r="HE198" s="166">
        <v>8.6999999999999993</v>
      </c>
      <c r="HF198" s="166">
        <v>8.8000000000000007</v>
      </c>
      <c r="HG198" s="166">
        <v>5.8</v>
      </c>
      <c r="HH198" s="166">
        <v>6.1</v>
      </c>
      <c r="HI198" s="166">
        <v>6.4</v>
      </c>
      <c r="HJ198" s="166">
        <v>6.7</v>
      </c>
      <c r="HK198" s="166">
        <v>7</v>
      </c>
      <c r="HL198" s="166">
        <v>7.2</v>
      </c>
      <c r="HM198" s="166">
        <v>7.4</v>
      </c>
      <c r="HN198" s="166">
        <v>7.7</v>
      </c>
      <c r="HO198" s="166">
        <v>7.8</v>
      </c>
      <c r="HP198" s="166">
        <v>8</v>
      </c>
      <c r="HQ198" s="166">
        <v>7.8</v>
      </c>
      <c r="HR198" s="166">
        <v>7.8</v>
      </c>
      <c r="HS198" s="166">
        <v>7.8</v>
      </c>
      <c r="HT198" s="166">
        <v>7.9</v>
      </c>
      <c r="HU198" s="166">
        <v>8</v>
      </c>
      <c r="HV198" s="166">
        <v>8.1</v>
      </c>
      <c r="HW198" s="166">
        <v>8.1999999999999993</v>
      </c>
      <c r="HX198" s="166">
        <v>8.3000000000000007</v>
      </c>
      <c r="HY198" s="166">
        <v>8.4</v>
      </c>
      <c r="HZ198" s="166">
        <v>8.5</v>
      </c>
      <c r="IA198" s="166">
        <v>5.4</v>
      </c>
      <c r="IB198" s="166">
        <v>5.7</v>
      </c>
      <c r="IC198" s="166">
        <v>6</v>
      </c>
      <c r="ID198" s="166">
        <v>6.3</v>
      </c>
      <c r="IE198" s="166">
        <v>6.6</v>
      </c>
      <c r="IF198" s="166">
        <v>6.9</v>
      </c>
      <c r="IG198" s="166">
        <v>7.1</v>
      </c>
      <c r="IH198" s="166">
        <v>7.3</v>
      </c>
      <c r="II198" s="166">
        <v>7.5</v>
      </c>
      <c r="IJ198" s="166">
        <v>7.6</v>
      </c>
      <c r="IK198" s="166">
        <v>7.5</v>
      </c>
      <c r="IL198" s="166">
        <v>7.5</v>
      </c>
      <c r="IM198" s="166">
        <v>7.5</v>
      </c>
      <c r="IN198" s="166">
        <v>7.6</v>
      </c>
      <c r="IO198" s="166">
        <v>7.7</v>
      </c>
      <c r="IP198" s="166">
        <v>7.8</v>
      </c>
      <c r="IQ198" s="166">
        <v>7.9</v>
      </c>
      <c r="IR198" s="166">
        <v>8</v>
      </c>
      <c r="IS198" s="166">
        <v>8.1</v>
      </c>
      <c r="IT198" s="166">
        <v>8.1999999999999993</v>
      </c>
      <c r="IU198" s="166">
        <v>5.0999999999999996</v>
      </c>
      <c r="IV198" s="166">
        <v>5.4</v>
      </c>
      <c r="IW198" s="166">
        <v>5.7</v>
      </c>
      <c r="IX198" s="166">
        <v>6.1</v>
      </c>
      <c r="IY198" s="166">
        <v>6.3</v>
      </c>
      <c r="IZ198" s="166">
        <v>6.6</v>
      </c>
      <c r="JA198" s="166">
        <v>6.8</v>
      </c>
      <c r="JB198" s="166">
        <v>7</v>
      </c>
      <c r="JC198" s="166">
        <v>7.2</v>
      </c>
      <c r="JD198" s="166">
        <v>7.4</v>
      </c>
      <c r="JE198" s="166">
        <v>7.4</v>
      </c>
      <c r="JF198" s="166">
        <v>7.5</v>
      </c>
      <c r="JG198" s="166">
        <v>7.5</v>
      </c>
      <c r="JH198" s="166">
        <v>7.6</v>
      </c>
      <c r="JI198" s="166">
        <v>7.7</v>
      </c>
      <c r="JJ198" s="166">
        <v>7.8</v>
      </c>
      <c r="JK198" s="166">
        <v>7.9</v>
      </c>
      <c r="JL198" s="166">
        <v>8</v>
      </c>
      <c r="JM198" s="166">
        <v>8.1</v>
      </c>
      <c r="JN198" s="166">
        <v>8.1</v>
      </c>
      <c r="JO198" s="166">
        <v>5</v>
      </c>
      <c r="JP198" s="166">
        <v>5.4</v>
      </c>
      <c r="JQ198" s="166">
        <v>5.7</v>
      </c>
      <c r="JR198" s="166">
        <v>6</v>
      </c>
      <c r="JS198" s="166">
        <v>6.3</v>
      </c>
      <c r="JT198" s="166">
        <v>6.5</v>
      </c>
      <c r="JU198" s="166">
        <v>6.8</v>
      </c>
      <c r="JV198" s="166">
        <v>7</v>
      </c>
      <c r="JW198" s="166">
        <v>7.2</v>
      </c>
      <c r="JX198" s="166">
        <v>7.3</v>
      </c>
      <c r="JY198" s="166">
        <v>7.4</v>
      </c>
      <c r="JZ198" s="166">
        <v>7.4</v>
      </c>
      <c r="KA198" s="166">
        <v>7.4</v>
      </c>
      <c r="KB198" s="166">
        <v>7.5</v>
      </c>
      <c r="KC198" s="166">
        <v>7.6</v>
      </c>
      <c r="KD198" s="166">
        <v>7.7</v>
      </c>
      <c r="KE198" s="166">
        <v>7.8</v>
      </c>
      <c r="KF198" s="166">
        <v>7.9</v>
      </c>
      <c r="KG198" s="166">
        <v>8</v>
      </c>
      <c r="KH198" s="166">
        <v>8.1</v>
      </c>
      <c r="KI198" s="166">
        <v>5</v>
      </c>
      <c r="KJ198" s="166">
        <v>5.3</v>
      </c>
      <c r="KK198" s="166">
        <v>5.6</v>
      </c>
      <c r="KL198" s="166">
        <v>5.9</v>
      </c>
      <c r="KM198" s="166">
        <v>6.2</v>
      </c>
      <c r="KN198" s="166">
        <v>6.5</v>
      </c>
      <c r="KO198" s="166">
        <v>6.7</v>
      </c>
      <c r="KP198" s="166">
        <v>6.9</v>
      </c>
      <c r="KQ198" s="166">
        <v>7.1</v>
      </c>
      <c r="KR198" s="166">
        <v>7.3</v>
      </c>
      <c r="KS198" s="166">
        <v>7.2</v>
      </c>
      <c r="KT198" s="166">
        <v>7.2</v>
      </c>
      <c r="KU198" s="166">
        <v>7.2</v>
      </c>
      <c r="KV198" s="166">
        <v>7.3</v>
      </c>
      <c r="KW198" s="166">
        <v>7.4</v>
      </c>
      <c r="KX198" s="166">
        <v>7.5</v>
      </c>
      <c r="KY198" s="166">
        <v>7.6</v>
      </c>
      <c r="KZ198" s="166">
        <v>7.7</v>
      </c>
      <c r="LA198" s="166">
        <v>7.8</v>
      </c>
      <c r="LB198" s="166">
        <v>7.9</v>
      </c>
      <c r="LC198" s="166">
        <v>4.7</v>
      </c>
      <c r="LD198" s="166">
        <v>5.0999999999999996</v>
      </c>
      <c r="LE198" s="166">
        <v>5.4</v>
      </c>
      <c r="LF198" s="166">
        <v>5.7</v>
      </c>
      <c r="LG198" s="166">
        <v>6</v>
      </c>
      <c r="LH198" s="166">
        <v>6.3</v>
      </c>
      <c r="LI198" s="166">
        <v>6.5</v>
      </c>
      <c r="LJ198" s="166">
        <v>6.7</v>
      </c>
      <c r="LK198" s="166">
        <v>6.9</v>
      </c>
      <c r="LL198" s="166">
        <v>7.1</v>
      </c>
      <c r="LM198" s="166">
        <v>-3.2</v>
      </c>
      <c r="LN198" s="166">
        <v>-3.1</v>
      </c>
      <c r="LO198" s="166">
        <v>-3</v>
      </c>
      <c r="LP198" s="166">
        <v>-2.9</v>
      </c>
      <c r="LQ198" s="166">
        <v>-2.8</v>
      </c>
      <c r="LR198" s="166">
        <v>-2.8</v>
      </c>
      <c r="LS198" s="166">
        <v>-2.7</v>
      </c>
      <c r="LT198" s="166">
        <v>-2.6</v>
      </c>
      <c r="LU198" s="166">
        <v>-2.6</v>
      </c>
      <c r="LV198" s="166">
        <v>-2.5</v>
      </c>
      <c r="LW198" s="166">
        <v>-3.2</v>
      </c>
      <c r="LX198" s="166">
        <v>-3.1</v>
      </c>
      <c r="LY198" s="166">
        <v>-3</v>
      </c>
      <c r="LZ198" s="166">
        <v>-2.9</v>
      </c>
      <c r="MA198" s="166">
        <v>-2.9</v>
      </c>
      <c r="MB198" s="166">
        <v>-2.8</v>
      </c>
      <c r="MC198" s="166">
        <v>-2.7</v>
      </c>
      <c r="MD198" s="166">
        <v>-2.6</v>
      </c>
      <c r="ME198" s="166">
        <v>-2.6</v>
      </c>
      <c r="MF198" s="166">
        <v>-2.5</v>
      </c>
      <c r="MG198" s="166">
        <v>-3.2</v>
      </c>
      <c r="MH198" s="166">
        <v>-3.1</v>
      </c>
      <c r="MI198" s="166">
        <v>-3</v>
      </c>
      <c r="MJ198" s="166">
        <v>-3</v>
      </c>
      <c r="MK198" s="166">
        <v>-2.9</v>
      </c>
      <c r="ML198" s="166">
        <v>-2.8</v>
      </c>
      <c r="MM198" s="166">
        <v>-2.7</v>
      </c>
      <c r="MN198" s="166">
        <v>-2.7</v>
      </c>
      <c r="MO198" s="166">
        <v>-2.6</v>
      </c>
      <c r="MP198" s="166">
        <v>-2.5</v>
      </c>
      <c r="MQ198" s="166">
        <v>-3.2</v>
      </c>
      <c r="MR198" s="166">
        <v>-3.1</v>
      </c>
      <c r="MS198" s="166">
        <v>-3.1</v>
      </c>
      <c r="MT198" s="166">
        <v>-3</v>
      </c>
      <c r="MU198" s="166">
        <v>-2.9</v>
      </c>
      <c r="MV198" s="166">
        <v>-2.8</v>
      </c>
      <c r="MW198" s="166">
        <v>-2.7</v>
      </c>
      <c r="MX198" s="166">
        <v>-2.7</v>
      </c>
      <c r="MY198" s="166">
        <v>-2.6</v>
      </c>
      <c r="MZ198" s="166">
        <v>-2.5</v>
      </c>
      <c r="NA198" s="154">
        <v>148</v>
      </c>
      <c r="NB198" s="154">
        <v>149</v>
      </c>
      <c r="NC198" s="154">
        <v>151</v>
      </c>
      <c r="ND198" s="236">
        <v>152</v>
      </c>
      <c r="NE198" s="150">
        <v>2.2000000000000002</v>
      </c>
      <c r="NF198" s="150">
        <v>4.5599999999999996</v>
      </c>
      <c r="NG198" s="154">
        <v>405</v>
      </c>
      <c r="NH198" s="154" t="s">
        <v>474</v>
      </c>
      <c r="NI198" s="154">
        <v>340</v>
      </c>
      <c r="NJ198" s="236">
        <v>372</v>
      </c>
      <c r="NK198" s="236">
        <v>337</v>
      </c>
      <c r="NL198" s="237">
        <v>1.2</v>
      </c>
      <c r="NM198" s="237">
        <v>1.23</v>
      </c>
      <c r="NN198" s="148">
        <v>0.90400000000000003</v>
      </c>
      <c r="NO198" s="148">
        <v>0.93799999999999994</v>
      </c>
      <c r="NP198" s="148">
        <v>0.98299999999999998</v>
      </c>
      <c r="NQ198" s="148">
        <v>0.996</v>
      </c>
      <c r="NR198" s="148">
        <v>0.999</v>
      </c>
      <c r="NS198" s="148">
        <v>0.999</v>
      </c>
      <c r="NT198" s="148">
        <v>0.999</v>
      </c>
      <c r="NU198" s="148">
        <v>0.999</v>
      </c>
      <c r="NV198" s="148">
        <v>0.999</v>
      </c>
      <c r="NW198" s="148">
        <v>0.999</v>
      </c>
      <c r="NX198" s="148">
        <v>0.999</v>
      </c>
      <c r="NY198" s="148">
        <v>0.999</v>
      </c>
      <c r="NZ198" s="148">
        <v>0.999</v>
      </c>
      <c r="OA198" s="148">
        <v>0.999</v>
      </c>
      <c r="OB198" s="148">
        <v>0.999</v>
      </c>
      <c r="OC198" s="148">
        <v>0.999</v>
      </c>
      <c r="OD198" s="148">
        <v>0.999</v>
      </c>
      <c r="OE198" s="148">
        <v>0.998</v>
      </c>
      <c r="OF198" s="148">
        <v>0.999</v>
      </c>
      <c r="OG198" s="148">
        <v>0.998</v>
      </c>
      <c r="OH198" s="148">
        <v>0.999</v>
      </c>
      <c r="OI198" s="148">
        <v>0.999</v>
      </c>
      <c r="OJ198" s="238">
        <v>0.999</v>
      </c>
      <c r="OK198" s="238">
        <v>0.999</v>
      </c>
      <c r="OL198" s="238">
        <v>0.999</v>
      </c>
      <c r="OM198" s="238">
        <v>0.999</v>
      </c>
      <c r="ON198" s="238">
        <v>0.999</v>
      </c>
      <c r="OO198" s="238">
        <v>0.998</v>
      </c>
      <c r="OP198" s="238">
        <v>0.997</v>
      </c>
      <c r="OQ198" s="238">
        <v>0.996</v>
      </c>
      <c r="OR198" s="238">
        <v>0.99399999999999999</v>
      </c>
      <c r="OS198" s="238">
        <v>0.98799999999999999</v>
      </c>
      <c r="OT198" s="238">
        <v>0.98299999999999998</v>
      </c>
      <c r="OU198" s="238">
        <v>0.97199999999999998</v>
      </c>
      <c r="OV198" s="238">
        <v>0.95099999999999996</v>
      </c>
      <c r="OW198" s="238">
        <v>0.90400000000000003</v>
      </c>
      <c r="OX198" s="238">
        <v>0.80300000000000005</v>
      </c>
      <c r="OY198" s="238">
        <v>0.625</v>
      </c>
      <c r="OZ198" s="238">
        <v>0.374</v>
      </c>
      <c r="PA198" s="238">
        <v>0</v>
      </c>
      <c r="PB198" s="238">
        <v>0</v>
      </c>
      <c r="PC198" s="238">
        <v>0</v>
      </c>
      <c r="PD198" s="238">
        <v>0</v>
      </c>
      <c r="PE198" s="238">
        <v>0</v>
      </c>
      <c r="PF198" s="148">
        <v>0.77700000000000002</v>
      </c>
      <c r="PG198" s="148">
        <v>0.85299999999999998</v>
      </c>
      <c r="PH198" s="148">
        <v>0.95899999999999996</v>
      </c>
      <c r="PI198" s="148">
        <v>0.98899999999999999</v>
      </c>
      <c r="PJ198" s="148">
        <v>0.998</v>
      </c>
      <c r="PK198" s="148">
        <v>0.999</v>
      </c>
      <c r="PL198" s="148">
        <v>0.998</v>
      </c>
      <c r="PM198" s="148">
        <v>0.998</v>
      </c>
      <c r="PN198" s="148">
        <v>0.997</v>
      </c>
      <c r="PO198" s="148">
        <v>0.999</v>
      </c>
      <c r="PP198" s="148">
        <v>0.999</v>
      </c>
      <c r="PQ198" s="148">
        <v>0.998</v>
      </c>
      <c r="PR198" s="148">
        <v>0.998</v>
      </c>
      <c r="PS198" s="148">
        <v>0.997</v>
      </c>
      <c r="PT198" s="148">
        <v>0.997</v>
      </c>
      <c r="PU198" s="148">
        <v>0.997</v>
      </c>
      <c r="PV198" s="148">
        <v>0.997</v>
      </c>
      <c r="PW198" s="148">
        <v>0.996</v>
      </c>
      <c r="PX198" s="148">
        <v>0.997</v>
      </c>
      <c r="PY198" s="148">
        <v>0.996</v>
      </c>
      <c r="PZ198" s="148">
        <v>0.997</v>
      </c>
      <c r="QA198" s="148">
        <v>0.997</v>
      </c>
      <c r="QB198" s="238">
        <v>0.999</v>
      </c>
      <c r="QC198" s="238">
        <v>0.999</v>
      </c>
      <c r="QD198" s="238">
        <v>0.999</v>
      </c>
      <c r="QE198" s="238">
        <v>0.999</v>
      </c>
      <c r="QF198" s="238">
        <v>0.998</v>
      </c>
      <c r="QG198" s="238">
        <v>0.996</v>
      </c>
      <c r="QH198" s="238">
        <v>0.99299999999999999</v>
      </c>
      <c r="QI198" s="238">
        <v>0.98899999999999999</v>
      </c>
      <c r="QJ198" s="238">
        <v>0.98399999999999999</v>
      </c>
      <c r="QK198" s="238">
        <v>0.97099999999999997</v>
      </c>
      <c r="QL198" s="238">
        <v>0.95699999999999996</v>
      </c>
      <c r="QM198" s="238">
        <v>0.93100000000000005</v>
      </c>
      <c r="QN198" s="238">
        <v>0.88200000000000001</v>
      </c>
      <c r="QO198" s="238">
        <v>0.77800000000000002</v>
      </c>
      <c r="QP198" s="238">
        <v>0.57799999999999996</v>
      </c>
      <c r="QQ198" s="238">
        <v>0.309</v>
      </c>
      <c r="QR198" s="238">
        <v>8.5999999999999993E-2</v>
      </c>
      <c r="QS198" s="238">
        <v>0</v>
      </c>
      <c r="QT198" s="238">
        <v>0</v>
      </c>
      <c r="QU198" s="238">
        <v>0</v>
      </c>
      <c r="QV198" s="238">
        <v>0</v>
      </c>
      <c r="QW198" s="238">
        <v>0</v>
      </c>
      <c r="QX198" s="148">
        <v>0.60399999999999998</v>
      </c>
      <c r="QY198" s="148">
        <v>0.72799999999999998</v>
      </c>
      <c r="QZ198" s="148">
        <v>0.91900000000000004</v>
      </c>
      <c r="RA198" s="148">
        <v>0.97799999999999998</v>
      </c>
      <c r="RB198" s="148">
        <v>0.996</v>
      </c>
      <c r="RC198" s="148">
        <v>0.999</v>
      </c>
      <c r="RD198" s="148">
        <v>0.995</v>
      </c>
      <c r="RE198" s="148">
        <v>0.995</v>
      </c>
      <c r="RF198" s="148">
        <v>0.99299999999999999</v>
      </c>
      <c r="RG198" s="148">
        <v>0.998</v>
      </c>
      <c r="RH198" s="148">
        <v>0.996</v>
      </c>
      <c r="RI198" s="148">
        <v>0.99399999999999999</v>
      </c>
      <c r="RJ198" s="148">
        <v>0.995</v>
      </c>
      <c r="RK198" s="148">
        <v>0.99299999999999999</v>
      </c>
      <c r="RL198" s="148">
        <v>0.99199999999999999</v>
      </c>
      <c r="RM198" s="148">
        <v>0.99199999999999999</v>
      </c>
      <c r="RN198" s="148">
        <v>0.99099999999999999</v>
      </c>
      <c r="RO198" s="148">
        <v>0.99099999999999999</v>
      </c>
      <c r="RP198" s="148">
        <v>0.99099999999999999</v>
      </c>
      <c r="RQ198" s="148">
        <v>0.99299999999999999</v>
      </c>
      <c r="RR198" s="148">
        <v>0.99199999999999999</v>
      </c>
      <c r="RS198" s="148">
        <v>0.99299999999999999</v>
      </c>
      <c r="RT198" s="238">
        <v>0.999</v>
      </c>
      <c r="RU198" s="238">
        <v>0.999</v>
      </c>
      <c r="RV198" s="238">
        <v>0.999</v>
      </c>
      <c r="RW198" s="238">
        <v>0.999</v>
      </c>
      <c r="RX198" s="238">
        <v>0.996</v>
      </c>
      <c r="RY198" s="238">
        <v>0.99199999999999999</v>
      </c>
      <c r="RZ198" s="238">
        <v>0.98599999999999999</v>
      </c>
      <c r="SA198" s="238">
        <v>0.97899999999999998</v>
      </c>
      <c r="SB198" s="238">
        <v>0.96799999999999997</v>
      </c>
      <c r="SC198" s="238">
        <v>0.94299999999999995</v>
      </c>
      <c r="SD198" s="238">
        <v>0.91600000000000004</v>
      </c>
      <c r="SE198" s="238">
        <v>0.86799999999999999</v>
      </c>
      <c r="SF198" s="238">
        <v>0.77900000000000003</v>
      </c>
      <c r="SG198" s="238">
        <v>0.60499999999999998</v>
      </c>
      <c r="SH198" s="238">
        <v>0.33400000000000002</v>
      </c>
      <c r="SI198" s="238">
        <v>9.5000000000000001E-2</v>
      </c>
      <c r="SJ198" s="238">
        <v>0</v>
      </c>
      <c r="SK198" s="238">
        <v>0</v>
      </c>
      <c r="SL198" s="238">
        <v>0</v>
      </c>
      <c r="SM198" s="238">
        <v>0</v>
      </c>
      <c r="SN198" s="238">
        <v>0</v>
      </c>
      <c r="SO198" s="238">
        <v>0</v>
      </c>
      <c r="SP198" s="238">
        <v>0.31385857702017533</v>
      </c>
      <c r="SQ198" s="238">
        <v>0.3310889007587472</v>
      </c>
      <c r="SR198" s="239" t="s">
        <v>474</v>
      </c>
      <c r="SS198" s="240" t="s">
        <v>474</v>
      </c>
      <c r="ST198" s="239" t="s">
        <v>474</v>
      </c>
      <c r="SU198" s="240" t="s">
        <v>474</v>
      </c>
      <c r="SV198" s="239" t="s">
        <v>474</v>
      </c>
      <c r="SW198" s="240" t="s">
        <v>474</v>
      </c>
      <c r="SX198" s="239" t="s">
        <v>474</v>
      </c>
      <c r="SY198" s="240" t="s">
        <v>474</v>
      </c>
      <c r="SZ198" s="239" t="s">
        <v>474</v>
      </c>
      <c r="TA198" s="240" t="s">
        <v>474</v>
      </c>
      <c r="TB198" s="173" t="s">
        <v>474</v>
      </c>
      <c r="TC198" s="174">
        <v>20190614</v>
      </c>
    </row>
    <row r="199" spans="1:523" x14ac:dyDescent="0.2">
      <c r="A199" s="241" t="s">
        <v>471</v>
      </c>
      <c r="B199" s="241">
        <v>195</v>
      </c>
      <c r="C199" s="242" t="s">
        <v>1597</v>
      </c>
      <c r="D199" s="241" t="s">
        <v>319</v>
      </c>
      <c r="E199" s="243">
        <v>1.8061</v>
      </c>
      <c r="F199" s="244">
        <v>40.729999999999997</v>
      </c>
      <c r="G199" s="245">
        <v>40.731000000000002</v>
      </c>
      <c r="H199" s="246">
        <v>1.9791E-2</v>
      </c>
      <c r="I199" s="243">
        <v>1.8108</v>
      </c>
      <c r="J199" s="247">
        <v>40.479999999999997</v>
      </c>
      <c r="K199" s="248">
        <v>40.476999999999997</v>
      </c>
      <c r="L199" s="246">
        <v>2.0031E-2</v>
      </c>
      <c r="M199" s="243">
        <v>1.77521</v>
      </c>
      <c r="N199" s="243">
        <v>1.7827599999999999</v>
      </c>
      <c r="O199" s="243">
        <v>1.7854300000000001</v>
      </c>
      <c r="P199" s="243">
        <v>1.7902800000000001</v>
      </c>
      <c r="Q199" s="243">
        <v>1.79372</v>
      </c>
      <c r="R199" s="243">
        <v>1.79695</v>
      </c>
      <c r="S199" s="243">
        <v>1.8002199999999999</v>
      </c>
      <c r="T199" s="243">
        <v>1.80115</v>
      </c>
      <c r="U199" s="243">
        <v>1.80202</v>
      </c>
      <c r="V199" s="243">
        <v>1.80593</v>
      </c>
      <c r="W199" s="243">
        <v>1.8061</v>
      </c>
      <c r="X199" s="243">
        <v>1.8108</v>
      </c>
      <c r="Y199" s="243">
        <v>1.82002</v>
      </c>
      <c r="Z199" s="243">
        <v>1.82118</v>
      </c>
      <c r="AA199" s="243">
        <v>1.83128</v>
      </c>
      <c r="AB199" s="243">
        <v>1.8409</v>
      </c>
      <c r="AC199" s="243">
        <v>1.8579300000000001</v>
      </c>
      <c r="AD199" s="249"/>
      <c r="AE199" s="250">
        <v>3.173794</v>
      </c>
      <c r="AF199" s="249">
        <v>0</v>
      </c>
      <c r="AG199" s="251">
        <v>-1.498658</v>
      </c>
      <c r="AH199" s="249">
        <v>-2</v>
      </c>
      <c r="AI199" s="251">
        <v>2.9067409999999998</v>
      </c>
      <c r="AJ199" s="249">
        <v>-2</v>
      </c>
      <c r="AK199" s="251">
        <v>1.2048289999999999</v>
      </c>
      <c r="AL199" s="249">
        <v>-3</v>
      </c>
      <c r="AM199" s="251">
        <v>-5.3551580000000003</v>
      </c>
      <c r="AN199" s="249">
        <v>-5</v>
      </c>
      <c r="AO199" s="251">
        <v>5.27135</v>
      </c>
      <c r="AP199" s="249">
        <v>-6</v>
      </c>
      <c r="AQ199" s="252">
        <v>1.4796E-2</v>
      </c>
      <c r="AR199" s="252">
        <v>6.4989999999999996E-3</v>
      </c>
      <c r="AS199" s="252">
        <v>5.8760000000000001E-3</v>
      </c>
      <c r="AT199" s="253">
        <v>1.3915E-2</v>
      </c>
      <c r="AU199" s="253">
        <v>1.1269E-2</v>
      </c>
      <c r="AV199" s="252">
        <v>1.5720999999999999E-2</v>
      </c>
      <c r="AW199" s="253">
        <v>9.6520000000000009E-3</v>
      </c>
      <c r="AX199" s="253">
        <v>1.0378999999999999E-2</v>
      </c>
      <c r="AY199" s="253">
        <v>1.0104E-2</v>
      </c>
      <c r="AZ199" s="254">
        <v>0.74760000000000004</v>
      </c>
      <c r="BA199" s="255">
        <v>0.41920000000000002</v>
      </c>
      <c r="BB199" s="255">
        <v>0.16300000000000001</v>
      </c>
      <c r="BC199" s="255">
        <v>0.16539999999999999</v>
      </c>
      <c r="BD199" s="255">
        <v>0.2969</v>
      </c>
      <c r="BE199" s="255">
        <v>0.23749999999999999</v>
      </c>
      <c r="BF199" s="255">
        <v>0.46560000000000001</v>
      </c>
      <c r="BG199" s="255">
        <v>0.56940000000000002</v>
      </c>
      <c r="BH199" s="255">
        <v>0.48599999999999999</v>
      </c>
      <c r="BI199" s="255">
        <v>0.86050000000000004</v>
      </c>
      <c r="BJ199" s="255">
        <v>0.78480000000000005</v>
      </c>
      <c r="BK199" s="255">
        <v>0.41420000000000001</v>
      </c>
      <c r="BL199" s="255">
        <v>0.16109999999999999</v>
      </c>
      <c r="BM199" s="255">
        <v>0.20960000000000001</v>
      </c>
      <c r="BN199" s="255">
        <v>0.2472</v>
      </c>
      <c r="BO199" s="255">
        <v>0.23469999999999999</v>
      </c>
      <c r="BP199" s="255">
        <v>0.5181</v>
      </c>
      <c r="BQ199" s="255">
        <v>0.50439999999999996</v>
      </c>
      <c r="BR199" s="255">
        <v>0.48020000000000002</v>
      </c>
      <c r="BS199" s="255">
        <v>0.85019999999999996</v>
      </c>
      <c r="BT199" s="256">
        <v>1.14E-2</v>
      </c>
      <c r="BU199" s="256">
        <v>2.0999999999999999E-3</v>
      </c>
      <c r="BV199" s="256">
        <v>-6.4999999999999997E-3</v>
      </c>
      <c r="BW199" s="256">
        <v>-5.5999999999999999E-3</v>
      </c>
      <c r="BX199" s="256">
        <v>-3.4000000000000002E-2</v>
      </c>
      <c r="BY199" s="257">
        <v>1</v>
      </c>
      <c r="BZ199" s="257">
        <v>3</v>
      </c>
      <c r="CA199" s="258">
        <v>3</v>
      </c>
      <c r="CB199" s="257">
        <v>2</v>
      </c>
      <c r="CC199" s="257">
        <v>2</v>
      </c>
      <c r="CD199" s="257">
        <v>2</v>
      </c>
      <c r="CE199" s="257">
        <v>1</v>
      </c>
      <c r="CF199" s="249">
        <v>567</v>
      </c>
      <c r="CG199" s="249">
        <v>604</v>
      </c>
      <c r="CH199" s="249">
        <v>538</v>
      </c>
      <c r="CI199" s="249">
        <v>559</v>
      </c>
      <c r="CJ199" s="249">
        <v>647</v>
      </c>
      <c r="CK199" s="249">
        <v>51</v>
      </c>
      <c r="CL199" s="249">
        <v>53</v>
      </c>
      <c r="CM199" s="249">
        <v>54</v>
      </c>
      <c r="CN199" s="249">
        <v>55</v>
      </c>
      <c r="CO199" s="249">
        <v>56</v>
      </c>
      <c r="CP199" s="249">
        <v>56</v>
      </c>
      <c r="CQ199" s="249">
        <v>57</v>
      </c>
      <c r="CR199" s="249">
        <v>58</v>
      </c>
      <c r="CS199" s="249">
        <v>58</v>
      </c>
      <c r="CT199" s="249">
        <v>59</v>
      </c>
      <c r="CU199" s="249">
        <v>59</v>
      </c>
      <c r="CV199" s="249">
        <v>60</v>
      </c>
      <c r="CW199" s="249">
        <v>60</v>
      </c>
      <c r="CX199" s="249">
        <v>61</v>
      </c>
      <c r="CY199" s="249">
        <v>61</v>
      </c>
      <c r="CZ199" s="249">
        <v>61</v>
      </c>
      <c r="DA199" s="249">
        <v>62</v>
      </c>
      <c r="DB199" s="249">
        <v>62</v>
      </c>
      <c r="DC199" s="249">
        <v>62</v>
      </c>
      <c r="DD199" s="249">
        <v>56</v>
      </c>
      <c r="DE199" s="249">
        <v>74</v>
      </c>
      <c r="DF199" s="245">
        <v>0.91700000000000004</v>
      </c>
      <c r="DG199" s="245">
        <v>0.54800000000000004</v>
      </c>
      <c r="DH199" s="249">
        <v>610</v>
      </c>
      <c r="DI199" s="249">
        <v>6</v>
      </c>
      <c r="DJ199" s="249">
        <v>76</v>
      </c>
      <c r="DK199" s="259">
        <v>111</v>
      </c>
      <c r="DL199" s="260">
        <v>42.7</v>
      </c>
      <c r="DM199" s="245">
        <v>0.30399999999999999</v>
      </c>
      <c r="DN199" s="259">
        <v>92</v>
      </c>
      <c r="DO199" s="261">
        <v>7.5599999999999996E-6</v>
      </c>
      <c r="DP199" s="261">
        <v>1.31E-8</v>
      </c>
      <c r="DQ199" s="261">
        <v>-1.45E-11</v>
      </c>
      <c r="DR199" s="261">
        <v>6.2300000000000001E-7</v>
      </c>
      <c r="DS199" s="261">
        <v>-3.3800000000000002E-10</v>
      </c>
      <c r="DT199" s="261">
        <v>0.29199999999999998</v>
      </c>
      <c r="DU199" s="262">
        <v>11.9</v>
      </c>
      <c r="DV199" s="262">
        <v>11.8</v>
      </c>
      <c r="DW199" s="262">
        <v>11.8</v>
      </c>
      <c r="DX199" s="262">
        <v>11.8</v>
      </c>
      <c r="DY199" s="262">
        <v>11.8</v>
      </c>
      <c r="DZ199" s="262">
        <v>11.8</v>
      </c>
      <c r="EA199" s="262">
        <v>11.8</v>
      </c>
      <c r="EB199" s="262">
        <v>11.9</v>
      </c>
      <c r="EC199" s="262">
        <v>11.9</v>
      </c>
      <c r="ED199" s="262">
        <v>11.9</v>
      </c>
      <c r="EE199" s="262">
        <v>9.4</v>
      </c>
      <c r="EF199" s="262">
        <v>9.6</v>
      </c>
      <c r="EG199" s="262">
        <v>9.9</v>
      </c>
      <c r="EH199" s="262">
        <v>10.1</v>
      </c>
      <c r="EI199" s="262">
        <v>10.3</v>
      </c>
      <c r="EJ199" s="262">
        <v>10.5</v>
      </c>
      <c r="EK199" s="262">
        <v>10.7</v>
      </c>
      <c r="EL199" s="262">
        <v>10.8</v>
      </c>
      <c r="EM199" s="262">
        <v>11</v>
      </c>
      <c r="EN199" s="262">
        <v>11</v>
      </c>
      <c r="EO199" s="262">
        <v>10.5</v>
      </c>
      <c r="EP199" s="262">
        <v>10.4</v>
      </c>
      <c r="EQ199" s="262">
        <v>10.4</v>
      </c>
      <c r="ER199" s="262">
        <v>10.4</v>
      </c>
      <c r="ES199" s="262">
        <v>10.4</v>
      </c>
      <c r="ET199" s="262">
        <v>10.5</v>
      </c>
      <c r="EU199" s="262">
        <v>10.5</v>
      </c>
      <c r="EV199" s="262">
        <v>10.6</v>
      </c>
      <c r="EW199" s="262">
        <v>10.6</v>
      </c>
      <c r="EX199" s="262">
        <v>10.7</v>
      </c>
      <c r="EY199" s="262">
        <v>7.9</v>
      </c>
      <c r="EZ199" s="262">
        <v>8.1999999999999993</v>
      </c>
      <c r="FA199" s="262">
        <v>8.5</v>
      </c>
      <c r="FB199" s="262">
        <v>8.8000000000000007</v>
      </c>
      <c r="FC199" s="262">
        <v>9</v>
      </c>
      <c r="FD199" s="262">
        <v>9.1999999999999993</v>
      </c>
      <c r="FE199" s="262">
        <v>9.4</v>
      </c>
      <c r="FF199" s="262">
        <v>9.6</v>
      </c>
      <c r="FG199" s="262">
        <v>9.6999999999999993</v>
      </c>
      <c r="FH199" s="262">
        <v>9.8000000000000007</v>
      </c>
      <c r="FI199" s="262">
        <v>9.1999999999999993</v>
      </c>
      <c r="FJ199" s="262">
        <v>9.1999999999999993</v>
      </c>
      <c r="FK199" s="262">
        <v>9.1999999999999993</v>
      </c>
      <c r="FL199" s="262">
        <v>9.1999999999999993</v>
      </c>
      <c r="FM199" s="262">
        <v>9.3000000000000007</v>
      </c>
      <c r="FN199" s="262">
        <v>9.4</v>
      </c>
      <c r="FO199" s="262">
        <v>9.4</v>
      </c>
      <c r="FP199" s="262">
        <v>9.5</v>
      </c>
      <c r="FQ199" s="262">
        <v>9.6</v>
      </c>
      <c r="FR199" s="262">
        <v>9.6</v>
      </c>
      <c r="FS199" s="262">
        <v>6.7</v>
      </c>
      <c r="FT199" s="262">
        <v>7.1</v>
      </c>
      <c r="FU199" s="262">
        <v>7.4</v>
      </c>
      <c r="FV199" s="262">
        <v>7.6</v>
      </c>
      <c r="FW199" s="262">
        <v>7.9</v>
      </c>
      <c r="FX199" s="262">
        <v>8.1</v>
      </c>
      <c r="FY199" s="262">
        <v>8.3000000000000007</v>
      </c>
      <c r="FZ199" s="262">
        <v>8.5</v>
      </c>
      <c r="GA199" s="262">
        <v>8.6999999999999993</v>
      </c>
      <c r="GB199" s="262">
        <v>8.8000000000000007</v>
      </c>
      <c r="GC199" s="262">
        <v>9.1</v>
      </c>
      <c r="GD199" s="262">
        <v>9.1</v>
      </c>
      <c r="GE199" s="262">
        <v>9.1</v>
      </c>
      <c r="GF199" s="262">
        <v>9.1</v>
      </c>
      <c r="GG199" s="262">
        <v>9.1999999999999993</v>
      </c>
      <c r="GH199" s="262">
        <v>9.3000000000000007</v>
      </c>
      <c r="GI199" s="262">
        <v>9.3000000000000007</v>
      </c>
      <c r="GJ199" s="262">
        <v>9.4</v>
      </c>
      <c r="GK199" s="262">
        <v>9.5</v>
      </c>
      <c r="GL199" s="262">
        <v>9.5</v>
      </c>
      <c r="GM199" s="262">
        <v>6.6</v>
      </c>
      <c r="GN199" s="262">
        <v>6.9</v>
      </c>
      <c r="GO199" s="262">
        <v>7.2</v>
      </c>
      <c r="GP199" s="262">
        <v>7.5</v>
      </c>
      <c r="GQ199" s="262">
        <v>7.8</v>
      </c>
      <c r="GR199" s="262">
        <v>8</v>
      </c>
      <c r="GS199" s="262">
        <v>8.1999999999999993</v>
      </c>
      <c r="GT199" s="262">
        <v>8.4</v>
      </c>
      <c r="GU199" s="262">
        <v>8.6</v>
      </c>
      <c r="GV199" s="262">
        <v>8.6999999999999993</v>
      </c>
      <c r="GW199" s="262">
        <v>8.1999999999999993</v>
      </c>
      <c r="GX199" s="262">
        <v>8.1999999999999993</v>
      </c>
      <c r="GY199" s="262">
        <v>8.1999999999999993</v>
      </c>
      <c r="GZ199" s="262">
        <v>8.3000000000000007</v>
      </c>
      <c r="HA199" s="262">
        <v>8.4</v>
      </c>
      <c r="HB199" s="262">
        <v>8.5</v>
      </c>
      <c r="HC199" s="262">
        <v>8.6</v>
      </c>
      <c r="HD199" s="262">
        <v>8.6</v>
      </c>
      <c r="HE199" s="262">
        <v>8.6999999999999993</v>
      </c>
      <c r="HF199" s="262">
        <v>8.8000000000000007</v>
      </c>
      <c r="HG199" s="262">
        <v>5.8</v>
      </c>
      <c r="HH199" s="262">
        <v>6.1</v>
      </c>
      <c r="HI199" s="262">
        <v>6.4</v>
      </c>
      <c r="HJ199" s="262">
        <v>6.7</v>
      </c>
      <c r="HK199" s="262">
        <v>7</v>
      </c>
      <c r="HL199" s="262">
        <v>7.2</v>
      </c>
      <c r="HM199" s="262">
        <v>7.4</v>
      </c>
      <c r="HN199" s="262">
        <v>7.7</v>
      </c>
      <c r="HO199" s="262">
        <v>7.8</v>
      </c>
      <c r="HP199" s="262">
        <v>8</v>
      </c>
      <c r="HQ199" s="262">
        <v>7.8</v>
      </c>
      <c r="HR199" s="262">
        <v>7.8</v>
      </c>
      <c r="HS199" s="262">
        <v>7.8</v>
      </c>
      <c r="HT199" s="262">
        <v>7.9</v>
      </c>
      <c r="HU199" s="262">
        <v>8</v>
      </c>
      <c r="HV199" s="262">
        <v>8.1</v>
      </c>
      <c r="HW199" s="262">
        <v>8.1999999999999993</v>
      </c>
      <c r="HX199" s="262">
        <v>8.3000000000000007</v>
      </c>
      <c r="HY199" s="262">
        <v>8.4</v>
      </c>
      <c r="HZ199" s="262">
        <v>8.5</v>
      </c>
      <c r="IA199" s="262">
        <v>5.4</v>
      </c>
      <c r="IB199" s="262">
        <v>5.7</v>
      </c>
      <c r="IC199" s="262">
        <v>6</v>
      </c>
      <c r="ID199" s="262">
        <v>6.3</v>
      </c>
      <c r="IE199" s="262">
        <v>6.6</v>
      </c>
      <c r="IF199" s="262">
        <v>6.9</v>
      </c>
      <c r="IG199" s="262">
        <v>7.1</v>
      </c>
      <c r="IH199" s="262">
        <v>7.3</v>
      </c>
      <c r="II199" s="262">
        <v>7.5</v>
      </c>
      <c r="IJ199" s="262">
        <v>7.6</v>
      </c>
      <c r="IK199" s="262">
        <v>7.5</v>
      </c>
      <c r="IL199" s="262">
        <v>7.5</v>
      </c>
      <c r="IM199" s="262">
        <v>7.5</v>
      </c>
      <c r="IN199" s="262">
        <v>7.6</v>
      </c>
      <c r="IO199" s="262">
        <v>7.7</v>
      </c>
      <c r="IP199" s="262">
        <v>7.8</v>
      </c>
      <c r="IQ199" s="262">
        <v>7.9</v>
      </c>
      <c r="IR199" s="262">
        <v>8</v>
      </c>
      <c r="IS199" s="262">
        <v>8.1</v>
      </c>
      <c r="IT199" s="262">
        <v>8.1999999999999993</v>
      </c>
      <c r="IU199" s="262">
        <v>5.0999999999999996</v>
      </c>
      <c r="IV199" s="262">
        <v>5.4</v>
      </c>
      <c r="IW199" s="262">
        <v>5.7</v>
      </c>
      <c r="IX199" s="262">
        <v>6.1</v>
      </c>
      <c r="IY199" s="262">
        <v>6.3</v>
      </c>
      <c r="IZ199" s="262">
        <v>6.6</v>
      </c>
      <c r="JA199" s="262">
        <v>6.8</v>
      </c>
      <c r="JB199" s="262">
        <v>7</v>
      </c>
      <c r="JC199" s="262">
        <v>7.2</v>
      </c>
      <c r="JD199" s="262">
        <v>7.4</v>
      </c>
      <c r="JE199" s="262">
        <v>7.4</v>
      </c>
      <c r="JF199" s="262">
        <v>7.5</v>
      </c>
      <c r="JG199" s="262">
        <v>7.5</v>
      </c>
      <c r="JH199" s="262">
        <v>7.6</v>
      </c>
      <c r="JI199" s="262">
        <v>7.7</v>
      </c>
      <c r="JJ199" s="262">
        <v>7.8</v>
      </c>
      <c r="JK199" s="262">
        <v>7.9</v>
      </c>
      <c r="JL199" s="262">
        <v>8</v>
      </c>
      <c r="JM199" s="262">
        <v>8.1</v>
      </c>
      <c r="JN199" s="262">
        <v>8.1</v>
      </c>
      <c r="JO199" s="262">
        <v>5</v>
      </c>
      <c r="JP199" s="262">
        <v>5.4</v>
      </c>
      <c r="JQ199" s="262">
        <v>5.7</v>
      </c>
      <c r="JR199" s="262">
        <v>6</v>
      </c>
      <c r="JS199" s="262">
        <v>6.3</v>
      </c>
      <c r="JT199" s="262">
        <v>6.5</v>
      </c>
      <c r="JU199" s="262">
        <v>6.8</v>
      </c>
      <c r="JV199" s="262">
        <v>7</v>
      </c>
      <c r="JW199" s="262">
        <v>7.2</v>
      </c>
      <c r="JX199" s="262">
        <v>7.3</v>
      </c>
      <c r="JY199" s="262">
        <v>7.4</v>
      </c>
      <c r="JZ199" s="262">
        <v>7.4</v>
      </c>
      <c r="KA199" s="262">
        <v>7.4</v>
      </c>
      <c r="KB199" s="262">
        <v>7.5</v>
      </c>
      <c r="KC199" s="262">
        <v>7.6</v>
      </c>
      <c r="KD199" s="262">
        <v>7.7</v>
      </c>
      <c r="KE199" s="262">
        <v>7.8</v>
      </c>
      <c r="KF199" s="262">
        <v>7.9</v>
      </c>
      <c r="KG199" s="262">
        <v>8</v>
      </c>
      <c r="KH199" s="262">
        <v>8.1</v>
      </c>
      <c r="KI199" s="262">
        <v>5</v>
      </c>
      <c r="KJ199" s="262">
        <v>5.3</v>
      </c>
      <c r="KK199" s="262">
        <v>5.6</v>
      </c>
      <c r="KL199" s="262">
        <v>5.9</v>
      </c>
      <c r="KM199" s="262">
        <v>6.2</v>
      </c>
      <c r="KN199" s="262">
        <v>6.5</v>
      </c>
      <c r="KO199" s="262">
        <v>6.7</v>
      </c>
      <c r="KP199" s="262">
        <v>6.9</v>
      </c>
      <c r="KQ199" s="262">
        <v>7.1</v>
      </c>
      <c r="KR199" s="262">
        <v>7.3</v>
      </c>
      <c r="KS199" s="262">
        <v>7.2</v>
      </c>
      <c r="KT199" s="262">
        <v>7.2</v>
      </c>
      <c r="KU199" s="262">
        <v>7.2</v>
      </c>
      <c r="KV199" s="262">
        <v>7.3</v>
      </c>
      <c r="KW199" s="262">
        <v>7.4</v>
      </c>
      <c r="KX199" s="262">
        <v>7.5</v>
      </c>
      <c r="KY199" s="262">
        <v>7.6</v>
      </c>
      <c r="KZ199" s="262">
        <v>7.7</v>
      </c>
      <c r="LA199" s="262">
        <v>7.8</v>
      </c>
      <c r="LB199" s="262">
        <v>7.9</v>
      </c>
      <c r="LC199" s="262">
        <v>4.7</v>
      </c>
      <c r="LD199" s="262">
        <v>5.0999999999999996</v>
      </c>
      <c r="LE199" s="262">
        <v>5.4</v>
      </c>
      <c r="LF199" s="262">
        <v>5.7</v>
      </c>
      <c r="LG199" s="262">
        <v>6</v>
      </c>
      <c r="LH199" s="262">
        <v>6.3</v>
      </c>
      <c r="LI199" s="262">
        <v>6.5</v>
      </c>
      <c r="LJ199" s="262">
        <v>6.7</v>
      </c>
      <c r="LK199" s="262">
        <v>6.9</v>
      </c>
      <c r="LL199" s="262">
        <v>7.1</v>
      </c>
      <c r="LM199" s="262">
        <v>-3.2</v>
      </c>
      <c r="LN199" s="262">
        <v>-3.1</v>
      </c>
      <c r="LO199" s="262">
        <v>-3</v>
      </c>
      <c r="LP199" s="262">
        <v>-2.9</v>
      </c>
      <c r="LQ199" s="262">
        <v>-2.8</v>
      </c>
      <c r="LR199" s="262">
        <v>-2.8</v>
      </c>
      <c r="LS199" s="262">
        <v>-2.7</v>
      </c>
      <c r="LT199" s="262">
        <v>-2.6</v>
      </c>
      <c r="LU199" s="262">
        <v>-2.6</v>
      </c>
      <c r="LV199" s="262">
        <v>-2.5</v>
      </c>
      <c r="LW199" s="262">
        <v>-3.2</v>
      </c>
      <c r="LX199" s="262">
        <v>-3.1</v>
      </c>
      <c r="LY199" s="262">
        <v>-3</v>
      </c>
      <c r="LZ199" s="262">
        <v>-2.9</v>
      </c>
      <c r="MA199" s="262">
        <v>-2.9</v>
      </c>
      <c r="MB199" s="262">
        <v>-2.8</v>
      </c>
      <c r="MC199" s="262">
        <v>-2.7</v>
      </c>
      <c r="MD199" s="262">
        <v>-2.6</v>
      </c>
      <c r="ME199" s="262">
        <v>-2.6</v>
      </c>
      <c r="MF199" s="262">
        <v>-2.5</v>
      </c>
      <c r="MG199" s="262">
        <v>-3.2</v>
      </c>
      <c r="MH199" s="262">
        <v>-3.1</v>
      </c>
      <c r="MI199" s="262">
        <v>-3</v>
      </c>
      <c r="MJ199" s="262">
        <v>-3</v>
      </c>
      <c r="MK199" s="262">
        <v>-2.9</v>
      </c>
      <c r="ML199" s="262">
        <v>-2.8</v>
      </c>
      <c r="MM199" s="262">
        <v>-2.7</v>
      </c>
      <c r="MN199" s="262">
        <v>-2.7</v>
      </c>
      <c r="MO199" s="262">
        <v>-2.6</v>
      </c>
      <c r="MP199" s="262">
        <v>-2.5</v>
      </c>
      <c r="MQ199" s="262">
        <v>-3.2</v>
      </c>
      <c r="MR199" s="262">
        <v>-3.1</v>
      </c>
      <c r="MS199" s="262">
        <v>-3.1</v>
      </c>
      <c r="MT199" s="262">
        <v>-3</v>
      </c>
      <c r="MU199" s="262">
        <v>-2.9</v>
      </c>
      <c r="MV199" s="262">
        <v>-2.8</v>
      </c>
      <c r="MW199" s="262">
        <v>-2.7</v>
      </c>
      <c r="MX199" s="262">
        <v>-2.7</v>
      </c>
      <c r="MY199" s="262">
        <v>-2.6</v>
      </c>
      <c r="MZ199" s="262">
        <v>-2.5</v>
      </c>
      <c r="NA199" s="249">
        <v>148</v>
      </c>
      <c r="NB199" s="249">
        <v>149</v>
      </c>
      <c r="NC199" s="249">
        <v>151</v>
      </c>
      <c r="ND199" s="263">
        <v>152</v>
      </c>
      <c r="NE199" s="247">
        <v>2.2000000000000002</v>
      </c>
      <c r="NF199" s="247">
        <v>4.5599999999999996</v>
      </c>
      <c r="NG199" s="249">
        <v>400</v>
      </c>
      <c r="NH199" s="249" t="s">
        <v>474</v>
      </c>
      <c r="NI199" s="249">
        <v>340</v>
      </c>
      <c r="NJ199" s="263">
        <v>368</v>
      </c>
      <c r="NK199" s="263">
        <v>337</v>
      </c>
      <c r="NL199" s="264">
        <v>0.9</v>
      </c>
      <c r="NM199" s="264">
        <v>0.93</v>
      </c>
      <c r="NN199" s="245">
        <v>0.89600000000000002</v>
      </c>
      <c r="NO199" s="245">
        <v>0.93400000000000005</v>
      </c>
      <c r="NP199" s="245">
        <v>0.97799999999999998</v>
      </c>
      <c r="NQ199" s="245">
        <v>0.99099999999999999</v>
      </c>
      <c r="NR199" s="245">
        <v>0.996</v>
      </c>
      <c r="NS199" s="245">
        <v>0.999</v>
      </c>
      <c r="NT199" s="245">
        <v>0.999</v>
      </c>
      <c r="NU199" s="245">
        <v>0.999</v>
      </c>
      <c r="NV199" s="245">
        <v>0.999</v>
      </c>
      <c r="NW199" s="245">
        <v>0.999</v>
      </c>
      <c r="NX199" s="245">
        <v>0.999</v>
      </c>
      <c r="NY199" s="245">
        <v>0.999</v>
      </c>
      <c r="NZ199" s="245">
        <v>0.999</v>
      </c>
      <c r="OA199" s="245">
        <v>0.999</v>
      </c>
      <c r="OB199" s="245">
        <v>0.999</v>
      </c>
      <c r="OC199" s="245">
        <v>0.999</v>
      </c>
      <c r="OD199" s="245">
        <v>0.999</v>
      </c>
      <c r="OE199" s="245">
        <v>0.999</v>
      </c>
      <c r="OF199" s="245">
        <v>0.999</v>
      </c>
      <c r="OG199" s="245">
        <v>0.999</v>
      </c>
      <c r="OH199" s="245">
        <v>0.999</v>
      </c>
      <c r="OI199" s="245">
        <v>0.999</v>
      </c>
      <c r="OJ199" s="245">
        <v>0.999</v>
      </c>
      <c r="OK199" s="245">
        <v>0.999</v>
      </c>
      <c r="OL199" s="245">
        <v>0.999</v>
      </c>
      <c r="OM199" s="245">
        <v>0.999</v>
      </c>
      <c r="ON199" s="265">
        <v>0.999</v>
      </c>
      <c r="OO199" s="265">
        <v>0.99360000000000004</v>
      </c>
      <c r="OP199" s="265">
        <v>0.998</v>
      </c>
      <c r="OQ199" s="265">
        <v>0.997</v>
      </c>
      <c r="OR199" s="265">
        <v>0.995</v>
      </c>
      <c r="OS199" s="265">
        <v>0.99099999999999999</v>
      </c>
      <c r="OT199" s="265">
        <v>0.98599999999999999</v>
      </c>
      <c r="OU199" s="265">
        <v>0.97799999999999998</v>
      </c>
      <c r="OV199" s="265">
        <v>0.96099999999999997</v>
      </c>
      <c r="OW199" s="265">
        <v>0.92300000000000004</v>
      </c>
      <c r="OX199" s="265">
        <v>0.83099999999999996</v>
      </c>
      <c r="OY199" s="265">
        <v>0.628</v>
      </c>
      <c r="OZ199" s="265">
        <v>0.313</v>
      </c>
      <c r="PA199" s="265">
        <v>0</v>
      </c>
      <c r="PB199" s="265">
        <v>0</v>
      </c>
      <c r="PC199" s="265">
        <v>0</v>
      </c>
      <c r="PD199" s="265">
        <v>0</v>
      </c>
      <c r="PE199" s="265">
        <v>0</v>
      </c>
      <c r="PF199" s="245">
        <v>0.75900000000000001</v>
      </c>
      <c r="PG199" s="245">
        <v>0.84199999999999997</v>
      </c>
      <c r="PH199" s="245">
        <v>0.94699999999999995</v>
      </c>
      <c r="PI199" s="245">
        <v>0.97799999999999998</v>
      </c>
      <c r="PJ199" s="245">
        <v>0.99</v>
      </c>
      <c r="PK199" s="245">
        <v>0.997</v>
      </c>
      <c r="PL199" s="245">
        <v>0.997</v>
      </c>
      <c r="PM199" s="245">
        <v>0.997</v>
      </c>
      <c r="PN199" s="245">
        <v>0.998</v>
      </c>
      <c r="PO199" s="245">
        <v>0.999</v>
      </c>
      <c r="PP199" s="245">
        <v>0.999</v>
      </c>
      <c r="PQ199" s="245">
        <v>0.999</v>
      </c>
      <c r="PR199" s="245">
        <v>0.999</v>
      </c>
      <c r="PS199" s="245">
        <v>0.999</v>
      </c>
      <c r="PT199" s="245">
        <v>0.999</v>
      </c>
      <c r="PU199" s="245">
        <v>0.999</v>
      </c>
      <c r="PV199" s="245">
        <v>0.999</v>
      </c>
      <c r="PW199" s="245">
        <v>0.999</v>
      </c>
      <c r="PX199" s="245">
        <v>0.999</v>
      </c>
      <c r="PY199" s="245">
        <v>0.999</v>
      </c>
      <c r="PZ199" s="245">
        <v>0.999</v>
      </c>
      <c r="QA199" s="245">
        <v>0.999</v>
      </c>
      <c r="QB199" s="265">
        <v>0.999</v>
      </c>
      <c r="QC199" s="265">
        <v>0.999</v>
      </c>
      <c r="QD199" s="265">
        <v>0.999</v>
      </c>
      <c r="QE199" s="265">
        <v>0.999</v>
      </c>
      <c r="QF199" s="265">
        <v>0.998</v>
      </c>
      <c r="QG199" s="265">
        <v>0.997</v>
      </c>
      <c r="QH199" s="265">
        <v>0.995</v>
      </c>
      <c r="QI199" s="265">
        <v>0.99199999999999999</v>
      </c>
      <c r="QJ199" s="265">
        <v>0.98799999999999999</v>
      </c>
      <c r="QK199" s="265">
        <v>0.97799999999999998</v>
      </c>
      <c r="QL199" s="265">
        <v>0.96599999999999997</v>
      </c>
      <c r="QM199" s="265">
        <v>0.94599999999999995</v>
      </c>
      <c r="QN199" s="265">
        <v>0.90500000000000003</v>
      </c>
      <c r="QO199" s="265">
        <v>0.81799999999999995</v>
      </c>
      <c r="QP199" s="265">
        <v>0.63</v>
      </c>
      <c r="QQ199" s="265">
        <v>0.313</v>
      </c>
      <c r="QR199" s="265">
        <v>5.5E-2</v>
      </c>
      <c r="QS199" s="265">
        <v>0</v>
      </c>
      <c r="QT199" s="265">
        <v>0</v>
      </c>
      <c r="QU199" s="265">
        <v>0</v>
      </c>
      <c r="QV199" s="265">
        <v>0</v>
      </c>
      <c r="QW199" s="265">
        <v>0</v>
      </c>
      <c r="QX199" s="245">
        <v>0.57599999999999996</v>
      </c>
      <c r="QY199" s="245">
        <v>0.70899999999999996</v>
      </c>
      <c r="QZ199" s="245">
        <v>0.89600000000000002</v>
      </c>
      <c r="RA199" s="245">
        <v>0.95699999999999996</v>
      </c>
      <c r="RB199" s="245">
        <v>0.98</v>
      </c>
      <c r="RC199" s="245">
        <v>0.99399999999999999</v>
      </c>
      <c r="RD199" s="245">
        <v>0.99399999999999999</v>
      </c>
      <c r="RE199" s="245">
        <v>0.99299999999999999</v>
      </c>
      <c r="RF199" s="245">
        <v>0.997</v>
      </c>
      <c r="RG199" s="245">
        <v>0.998</v>
      </c>
      <c r="RH199" s="245">
        <v>0.998</v>
      </c>
      <c r="RI199" s="245">
        <v>0.998</v>
      </c>
      <c r="RJ199" s="245">
        <v>0.998</v>
      </c>
      <c r="RK199" s="245">
        <v>0.998</v>
      </c>
      <c r="RL199" s="245">
        <v>0.999</v>
      </c>
      <c r="RM199" s="245">
        <v>0.999</v>
      </c>
      <c r="RN199" s="245">
        <v>0.999</v>
      </c>
      <c r="RO199" s="245">
        <v>0.999</v>
      </c>
      <c r="RP199" s="245">
        <v>0.999</v>
      </c>
      <c r="RQ199" s="245">
        <v>0.999</v>
      </c>
      <c r="RR199" s="245">
        <v>0.999</v>
      </c>
      <c r="RS199" s="245">
        <v>0.999</v>
      </c>
      <c r="RT199" s="265">
        <v>0.999</v>
      </c>
      <c r="RU199" s="265">
        <v>0.999</v>
      </c>
      <c r="RV199" s="265">
        <v>0.999</v>
      </c>
      <c r="RW199" s="265">
        <v>0.999</v>
      </c>
      <c r="RX199" s="265">
        <v>0.99629999999999996</v>
      </c>
      <c r="RY199" s="265">
        <v>0.99360000000000004</v>
      </c>
      <c r="RZ199" s="265">
        <v>0.98939999999999995</v>
      </c>
      <c r="SA199" s="265">
        <v>0.98440000000000005</v>
      </c>
      <c r="SB199" s="265">
        <v>0.97629999999999995</v>
      </c>
      <c r="SC199" s="265">
        <v>0.95609999999999995</v>
      </c>
      <c r="SD199" s="265">
        <v>0.93289999999999995</v>
      </c>
      <c r="SE199" s="265">
        <v>0.89449999999999996</v>
      </c>
      <c r="SF199" s="265">
        <v>0.81830000000000003</v>
      </c>
      <c r="SG199" s="265">
        <v>0.66920000000000002</v>
      </c>
      <c r="SH199" s="265">
        <v>0.3972</v>
      </c>
      <c r="SI199" s="265">
        <v>9.7699999999999995E-2</v>
      </c>
      <c r="SJ199" s="265">
        <v>3.0000000000000001E-3</v>
      </c>
      <c r="SK199" s="265">
        <v>0</v>
      </c>
      <c r="SL199" s="265">
        <v>0</v>
      </c>
      <c r="SM199" s="265">
        <v>0</v>
      </c>
      <c r="SN199" s="265">
        <v>0</v>
      </c>
      <c r="SO199" s="265">
        <v>0</v>
      </c>
      <c r="SP199" s="265">
        <v>0.31358414935653095</v>
      </c>
      <c r="SQ199" s="265">
        <v>0.33056367864016467</v>
      </c>
      <c r="SR199" s="266" t="s">
        <v>474</v>
      </c>
      <c r="SS199" s="267" t="s">
        <v>474</v>
      </c>
      <c r="ST199" s="266" t="s">
        <v>474</v>
      </c>
      <c r="SU199" s="267" t="s">
        <v>474</v>
      </c>
      <c r="SV199" s="266" t="s">
        <v>474</v>
      </c>
      <c r="SW199" s="267" t="s">
        <v>474</v>
      </c>
      <c r="SX199" s="266" t="s">
        <v>474</v>
      </c>
      <c r="SY199" s="267" t="s">
        <v>474</v>
      </c>
      <c r="SZ199" s="266" t="s">
        <v>474</v>
      </c>
      <c r="TA199" s="267" t="s">
        <v>474</v>
      </c>
      <c r="TB199" s="268" t="s">
        <v>474</v>
      </c>
      <c r="TC199" s="269">
        <v>20230801</v>
      </c>
    </row>
    <row r="200" spans="1:523" x14ac:dyDescent="0.2">
      <c r="A200" s="411" t="s">
        <v>471</v>
      </c>
      <c r="B200" s="411">
        <v>196</v>
      </c>
      <c r="C200" s="412" t="s">
        <v>1749</v>
      </c>
      <c r="D200" s="411" t="s">
        <v>319</v>
      </c>
      <c r="E200" s="413">
        <v>1.8061</v>
      </c>
      <c r="F200" s="414">
        <v>40.729999999999997</v>
      </c>
      <c r="G200" s="415">
        <v>40.726999999999997</v>
      </c>
      <c r="H200" s="416">
        <v>1.9793000000000002E-2</v>
      </c>
      <c r="I200" s="413">
        <v>1.8108</v>
      </c>
      <c r="J200" s="417">
        <v>40.479999999999997</v>
      </c>
      <c r="K200" s="418">
        <v>40.475000000000001</v>
      </c>
      <c r="L200" s="416">
        <v>2.0032000000000001E-2</v>
      </c>
      <c r="M200" s="413">
        <v>1.77565</v>
      </c>
      <c r="N200" s="413">
        <v>1.78288</v>
      </c>
      <c r="O200" s="413">
        <v>1.78549</v>
      </c>
      <c r="P200" s="413">
        <v>1.7902899999999999</v>
      </c>
      <c r="Q200" s="413">
        <v>1.79372</v>
      </c>
      <c r="R200" s="413">
        <v>1.79695</v>
      </c>
      <c r="S200" s="413">
        <v>1.8002199999999999</v>
      </c>
      <c r="T200" s="413">
        <v>1.80115</v>
      </c>
      <c r="U200" s="413">
        <v>1.8020099999999999</v>
      </c>
      <c r="V200" s="413">
        <v>1.80592</v>
      </c>
      <c r="W200" s="413">
        <v>1.8061</v>
      </c>
      <c r="X200" s="413">
        <v>1.8108</v>
      </c>
      <c r="Y200" s="413">
        <v>1.8200099999999999</v>
      </c>
      <c r="Z200" s="413">
        <v>1.82118</v>
      </c>
      <c r="AA200" s="413">
        <v>1.8312900000000001</v>
      </c>
      <c r="AB200" s="413">
        <v>1.8409199999999999</v>
      </c>
      <c r="AC200" s="413">
        <v>1.85798</v>
      </c>
      <c r="AD200" s="300"/>
      <c r="AE200" s="419">
        <v>3.1717399999999998</v>
      </c>
      <c r="AF200" s="300">
        <v>0</v>
      </c>
      <c r="AG200" s="420">
        <v>-1.3626628999999999</v>
      </c>
      <c r="AH200" s="300">
        <v>-2</v>
      </c>
      <c r="AI200" s="420">
        <v>3.021137</v>
      </c>
      <c r="AJ200" s="300">
        <v>-2</v>
      </c>
      <c r="AK200" s="420">
        <v>9.0767852999999992</v>
      </c>
      <c r="AL200" s="300">
        <v>-4</v>
      </c>
      <c r="AM200" s="420">
        <v>-1.7987143000000001</v>
      </c>
      <c r="AN200" s="300">
        <v>-5</v>
      </c>
      <c r="AO200" s="420">
        <v>3.7447427000000002</v>
      </c>
      <c r="AP200" s="300">
        <v>-6</v>
      </c>
      <c r="AQ200" s="421">
        <v>1.4734000000000001E-2</v>
      </c>
      <c r="AR200" s="421">
        <v>6.4970000000000002E-3</v>
      </c>
      <c r="AS200" s="421">
        <v>5.8780000000000004E-3</v>
      </c>
      <c r="AT200" s="422">
        <v>1.3915E-2</v>
      </c>
      <c r="AU200" s="422">
        <v>1.1273E-2</v>
      </c>
      <c r="AV200" s="421">
        <v>1.566E-2</v>
      </c>
      <c r="AW200" s="422">
        <v>9.6530000000000001E-3</v>
      </c>
      <c r="AX200" s="422">
        <v>1.0378999999999999E-2</v>
      </c>
      <c r="AY200" s="422">
        <v>1.0108000000000001E-2</v>
      </c>
      <c r="AZ200" s="423">
        <v>0.74439999999999995</v>
      </c>
      <c r="BA200" s="424">
        <v>0.41620000000000001</v>
      </c>
      <c r="BB200" s="424">
        <v>0.16289999999999999</v>
      </c>
      <c r="BC200" s="424">
        <v>0.16539999999999999</v>
      </c>
      <c r="BD200" s="424">
        <v>0.29699999999999999</v>
      </c>
      <c r="BE200" s="424">
        <v>0.23749999999999999</v>
      </c>
      <c r="BF200" s="424">
        <v>0.46550000000000002</v>
      </c>
      <c r="BG200" s="424">
        <v>0.56950000000000001</v>
      </c>
      <c r="BH200" s="424">
        <v>0.48659999999999998</v>
      </c>
      <c r="BI200" s="424">
        <v>0.86199999999999999</v>
      </c>
      <c r="BJ200" s="424">
        <v>0.78169999999999995</v>
      </c>
      <c r="BK200" s="424">
        <v>0.41120000000000001</v>
      </c>
      <c r="BL200" s="424">
        <v>0.16089999999999999</v>
      </c>
      <c r="BM200" s="424">
        <v>0.20960000000000001</v>
      </c>
      <c r="BN200" s="424">
        <v>0.2472</v>
      </c>
      <c r="BO200" s="424">
        <v>0.23469999999999999</v>
      </c>
      <c r="BP200" s="424">
        <v>0.5181</v>
      </c>
      <c r="BQ200" s="424">
        <v>0.50460000000000005</v>
      </c>
      <c r="BR200" s="424">
        <v>0.48080000000000001</v>
      </c>
      <c r="BS200" s="424">
        <v>0.85170000000000001</v>
      </c>
      <c r="BT200" s="425">
        <v>8.2000000000000007E-3</v>
      </c>
      <c r="BU200" s="425">
        <v>2E-3</v>
      </c>
      <c r="BV200" s="425">
        <v>-6.4999999999999997E-3</v>
      </c>
      <c r="BW200" s="425">
        <v>-5.4999999999999997E-3</v>
      </c>
      <c r="BX200" s="425">
        <v>-3.1899999999999998E-2</v>
      </c>
      <c r="BY200" s="299">
        <v>1</v>
      </c>
      <c r="BZ200" s="299">
        <v>3</v>
      </c>
      <c r="CA200" s="426">
        <v>3</v>
      </c>
      <c r="CB200" s="299">
        <v>1</v>
      </c>
      <c r="CC200" s="299">
        <v>2</v>
      </c>
      <c r="CD200" s="299">
        <v>3</v>
      </c>
      <c r="CE200" s="299">
        <v>1</v>
      </c>
      <c r="CF200" s="300">
        <v>545</v>
      </c>
      <c r="CG200" s="300">
        <v>590</v>
      </c>
      <c r="CH200" s="300">
        <v>522</v>
      </c>
      <c r="CI200" s="300">
        <v>543</v>
      </c>
      <c r="CJ200" s="300">
        <v>619</v>
      </c>
      <c r="CK200" s="300">
        <v>55</v>
      </c>
      <c r="CL200" s="300">
        <v>56</v>
      </c>
      <c r="CM200" s="300">
        <v>57</v>
      </c>
      <c r="CN200" s="300">
        <v>58</v>
      </c>
      <c r="CO200" s="300">
        <v>59</v>
      </c>
      <c r="CP200" s="300">
        <v>60</v>
      </c>
      <c r="CQ200" s="300">
        <v>61</v>
      </c>
      <c r="CR200" s="300">
        <v>61</v>
      </c>
      <c r="CS200" s="300">
        <v>62</v>
      </c>
      <c r="CT200" s="300">
        <v>62</v>
      </c>
      <c r="CU200" s="300">
        <v>63</v>
      </c>
      <c r="CV200" s="300">
        <v>63</v>
      </c>
      <c r="CW200" s="300">
        <v>63</v>
      </c>
      <c r="CX200" s="300">
        <v>63</v>
      </c>
      <c r="CY200" s="300">
        <v>64</v>
      </c>
      <c r="CZ200" s="300">
        <v>64</v>
      </c>
      <c r="DA200" s="300">
        <v>64</v>
      </c>
      <c r="DB200" s="300">
        <v>65</v>
      </c>
      <c r="DC200" s="300">
        <v>65</v>
      </c>
      <c r="DD200" s="300">
        <v>60</v>
      </c>
      <c r="DE200" s="300">
        <v>80</v>
      </c>
      <c r="DF200" s="415">
        <v>0.8</v>
      </c>
      <c r="DG200" s="415">
        <v>0.51800000000000002</v>
      </c>
      <c r="DH200" s="300">
        <v>600</v>
      </c>
      <c r="DI200" s="300">
        <v>6</v>
      </c>
      <c r="DJ200" s="300">
        <v>80</v>
      </c>
      <c r="DK200" s="427">
        <v>111</v>
      </c>
      <c r="DL200" s="428">
        <v>42.8</v>
      </c>
      <c r="DM200" s="415">
        <v>0.3</v>
      </c>
      <c r="DN200" s="427" t="s">
        <v>474</v>
      </c>
      <c r="DO200" s="429">
        <v>6.6100000000000002E-6</v>
      </c>
      <c r="DP200" s="429">
        <v>7.4300000000000002E-9</v>
      </c>
      <c r="DQ200" s="429">
        <v>-2.5699999999999999E-11</v>
      </c>
      <c r="DR200" s="429">
        <v>7.0200000000000001E-7</v>
      </c>
      <c r="DS200" s="429">
        <v>6.8200000000000002E-10</v>
      </c>
      <c r="DT200" s="429">
        <v>0.23899999999999999</v>
      </c>
      <c r="DU200" s="430">
        <v>10</v>
      </c>
      <c r="DV200" s="430">
        <v>10.1</v>
      </c>
      <c r="DW200" s="430">
        <v>10.199999999999999</v>
      </c>
      <c r="DX200" s="430">
        <v>10.3</v>
      </c>
      <c r="DY200" s="430">
        <v>10.4</v>
      </c>
      <c r="DZ200" s="430">
        <v>10.6</v>
      </c>
      <c r="EA200" s="430">
        <v>10.7</v>
      </c>
      <c r="EB200" s="430">
        <v>10.8</v>
      </c>
      <c r="EC200" s="430">
        <v>10.8</v>
      </c>
      <c r="ED200" s="430">
        <v>10.9</v>
      </c>
      <c r="EE200" s="430">
        <v>7.5</v>
      </c>
      <c r="EF200" s="430">
        <v>7.9</v>
      </c>
      <c r="EG200" s="430">
        <v>8.3000000000000007</v>
      </c>
      <c r="EH200" s="430">
        <v>8.6999999999999993</v>
      </c>
      <c r="EI200" s="430">
        <v>9</v>
      </c>
      <c r="EJ200" s="430">
        <v>9.3000000000000007</v>
      </c>
      <c r="EK200" s="430">
        <v>9.5</v>
      </c>
      <c r="EL200" s="430">
        <v>9.6999999999999993</v>
      </c>
      <c r="EM200" s="430">
        <v>9.9</v>
      </c>
      <c r="EN200" s="430">
        <v>10</v>
      </c>
      <c r="EO200" s="430">
        <v>9.1999999999999993</v>
      </c>
      <c r="EP200" s="430">
        <v>9.1999999999999993</v>
      </c>
      <c r="EQ200" s="430">
        <v>9.3000000000000007</v>
      </c>
      <c r="ER200" s="430">
        <v>9.4</v>
      </c>
      <c r="ES200" s="430">
        <v>9.5</v>
      </c>
      <c r="ET200" s="430">
        <v>9.6</v>
      </c>
      <c r="EU200" s="430">
        <v>9.6</v>
      </c>
      <c r="EV200" s="430">
        <v>9.6999999999999993</v>
      </c>
      <c r="EW200" s="430">
        <v>9.6999999999999993</v>
      </c>
      <c r="EX200" s="430">
        <v>9.6999999999999993</v>
      </c>
      <c r="EY200" s="430">
        <v>6.6</v>
      </c>
      <c r="EZ200" s="430">
        <v>7.1</v>
      </c>
      <c r="FA200" s="430">
        <v>7.4</v>
      </c>
      <c r="FB200" s="430">
        <v>7.8</v>
      </c>
      <c r="FC200" s="430">
        <v>8</v>
      </c>
      <c r="FD200" s="430">
        <v>8.3000000000000007</v>
      </c>
      <c r="FE200" s="430">
        <v>8.5</v>
      </c>
      <c r="FF200" s="430">
        <v>8.6999999999999993</v>
      </c>
      <c r="FG200" s="430">
        <v>8.8000000000000007</v>
      </c>
      <c r="FH200" s="430">
        <v>8.9</v>
      </c>
      <c r="FI200" s="430">
        <v>8.4</v>
      </c>
      <c r="FJ200" s="430">
        <v>8.4</v>
      </c>
      <c r="FK200" s="430">
        <v>8.4</v>
      </c>
      <c r="FL200" s="430">
        <v>8.5</v>
      </c>
      <c r="FM200" s="430">
        <v>8.5</v>
      </c>
      <c r="FN200" s="430">
        <v>8.6</v>
      </c>
      <c r="FO200" s="430">
        <v>8.6</v>
      </c>
      <c r="FP200" s="430">
        <v>8.6999999999999993</v>
      </c>
      <c r="FQ200" s="430">
        <v>8.6999999999999993</v>
      </c>
      <c r="FR200" s="430">
        <v>8.6999999999999993</v>
      </c>
      <c r="FS200" s="430">
        <v>5.9</v>
      </c>
      <c r="FT200" s="430">
        <v>6.3</v>
      </c>
      <c r="FU200" s="430">
        <v>6.6</v>
      </c>
      <c r="FV200" s="430">
        <v>6.9</v>
      </c>
      <c r="FW200" s="430">
        <v>7.1</v>
      </c>
      <c r="FX200" s="430">
        <v>7.4</v>
      </c>
      <c r="FY200" s="430">
        <v>7.5</v>
      </c>
      <c r="FZ200" s="430">
        <v>7.7</v>
      </c>
      <c r="GA200" s="430">
        <v>7.8</v>
      </c>
      <c r="GB200" s="430">
        <v>7.8</v>
      </c>
      <c r="GC200" s="430">
        <v>8.3000000000000007</v>
      </c>
      <c r="GD200" s="430">
        <v>8.3000000000000007</v>
      </c>
      <c r="GE200" s="430">
        <v>8.3000000000000007</v>
      </c>
      <c r="GF200" s="430">
        <v>8.4</v>
      </c>
      <c r="GG200" s="430">
        <v>8.4</v>
      </c>
      <c r="GH200" s="430">
        <v>8.5</v>
      </c>
      <c r="GI200" s="430">
        <v>8.5</v>
      </c>
      <c r="GJ200" s="430">
        <v>8.6</v>
      </c>
      <c r="GK200" s="430">
        <v>8.6</v>
      </c>
      <c r="GL200" s="430">
        <v>8.5</v>
      </c>
      <c r="GM200" s="430">
        <v>5.8</v>
      </c>
      <c r="GN200" s="430">
        <v>6.2</v>
      </c>
      <c r="GO200" s="430">
        <v>6.5</v>
      </c>
      <c r="GP200" s="430">
        <v>6.8</v>
      </c>
      <c r="GQ200" s="430">
        <v>7</v>
      </c>
      <c r="GR200" s="430">
        <v>7.3</v>
      </c>
      <c r="GS200" s="430">
        <v>7.4</v>
      </c>
      <c r="GT200" s="430">
        <v>7.6</v>
      </c>
      <c r="GU200" s="430">
        <v>7.7</v>
      </c>
      <c r="GV200" s="430">
        <v>7.7</v>
      </c>
      <c r="GW200" s="430">
        <v>7.6</v>
      </c>
      <c r="GX200" s="430">
        <v>7.6</v>
      </c>
      <c r="GY200" s="430">
        <v>7.6</v>
      </c>
      <c r="GZ200" s="430">
        <v>7.7</v>
      </c>
      <c r="HA200" s="430">
        <v>7.7</v>
      </c>
      <c r="HB200" s="430">
        <v>7.7</v>
      </c>
      <c r="HC200" s="430">
        <v>7.7</v>
      </c>
      <c r="HD200" s="430">
        <v>7.7</v>
      </c>
      <c r="HE200" s="430">
        <v>7.7</v>
      </c>
      <c r="HF200" s="430">
        <v>7.7</v>
      </c>
      <c r="HG200" s="430">
        <v>5.2</v>
      </c>
      <c r="HH200" s="430">
        <v>5.5</v>
      </c>
      <c r="HI200" s="430">
        <v>5.8</v>
      </c>
      <c r="HJ200" s="430">
        <v>6.1</v>
      </c>
      <c r="HK200" s="430">
        <v>6.3</v>
      </c>
      <c r="HL200" s="430">
        <v>6.5</v>
      </c>
      <c r="HM200" s="430">
        <v>6.6</v>
      </c>
      <c r="HN200" s="430">
        <v>6.7</v>
      </c>
      <c r="HO200" s="430">
        <v>6.8</v>
      </c>
      <c r="HP200" s="430">
        <v>6.8</v>
      </c>
      <c r="HQ200" s="430">
        <v>7.3</v>
      </c>
      <c r="HR200" s="430">
        <v>7.3</v>
      </c>
      <c r="HS200" s="430">
        <v>7.3</v>
      </c>
      <c r="HT200" s="430">
        <v>7.3</v>
      </c>
      <c r="HU200" s="430">
        <v>7.4</v>
      </c>
      <c r="HV200" s="430">
        <v>7.4</v>
      </c>
      <c r="HW200" s="430">
        <v>7.4</v>
      </c>
      <c r="HX200" s="430">
        <v>7.4</v>
      </c>
      <c r="HY200" s="430">
        <v>7.3</v>
      </c>
      <c r="HZ200" s="430">
        <v>7.3</v>
      </c>
      <c r="IA200" s="430">
        <v>4.9000000000000004</v>
      </c>
      <c r="IB200" s="430">
        <v>5.2</v>
      </c>
      <c r="IC200" s="430">
        <v>5.5</v>
      </c>
      <c r="ID200" s="430">
        <v>5.7</v>
      </c>
      <c r="IE200" s="430">
        <v>6</v>
      </c>
      <c r="IF200" s="430">
        <v>6.1</v>
      </c>
      <c r="IG200" s="430">
        <v>6.3</v>
      </c>
      <c r="IH200" s="430">
        <v>6.4</v>
      </c>
      <c r="II200" s="430">
        <v>6.4</v>
      </c>
      <c r="IJ200" s="430">
        <v>6.4</v>
      </c>
      <c r="IK200" s="430">
        <v>7.1</v>
      </c>
      <c r="IL200" s="430">
        <v>7</v>
      </c>
      <c r="IM200" s="430">
        <v>7</v>
      </c>
      <c r="IN200" s="430">
        <v>7</v>
      </c>
      <c r="IO200" s="430">
        <v>7.1</v>
      </c>
      <c r="IP200" s="430">
        <v>7.1</v>
      </c>
      <c r="IQ200" s="430">
        <v>7.1</v>
      </c>
      <c r="IR200" s="430">
        <v>7</v>
      </c>
      <c r="IS200" s="430">
        <v>7</v>
      </c>
      <c r="IT200" s="430">
        <v>6.9</v>
      </c>
      <c r="IU200" s="430">
        <v>4.5999999999999996</v>
      </c>
      <c r="IV200" s="430">
        <v>5</v>
      </c>
      <c r="IW200" s="430">
        <v>5.2</v>
      </c>
      <c r="IX200" s="430">
        <v>5.5</v>
      </c>
      <c r="IY200" s="430">
        <v>5.7</v>
      </c>
      <c r="IZ200" s="430">
        <v>5.8</v>
      </c>
      <c r="JA200" s="430">
        <v>6</v>
      </c>
      <c r="JB200" s="430">
        <v>6.1</v>
      </c>
      <c r="JC200" s="430">
        <v>6.1</v>
      </c>
      <c r="JD200" s="430">
        <v>6.1</v>
      </c>
      <c r="JE200" s="430">
        <v>7</v>
      </c>
      <c r="JF200" s="430">
        <v>7</v>
      </c>
      <c r="JG200" s="430">
        <v>7</v>
      </c>
      <c r="JH200" s="430">
        <v>7</v>
      </c>
      <c r="JI200" s="430">
        <v>7</v>
      </c>
      <c r="JJ200" s="430">
        <v>7</v>
      </c>
      <c r="JK200" s="430">
        <v>7</v>
      </c>
      <c r="JL200" s="430">
        <v>7</v>
      </c>
      <c r="JM200" s="430">
        <v>6.9</v>
      </c>
      <c r="JN200" s="430">
        <v>6.9</v>
      </c>
      <c r="JO200" s="430">
        <v>4.5999999999999996</v>
      </c>
      <c r="JP200" s="430">
        <v>4.9000000000000004</v>
      </c>
      <c r="JQ200" s="430">
        <v>5.2</v>
      </c>
      <c r="JR200" s="430">
        <v>5.4</v>
      </c>
      <c r="JS200" s="430">
        <v>5.6</v>
      </c>
      <c r="JT200" s="430">
        <v>5.8</v>
      </c>
      <c r="JU200" s="430">
        <v>5.9</v>
      </c>
      <c r="JV200" s="430">
        <v>6</v>
      </c>
      <c r="JW200" s="430">
        <v>6</v>
      </c>
      <c r="JX200" s="430">
        <v>6</v>
      </c>
      <c r="JY200" s="430">
        <v>7</v>
      </c>
      <c r="JZ200" s="430">
        <v>6.9</v>
      </c>
      <c r="KA200" s="430">
        <v>6.9</v>
      </c>
      <c r="KB200" s="430">
        <v>6.9</v>
      </c>
      <c r="KC200" s="430">
        <v>6.9</v>
      </c>
      <c r="KD200" s="430">
        <v>6.9</v>
      </c>
      <c r="KE200" s="430">
        <v>6.9</v>
      </c>
      <c r="KF200" s="430">
        <v>6.9</v>
      </c>
      <c r="KG200" s="430">
        <v>6.8</v>
      </c>
      <c r="KH200" s="430">
        <v>6.8</v>
      </c>
      <c r="KI200" s="430">
        <v>4.5</v>
      </c>
      <c r="KJ200" s="430">
        <v>4.9000000000000004</v>
      </c>
      <c r="KK200" s="430">
        <v>5.0999999999999996</v>
      </c>
      <c r="KL200" s="430">
        <v>5.4</v>
      </c>
      <c r="KM200" s="430">
        <v>5.6</v>
      </c>
      <c r="KN200" s="430">
        <v>5.7</v>
      </c>
      <c r="KO200" s="430">
        <v>5.8</v>
      </c>
      <c r="KP200" s="430">
        <v>5.9</v>
      </c>
      <c r="KQ200" s="430">
        <v>6</v>
      </c>
      <c r="KR200" s="430">
        <v>6</v>
      </c>
      <c r="KS200" s="430">
        <v>6.8</v>
      </c>
      <c r="KT200" s="430">
        <v>6.7</v>
      </c>
      <c r="KU200" s="430">
        <v>6.7</v>
      </c>
      <c r="KV200" s="430">
        <v>6.7</v>
      </c>
      <c r="KW200" s="430">
        <v>6.7</v>
      </c>
      <c r="KX200" s="430">
        <v>6.7</v>
      </c>
      <c r="KY200" s="430">
        <v>6.7</v>
      </c>
      <c r="KZ200" s="430">
        <v>6.7</v>
      </c>
      <c r="LA200" s="430">
        <v>6.6</v>
      </c>
      <c r="LB200" s="430">
        <v>6.6</v>
      </c>
      <c r="LC200" s="430">
        <v>4.4000000000000004</v>
      </c>
      <c r="LD200" s="430">
        <v>4.7</v>
      </c>
      <c r="LE200" s="430">
        <v>4.9000000000000004</v>
      </c>
      <c r="LF200" s="430">
        <v>5.2</v>
      </c>
      <c r="LG200" s="430">
        <v>5.4</v>
      </c>
      <c r="LH200" s="430">
        <v>5.5</v>
      </c>
      <c r="LI200" s="430">
        <v>5.6</v>
      </c>
      <c r="LJ200" s="430">
        <v>5.7</v>
      </c>
      <c r="LK200" s="430">
        <v>5.7</v>
      </c>
      <c r="LL200" s="430">
        <v>5.7</v>
      </c>
      <c r="LM200" s="430">
        <v>-2.4</v>
      </c>
      <c r="LN200" s="430">
        <v>-2.5</v>
      </c>
      <c r="LO200" s="430">
        <v>-2.5</v>
      </c>
      <c r="LP200" s="430">
        <v>-2.6</v>
      </c>
      <c r="LQ200" s="430">
        <v>-2.7</v>
      </c>
      <c r="LR200" s="430">
        <v>-2.8</v>
      </c>
      <c r="LS200" s="430">
        <v>-2.9</v>
      </c>
      <c r="LT200" s="430">
        <v>-3</v>
      </c>
      <c r="LU200" s="430">
        <v>-3.1</v>
      </c>
      <c r="LV200" s="430">
        <v>-3.1</v>
      </c>
      <c r="LW200" s="430">
        <v>-2.4</v>
      </c>
      <c r="LX200" s="430">
        <v>-2.4</v>
      </c>
      <c r="LY200" s="430">
        <v>-2.5</v>
      </c>
      <c r="LZ200" s="430">
        <v>-2.6</v>
      </c>
      <c r="MA200" s="430">
        <v>-2.7</v>
      </c>
      <c r="MB200" s="430">
        <v>-2.8</v>
      </c>
      <c r="MC200" s="430">
        <v>-2.9</v>
      </c>
      <c r="MD200" s="430">
        <v>-3</v>
      </c>
      <c r="ME200" s="430">
        <v>-3.1</v>
      </c>
      <c r="MF200" s="430">
        <v>-3.2</v>
      </c>
      <c r="MG200" s="430">
        <v>-2.4</v>
      </c>
      <c r="MH200" s="430">
        <v>-2.4</v>
      </c>
      <c r="MI200" s="430">
        <v>-2.5</v>
      </c>
      <c r="MJ200" s="430">
        <v>-2.6</v>
      </c>
      <c r="MK200" s="430">
        <v>-2.7</v>
      </c>
      <c r="ML200" s="430">
        <v>-2.8</v>
      </c>
      <c r="MM200" s="430">
        <v>-2.9</v>
      </c>
      <c r="MN200" s="430">
        <v>-3</v>
      </c>
      <c r="MO200" s="430">
        <v>-3.1</v>
      </c>
      <c r="MP200" s="430">
        <v>-3.1</v>
      </c>
      <c r="MQ200" s="430">
        <v>-2.4</v>
      </c>
      <c r="MR200" s="430">
        <v>-2.5</v>
      </c>
      <c r="MS200" s="430">
        <v>-2.5</v>
      </c>
      <c r="MT200" s="430">
        <v>-2.6</v>
      </c>
      <c r="MU200" s="430">
        <v>-2.7</v>
      </c>
      <c r="MV200" s="430">
        <v>-2.8</v>
      </c>
      <c r="MW200" s="430">
        <v>-2.9</v>
      </c>
      <c r="MX200" s="430">
        <v>-3</v>
      </c>
      <c r="MY200" s="430">
        <v>-3.1</v>
      </c>
      <c r="MZ200" s="430">
        <v>-3.2</v>
      </c>
      <c r="NA200" s="300">
        <v>148</v>
      </c>
      <c r="NB200" s="300">
        <v>148</v>
      </c>
      <c r="NC200" s="300">
        <v>150</v>
      </c>
      <c r="ND200" s="431">
        <v>151</v>
      </c>
      <c r="NE200" s="417">
        <v>1.98</v>
      </c>
      <c r="NF200" s="417">
        <v>4.46</v>
      </c>
      <c r="NG200" s="300">
        <v>395</v>
      </c>
      <c r="NH200" s="300" t="s">
        <v>474</v>
      </c>
      <c r="NI200" s="300">
        <v>335</v>
      </c>
      <c r="NJ200" s="431">
        <v>366</v>
      </c>
      <c r="NK200" s="431">
        <v>335</v>
      </c>
      <c r="NL200" s="432">
        <v>0.84</v>
      </c>
      <c r="NM200" s="432">
        <v>0.9</v>
      </c>
      <c r="NN200" s="415">
        <v>0.90300000000000002</v>
      </c>
      <c r="NO200" s="415">
        <v>0.93899999999999995</v>
      </c>
      <c r="NP200" s="415">
        <v>0.98199999999999998</v>
      </c>
      <c r="NQ200" s="415">
        <v>0.99299999999999999</v>
      </c>
      <c r="NR200" s="415">
        <v>0.998</v>
      </c>
      <c r="NS200" s="415">
        <v>0.999</v>
      </c>
      <c r="NT200" s="415">
        <v>0.999</v>
      </c>
      <c r="NU200" s="415">
        <v>0.999</v>
      </c>
      <c r="NV200" s="415">
        <v>0.999</v>
      </c>
      <c r="NW200" s="415">
        <v>0.999</v>
      </c>
      <c r="NX200" s="415">
        <v>0.999</v>
      </c>
      <c r="NY200" s="415">
        <v>0.999</v>
      </c>
      <c r="NZ200" s="415">
        <v>0.999</v>
      </c>
      <c r="OA200" s="415">
        <v>0.999</v>
      </c>
      <c r="OB200" s="415">
        <v>0.999</v>
      </c>
      <c r="OC200" s="415">
        <v>0.999</v>
      </c>
      <c r="OD200" s="415">
        <v>0.999</v>
      </c>
      <c r="OE200" s="415">
        <v>0.999</v>
      </c>
      <c r="OF200" s="415">
        <v>0.999</v>
      </c>
      <c r="OG200" s="415">
        <v>0.999</v>
      </c>
      <c r="OH200" s="415">
        <v>0.999</v>
      </c>
      <c r="OI200" s="415">
        <v>0.999</v>
      </c>
      <c r="OJ200" s="433">
        <v>0.999</v>
      </c>
      <c r="OK200" s="433">
        <v>0.999</v>
      </c>
      <c r="OL200" s="433">
        <v>0.999</v>
      </c>
      <c r="OM200" s="433">
        <v>0.999</v>
      </c>
      <c r="ON200" s="433">
        <v>0.999</v>
      </c>
      <c r="OO200" s="433">
        <v>0.999</v>
      </c>
      <c r="OP200" s="433">
        <v>0.998</v>
      </c>
      <c r="OQ200" s="433">
        <v>0.997</v>
      </c>
      <c r="OR200" s="433">
        <v>0.995</v>
      </c>
      <c r="OS200" s="433">
        <v>0.99199999999999999</v>
      </c>
      <c r="OT200" s="433">
        <v>0.98799999999999999</v>
      </c>
      <c r="OU200" s="433">
        <v>0.98099999999999998</v>
      </c>
      <c r="OV200" s="433">
        <v>0.96599999999999997</v>
      </c>
      <c r="OW200" s="433">
        <v>0.93200000000000005</v>
      </c>
      <c r="OX200" s="433">
        <v>0.85199999999999998</v>
      </c>
      <c r="OY200" s="433">
        <v>0.66500000000000004</v>
      </c>
      <c r="OZ200" s="433">
        <v>0.30299999999999999</v>
      </c>
      <c r="PA200" s="433">
        <v>3.1E-2</v>
      </c>
      <c r="PB200" s="433">
        <v>0</v>
      </c>
      <c r="PC200" s="433">
        <v>0</v>
      </c>
      <c r="PD200" s="433">
        <v>0</v>
      </c>
      <c r="PE200" s="433">
        <v>0</v>
      </c>
      <c r="PF200" s="415">
        <v>0.77400000000000002</v>
      </c>
      <c r="PG200" s="415">
        <v>0.85399999999999998</v>
      </c>
      <c r="PH200" s="415">
        <v>0.95599999999999996</v>
      </c>
      <c r="PI200" s="415">
        <v>0.98299999999999998</v>
      </c>
      <c r="PJ200" s="415">
        <v>0.99399999999999999</v>
      </c>
      <c r="PK200" s="415">
        <v>0.998</v>
      </c>
      <c r="PL200" s="415">
        <v>0.998</v>
      </c>
      <c r="PM200" s="415">
        <v>0.998</v>
      </c>
      <c r="PN200" s="415">
        <v>0.999</v>
      </c>
      <c r="PO200" s="415">
        <v>0.999</v>
      </c>
      <c r="PP200" s="415">
        <v>0.999</v>
      </c>
      <c r="PQ200" s="415">
        <v>0.999</v>
      </c>
      <c r="PR200" s="415">
        <v>0.999</v>
      </c>
      <c r="PS200" s="415">
        <v>0.999</v>
      </c>
      <c r="PT200" s="415">
        <v>0.999</v>
      </c>
      <c r="PU200" s="415">
        <v>0.999</v>
      </c>
      <c r="PV200" s="415">
        <v>0.999</v>
      </c>
      <c r="PW200" s="415">
        <v>0.999</v>
      </c>
      <c r="PX200" s="415">
        <v>0.999</v>
      </c>
      <c r="PY200" s="415">
        <v>0.999</v>
      </c>
      <c r="PZ200" s="415">
        <v>0.999</v>
      </c>
      <c r="QA200" s="415">
        <v>0.999</v>
      </c>
      <c r="QB200" s="433">
        <v>0.999</v>
      </c>
      <c r="QC200" s="433">
        <v>0.999</v>
      </c>
      <c r="QD200" s="433">
        <v>0.999</v>
      </c>
      <c r="QE200" s="433">
        <v>0.999</v>
      </c>
      <c r="QF200" s="433">
        <v>0.998</v>
      </c>
      <c r="QG200" s="433">
        <v>0.996</v>
      </c>
      <c r="QH200" s="433">
        <v>0.99399999999999999</v>
      </c>
      <c r="QI200" s="433">
        <v>0.99199999999999999</v>
      </c>
      <c r="QJ200" s="433">
        <v>0.98799999999999999</v>
      </c>
      <c r="QK200" s="433">
        <v>0.98</v>
      </c>
      <c r="QL200" s="433">
        <v>0.97</v>
      </c>
      <c r="QM200" s="433">
        <v>0.95199999999999996</v>
      </c>
      <c r="QN200" s="433">
        <v>0.91700000000000004</v>
      </c>
      <c r="QO200" s="433">
        <v>0.83799999999999997</v>
      </c>
      <c r="QP200" s="433">
        <v>0.66900000000000004</v>
      </c>
      <c r="QQ200" s="433">
        <v>0.36099999999999999</v>
      </c>
      <c r="QR200" s="433">
        <v>5.0999999999999997E-2</v>
      </c>
      <c r="QS200" s="433">
        <v>0</v>
      </c>
      <c r="QT200" s="433">
        <v>0</v>
      </c>
      <c r="QU200" s="433">
        <v>0</v>
      </c>
      <c r="QV200" s="433">
        <v>0</v>
      </c>
      <c r="QW200" s="433">
        <v>0</v>
      </c>
      <c r="QX200" s="415">
        <v>0.59899999999999998</v>
      </c>
      <c r="QY200" s="415">
        <v>0.72899999999999998</v>
      </c>
      <c r="QZ200" s="415">
        <v>0.91300000000000003</v>
      </c>
      <c r="RA200" s="415">
        <v>0.96699999999999997</v>
      </c>
      <c r="RB200" s="415">
        <v>0.98799999999999999</v>
      </c>
      <c r="RC200" s="415">
        <v>0.995</v>
      </c>
      <c r="RD200" s="415">
        <v>0.996</v>
      </c>
      <c r="RE200" s="415">
        <v>0.996</v>
      </c>
      <c r="RF200" s="415">
        <v>0.997</v>
      </c>
      <c r="RG200" s="415">
        <v>0.999</v>
      </c>
      <c r="RH200" s="415">
        <v>0.999</v>
      </c>
      <c r="RI200" s="415">
        <v>0.999</v>
      </c>
      <c r="RJ200" s="415">
        <v>0.999</v>
      </c>
      <c r="RK200" s="415">
        <v>0.999</v>
      </c>
      <c r="RL200" s="415">
        <v>0.999</v>
      </c>
      <c r="RM200" s="415">
        <v>0.999</v>
      </c>
      <c r="RN200" s="415">
        <v>0.999</v>
      </c>
      <c r="RO200" s="415">
        <v>0.999</v>
      </c>
      <c r="RP200" s="415">
        <v>0.999</v>
      </c>
      <c r="RQ200" s="415">
        <v>0.999</v>
      </c>
      <c r="RR200" s="415">
        <v>0.999</v>
      </c>
      <c r="RS200" s="415">
        <v>0.999</v>
      </c>
      <c r="RT200" s="433">
        <v>0.999</v>
      </c>
      <c r="RU200" s="433">
        <v>0.999</v>
      </c>
      <c r="RV200" s="433">
        <v>0.998</v>
      </c>
      <c r="RW200" s="433">
        <v>0.998</v>
      </c>
      <c r="RX200" s="433">
        <v>0.995</v>
      </c>
      <c r="RY200" s="433">
        <v>0.99199999999999999</v>
      </c>
      <c r="RZ200" s="433">
        <v>0.98799999999999999</v>
      </c>
      <c r="SA200" s="433">
        <v>0.98399999999999999</v>
      </c>
      <c r="SB200" s="433">
        <v>0.97599999999999998</v>
      </c>
      <c r="SC200" s="433">
        <v>0.96</v>
      </c>
      <c r="SD200" s="433">
        <v>0.94099999999999995</v>
      </c>
      <c r="SE200" s="433">
        <v>0.90700000000000003</v>
      </c>
      <c r="SF200" s="433">
        <v>0.84099999999999997</v>
      </c>
      <c r="SG200" s="433">
        <v>0.70199999999999996</v>
      </c>
      <c r="SH200" s="433">
        <v>0.44800000000000001</v>
      </c>
      <c r="SI200" s="433">
        <v>0.13</v>
      </c>
      <c r="SJ200" s="433">
        <v>0</v>
      </c>
      <c r="SK200" s="433">
        <v>0</v>
      </c>
      <c r="SL200" s="433">
        <v>0</v>
      </c>
      <c r="SM200" s="433">
        <v>0</v>
      </c>
      <c r="SN200" s="433">
        <v>0</v>
      </c>
      <c r="SO200" s="433">
        <v>0</v>
      </c>
      <c r="SP200" s="433">
        <v>0.31361325699645892</v>
      </c>
      <c r="SQ200" s="433">
        <v>0.33054650397348601</v>
      </c>
      <c r="SR200" s="434" t="s">
        <v>474</v>
      </c>
      <c r="SS200" s="435" t="s">
        <v>474</v>
      </c>
      <c r="ST200" s="434" t="s">
        <v>474</v>
      </c>
      <c r="SU200" s="435" t="s">
        <v>474</v>
      </c>
      <c r="SV200" s="434" t="s">
        <v>474</v>
      </c>
      <c r="SW200" s="435" t="s">
        <v>474</v>
      </c>
      <c r="SX200" s="434" t="s">
        <v>474</v>
      </c>
      <c r="SY200" s="435" t="s">
        <v>474</v>
      </c>
      <c r="SZ200" s="434" t="s">
        <v>474</v>
      </c>
      <c r="TA200" s="435" t="s">
        <v>474</v>
      </c>
      <c r="TB200" s="436" t="s">
        <v>474</v>
      </c>
      <c r="TC200" s="437">
        <v>20250623</v>
      </c>
    </row>
    <row r="201" spans="1:523" x14ac:dyDescent="0.2">
      <c r="A201" s="205" t="s">
        <v>474</v>
      </c>
      <c r="B201" s="205">
        <v>197</v>
      </c>
      <c r="C201" s="206" t="s">
        <v>766</v>
      </c>
      <c r="D201" s="205" t="s">
        <v>767</v>
      </c>
      <c r="E201" s="207">
        <v>1.80139</v>
      </c>
      <c r="F201" s="208">
        <v>45.45</v>
      </c>
      <c r="G201" s="209">
        <v>45.451000000000001</v>
      </c>
      <c r="H201" s="210">
        <v>1.7631999999999998E-2</v>
      </c>
      <c r="I201" s="207">
        <v>1.80558</v>
      </c>
      <c r="J201" s="211">
        <v>45.21</v>
      </c>
      <c r="K201" s="212">
        <v>45.207000000000001</v>
      </c>
      <c r="L201" s="210">
        <v>1.7819999999999999E-2</v>
      </c>
      <c r="M201" s="207">
        <v>1.77298</v>
      </c>
      <c r="N201" s="207">
        <v>1.78006</v>
      </c>
      <c r="O201" s="207">
        <v>1.78254</v>
      </c>
      <c r="P201" s="207">
        <v>1.7870299999999999</v>
      </c>
      <c r="Q201" s="207">
        <v>1.7901899999999999</v>
      </c>
      <c r="R201" s="207">
        <v>1.7931299999999999</v>
      </c>
      <c r="S201" s="207">
        <v>1.7961</v>
      </c>
      <c r="T201" s="207">
        <v>1.79694</v>
      </c>
      <c r="U201" s="207">
        <v>1.79772</v>
      </c>
      <c r="V201" s="207">
        <v>1.8012300000000001</v>
      </c>
      <c r="W201" s="207">
        <v>1.80139</v>
      </c>
      <c r="X201" s="207">
        <v>1.80558</v>
      </c>
      <c r="Y201" s="207">
        <v>1.8137300000000001</v>
      </c>
      <c r="Z201" s="207">
        <v>1.8147599999999999</v>
      </c>
      <c r="AA201" s="207">
        <v>1.8235699999999999</v>
      </c>
      <c r="AB201" s="207">
        <v>1.83186</v>
      </c>
      <c r="AC201" s="207">
        <v>1.84626</v>
      </c>
      <c r="AD201" s="213"/>
      <c r="AE201" s="214">
        <v>3.164358</v>
      </c>
      <c r="AF201" s="215">
        <v>0</v>
      </c>
      <c r="AG201" s="216">
        <v>-1.403321</v>
      </c>
      <c r="AH201" s="215">
        <v>-2</v>
      </c>
      <c r="AI201" s="216">
        <v>2.7670340000000002</v>
      </c>
      <c r="AJ201" s="215">
        <v>-2</v>
      </c>
      <c r="AK201" s="216">
        <v>6.4030250000000004</v>
      </c>
      <c r="AL201" s="215">
        <v>-4</v>
      </c>
      <c r="AM201" s="216">
        <v>-6.349234</v>
      </c>
      <c r="AN201" s="215">
        <v>-6</v>
      </c>
      <c r="AO201" s="216">
        <v>1.6157440000000001</v>
      </c>
      <c r="AP201" s="215">
        <v>-6</v>
      </c>
      <c r="AQ201" s="217">
        <v>1.3561999999999999E-2</v>
      </c>
      <c r="AR201" s="217">
        <v>5.9090000000000002E-3</v>
      </c>
      <c r="AS201" s="218">
        <v>5.2859999999999999E-3</v>
      </c>
      <c r="AT201" s="218">
        <v>1.2345999999999999E-2</v>
      </c>
      <c r="AU201" s="218">
        <v>9.8410000000000008E-3</v>
      </c>
      <c r="AV201" s="217">
        <v>1.4397999999999999E-2</v>
      </c>
      <c r="AW201" s="218">
        <v>8.6459999999999992E-3</v>
      </c>
      <c r="AX201" s="218">
        <v>9.1739999999999999E-3</v>
      </c>
      <c r="AY201" s="218">
        <v>8.8170000000000002E-3</v>
      </c>
      <c r="AZ201" s="219">
        <v>0.76919999999999999</v>
      </c>
      <c r="BA201" s="220">
        <v>0.434</v>
      </c>
      <c r="BB201" s="220">
        <v>0.16689999999999999</v>
      </c>
      <c r="BC201" s="220">
        <v>0.16830000000000001</v>
      </c>
      <c r="BD201" s="220">
        <v>0.29980000000000001</v>
      </c>
      <c r="BE201" s="220">
        <v>0.23799999999999999</v>
      </c>
      <c r="BF201" s="220">
        <v>0.4622</v>
      </c>
      <c r="BG201" s="220">
        <v>0.55810000000000004</v>
      </c>
      <c r="BH201" s="220">
        <v>0.47020000000000001</v>
      </c>
      <c r="BI201" s="220">
        <v>0.8165</v>
      </c>
      <c r="BJ201" s="219">
        <v>0.80800000000000005</v>
      </c>
      <c r="BK201" s="220">
        <v>0.42949999999999999</v>
      </c>
      <c r="BL201" s="220">
        <v>0.1651</v>
      </c>
      <c r="BM201" s="220">
        <v>0.21340000000000001</v>
      </c>
      <c r="BN201" s="220">
        <v>0.24970000000000001</v>
      </c>
      <c r="BO201" s="220">
        <v>0.23549999999999999</v>
      </c>
      <c r="BP201" s="220">
        <v>0.51480000000000004</v>
      </c>
      <c r="BQ201" s="220">
        <v>0.49480000000000002</v>
      </c>
      <c r="BR201" s="220">
        <v>0.4652</v>
      </c>
      <c r="BS201" s="220">
        <v>0.80789999999999995</v>
      </c>
      <c r="BT201" s="221">
        <v>1.0999999999999999E-2</v>
      </c>
      <c r="BU201" s="221">
        <v>3.0999999999999999E-3</v>
      </c>
      <c r="BV201" s="221">
        <v>-0.01</v>
      </c>
      <c r="BW201" s="221">
        <v>-8.3999999999999995E-3</v>
      </c>
      <c r="BX201" s="221">
        <v>-5.21E-2</v>
      </c>
      <c r="BY201" s="213">
        <v>1</v>
      </c>
      <c r="BZ201" s="213">
        <v>3</v>
      </c>
      <c r="CA201" s="222">
        <v>3</v>
      </c>
      <c r="CB201" s="213">
        <v>1</v>
      </c>
      <c r="CC201" s="213">
        <v>1</v>
      </c>
      <c r="CD201" s="213">
        <v>2</v>
      </c>
      <c r="CE201" s="213">
        <v>1</v>
      </c>
      <c r="CF201" s="215">
        <v>594</v>
      </c>
      <c r="CG201" s="215">
        <v>637</v>
      </c>
      <c r="CH201" s="215">
        <v>574</v>
      </c>
      <c r="CI201" s="215">
        <v>589</v>
      </c>
      <c r="CJ201" s="215">
        <v>675</v>
      </c>
      <c r="CK201" s="215">
        <v>53</v>
      </c>
      <c r="CL201" s="215">
        <v>54</v>
      </c>
      <c r="CM201" s="215">
        <v>55</v>
      </c>
      <c r="CN201" s="215">
        <v>56</v>
      </c>
      <c r="CO201" s="215">
        <v>57</v>
      </c>
      <c r="CP201" s="215">
        <v>58</v>
      </c>
      <c r="CQ201" s="215">
        <v>59</v>
      </c>
      <c r="CR201" s="215">
        <v>59</v>
      </c>
      <c r="CS201" s="215">
        <v>60</v>
      </c>
      <c r="CT201" s="215">
        <v>60</v>
      </c>
      <c r="CU201" s="215">
        <v>60</v>
      </c>
      <c r="CV201" s="215">
        <v>61</v>
      </c>
      <c r="CW201" s="215">
        <v>61</v>
      </c>
      <c r="CX201" s="215">
        <v>62</v>
      </c>
      <c r="CY201" s="215">
        <v>62</v>
      </c>
      <c r="CZ201" s="215">
        <v>62</v>
      </c>
      <c r="DA201" s="215">
        <v>63</v>
      </c>
      <c r="DB201" s="215">
        <v>63</v>
      </c>
      <c r="DC201" s="215">
        <v>64</v>
      </c>
      <c r="DD201" s="215">
        <v>58</v>
      </c>
      <c r="DE201" s="215">
        <v>77</v>
      </c>
      <c r="DF201" s="209">
        <v>0.872</v>
      </c>
      <c r="DG201" s="209">
        <v>0.47699999999999998</v>
      </c>
      <c r="DH201" s="215">
        <v>695</v>
      </c>
      <c r="DI201" s="215">
        <v>7</v>
      </c>
      <c r="DJ201" s="215">
        <v>60</v>
      </c>
      <c r="DK201" s="223">
        <v>123</v>
      </c>
      <c r="DL201" s="224">
        <v>47.1</v>
      </c>
      <c r="DM201" s="209">
        <v>0.29899999999999999</v>
      </c>
      <c r="DN201" s="223">
        <v>96</v>
      </c>
      <c r="DO201" s="225">
        <v>5.4099999999999999E-6</v>
      </c>
      <c r="DP201" s="225">
        <v>9.6799999999999997E-9</v>
      </c>
      <c r="DQ201" s="225">
        <v>-2.5000000000000001E-11</v>
      </c>
      <c r="DR201" s="225">
        <v>6.5499999999999998E-7</v>
      </c>
      <c r="DS201" s="225">
        <v>4.3899999999999998E-10</v>
      </c>
      <c r="DT201" s="225">
        <v>0.20699999999999999</v>
      </c>
      <c r="DU201" s="226">
        <v>8.4</v>
      </c>
      <c r="DV201" s="226">
        <v>8.5</v>
      </c>
      <c r="DW201" s="226">
        <v>8.6</v>
      </c>
      <c r="DX201" s="226">
        <v>8.6999999999999993</v>
      </c>
      <c r="DY201" s="226">
        <v>8.8000000000000007</v>
      </c>
      <c r="DZ201" s="226">
        <v>8.9</v>
      </c>
      <c r="EA201" s="226">
        <v>9</v>
      </c>
      <c r="EB201" s="226">
        <v>9.1</v>
      </c>
      <c r="EC201" s="226">
        <v>9.1999999999999993</v>
      </c>
      <c r="ED201" s="226">
        <v>9.1999999999999993</v>
      </c>
      <c r="EE201" s="226">
        <v>5.9</v>
      </c>
      <c r="EF201" s="226">
        <v>6.3</v>
      </c>
      <c r="EG201" s="226">
        <v>6.7</v>
      </c>
      <c r="EH201" s="226">
        <v>7.1</v>
      </c>
      <c r="EI201" s="226">
        <v>7.4</v>
      </c>
      <c r="EJ201" s="226">
        <v>7.7</v>
      </c>
      <c r="EK201" s="226">
        <v>7.9</v>
      </c>
      <c r="EL201" s="226">
        <v>8.1</v>
      </c>
      <c r="EM201" s="226">
        <v>8.1999999999999993</v>
      </c>
      <c r="EN201" s="226">
        <v>8.3000000000000007</v>
      </c>
      <c r="EO201" s="226">
        <v>7.8</v>
      </c>
      <c r="EP201" s="226">
        <v>7.8</v>
      </c>
      <c r="EQ201" s="226">
        <v>7.9</v>
      </c>
      <c r="ER201" s="226">
        <v>8</v>
      </c>
      <c r="ES201" s="226">
        <v>8.1</v>
      </c>
      <c r="ET201" s="226">
        <v>8.1999999999999993</v>
      </c>
      <c r="EU201" s="226">
        <v>8.3000000000000007</v>
      </c>
      <c r="EV201" s="226">
        <v>8.3000000000000007</v>
      </c>
      <c r="EW201" s="226">
        <v>8.4</v>
      </c>
      <c r="EX201" s="226">
        <v>8.4</v>
      </c>
      <c r="EY201" s="226">
        <v>5.3</v>
      </c>
      <c r="EZ201" s="226">
        <v>5.7</v>
      </c>
      <c r="FA201" s="226">
        <v>6.1</v>
      </c>
      <c r="FB201" s="226">
        <v>6.4</v>
      </c>
      <c r="FC201" s="226">
        <v>6.7</v>
      </c>
      <c r="FD201" s="226">
        <v>6.9</v>
      </c>
      <c r="FE201" s="226">
        <v>7.2</v>
      </c>
      <c r="FF201" s="226">
        <v>7.3</v>
      </c>
      <c r="FG201" s="226">
        <v>7.5</v>
      </c>
      <c r="FH201" s="226">
        <v>7.5</v>
      </c>
      <c r="FI201" s="226">
        <v>7.2</v>
      </c>
      <c r="FJ201" s="226">
        <v>7.2</v>
      </c>
      <c r="FK201" s="226">
        <v>7.3</v>
      </c>
      <c r="FL201" s="226">
        <v>7.3</v>
      </c>
      <c r="FM201" s="226">
        <v>7.4</v>
      </c>
      <c r="FN201" s="226">
        <v>7.5</v>
      </c>
      <c r="FO201" s="226">
        <v>7.5</v>
      </c>
      <c r="FP201" s="226">
        <v>7.6</v>
      </c>
      <c r="FQ201" s="226">
        <v>7.6</v>
      </c>
      <c r="FR201" s="226">
        <v>7.6</v>
      </c>
      <c r="FS201" s="226">
        <v>4.7</v>
      </c>
      <c r="FT201" s="226">
        <v>5.0999999999999996</v>
      </c>
      <c r="FU201" s="226">
        <v>5.4</v>
      </c>
      <c r="FV201" s="226">
        <v>5.7</v>
      </c>
      <c r="FW201" s="226">
        <v>6</v>
      </c>
      <c r="FX201" s="226">
        <v>6.2</v>
      </c>
      <c r="FY201" s="226">
        <v>6.4</v>
      </c>
      <c r="FZ201" s="226">
        <v>6.6</v>
      </c>
      <c r="GA201" s="226">
        <v>6.7</v>
      </c>
      <c r="GB201" s="226">
        <v>6.8</v>
      </c>
      <c r="GC201" s="226">
        <v>7.1</v>
      </c>
      <c r="GD201" s="226">
        <v>7.1</v>
      </c>
      <c r="GE201" s="226">
        <v>7.2</v>
      </c>
      <c r="GF201" s="226">
        <v>7.3</v>
      </c>
      <c r="GG201" s="226">
        <v>7.3</v>
      </c>
      <c r="GH201" s="226">
        <v>7.4</v>
      </c>
      <c r="GI201" s="226">
        <v>7.5</v>
      </c>
      <c r="GJ201" s="226">
        <v>7.5</v>
      </c>
      <c r="GK201" s="226">
        <v>7.5</v>
      </c>
      <c r="GL201" s="226">
        <v>7.5</v>
      </c>
      <c r="GM201" s="226">
        <v>4.5999999999999996</v>
      </c>
      <c r="GN201" s="226">
        <v>5</v>
      </c>
      <c r="GO201" s="226">
        <v>5.3</v>
      </c>
      <c r="GP201" s="226">
        <v>5.7</v>
      </c>
      <c r="GQ201" s="226">
        <v>5.9</v>
      </c>
      <c r="GR201" s="226">
        <v>6.2</v>
      </c>
      <c r="GS201" s="226">
        <v>6.3</v>
      </c>
      <c r="GT201" s="226">
        <v>6.5</v>
      </c>
      <c r="GU201" s="226">
        <v>6.6</v>
      </c>
      <c r="GV201" s="226">
        <v>6.7</v>
      </c>
      <c r="GW201" s="226">
        <v>6.6</v>
      </c>
      <c r="GX201" s="226">
        <v>6.6</v>
      </c>
      <c r="GY201" s="226">
        <v>6.6</v>
      </c>
      <c r="GZ201" s="226">
        <v>6.7</v>
      </c>
      <c r="HA201" s="226">
        <v>6.7</v>
      </c>
      <c r="HB201" s="226">
        <v>6.8</v>
      </c>
      <c r="HC201" s="226">
        <v>6.8</v>
      </c>
      <c r="HD201" s="226">
        <v>6.9</v>
      </c>
      <c r="HE201" s="226">
        <v>6.9</v>
      </c>
      <c r="HF201" s="226">
        <v>6.9</v>
      </c>
      <c r="HG201" s="226">
        <v>4.0999999999999996</v>
      </c>
      <c r="HH201" s="226">
        <v>4.5</v>
      </c>
      <c r="HI201" s="226">
        <v>4.8</v>
      </c>
      <c r="HJ201" s="226">
        <v>5.0999999999999996</v>
      </c>
      <c r="HK201" s="226">
        <v>5.3</v>
      </c>
      <c r="HL201" s="226">
        <v>5.6</v>
      </c>
      <c r="HM201" s="226">
        <v>5.7</v>
      </c>
      <c r="HN201" s="226">
        <v>5.9</v>
      </c>
      <c r="HO201" s="226">
        <v>6</v>
      </c>
      <c r="HP201" s="226">
        <v>6</v>
      </c>
      <c r="HQ201" s="226">
        <v>6.3</v>
      </c>
      <c r="HR201" s="226">
        <v>6.3</v>
      </c>
      <c r="HS201" s="226">
        <v>6.3</v>
      </c>
      <c r="HT201" s="226">
        <v>6.4</v>
      </c>
      <c r="HU201" s="226">
        <v>6.4</v>
      </c>
      <c r="HV201" s="226">
        <v>6.5</v>
      </c>
      <c r="HW201" s="226">
        <v>6.5</v>
      </c>
      <c r="HX201" s="226">
        <v>6.6</v>
      </c>
      <c r="HY201" s="226">
        <v>6.6</v>
      </c>
      <c r="HZ201" s="226">
        <v>6.5</v>
      </c>
      <c r="IA201" s="226">
        <v>3.9</v>
      </c>
      <c r="IB201" s="226">
        <v>4.2</v>
      </c>
      <c r="IC201" s="226">
        <v>4.5</v>
      </c>
      <c r="ID201" s="226">
        <v>4.8</v>
      </c>
      <c r="IE201" s="226">
        <v>5.0999999999999996</v>
      </c>
      <c r="IF201" s="226">
        <v>5.3</v>
      </c>
      <c r="IG201" s="226">
        <v>5.4</v>
      </c>
      <c r="IH201" s="226">
        <v>5.6</v>
      </c>
      <c r="II201" s="226">
        <v>5.7</v>
      </c>
      <c r="IJ201" s="226">
        <v>5.7</v>
      </c>
      <c r="IK201" s="226">
        <v>6.1</v>
      </c>
      <c r="IL201" s="226">
        <v>6.1</v>
      </c>
      <c r="IM201" s="226">
        <v>6.1</v>
      </c>
      <c r="IN201" s="226">
        <v>6.2</v>
      </c>
      <c r="IO201" s="226">
        <v>6.2</v>
      </c>
      <c r="IP201" s="226">
        <v>6.3</v>
      </c>
      <c r="IQ201" s="226">
        <v>6.3</v>
      </c>
      <c r="IR201" s="226">
        <v>6.3</v>
      </c>
      <c r="IS201" s="226">
        <v>6.3</v>
      </c>
      <c r="IT201" s="226">
        <v>6.3</v>
      </c>
      <c r="IU201" s="226">
        <v>3.6</v>
      </c>
      <c r="IV201" s="226">
        <v>4</v>
      </c>
      <c r="IW201" s="226">
        <v>4.3</v>
      </c>
      <c r="IX201" s="226">
        <v>4.5999999999999996</v>
      </c>
      <c r="IY201" s="226">
        <v>4.8</v>
      </c>
      <c r="IZ201" s="226">
        <v>5</v>
      </c>
      <c r="JA201" s="226">
        <v>5.2</v>
      </c>
      <c r="JB201" s="226">
        <v>5.3</v>
      </c>
      <c r="JC201" s="226">
        <v>5.4</v>
      </c>
      <c r="JD201" s="226">
        <v>5.5</v>
      </c>
      <c r="JE201" s="226">
        <v>6</v>
      </c>
      <c r="JF201" s="226">
        <v>6</v>
      </c>
      <c r="JG201" s="226">
        <v>6.1</v>
      </c>
      <c r="JH201" s="226">
        <v>6.1</v>
      </c>
      <c r="JI201" s="226">
        <v>6.2</v>
      </c>
      <c r="JJ201" s="226">
        <v>6.2</v>
      </c>
      <c r="JK201" s="226">
        <v>6.2</v>
      </c>
      <c r="JL201" s="226">
        <v>6.2</v>
      </c>
      <c r="JM201" s="226">
        <v>6.2</v>
      </c>
      <c r="JN201" s="226">
        <v>6.2</v>
      </c>
      <c r="JO201" s="226">
        <v>3.6</v>
      </c>
      <c r="JP201" s="226">
        <v>4</v>
      </c>
      <c r="JQ201" s="226">
        <v>4.3</v>
      </c>
      <c r="JR201" s="226">
        <v>4.5</v>
      </c>
      <c r="JS201" s="226">
        <v>4.8</v>
      </c>
      <c r="JT201" s="226">
        <v>5</v>
      </c>
      <c r="JU201" s="226">
        <v>5.0999999999999996</v>
      </c>
      <c r="JV201" s="226">
        <v>5.3</v>
      </c>
      <c r="JW201" s="226">
        <v>5.4</v>
      </c>
      <c r="JX201" s="226">
        <v>5.4</v>
      </c>
      <c r="JY201" s="226">
        <v>6</v>
      </c>
      <c r="JZ201" s="226">
        <v>6</v>
      </c>
      <c r="KA201" s="226">
        <v>6</v>
      </c>
      <c r="KB201" s="226">
        <v>6.1</v>
      </c>
      <c r="KC201" s="226">
        <v>6.1</v>
      </c>
      <c r="KD201" s="226">
        <v>6.1</v>
      </c>
      <c r="KE201" s="226">
        <v>6.2</v>
      </c>
      <c r="KF201" s="226">
        <v>6.2</v>
      </c>
      <c r="KG201" s="226">
        <v>6.2</v>
      </c>
      <c r="KH201" s="226">
        <v>6.2</v>
      </c>
      <c r="KI201" s="226">
        <v>3.6</v>
      </c>
      <c r="KJ201" s="226">
        <v>3.9</v>
      </c>
      <c r="KK201" s="226">
        <v>4.2</v>
      </c>
      <c r="KL201" s="226">
        <v>4.5</v>
      </c>
      <c r="KM201" s="226">
        <v>4.7</v>
      </c>
      <c r="KN201" s="226">
        <v>4.9000000000000004</v>
      </c>
      <c r="KO201" s="226">
        <v>5.0999999999999996</v>
      </c>
      <c r="KP201" s="226">
        <v>5.2</v>
      </c>
      <c r="KQ201" s="226">
        <v>5.3</v>
      </c>
      <c r="KR201" s="226">
        <v>5.3</v>
      </c>
      <c r="KS201" s="226">
        <v>5.8</v>
      </c>
      <c r="KT201" s="226">
        <v>5.8</v>
      </c>
      <c r="KU201" s="226">
        <v>5.8</v>
      </c>
      <c r="KV201" s="226">
        <v>5.9</v>
      </c>
      <c r="KW201" s="226">
        <v>5.9</v>
      </c>
      <c r="KX201" s="226">
        <v>6</v>
      </c>
      <c r="KY201" s="226">
        <v>6</v>
      </c>
      <c r="KZ201" s="226">
        <v>6</v>
      </c>
      <c r="LA201" s="226">
        <v>6</v>
      </c>
      <c r="LB201" s="226">
        <v>6</v>
      </c>
      <c r="LC201" s="226">
        <v>3.4</v>
      </c>
      <c r="LD201" s="226">
        <v>3.7</v>
      </c>
      <c r="LE201" s="226">
        <v>4</v>
      </c>
      <c r="LF201" s="226">
        <v>4.3</v>
      </c>
      <c r="LG201" s="226">
        <v>4.5</v>
      </c>
      <c r="LH201" s="226">
        <v>4.7</v>
      </c>
      <c r="LI201" s="226">
        <v>4.9000000000000004</v>
      </c>
      <c r="LJ201" s="226">
        <v>5</v>
      </c>
      <c r="LK201" s="226">
        <v>5.0999999999999996</v>
      </c>
      <c r="LL201" s="226">
        <v>5.0999999999999996</v>
      </c>
      <c r="LM201" s="226">
        <v>-2.5</v>
      </c>
      <c r="LN201" s="226">
        <v>-2.6</v>
      </c>
      <c r="LO201" s="226">
        <v>-2.7</v>
      </c>
      <c r="LP201" s="226">
        <v>-2.7</v>
      </c>
      <c r="LQ201" s="226">
        <v>-2.7</v>
      </c>
      <c r="LR201" s="226">
        <v>-2.9</v>
      </c>
      <c r="LS201" s="226">
        <v>-2.9</v>
      </c>
      <c r="LT201" s="226">
        <v>-3</v>
      </c>
      <c r="LU201" s="226">
        <v>-3.1</v>
      </c>
      <c r="LV201" s="226">
        <v>-3.1</v>
      </c>
      <c r="LW201" s="226">
        <v>-2.5</v>
      </c>
      <c r="LX201" s="226">
        <v>-2.6</v>
      </c>
      <c r="LY201" s="226">
        <v>-2.7</v>
      </c>
      <c r="LZ201" s="226">
        <v>-2.7</v>
      </c>
      <c r="MA201" s="226">
        <v>-2.8</v>
      </c>
      <c r="MB201" s="226">
        <v>-2.9</v>
      </c>
      <c r="MC201" s="226">
        <v>-2.9</v>
      </c>
      <c r="MD201" s="226">
        <v>-3</v>
      </c>
      <c r="ME201" s="226">
        <v>-3</v>
      </c>
      <c r="MF201" s="226">
        <v>-3.1</v>
      </c>
      <c r="MG201" s="226">
        <v>-2.6</v>
      </c>
      <c r="MH201" s="226">
        <v>-2.6</v>
      </c>
      <c r="MI201" s="226">
        <v>-2.7</v>
      </c>
      <c r="MJ201" s="226">
        <v>-2.7</v>
      </c>
      <c r="MK201" s="226">
        <v>-2.7</v>
      </c>
      <c r="ML201" s="226">
        <v>-2.9</v>
      </c>
      <c r="MM201" s="226">
        <v>-2.9</v>
      </c>
      <c r="MN201" s="226">
        <v>-3</v>
      </c>
      <c r="MO201" s="226">
        <v>-3.1</v>
      </c>
      <c r="MP201" s="226">
        <v>-3.1</v>
      </c>
      <c r="MQ201" s="226">
        <v>-2.5</v>
      </c>
      <c r="MR201" s="226">
        <v>-2.6</v>
      </c>
      <c r="MS201" s="226">
        <v>-2.7</v>
      </c>
      <c r="MT201" s="226">
        <v>-2.7</v>
      </c>
      <c r="MU201" s="226">
        <v>-2.8</v>
      </c>
      <c r="MV201" s="226">
        <v>-2.9</v>
      </c>
      <c r="MW201" s="226">
        <v>-2.9</v>
      </c>
      <c r="MX201" s="226">
        <v>-3</v>
      </c>
      <c r="MY201" s="226">
        <v>-3</v>
      </c>
      <c r="MZ201" s="226">
        <v>-3.1</v>
      </c>
      <c r="NA201" s="215">
        <v>141</v>
      </c>
      <c r="NB201" s="215">
        <v>141</v>
      </c>
      <c r="NC201" s="215">
        <v>141</v>
      </c>
      <c r="ND201" s="227">
        <v>140</v>
      </c>
      <c r="NE201" s="211">
        <v>1.83</v>
      </c>
      <c r="NF201" s="211">
        <v>4.84</v>
      </c>
      <c r="NG201" s="215">
        <v>390</v>
      </c>
      <c r="NH201" s="215" t="s">
        <v>474</v>
      </c>
      <c r="NI201" s="215">
        <v>290</v>
      </c>
      <c r="NJ201" s="227">
        <v>356</v>
      </c>
      <c r="NK201" s="227">
        <v>289</v>
      </c>
      <c r="NL201" s="228">
        <v>0.66</v>
      </c>
      <c r="NM201" s="228">
        <v>0.67</v>
      </c>
      <c r="NN201" s="209" t="s">
        <v>474</v>
      </c>
      <c r="NO201" s="209" t="s">
        <v>474</v>
      </c>
      <c r="NP201" s="209" t="s">
        <v>474</v>
      </c>
      <c r="NQ201" s="209" t="s">
        <v>474</v>
      </c>
      <c r="NR201" s="209" t="s">
        <v>474</v>
      </c>
      <c r="NS201" s="209" t="s">
        <v>474</v>
      </c>
      <c r="NT201" s="209">
        <v>0.999</v>
      </c>
      <c r="NU201" s="209">
        <v>0.999</v>
      </c>
      <c r="NV201" s="209">
        <v>0.999</v>
      </c>
      <c r="NW201" s="209">
        <v>0.999</v>
      </c>
      <c r="NX201" s="209">
        <v>0.999</v>
      </c>
      <c r="NY201" s="209">
        <v>0.999</v>
      </c>
      <c r="NZ201" s="209">
        <v>0.999</v>
      </c>
      <c r="OA201" s="209">
        <v>0.999</v>
      </c>
      <c r="OB201" s="209">
        <v>0.999</v>
      </c>
      <c r="OC201" s="209">
        <v>0.999</v>
      </c>
      <c r="OD201" s="209">
        <v>0.999</v>
      </c>
      <c r="OE201" s="209">
        <v>0.999</v>
      </c>
      <c r="OF201" s="209">
        <v>0.999</v>
      </c>
      <c r="OG201" s="209">
        <v>0.999</v>
      </c>
      <c r="OH201" s="209">
        <v>0.999</v>
      </c>
      <c r="OI201" s="209">
        <v>0.999</v>
      </c>
      <c r="OJ201" s="229">
        <v>0.999</v>
      </c>
      <c r="OK201" s="229">
        <v>0.999</v>
      </c>
      <c r="OL201" s="229">
        <v>0.999</v>
      </c>
      <c r="OM201" s="229">
        <v>0.999</v>
      </c>
      <c r="ON201" s="229">
        <v>0.999</v>
      </c>
      <c r="OO201" s="229">
        <v>0.99129999999999996</v>
      </c>
      <c r="OP201" s="229">
        <v>0.998</v>
      </c>
      <c r="OQ201" s="229">
        <v>0.997</v>
      </c>
      <c r="OR201" s="229">
        <v>0.996</v>
      </c>
      <c r="OS201" s="229">
        <v>0.99299999999999999</v>
      </c>
      <c r="OT201" s="229">
        <v>0.99099999999999999</v>
      </c>
      <c r="OU201" s="229">
        <v>0.98599999999999999</v>
      </c>
      <c r="OV201" s="229">
        <v>0.97799999999999998</v>
      </c>
      <c r="OW201" s="229">
        <v>0.96499999999999997</v>
      </c>
      <c r="OX201" s="229">
        <v>0.94299999999999995</v>
      </c>
      <c r="OY201" s="229">
        <v>0.91200000000000003</v>
      </c>
      <c r="OZ201" s="229">
        <v>0.86899999999999999</v>
      </c>
      <c r="PA201" s="229">
        <v>0.80300000000000005</v>
      </c>
      <c r="PB201" s="229">
        <v>0.71199999999999997</v>
      </c>
      <c r="PC201" s="229">
        <v>0.65400000000000003</v>
      </c>
      <c r="PD201" s="229">
        <v>0.56599999999999995</v>
      </c>
      <c r="PE201" s="229">
        <v>0.42099999999999999</v>
      </c>
      <c r="PF201" s="209" t="s">
        <v>474</v>
      </c>
      <c r="PG201" s="209" t="s">
        <v>474</v>
      </c>
      <c r="PH201" s="209" t="s">
        <v>474</v>
      </c>
      <c r="PI201" s="209" t="s">
        <v>474</v>
      </c>
      <c r="PJ201" s="209" t="s">
        <v>474</v>
      </c>
      <c r="PK201" s="209" t="s">
        <v>474</v>
      </c>
      <c r="PL201" s="209">
        <v>0.999</v>
      </c>
      <c r="PM201" s="209">
        <v>0.999</v>
      </c>
      <c r="PN201" s="209">
        <v>0.999</v>
      </c>
      <c r="PO201" s="209">
        <v>0.999</v>
      </c>
      <c r="PP201" s="209">
        <v>0.999</v>
      </c>
      <c r="PQ201" s="209">
        <v>0.999</v>
      </c>
      <c r="PR201" s="209">
        <v>0.999</v>
      </c>
      <c r="PS201" s="209">
        <v>0.999</v>
      </c>
      <c r="PT201" s="209">
        <v>0.999</v>
      </c>
      <c r="PU201" s="209">
        <v>0.999</v>
      </c>
      <c r="PV201" s="209">
        <v>0.999</v>
      </c>
      <c r="PW201" s="209">
        <v>0.999</v>
      </c>
      <c r="PX201" s="209">
        <v>0.999</v>
      </c>
      <c r="PY201" s="209">
        <v>0.998</v>
      </c>
      <c r="PZ201" s="209">
        <v>0.998</v>
      </c>
      <c r="QA201" s="209">
        <v>0.998</v>
      </c>
      <c r="QB201" s="229">
        <v>0.998</v>
      </c>
      <c r="QC201" s="229">
        <v>0.998</v>
      </c>
      <c r="QD201" s="229">
        <v>0.998</v>
      </c>
      <c r="QE201" s="229">
        <v>0.998</v>
      </c>
      <c r="QF201" s="229">
        <v>0.997</v>
      </c>
      <c r="QG201" s="229">
        <v>0.996</v>
      </c>
      <c r="QH201" s="229">
        <v>0.99399999999999999</v>
      </c>
      <c r="QI201" s="229">
        <v>0.99199999999999999</v>
      </c>
      <c r="QJ201" s="229">
        <v>0.98899999999999999</v>
      </c>
      <c r="QK201" s="229">
        <v>0.98299999999999998</v>
      </c>
      <c r="QL201" s="229">
        <v>0.97699999999999998</v>
      </c>
      <c r="QM201" s="229">
        <v>0.96599999999999997</v>
      </c>
      <c r="QN201" s="229">
        <v>0.94699999999999995</v>
      </c>
      <c r="QO201" s="229">
        <v>0.91400000000000003</v>
      </c>
      <c r="QP201" s="229">
        <v>0.86299999999999999</v>
      </c>
      <c r="QQ201" s="229">
        <v>0.79300000000000004</v>
      </c>
      <c r="QR201" s="229">
        <v>0.70299999999999996</v>
      </c>
      <c r="QS201" s="229">
        <v>0.57699999999999996</v>
      </c>
      <c r="QT201" s="229">
        <v>0.42799999999999999</v>
      </c>
      <c r="QU201" s="229">
        <v>0.34599999999999997</v>
      </c>
      <c r="QV201" s="229">
        <v>0.24099999999999999</v>
      </c>
      <c r="QW201" s="229">
        <v>0.115</v>
      </c>
      <c r="QX201" s="209" t="s">
        <v>474</v>
      </c>
      <c r="QY201" s="209" t="s">
        <v>474</v>
      </c>
      <c r="QZ201" s="209" t="s">
        <v>474</v>
      </c>
      <c r="RA201" s="209" t="s">
        <v>474</v>
      </c>
      <c r="RB201" s="209" t="s">
        <v>474</v>
      </c>
      <c r="RC201" s="209" t="s">
        <v>474</v>
      </c>
      <c r="RD201" s="209">
        <v>0.999</v>
      </c>
      <c r="RE201" s="209">
        <v>0.999</v>
      </c>
      <c r="RF201" s="209">
        <v>0.999</v>
      </c>
      <c r="RG201" s="209">
        <v>0.999</v>
      </c>
      <c r="RH201" s="209">
        <v>0.999</v>
      </c>
      <c r="RI201" s="209">
        <v>0.998</v>
      </c>
      <c r="RJ201" s="209">
        <v>0.998</v>
      </c>
      <c r="RK201" s="209">
        <v>0.998</v>
      </c>
      <c r="RL201" s="209">
        <v>0.999</v>
      </c>
      <c r="RM201" s="209">
        <v>0.999</v>
      </c>
      <c r="RN201" s="209">
        <v>0.999</v>
      </c>
      <c r="RO201" s="209">
        <v>0.999</v>
      </c>
      <c r="RP201" s="209">
        <v>0.99909999999999999</v>
      </c>
      <c r="RQ201" s="209">
        <v>0.99619999999999997</v>
      </c>
      <c r="RR201" s="209">
        <v>0.99609999999999999</v>
      </c>
      <c r="RS201" s="209">
        <v>0.99629999999999996</v>
      </c>
      <c r="RT201" s="229">
        <v>0.99580000000000002</v>
      </c>
      <c r="RU201" s="229">
        <v>0.99560000000000004</v>
      </c>
      <c r="RV201" s="229">
        <v>0.99529999999999996</v>
      </c>
      <c r="RW201" s="229">
        <v>0.99570000000000003</v>
      </c>
      <c r="RX201" s="229">
        <v>0.99370000000000003</v>
      </c>
      <c r="RY201" s="229">
        <v>0.99129999999999996</v>
      </c>
      <c r="RZ201" s="229">
        <v>0.98770000000000002</v>
      </c>
      <c r="SA201" s="229">
        <v>0.98360000000000003</v>
      </c>
      <c r="SB201" s="229">
        <v>0.97809999999999997</v>
      </c>
      <c r="SC201" s="229">
        <v>0.96640000000000004</v>
      </c>
      <c r="SD201" s="229">
        <v>0.95420000000000005</v>
      </c>
      <c r="SE201" s="229">
        <v>0.93289999999999995</v>
      </c>
      <c r="SF201" s="229">
        <v>0.8962</v>
      </c>
      <c r="SG201" s="229">
        <v>0.83579999999999999</v>
      </c>
      <c r="SH201" s="229">
        <v>0.74509999999999998</v>
      </c>
      <c r="SI201" s="229">
        <v>0.62949999999999995</v>
      </c>
      <c r="SJ201" s="229">
        <v>0.49469999999999997</v>
      </c>
      <c r="SK201" s="229">
        <v>0.33339999999999997</v>
      </c>
      <c r="SL201" s="229">
        <v>0.18360000000000001</v>
      </c>
      <c r="SM201" s="229">
        <v>0.1198</v>
      </c>
      <c r="SN201" s="229">
        <v>5.8200000000000002E-2</v>
      </c>
      <c r="SO201" s="229">
        <v>1.3299999999999999E-2</v>
      </c>
      <c r="SP201" s="209">
        <v>0.31336842683300481</v>
      </c>
      <c r="SQ201" s="209">
        <v>0.33030550746446619</v>
      </c>
      <c r="SR201" s="230" t="s">
        <v>474</v>
      </c>
      <c r="SS201" s="231" t="s">
        <v>474</v>
      </c>
      <c r="ST201" s="230" t="s">
        <v>474</v>
      </c>
      <c r="SU201" s="231" t="s">
        <v>474</v>
      </c>
      <c r="SV201" s="230" t="s">
        <v>474</v>
      </c>
      <c r="SW201" s="231" t="s">
        <v>474</v>
      </c>
      <c r="SX201" s="232" t="s">
        <v>474</v>
      </c>
      <c r="SY201" s="233" t="s">
        <v>474</v>
      </c>
      <c r="SZ201" s="232" t="s">
        <v>650</v>
      </c>
      <c r="TA201" s="233" t="s">
        <v>651</v>
      </c>
      <c r="TB201" s="234" t="s">
        <v>474</v>
      </c>
      <c r="TC201" s="235">
        <v>20230801</v>
      </c>
    </row>
    <row r="202" spans="1:523" x14ac:dyDescent="0.2">
      <c r="A202" s="144" t="s">
        <v>474</v>
      </c>
      <c r="B202" s="144">
        <v>198</v>
      </c>
      <c r="C202" s="145" t="s">
        <v>768</v>
      </c>
      <c r="D202" s="144" t="s">
        <v>769</v>
      </c>
      <c r="E202" s="146">
        <v>1.8015399999999999</v>
      </c>
      <c r="F202" s="147">
        <v>45.47</v>
      </c>
      <c r="G202" s="148">
        <v>45.466999999999999</v>
      </c>
      <c r="H202" s="149">
        <v>1.7628999999999999E-2</v>
      </c>
      <c r="I202" s="146">
        <v>1.8057300000000001</v>
      </c>
      <c r="J202" s="150">
        <v>45.23</v>
      </c>
      <c r="K202" s="151">
        <v>45.225000000000001</v>
      </c>
      <c r="L202" s="149">
        <v>1.7815999999999999E-2</v>
      </c>
      <c r="M202" s="146">
        <v>1.7732000000000001</v>
      </c>
      <c r="N202" s="146">
        <v>1.7802199999999999</v>
      </c>
      <c r="O202" s="146">
        <v>1.7826900000000001</v>
      </c>
      <c r="P202" s="146">
        <v>1.78718</v>
      </c>
      <c r="Q202" s="146">
        <v>1.79034</v>
      </c>
      <c r="R202" s="146">
        <v>1.79328</v>
      </c>
      <c r="S202" s="146">
        <v>1.7962499999999999</v>
      </c>
      <c r="T202" s="146">
        <v>1.7970900000000001</v>
      </c>
      <c r="U202" s="146">
        <v>1.7978700000000001</v>
      </c>
      <c r="V202" s="146">
        <v>1.80138</v>
      </c>
      <c r="W202" s="146">
        <v>1.8015399999999999</v>
      </c>
      <c r="X202" s="146">
        <v>1.8057300000000001</v>
      </c>
      <c r="Y202" s="146">
        <v>1.8138799999999999</v>
      </c>
      <c r="Z202" s="146">
        <v>1.8149</v>
      </c>
      <c r="AA202" s="146">
        <v>1.82372</v>
      </c>
      <c r="AB202" s="146">
        <v>1.8320000000000001</v>
      </c>
      <c r="AC202" s="146">
        <v>1.8464</v>
      </c>
      <c r="AD202" s="154"/>
      <c r="AE202" s="153">
        <v>3.1644749999999999</v>
      </c>
      <c r="AF202" s="154">
        <v>0</v>
      </c>
      <c r="AG202" s="155">
        <v>-1.3801295</v>
      </c>
      <c r="AH202" s="154">
        <v>-2</v>
      </c>
      <c r="AI202" s="155">
        <v>2.7926275999999999</v>
      </c>
      <c r="AJ202" s="154">
        <v>-2</v>
      </c>
      <c r="AK202" s="155">
        <v>5.7403000000000004</v>
      </c>
      <c r="AL202" s="154">
        <v>-4</v>
      </c>
      <c r="AM202" s="155">
        <v>9.8223772999999994</v>
      </c>
      <c r="AN202" s="154">
        <v>-7</v>
      </c>
      <c r="AO202" s="155">
        <v>1.3284244000000001</v>
      </c>
      <c r="AP202" s="154">
        <v>-6</v>
      </c>
      <c r="AQ202" s="156">
        <v>1.3559E-2</v>
      </c>
      <c r="AR202" s="156">
        <v>5.9109999999999996E-3</v>
      </c>
      <c r="AS202" s="156">
        <v>5.2859999999999999E-3</v>
      </c>
      <c r="AT202" s="157">
        <v>1.2343E-2</v>
      </c>
      <c r="AU202" s="157">
        <v>9.8370000000000003E-3</v>
      </c>
      <c r="AV202" s="156">
        <v>1.4395E-2</v>
      </c>
      <c r="AW202" s="157">
        <v>8.6459999999999992E-3</v>
      </c>
      <c r="AX202" s="157">
        <v>9.1699999999999993E-3</v>
      </c>
      <c r="AY202" s="157">
        <v>8.8140000000000007E-3</v>
      </c>
      <c r="AZ202" s="158">
        <v>0.76910000000000001</v>
      </c>
      <c r="BA202" s="159">
        <v>0.43380000000000002</v>
      </c>
      <c r="BB202" s="159">
        <v>0.16689999999999999</v>
      </c>
      <c r="BC202" s="159">
        <v>0.16839999999999999</v>
      </c>
      <c r="BD202" s="159">
        <v>0.29980000000000001</v>
      </c>
      <c r="BE202" s="159">
        <v>0.23799999999999999</v>
      </c>
      <c r="BF202" s="159">
        <v>0.46210000000000001</v>
      </c>
      <c r="BG202" s="159">
        <v>0.55800000000000005</v>
      </c>
      <c r="BH202" s="159">
        <v>0.47010000000000002</v>
      </c>
      <c r="BI202" s="159">
        <v>0.81669999999999998</v>
      </c>
      <c r="BJ202" s="159">
        <v>0.80800000000000005</v>
      </c>
      <c r="BK202" s="159">
        <v>0.42930000000000001</v>
      </c>
      <c r="BL202" s="159">
        <v>0.16520000000000001</v>
      </c>
      <c r="BM202" s="159">
        <v>0.2135</v>
      </c>
      <c r="BN202" s="159">
        <v>0.24979999999999999</v>
      </c>
      <c r="BO202" s="159">
        <v>0.23549999999999999</v>
      </c>
      <c r="BP202" s="159">
        <v>0.51470000000000005</v>
      </c>
      <c r="BQ202" s="159">
        <v>0.49469999999999997</v>
      </c>
      <c r="BR202" s="159">
        <v>0.4652</v>
      </c>
      <c r="BS202" s="159">
        <v>0.80810000000000004</v>
      </c>
      <c r="BT202" s="160">
        <v>1.0800000000000001E-2</v>
      </c>
      <c r="BU202" s="160">
        <v>3.3E-3</v>
      </c>
      <c r="BV202" s="160">
        <v>-1.01E-2</v>
      </c>
      <c r="BW202" s="160">
        <v>-8.5000000000000006E-3</v>
      </c>
      <c r="BX202" s="160">
        <v>-5.1799999999999999E-2</v>
      </c>
      <c r="BY202" s="161">
        <v>1</v>
      </c>
      <c r="BZ202" s="161">
        <v>3</v>
      </c>
      <c r="CA202" s="162">
        <v>3</v>
      </c>
      <c r="CB202" s="161">
        <v>1</v>
      </c>
      <c r="CC202" s="161">
        <v>1</v>
      </c>
      <c r="CD202" s="161">
        <v>2</v>
      </c>
      <c r="CE202" s="161">
        <v>1</v>
      </c>
      <c r="CF202" s="154">
        <v>594</v>
      </c>
      <c r="CG202" s="154">
        <v>637</v>
      </c>
      <c r="CH202" s="154">
        <v>574</v>
      </c>
      <c r="CI202" s="154">
        <v>589</v>
      </c>
      <c r="CJ202" s="154">
        <v>675</v>
      </c>
      <c r="CK202" s="154">
        <v>53</v>
      </c>
      <c r="CL202" s="154">
        <v>54</v>
      </c>
      <c r="CM202" s="154">
        <v>55</v>
      </c>
      <c r="CN202" s="154">
        <v>56</v>
      </c>
      <c r="CO202" s="154">
        <v>57</v>
      </c>
      <c r="CP202" s="154">
        <v>58</v>
      </c>
      <c r="CQ202" s="154">
        <v>59</v>
      </c>
      <c r="CR202" s="154">
        <v>59</v>
      </c>
      <c r="CS202" s="154">
        <v>60</v>
      </c>
      <c r="CT202" s="154">
        <v>60</v>
      </c>
      <c r="CU202" s="154">
        <v>60</v>
      </c>
      <c r="CV202" s="154">
        <v>61</v>
      </c>
      <c r="CW202" s="154">
        <v>61</v>
      </c>
      <c r="CX202" s="154">
        <v>62</v>
      </c>
      <c r="CY202" s="154">
        <v>62</v>
      </c>
      <c r="CZ202" s="154">
        <v>62</v>
      </c>
      <c r="DA202" s="154">
        <v>63</v>
      </c>
      <c r="DB202" s="154">
        <v>63</v>
      </c>
      <c r="DC202" s="154">
        <v>64</v>
      </c>
      <c r="DD202" s="154">
        <v>58</v>
      </c>
      <c r="DE202" s="154">
        <v>77</v>
      </c>
      <c r="DF202" s="148">
        <v>0.872</v>
      </c>
      <c r="DG202" s="148">
        <v>0.47699999999999998</v>
      </c>
      <c r="DH202" s="154">
        <v>695</v>
      </c>
      <c r="DI202" s="154">
        <v>7</v>
      </c>
      <c r="DJ202" s="154">
        <v>60</v>
      </c>
      <c r="DK202" s="163">
        <v>123</v>
      </c>
      <c r="DL202" s="164">
        <v>47.1</v>
      </c>
      <c r="DM202" s="148">
        <v>0.29899999999999999</v>
      </c>
      <c r="DN202" s="163">
        <v>96</v>
      </c>
      <c r="DO202" s="165">
        <v>5.4099999999999999E-6</v>
      </c>
      <c r="DP202" s="165">
        <v>9.6799999999999997E-9</v>
      </c>
      <c r="DQ202" s="165">
        <v>-2.5000000000000001E-11</v>
      </c>
      <c r="DR202" s="165">
        <v>6.5499999999999998E-7</v>
      </c>
      <c r="DS202" s="165">
        <v>4.3899999999999998E-10</v>
      </c>
      <c r="DT202" s="165">
        <v>0.20699999999999999</v>
      </c>
      <c r="DU202" s="166">
        <v>8.4</v>
      </c>
      <c r="DV202" s="166">
        <v>8.5</v>
      </c>
      <c r="DW202" s="166">
        <v>8.6</v>
      </c>
      <c r="DX202" s="166">
        <v>8.6999999999999993</v>
      </c>
      <c r="DY202" s="166">
        <v>8.8000000000000007</v>
      </c>
      <c r="DZ202" s="166">
        <v>8.9</v>
      </c>
      <c r="EA202" s="166">
        <v>9</v>
      </c>
      <c r="EB202" s="166">
        <v>9.1</v>
      </c>
      <c r="EC202" s="166">
        <v>9.1999999999999993</v>
      </c>
      <c r="ED202" s="166">
        <v>9.1999999999999993</v>
      </c>
      <c r="EE202" s="166">
        <v>5.9</v>
      </c>
      <c r="EF202" s="166">
        <v>6.3</v>
      </c>
      <c r="EG202" s="166">
        <v>6.7</v>
      </c>
      <c r="EH202" s="166">
        <v>7.1</v>
      </c>
      <c r="EI202" s="166">
        <v>7.4</v>
      </c>
      <c r="EJ202" s="166">
        <v>7.7</v>
      </c>
      <c r="EK202" s="166">
        <v>7.9</v>
      </c>
      <c r="EL202" s="166">
        <v>8.1</v>
      </c>
      <c r="EM202" s="166">
        <v>8.1999999999999993</v>
      </c>
      <c r="EN202" s="166">
        <v>8.3000000000000007</v>
      </c>
      <c r="EO202" s="166">
        <v>7.8</v>
      </c>
      <c r="EP202" s="166">
        <v>7.8</v>
      </c>
      <c r="EQ202" s="166">
        <v>7.9</v>
      </c>
      <c r="ER202" s="166">
        <v>8</v>
      </c>
      <c r="ES202" s="166">
        <v>8.1</v>
      </c>
      <c r="ET202" s="166">
        <v>8.1999999999999993</v>
      </c>
      <c r="EU202" s="166">
        <v>8.3000000000000007</v>
      </c>
      <c r="EV202" s="166">
        <v>8.3000000000000007</v>
      </c>
      <c r="EW202" s="166">
        <v>8.4</v>
      </c>
      <c r="EX202" s="166">
        <v>8.4</v>
      </c>
      <c r="EY202" s="166">
        <v>5.3</v>
      </c>
      <c r="EZ202" s="166">
        <v>5.7</v>
      </c>
      <c r="FA202" s="166">
        <v>6.1</v>
      </c>
      <c r="FB202" s="166">
        <v>6.4</v>
      </c>
      <c r="FC202" s="166">
        <v>6.7</v>
      </c>
      <c r="FD202" s="166">
        <v>6.9</v>
      </c>
      <c r="FE202" s="166">
        <v>7.2</v>
      </c>
      <c r="FF202" s="166">
        <v>7.3</v>
      </c>
      <c r="FG202" s="166">
        <v>7.5</v>
      </c>
      <c r="FH202" s="166">
        <v>7.5</v>
      </c>
      <c r="FI202" s="166">
        <v>7.2</v>
      </c>
      <c r="FJ202" s="166">
        <v>7.2</v>
      </c>
      <c r="FK202" s="166">
        <v>7.3</v>
      </c>
      <c r="FL202" s="166">
        <v>7.3</v>
      </c>
      <c r="FM202" s="166">
        <v>7.4</v>
      </c>
      <c r="FN202" s="166">
        <v>7.5</v>
      </c>
      <c r="FO202" s="166">
        <v>7.5</v>
      </c>
      <c r="FP202" s="166">
        <v>7.6</v>
      </c>
      <c r="FQ202" s="166">
        <v>7.6</v>
      </c>
      <c r="FR202" s="166">
        <v>7.6</v>
      </c>
      <c r="FS202" s="166">
        <v>4.7</v>
      </c>
      <c r="FT202" s="166">
        <v>5.0999999999999996</v>
      </c>
      <c r="FU202" s="166">
        <v>5.4</v>
      </c>
      <c r="FV202" s="166">
        <v>5.7</v>
      </c>
      <c r="FW202" s="166">
        <v>6</v>
      </c>
      <c r="FX202" s="166">
        <v>6.2</v>
      </c>
      <c r="FY202" s="166">
        <v>6.4</v>
      </c>
      <c r="FZ202" s="166">
        <v>6.6</v>
      </c>
      <c r="GA202" s="166">
        <v>6.7</v>
      </c>
      <c r="GB202" s="166">
        <v>6.8</v>
      </c>
      <c r="GC202" s="166">
        <v>7.1</v>
      </c>
      <c r="GD202" s="166">
        <v>7.1</v>
      </c>
      <c r="GE202" s="166">
        <v>7.2</v>
      </c>
      <c r="GF202" s="166">
        <v>7.3</v>
      </c>
      <c r="GG202" s="166">
        <v>7.3</v>
      </c>
      <c r="GH202" s="166">
        <v>7.4</v>
      </c>
      <c r="GI202" s="166">
        <v>7.5</v>
      </c>
      <c r="GJ202" s="166">
        <v>7.5</v>
      </c>
      <c r="GK202" s="166">
        <v>7.5</v>
      </c>
      <c r="GL202" s="166">
        <v>7.5</v>
      </c>
      <c r="GM202" s="166">
        <v>4.5999999999999996</v>
      </c>
      <c r="GN202" s="166">
        <v>5</v>
      </c>
      <c r="GO202" s="166">
        <v>5.3</v>
      </c>
      <c r="GP202" s="166">
        <v>5.7</v>
      </c>
      <c r="GQ202" s="166">
        <v>5.9</v>
      </c>
      <c r="GR202" s="166">
        <v>6.2</v>
      </c>
      <c r="GS202" s="166">
        <v>6.4</v>
      </c>
      <c r="GT202" s="166">
        <v>6.5</v>
      </c>
      <c r="GU202" s="166">
        <v>6.6</v>
      </c>
      <c r="GV202" s="166">
        <v>6.7</v>
      </c>
      <c r="GW202" s="166">
        <v>6.6</v>
      </c>
      <c r="GX202" s="166">
        <v>6.6</v>
      </c>
      <c r="GY202" s="166">
        <v>6.6</v>
      </c>
      <c r="GZ202" s="166">
        <v>6.7</v>
      </c>
      <c r="HA202" s="166">
        <v>6.7</v>
      </c>
      <c r="HB202" s="166">
        <v>6.8</v>
      </c>
      <c r="HC202" s="166">
        <v>6.8</v>
      </c>
      <c r="HD202" s="166">
        <v>6.9</v>
      </c>
      <c r="HE202" s="166">
        <v>6.9</v>
      </c>
      <c r="HF202" s="166">
        <v>6.9</v>
      </c>
      <c r="HG202" s="166">
        <v>4.0999999999999996</v>
      </c>
      <c r="HH202" s="166">
        <v>4.5</v>
      </c>
      <c r="HI202" s="166">
        <v>4.8</v>
      </c>
      <c r="HJ202" s="166">
        <v>5.0999999999999996</v>
      </c>
      <c r="HK202" s="166">
        <v>5.3</v>
      </c>
      <c r="HL202" s="166">
        <v>5.6</v>
      </c>
      <c r="HM202" s="166">
        <v>5.7</v>
      </c>
      <c r="HN202" s="166">
        <v>5.9</v>
      </c>
      <c r="HO202" s="166">
        <v>6</v>
      </c>
      <c r="HP202" s="166">
        <v>6</v>
      </c>
      <c r="HQ202" s="166">
        <v>6.3</v>
      </c>
      <c r="HR202" s="166">
        <v>6.3</v>
      </c>
      <c r="HS202" s="166">
        <v>6.3</v>
      </c>
      <c r="HT202" s="166">
        <v>6.4</v>
      </c>
      <c r="HU202" s="166">
        <v>6.4</v>
      </c>
      <c r="HV202" s="166">
        <v>6.5</v>
      </c>
      <c r="HW202" s="166">
        <v>6.5</v>
      </c>
      <c r="HX202" s="166">
        <v>6.6</v>
      </c>
      <c r="HY202" s="166">
        <v>6.6</v>
      </c>
      <c r="HZ202" s="166">
        <v>6.5</v>
      </c>
      <c r="IA202" s="166">
        <v>3.9</v>
      </c>
      <c r="IB202" s="166">
        <v>4.2</v>
      </c>
      <c r="IC202" s="166">
        <v>4.5</v>
      </c>
      <c r="ID202" s="166">
        <v>4.8</v>
      </c>
      <c r="IE202" s="166">
        <v>5.0999999999999996</v>
      </c>
      <c r="IF202" s="166">
        <v>5.3</v>
      </c>
      <c r="IG202" s="166">
        <v>5.4</v>
      </c>
      <c r="IH202" s="166">
        <v>5.6</v>
      </c>
      <c r="II202" s="166">
        <v>5.7</v>
      </c>
      <c r="IJ202" s="166">
        <v>5.7</v>
      </c>
      <c r="IK202" s="166">
        <v>6.1</v>
      </c>
      <c r="IL202" s="166">
        <v>6.1</v>
      </c>
      <c r="IM202" s="166">
        <v>6.1</v>
      </c>
      <c r="IN202" s="166">
        <v>6.2</v>
      </c>
      <c r="IO202" s="166">
        <v>6.2</v>
      </c>
      <c r="IP202" s="166">
        <v>6.3</v>
      </c>
      <c r="IQ202" s="166">
        <v>6.3</v>
      </c>
      <c r="IR202" s="166">
        <v>6.3</v>
      </c>
      <c r="IS202" s="166">
        <v>6.3</v>
      </c>
      <c r="IT202" s="166">
        <v>6.3</v>
      </c>
      <c r="IU202" s="166">
        <v>3.6</v>
      </c>
      <c r="IV202" s="166">
        <v>4</v>
      </c>
      <c r="IW202" s="166">
        <v>4.3</v>
      </c>
      <c r="IX202" s="166">
        <v>4.5999999999999996</v>
      </c>
      <c r="IY202" s="166">
        <v>4.8</v>
      </c>
      <c r="IZ202" s="166">
        <v>5</v>
      </c>
      <c r="JA202" s="166">
        <v>5.2</v>
      </c>
      <c r="JB202" s="166">
        <v>5.3</v>
      </c>
      <c r="JC202" s="166">
        <v>5.4</v>
      </c>
      <c r="JD202" s="166">
        <v>5.5</v>
      </c>
      <c r="JE202" s="166">
        <v>6</v>
      </c>
      <c r="JF202" s="166">
        <v>6</v>
      </c>
      <c r="JG202" s="166">
        <v>6.1</v>
      </c>
      <c r="JH202" s="166">
        <v>6.1</v>
      </c>
      <c r="JI202" s="166">
        <v>6.2</v>
      </c>
      <c r="JJ202" s="166">
        <v>6.2</v>
      </c>
      <c r="JK202" s="166">
        <v>6.2</v>
      </c>
      <c r="JL202" s="166">
        <v>6.2</v>
      </c>
      <c r="JM202" s="166">
        <v>6.2</v>
      </c>
      <c r="JN202" s="166">
        <v>6.2</v>
      </c>
      <c r="JO202" s="166">
        <v>3.6</v>
      </c>
      <c r="JP202" s="166">
        <v>4</v>
      </c>
      <c r="JQ202" s="166">
        <v>4.3</v>
      </c>
      <c r="JR202" s="166">
        <v>4.5</v>
      </c>
      <c r="JS202" s="166">
        <v>4.8</v>
      </c>
      <c r="JT202" s="166">
        <v>5</v>
      </c>
      <c r="JU202" s="166">
        <v>5.0999999999999996</v>
      </c>
      <c r="JV202" s="166">
        <v>5.3</v>
      </c>
      <c r="JW202" s="166">
        <v>5.4</v>
      </c>
      <c r="JX202" s="166">
        <v>5.4</v>
      </c>
      <c r="JY202" s="166">
        <v>6</v>
      </c>
      <c r="JZ202" s="166">
        <v>6</v>
      </c>
      <c r="KA202" s="166">
        <v>6</v>
      </c>
      <c r="KB202" s="166">
        <v>6.1</v>
      </c>
      <c r="KC202" s="166">
        <v>6.1</v>
      </c>
      <c r="KD202" s="166">
        <v>6.1</v>
      </c>
      <c r="KE202" s="166">
        <v>6.2</v>
      </c>
      <c r="KF202" s="166">
        <v>6.2</v>
      </c>
      <c r="KG202" s="166">
        <v>6.2</v>
      </c>
      <c r="KH202" s="166">
        <v>6.2</v>
      </c>
      <c r="KI202" s="166">
        <v>3.6</v>
      </c>
      <c r="KJ202" s="166">
        <v>3.9</v>
      </c>
      <c r="KK202" s="166">
        <v>4.2</v>
      </c>
      <c r="KL202" s="166">
        <v>4.5</v>
      </c>
      <c r="KM202" s="166">
        <v>4.7</v>
      </c>
      <c r="KN202" s="166">
        <v>4.9000000000000004</v>
      </c>
      <c r="KO202" s="166">
        <v>5.0999999999999996</v>
      </c>
      <c r="KP202" s="166">
        <v>5.2</v>
      </c>
      <c r="KQ202" s="166">
        <v>5.3</v>
      </c>
      <c r="KR202" s="166">
        <v>5.3</v>
      </c>
      <c r="KS202" s="166">
        <v>5.8</v>
      </c>
      <c r="KT202" s="166">
        <v>5.8</v>
      </c>
      <c r="KU202" s="166">
        <v>5.8</v>
      </c>
      <c r="KV202" s="166">
        <v>5.9</v>
      </c>
      <c r="KW202" s="166">
        <v>5.9</v>
      </c>
      <c r="KX202" s="166">
        <v>6</v>
      </c>
      <c r="KY202" s="166">
        <v>6</v>
      </c>
      <c r="KZ202" s="166">
        <v>6</v>
      </c>
      <c r="LA202" s="166">
        <v>6</v>
      </c>
      <c r="LB202" s="166">
        <v>6</v>
      </c>
      <c r="LC202" s="166">
        <v>3.4</v>
      </c>
      <c r="LD202" s="166">
        <v>3.7</v>
      </c>
      <c r="LE202" s="166">
        <v>4.0999999999999996</v>
      </c>
      <c r="LF202" s="166">
        <v>4.3</v>
      </c>
      <c r="LG202" s="166">
        <v>4.5999999999999996</v>
      </c>
      <c r="LH202" s="166">
        <v>4.7</v>
      </c>
      <c r="LI202" s="166">
        <v>4.9000000000000004</v>
      </c>
      <c r="LJ202" s="166">
        <v>5</v>
      </c>
      <c r="LK202" s="166">
        <v>5.0999999999999996</v>
      </c>
      <c r="LL202" s="166">
        <v>5.0999999999999996</v>
      </c>
      <c r="LM202" s="166">
        <v>-2.6</v>
      </c>
      <c r="LN202" s="166">
        <v>-2.6</v>
      </c>
      <c r="LO202" s="166">
        <v>-2.7</v>
      </c>
      <c r="LP202" s="166">
        <v>-2.7</v>
      </c>
      <c r="LQ202" s="166">
        <v>-2.7</v>
      </c>
      <c r="LR202" s="166">
        <v>-2.9</v>
      </c>
      <c r="LS202" s="166">
        <v>-2.9</v>
      </c>
      <c r="LT202" s="166">
        <v>-3</v>
      </c>
      <c r="LU202" s="166">
        <v>-3.1</v>
      </c>
      <c r="LV202" s="166">
        <v>-3.1</v>
      </c>
      <c r="LW202" s="166">
        <v>-2.5</v>
      </c>
      <c r="LX202" s="166">
        <v>-2.6</v>
      </c>
      <c r="LY202" s="166">
        <v>-2.7</v>
      </c>
      <c r="LZ202" s="166">
        <v>-2.7</v>
      </c>
      <c r="MA202" s="166">
        <v>-2.8</v>
      </c>
      <c r="MB202" s="166">
        <v>-2.9</v>
      </c>
      <c r="MC202" s="166">
        <v>-2.9</v>
      </c>
      <c r="MD202" s="166">
        <v>-3</v>
      </c>
      <c r="ME202" s="166">
        <v>-3</v>
      </c>
      <c r="MF202" s="166">
        <v>-3.1</v>
      </c>
      <c r="MG202" s="166">
        <v>-2.6</v>
      </c>
      <c r="MH202" s="166">
        <v>-2.6</v>
      </c>
      <c r="MI202" s="166">
        <v>-2.7</v>
      </c>
      <c r="MJ202" s="166">
        <v>-2.7</v>
      </c>
      <c r="MK202" s="166">
        <v>-2.8</v>
      </c>
      <c r="ML202" s="166">
        <v>-2.9</v>
      </c>
      <c r="MM202" s="166">
        <v>-2.9</v>
      </c>
      <c r="MN202" s="166">
        <v>-3</v>
      </c>
      <c r="MO202" s="166">
        <v>-3.1</v>
      </c>
      <c r="MP202" s="166">
        <v>-3.1</v>
      </c>
      <c r="MQ202" s="166">
        <v>-2.5</v>
      </c>
      <c r="MR202" s="166">
        <v>-2.6</v>
      </c>
      <c r="MS202" s="166">
        <v>-2.7</v>
      </c>
      <c r="MT202" s="166">
        <v>-2.7</v>
      </c>
      <c r="MU202" s="166">
        <v>-2.8</v>
      </c>
      <c r="MV202" s="166">
        <v>-2.9</v>
      </c>
      <c r="MW202" s="166">
        <v>-2.9</v>
      </c>
      <c r="MX202" s="166">
        <v>-3</v>
      </c>
      <c r="MY202" s="166">
        <v>-3</v>
      </c>
      <c r="MZ202" s="166">
        <v>-3.1</v>
      </c>
      <c r="NA202" s="154">
        <v>141</v>
      </c>
      <c r="NB202" s="154">
        <v>141</v>
      </c>
      <c r="NC202" s="154">
        <v>141</v>
      </c>
      <c r="ND202" s="236">
        <v>140</v>
      </c>
      <c r="NE202" s="150">
        <v>1.83</v>
      </c>
      <c r="NF202" s="150">
        <v>4.84</v>
      </c>
      <c r="NG202" s="154">
        <v>390</v>
      </c>
      <c r="NH202" s="154" t="s">
        <v>474</v>
      </c>
      <c r="NI202" s="154">
        <v>290</v>
      </c>
      <c r="NJ202" s="236">
        <v>356</v>
      </c>
      <c r="NK202" s="236">
        <v>289</v>
      </c>
      <c r="NL202" s="237">
        <v>0.66</v>
      </c>
      <c r="NM202" s="237">
        <v>0.67</v>
      </c>
      <c r="NN202" s="148" t="s">
        <v>474</v>
      </c>
      <c r="NO202" s="148" t="s">
        <v>474</v>
      </c>
      <c r="NP202" s="148" t="s">
        <v>474</v>
      </c>
      <c r="NQ202" s="148" t="s">
        <v>474</v>
      </c>
      <c r="NR202" s="148" t="s">
        <v>474</v>
      </c>
      <c r="NS202" s="148" t="s">
        <v>474</v>
      </c>
      <c r="NT202" s="148">
        <v>0.999</v>
      </c>
      <c r="NU202" s="148">
        <v>0.999</v>
      </c>
      <c r="NV202" s="148">
        <v>0.999</v>
      </c>
      <c r="NW202" s="148">
        <v>0.999</v>
      </c>
      <c r="NX202" s="148">
        <v>0.999</v>
      </c>
      <c r="NY202" s="148">
        <v>0.999</v>
      </c>
      <c r="NZ202" s="148">
        <v>0.999</v>
      </c>
      <c r="OA202" s="148">
        <v>0.999</v>
      </c>
      <c r="OB202" s="148">
        <v>0.999</v>
      </c>
      <c r="OC202" s="148">
        <v>0.999</v>
      </c>
      <c r="OD202" s="148">
        <v>0.999</v>
      </c>
      <c r="OE202" s="148">
        <v>0.999</v>
      </c>
      <c r="OF202" s="148">
        <v>0.999</v>
      </c>
      <c r="OG202" s="148">
        <v>0.999</v>
      </c>
      <c r="OH202" s="148">
        <v>0.999</v>
      </c>
      <c r="OI202" s="148">
        <v>0.999</v>
      </c>
      <c r="OJ202" s="238">
        <v>0.999</v>
      </c>
      <c r="OK202" s="238">
        <v>0.999</v>
      </c>
      <c r="OL202" s="238">
        <v>0.999</v>
      </c>
      <c r="OM202" s="238">
        <v>0.999</v>
      </c>
      <c r="ON202" s="238">
        <v>0.999</v>
      </c>
      <c r="OO202" s="238">
        <v>0.99129999999999996</v>
      </c>
      <c r="OP202" s="238">
        <v>0.998</v>
      </c>
      <c r="OQ202" s="238">
        <v>0.997</v>
      </c>
      <c r="OR202" s="238">
        <v>0.996</v>
      </c>
      <c r="OS202" s="238">
        <v>0.99299999999999999</v>
      </c>
      <c r="OT202" s="238">
        <v>0.99099999999999999</v>
      </c>
      <c r="OU202" s="238">
        <v>0.98599999999999999</v>
      </c>
      <c r="OV202" s="238">
        <v>0.97799999999999998</v>
      </c>
      <c r="OW202" s="238">
        <v>0.96499999999999997</v>
      </c>
      <c r="OX202" s="238">
        <v>0.94299999999999995</v>
      </c>
      <c r="OY202" s="238">
        <v>0.91200000000000003</v>
      </c>
      <c r="OZ202" s="238">
        <v>0.86899999999999999</v>
      </c>
      <c r="PA202" s="238">
        <v>0.80300000000000005</v>
      </c>
      <c r="PB202" s="238">
        <v>0.71199999999999997</v>
      </c>
      <c r="PC202" s="238">
        <v>0.65400000000000003</v>
      </c>
      <c r="PD202" s="238">
        <v>0.56599999999999995</v>
      </c>
      <c r="PE202" s="238">
        <v>0.42099999999999999</v>
      </c>
      <c r="PF202" s="148" t="s">
        <v>474</v>
      </c>
      <c r="PG202" s="148" t="s">
        <v>474</v>
      </c>
      <c r="PH202" s="148" t="s">
        <v>474</v>
      </c>
      <c r="PI202" s="148" t="s">
        <v>474</v>
      </c>
      <c r="PJ202" s="148" t="s">
        <v>474</v>
      </c>
      <c r="PK202" s="148" t="s">
        <v>474</v>
      </c>
      <c r="PL202" s="148">
        <v>0.999</v>
      </c>
      <c r="PM202" s="148">
        <v>0.999</v>
      </c>
      <c r="PN202" s="148">
        <v>0.999</v>
      </c>
      <c r="PO202" s="148">
        <v>0.999</v>
      </c>
      <c r="PP202" s="148">
        <v>0.999</v>
      </c>
      <c r="PQ202" s="148">
        <v>0.999</v>
      </c>
      <c r="PR202" s="148">
        <v>0.999</v>
      </c>
      <c r="PS202" s="148">
        <v>0.999</v>
      </c>
      <c r="PT202" s="148">
        <v>0.999</v>
      </c>
      <c r="PU202" s="148">
        <v>0.999</v>
      </c>
      <c r="PV202" s="148">
        <v>0.999</v>
      </c>
      <c r="PW202" s="148">
        <v>0.999</v>
      </c>
      <c r="PX202" s="148">
        <v>0.999</v>
      </c>
      <c r="PY202" s="148">
        <v>0.998</v>
      </c>
      <c r="PZ202" s="148">
        <v>0.998</v>
      </c>
      <c r="QA202" s="148">
        <v>0.998</v>
      </c>
      <c r="QB202" s="238">
        <v>0.998</v>
      </c>
      <c r="QC202" s="238">
        <v>0.998</v>
      </c>
      <c r="QD202" s="238">
        <v>0.998</v>
      </c>
      <c r="QE202" s="238">
        <v>0.998</v>
      </c>
      <c r="QF202" s="238">
        <v>0.997</v>
      </c>
      <c r="QG202" s="238">
        <v>0.996</v>
      </c>
      <c r="QH202" s="238">
        <v>0.99399999999999999</v>
      </c>
      <c r="QI202" s="238">
        <v>0.99199999999999999</v>
      </c>
      <c r="QJ202" s="238">
        <v>0.98899999999999999</v>
      </c>
      <c r="QK202" s="238">
        <v>0.98299999999999998</v>
      </c>
      <c r="QL202" s="238">
        <v>0.97699999999999998</v>
      </c>
      <c r="QM202" s="238">
        <v>0.96599999999999997</v>
      </c>
      <c r="QN202" s="238">
        <v>0.94699999999999995</v>
      </c>
      <c r="QO202" s="238">
        <v>0.91400000000000003</v>
      </c>
      <c r="QP202" s="238">
        <v>0.86299999999999999</v>
      </c>
      <c r="QQ202" s="238">
        <v>0.79300000000000004</v>
      </c>
      <c r="QR202" s="238">
        <v>0.70299999999999996</v>
      </c>
      <c r="QS202" s="238">
        <v>0.57699999999999996</v>
      </c>
      <c r="QT202" s="238">
        <v>0.42799999999999999</v>
      </c>
      <c r="QU202" s="238">
        <v>0.34599999999999997</v>
      </c>
      <c r="QV202" s="238">
        <v>0.24099999999999999</v>
      </c>
      <c r="QW202" s="238">
        <v>0.115</v>
      </c>
      <c r="QX202" s="148" t="s">
        <v>474</v>
      </c>
      <c r="QY202" s="148" t="s">
        <v>474</v>
      </c>
      <c r="QZ202" s="148" t="s">
        <v>474</v>
      </c>
      <c r="RA202" s="148" t="s">
        <v>474</v>
      </c>
      <c r="RB202" s="148" t="s">
        <v>474</v>
      </c>
      <c r="RC202" s="148" t="s">
        <v>474</v>
      </c>
      <c r="RD202" s="148">
        <v>0.999</v>
      </c>
      <c r="RE202" s="148">
        <v>0.999</v>
      </c>
      <c r="RF202" s="148">
        <v>0.999</v>
      </c>
      <c r="RG202" s="148">
        <v>0.999</v>
      </c>
      <c r="RH202" s="148">
        <v>0.999</v>
      </c>
      <c r="RI202" s="148">
        <v>0.998</v>
      </c>
      <c r="RJ202" s="148">
        <v>0.998</v>
      </c>
      <c r="RK202" s="148">
        <v>0.998</v>
      </c>
      <c r="RL202" s="148">
        <v>0.999</v>
      </c>
      <c r="RM202" s="148">
        <v>0.999</v>
      </c>
      <c r="RN202" s="148">
        <v>0.999</v>
      </c>
      <c r="RO202" s="148">
        <v>0.999</v>
      </c>
      <c r="RP202" s="148">
        <v>0.99909999999999999</v>
      </c>
      <c r="RQ202" s="148">
        <v>0.99619999999999997</v>
      </c>
      <c r="RR202" s="148">
        <v>0.99609999999999999</v>
      </c>
      <c r="RS202" s="148">
        <v>0.99629999999999996</v>
      </c>
      <c r="RT202" s="238">
        <v>0.99580000000000002</v>
      </c>
      <c r="RU202" s="238">
        <v>0.99560000000000004</v>
      </c>
      <c r="RV202" s="238">
        <v>0.99529999999999996</v>
      </c>
      <c r="RW202" s="238">
        <v>0.99570000000000003</v>
      </c>
      <c r="RX202" s="238">
        <v>0.99370000000000003</v>
      </c>
      <c r="RY202" s="238">
        <v>0.99129999999999996</v>
      </c>
      <c r="RZ202" s="238">
        <v>0.98770000000000002</v>
      </c>
      <c r="SA202" s="238">
        <v>0.98360000000000003</v>
      </c>
      <c r="SB202" s="238">
        <v>0.97809999999999997</v>
      </c>
      <c r="SC202" s="238">
        <v>0.96640000000000004</v>
      </c>
      <c r="SD202" s="238">
        <v>0.95420000000000005</v>
      </c>
      <c r="SE202" s="238">
        <v>0.93289999999999995</v>
      </c>
      <c r="SF202" s="238">
        <v>0.8962</v>
      </c>
      <c r="SG202" s="238">
        <v>0.83579999999999999</v>
      </c>
      <c r="SH202" s="238">
        <v>0.74509999999999998</v>
      </c>
      <c r="SI202" s="238">
        <v>0.62949999999999995</v>
      </c>
      <c r="SJ202" s="238">
        <v>0.49469999999999997</v>
      </c>
      <c r="SK202" s="238">
        <v>0.33339999999999997</v>
      </c>
      <c r="SL202" s="238">
        <v>0.18360000000000001</v>
      </c>
      <c r="SM202" s="238">
        <v>0.1198</v>
      </c>
      <c r="SN202" s="238">
        <v>5.8200000000000002E-2</v>
      </c>
      <c r="SO202" s="238">
        <v>1.3299999999999999E-2</v>
      </c>
      <c r="SP202" s="238">
        <v>0.31336842683300481</v>
      </c>
      <c r="SQ202" s="238">
        <v>0.33030550746446619</v>
      </c>
      <c r="SR202" s="239" t="s">
        <v>474</v>
      </c>
      <c r="SS202" s="240" t="s">
        <v>474</v>
      </c>
      <c r="ST202" s="239" t="s">
        <v>474</v>
      </c>
      <c r="SU202" s="240" t="s">
        <v>474</v>
      </c>
      <c r="SV202" s="239" t="s">
        <v>474</v>
      </c>
      <c r="SW202" s="240" t="s">
        <v>474</v>
      </c>
      <c r="SX202" s="239" t="s">
        <v>474</v>
      </c>
      <c r="SY202" s="240" t="s">
        <v>474</v>
      </c>
      <c r="SZ202" s="239" t="s">
        <v>474</v>
      </c>
      <c r="TA202" s="240" t="s">
        <v>474</v>
      </c>
      <c r="TB202" s="173" t="s">
        <v>474</v>
      </c>
      <c r="TC202" s="174">
        <v>20230801</v>
      </c>
    </row>
    <row r="203" spans="1:523" x14ac:dyDescent="0.2">
      <c r="A203" s="241" t="s">
        <v>474</v>
      </c>
      <c r="B203" s="241">
        <v>199</v>
      </c>
      <c r="C203" s="242" t="s">
        <v>770</v>
      </c>
      <c r="D203" s="241" t="s">
        <v>769</v>
      </c>
      <c r="E203" s="243">
        <v>1.8015399999999999</v>
      </c>
      <c r="F203" s="244">
        <v>45.47</v>
      </c>
      <c r="G203" s="245">
        <v>45.466999999999999</v>
      </c>
      <c r="H203" s="246">
        <v>1.7628999999999999E-2</v>
      </c>
      <c r="I203" s="243">
        <v>1.8057300000000001</v>
      </c>
      <c r="J203" s="247">
        <v>45.23</v>
      </c>
      <c r="K203" s="248">
        <v>45.225000000000001</v>
      </c>
      <c r="L203" s="246">
        <v>1.7815999999999999E-2</v>
      </c>
      <c r="M203" s="243">
        <v>1.7732000000000001</v>
      </c>
      <c r="N203" s="243">
        <v>1.7802199999999999</v>
      </c>
      <c r="O203" s="243">
        <v>1.7826900000000001</v>
      </c>
      <c r="P203" s="243">
        <v>1.78718</v>
      </c>
      <c r="Q203" s="243">
        <v>1.79034</v>
      </c>
      <c r="R203" s="243">
        <v>1.79328</v>
      </c>
      <c r="S203" s="243">
        <v>1.7962499999999999</v>
      </c>
      <c r="T203" s="243">
        <v>1.7970900000000001</v>
      </c>
      <c r="U203" s="243">
        <v>1.7978700000000001</v>
      </c>
      <c r="V203" s="243">
        <v>1.80138</v>
      </c>
      <c r="W203" s="243">
        <v>1.8015399999999999</v>
      </c>
      <c r="X203" s="243">
        <v>1.8057300000000001</v>
      </c>
      <c r="Y203" s="243">
        <v>1.8138799999999999</v>
      </c>
      <c r="Z203" s="243">
        <v>1.8149</v>
      </c>
      <c r="AA203" s="243">
        <v>1.82372</v>
      </c>
      <c r="AB203" s="243">
        <v>1.8320000000000001</v>
      </c>
      <c r="AC203" s="243">
        <v>1.8464</v>
      </c>
      <c r="AD203" s="249"/>
      <c r="AE203" s="250">
        <v>3.1644749999999999</v>
      </c>
      <c r="AF203" s="249">
        <v>0</v>
      </c>
      <c r="AG203" s="251">
        <v>-1.3801295</v>
      </c>
      <c r="AH203" s="249">
        <v>-2</v>
      </c>
      <c r="AI203" s="251">
        <v>2.7926275999999999</v>
      </c>
      <c r="AJ203" s="249">
        <v>-2</v>
      </c>
      <c r="AK203" s="251">
        <v>5.7403000000000004</v>
      </c>
      <c r="AL203" s="249">
        <v>-4</v>
      </c>
      <c r="AM203" s="251">
        <v>9.8223772999999994</v>
      </c>
      <c r="AN203" s="249">
        <v>-7</v>
      </c>
      <c r="AO203" s="251">
        <v>1.3284244000000001</v>
      </c>
      <c r="AP203" s="249">
        <v>-6</v>
      </c>
      <c r="AQ203" s="252">
        <v>1.3559E-2</v>
      </c>
      <c r="AR203" s="252">
        <v>5.9109999999999996E-3</v>
      </c>
      <c r="AS203" s="252">
        <v>5.2859999999999999E-3</v>
      </c>
      <c r="AT203" s="253">
        <v>1.2343E-2</v>
      </c>
      <c r="AU203" s="253">
        <v>9.8370000000000003E-3</v>
      </c>
      <c r="AV203" s="252">
        <v>1.4395E-2</v>
      </c>
      <c r="AW203" s="253">
        <v>8.6459999999999992E-3</v>
      </c>
      <c r="AX203" s="253">
        <v>9.1699999999999993E-3</v>
      </c>
      <c r="AY203" s="253">
        <v>8.8140000000000007E-3</v>
      </c>
      <c r="AZ203" s="254">
        <v>0.76910000000000001</v>
      </c>
      <c r="BA203" s="255">
        <v>0.43380000000000002</v>
      </c>
      <c r="BB203" s="255">
        <v>0.16689999999999999</v>
      </c>
      <c r="BC203" s="255">
        <v>0.16839999999999999</v>
      </c>
      <c r="BD203" s="255">
        <v>0.29980000000000001</v>
      </c>
      <c r="BE203" s="255">
        <v>0.23799999999999999</v>
      </c>
      <c r="BF203" s="255">
        <v>0.46210000000000001</v>
      </c>
      <c r="BG203" s="255">
        <v>0.55800000000000005</v>
      </c>
      <c r="BH203" s="255">
        <v>0.47010000000000002</v>
      </c>
      <c r="BI203" s="255">
        <v>0.81669999999999998</v>
      </c>
      <c r="BJ203" s="255">
        <v>0.80800000000000005</v>
      </c>
      <c r="BK203" s="255">
        <v>0.42930000000000001</v>
      </c>
      <c r="BL203" s="255">
        <v>0.16520000000000001</v>
      </c>
      <c r="BM203" s="255">
        <v>0.2135</v>
      </c>
      <c r="BN203" s="255">
        <v>0.24979999999999999</v>
      </c>
      <c r="BO203" s="255">
        <v>0.23549999999999999</v>
      </c>
      <c r="BP203" s="255">
        <v>0.51470000000000005</v>
      </c>
      <c r="BQ203" s="255">
        <v>0.49469999999999997</v>
      </c>
      <c r="BR203" s="255">
        <v>0.4652</v>
      </c>
      <c r="BS203" s="255">
        <v>0.80810000000000004</v>
      </c>
      <c r="BT203" s="256">
        <v>1.0800000000000001E-2</v>
      </c>
      <c r="BU203" s="256">
        <v>3.3E-3</v>
      </c>
      <c r="BV203" s="256">
        <v>-1.01E-2</v>
      </c>
      <c r="BW203" s="256">
        <v>-8.5000000000000006E-3</v>
      </c>
      <c r="BX203" s="256">
        <v>-5.1799999999999999E-2</v>
      </c>
      <c r="BY203" s="257">
        <v>1</v>
      </c>
      <c r="BZ203" s="257">
        <v>3</v>
      </c>
      <c r="CA203" s="258">
        <v>3</v>
      </c>
      <c r="CB203" s="257">
        <v>1</v>
      </c>
      <c r="CC203" s="257">
        <v>1</v>
      </c>
      <c r="CD203" s="257">
        <v>2</v>
      </c>
      <c r="CE203" s="257">
        <v>1</v>
      </c>
      <c r="CF203" s="249">
        <v>594</v>
      </c>
      <c r="CG203" s="249">
        <v>637</v>
      </c>
      <c r="CH203" s="249">
        <v>574</v>
      </c>
      <c r="CI203" s="249">
        <v>589</v>
      </c>
      <c r="CJ203" s="249">
        <v>675</v>
      </c>
      <c r="CK203" s="249">
        <v>53</v>
      </c>
      <c r="CL203" s="249">
        <v>54</v>
      </c>
      <c r="CM203" s="249">
        <v>55</v>
      </c>
      <c r="CN203" s="249">
        <v>56</v>
      </c>
      <c r="CO203" s="249">
        <v>57</v>
      </c>
      <c r="CP203" s="249">
        <v>58</v>
      </c>
      <c r="CQ203" s="249">
        <v>59</v>
      </c>
      <c r="CR203" s="249">
        <v>59</v>
      </c>
      <c r="CS203" s="249">
        <v>60</v>
      </c>
      <c r="CT203" s="249">
        <v>60</v>
      </c>
      <c r="CU203" s="249">
        <v>60</v>
      </c>
      <c r="CV203" s="249">
        <v>61</v>
      </c>
      <c r="CW203" s="249">
        <v>61</v>
      </c>
      <c r="CX203" s="249">
        <v>62</v>
      </c>
      <c r="CY203" s="249">
        <v>62</v>
      </c>
      <c r="CZ203" s="249">
        <v>62</v>
      </c>
      <c r="DA203" s="249">
        <v>63</v>
      </c>
      <c r="DB203" s="249">
        <v>63</v>
      </c>
      <c r="DC203" s="249">
        <v>64</v>
      </c>
      <c r="DD203" s="249">
        <v>58</v>
      </c>
      <c r="DE203" s="249">
        <v>77</v>
      </c>
      <c r="DF203" s="245">
        <v>0.872</v>
      </c>
      <c r="DG203" s="245">
        <v>0.47699999999999998</v>
      </c>
      <c r="DH203" s="249">
        <v>695</v>
      </c>
      <c r="DI203" s="249">
        <v>7</v>
      </c>
      <c r="DJ203" s="249">
        <v>60</v>
      </c>
      <c r="DK203" s="259">
        <v>123</v>
      </c>
      <c r="DL203" s="260">
        <v>47.1</v>
      </c>
      <c r="DM203" s="245">
        <v>0.29899999999999999</v>
      </c>
      <c r="DN203" s="259">
        <v>96</v>
      </c>
      <c r="DO203" s="261">
        <v>5.4099999999999999E-6</v>
      </c>
      <c r="DP203" s="261">
        <v>9.6799999999999997E-9</v>
      </c>
      <c r="DQ203" s="261">
        <v>-2.5000000000000001E-11</v>
      </c>
      <c r="DR203" s="261">
        <v>6.5499999999999998E-7</v>
      </c>
      <c r="DS203" s="261">
        <v>4.3899999999999998E-10</v>
      </c>
      <c r="DT203" s="261">
        <v>0.20699999999999999</v>
      </c>
      <c r="DU203" s="262">
        <v>8.4</v>
      </c>
      <c r="DV203" s="262">
        <v>8.5</v>
      </c>
      <c r="DW203" s="262">
        <v>8.6</v>
      </c>
      <c r="DX203" s="262">
        <v>8.6999999999999993</v>
      </c>
      <c r="DY203" s="262">
        <v>8.8000000000000007</v>
      </c>
      <c r="DZ203" s="262">
        <v>8.9</v>
      </c>
      <c r="EA203" s="262">
        <v>9</v>
      </c>
      <c r="EB203" s="262">
        <v>9.1</v>
      </c>
      <c r="EC203" s="262">
        <v>9.1999999999999993</v>
      </c>
      <c r="ED203" s="262">
        <v>9.1999999999999993</v>
      </c>
      <c r="EE203" s="262">
        <v>5.9</v>
      </c>
      <c r="EF203" s="262">
        <v>6.3</v>
      </c>
      <c r="EG203" s="262">
        <v>6.7</v>
      </c>
      <c r="EH203" s="262">
        <v>7.1</v>
      </c>
      <c r="EI203" s="262">
        <v>7.4</v>
      </c>
      <c r="EJ203" s="262">
        <v>7.7</v>
      </c>
      <c r="EK203" s="262">
        <v>7.9</v>
      </c>
      <c r="EL203" s="262">
        <v>8.1</v>
      </c>
      <c r="EM203" s="262">
        <v>8.1999999999999993</v>
      </c>
      <c r="EN203" s="262">
        <v>8.3000000000000007</v>
      </c>
      <c r="EO203" s="262">
        <v>7.8</v>
      </c>
      <c r="EP203" s="262">
        <v>7.8</v>
      </c>
      <c r="EQ203" s="262">
        <v>7.9</v>
      </c>
      <c r="ER203" s="262">
        <v>8</v>
      </c>
      <c r="ES203" s="262">
        <v>8.1</v>
      </c>
      <c r="ET203" s="262">
        <v>8.1999999999999993</v>
      </c>
      <c r="EU203" s="262">
        <v>8.3000000000000007</v>
      </c>
      <c r="EV203" s="262">
        <v>8.3000000000000007</v>
      </c>
      <c r="EW203" s="262">
        <v>8.4</v>
      </c>
      <c r="EX203" s="262">
        <v>8.4</v>
      </c>
      <c r="EY203" s="262">
        <v>5.3</v>
      </c>
      <c r="EZ203" s="262">
        <v>5.7</v>
      </c>
      <c r="FA203" s="262">
        <v>6.1</v>
      </c>
      <c r="FB203" s="262">
        <v>6.4</v>
      </c>
      <c r="FC203" s="262">
        <v>6.7</v>
      </c>
      <c r="FD203" s="262">
        <v>6.9</v>
      </c>
      <c r="FE203" s="262">
        <v>7.2</v>
      </c>
      <c r="FF203" s="262">
        <v>7.3</v>
      </c>
      <c r="FG203" s="262">
        <v>7.5</v>
      </c>
      <c r="FH203" s="262">
        <v>7.5</v>
      </c>
      <c r="FI203" s="262">
        <v>7.2</v>
      </c>
      <c r="FJ203" s="262">
        <v>7.2</v>
      </c>
      <c r="FK203" s="262">
        <v>7.3</v>
      </c>
      <c r="FL203" s="262">
        <v>7.3</v>
      </c>
      <c r="FM203" s="262">
        <v>7.4</v>
      </c>
      <c r="FN203" s="262">
        <v>7.5</v>
      </c>
      <c r="FO203" s="262">
        <v>7.5</v>
      </c>
      <c r="FP203" s="262">
        <v>7.6</v>
      </c>
      <c r="FQ203" s="262">
        <v>7.6</v>
      </c>
      <c r="FR203" s="262">
        <v>7.6</v>
      </c>
      <c r="FS203" s="262">
        <v>4.7</v>
      </c>
      <c r="FT203" s="262">
        <v>5.0999999999999996</v>
      </c>
      <c r="FU203" s="262">
        <v>5.4</v>
      </c>
      <c r="FV203" s="262">
        <v>5.7</v>
      </c>
      <c r="FW203" s="262">
        <v>6</v>
      </c>
      <c r="FX203" s="262">
        <v>6.2</v>
      </c>
      <c r="FY203" s="262">
        <v>6.4</v>
      </c>
      <c r="FZ203" s="262">
        <v>6.6</v>
      </c>
      <c r="GA203" s="262">
        <v>6.7</v>
      </c>
      <c r="GB203" s="262">
        <v>6.8</v>
      </c>
      <c r="GC203" s="262">
        <v>7.1</v>
      </c>
      <c r="GD203" s="262">
        <v>7.1</v>
      </c>
      <c r="GE203" s="262">
        <v>7.2</v>
      </c>
      <c r="GF203" s="262">
        <v>7.3</v>
      </c>
      <c r="GG203" s="262">
        <v>7.3</v>
      </c>
      <c r="GH203" s="262">
        <v>7.4</v>
      </c>
      <c r="GI203" s="262">
        <v>7.5</v>
      </c>
      <c r="GJ203" s="262">
        <v>7.5</v>
      </c>
      <c r="GK203" s="262">
        <v>7.5</v>
      </c>
      <c r="GL203" s="262">
        <v>7.5</v>
      </c>
      <c r="GM203" s="262">
        <v>4.5999999999999996</v>
      </c>
      <c r="GN203" s="262">
        <v>5</v>
      </c>
      <c r="GO203" s="262">
        <v>5.3</v>
      </c>
      <c r="GP203" s="262">
        <v>5.7</v>
      </c>
      <c r="GQ203" s="262">
        <v>5.9</v>
      </c>
      <c r="GR203" s="262">
        <v>6.2</v>
      </c>
      <c r="GS203" s="262">
        <v>6.4</v>
      </c>
      <c r="GT203" s="262">
        <v>6.5</v>
      </c>
      <c r="GU203" s="262">
        <v>6.6</v>
      </c>
      <c r="GV203" s="262">
        <v>6.7</v>
      </c>
      <c r="GW203" s="262">
        <v>6.6</v>
      </c>
      <c r="GX203" s="262">
        <v>6.6</v>
      </c>
      <c r="GY203" s="262">
        <v>6.6</v>
      </c>
      <c r="GZ203" s="262">
        <v>6.7</v>
      </c>
      <c r="HA203" s="262">
        <v>6.7</v>
      </c>
      <c r="HB203" s="262">
        <v>6.8</v>
      </c>
      <c r="HC203" s="262">
        <v>6.8</v>
      </c>
      <c r="HD203" s="262">
        <v>6.9</v>
      </c>
      <c r="HE203" s="262">
        <v>6.9</v>
      </c>
      <c r="HF203" s="262">
        <v>6.9</v>
      </c>
      <c r="HG203" s="262">
        <v>4.0999999999999996</v>
      </c>
      <c r="HH203" s="262">
        <v>4.5</v>
      </c>
      <c r="HI203" s="262">
        <v>4.8</v>
      </c>
      <c r="HJ203" s="262">
        <v>5.0999999999999996</v>
      </c>
      <c r="HK203" s="262">
        <v>5.3</v>
      </c>
      <c r="HL203" s="262">
        <v>5.6</v>
      </c>
      <c r="HM203" s="262">
        <v>5.7</v>
      </c>
      <c r="HN203" s="262">
        <v>5.9</v>
      </c>
      <c r="HO203" s="262">
        <v>6</v>
      </c>
      <c r="HP203" s="262">
        <v>6</v>
      </c>
      <c r="HQ203" s="262">
        <v>6.3</v>
      </c>
      <c r="HR203" s="262">
        <v>6.3</v>
      </c>
      <c r="HS203" s="262">
        <v>6.3</v>
      </c>
      <c r="HT203" s="262">
        <v>6.4</v>
      </c>
      <c r="HU203" s="262">
        <v>6.4</v>
      </c>
      <c r="HV203" s="262">
        <v>6.5</v>
      </c>
      <c r="HW203" s="262">
        <v>6.5</v>
      </c>
      <c r="HX203" s="262">
        <v>6.6</v>
      </c>
      <c r="HY203" s="262">
        <v>6.6</v>
      </c>
      <c r="HZ203" s="262">
        <v>6.5</v>
      </c>
      <c r="IA203" s="262">
        <v>3.9</v>
      </c>
      <c r="IB203" s="262">
        <v>4.2</v>
      </c>
      <c r="IC203" s="262">
        <v>4.5</v>
      </c>
      <c r="ID203" s="262">
        <v>4.8</v>
      </c>
      <c r="IE203" s="262">
        <v>5.0999999999999996</v>
      </c>
      <c r="IF203" s="262">
        <v>5.3</v>
      </c>
      <c r="IG203" s="262">
        <v>5.4</v>
      </c>
      <c r="IH203" s="262">
        <v>5.6</v>
      </c>
      <c r="II203" s="262">
        <v>5.7</v>
      </c>
      <c r="IJ203" s="262">
        <v>5.7</v>
      </c>
      <c r="IK203" s="262">
        <v>6.1</v>
      </c>
      <c r="IL203" s="262">
        <v>6.1</v>
      </c>
      <c r="IM203" s="262">
        <v>6.1</v>
      </c>
      <c r="IN203" s="262">
        <v>6.2</v>
      </c>
      <c r="IO203" s="262">
        <v>6.2</v>
      </c>
      <c r="IP203" s="262">
        <v>6.3</v>
      </c>
      <c r="IQ203" s="262">
        <v>6.3</v>
      </c>
      <c r="IR203" s="262">
        <v>6.3</v>
      </c>
      <c r="IS203" s="262">
        <v>6.3</v>
      </c>
      <c r="IT203" s="262">
        <v>6.3</v>
      </c>
      <c r="IU203" s="262">
        <v>3.6</v>
      </c>
      <c r="IV203" s="262">
        <v>4</v>
      </c>
      <c r="IW203" s="262">
        <v>4.3</v>
      </c>
      <c r="IX203" s="262">
        <v>4.5999999999999996</v>
      </c>
      <c r="IY203" s="262">
        <v>4.8</v>
      </c>
      <c r="IZ203" s="262">
        <v>5</v>
      </c>
      <c r="JA203" s="262">
        <v>5.2</v>
      </c>
      <c r="JB203" s="262">
        <v>5.3</v>
      </c>
      <c r="JC203" s="262">
        <v>5.4</v>
      </c>
      <c r="JD203" s="262">
        <v>5.5</v>
      </c>
      <c r="JE203" s="262">
        <v>6</v>
      </c>
      <c r="JF203" s="262">
        <v>6</v>
      </c>
      <c r="JG203" s="262">
        <v>6.1</v>
      </c>
      <c r="JH203" s="262">
        <v>6.1</v>
      </c>
      <c r="JI203" s="262">
        <v>6.2</v>
      </c>
      <c r="JJ203" s="262">
        <v>6.2</v>
      </c>
      <c r="JK203" s="262">
        <v>6.2</v>
      </c>
      <c r="JL203" s="262">
        <v>6.2</v>
      </c>
      <c r="JM203" s="262">
        <v>6.2</v>
      </c>
      <c r="JN203" s="262">
        <v>6.2</v>
      </c>
      <c r="JO203" s="262">
        <v>3.6</v>
      </c>
      <c r="JP203" s="262">
        <v>4</v>
      </c>
      <c r="JQ203" s="262">
        <v>4.3</v>
      </c>
      <c r="JR203" s="262">
        <v>4.5</v>
      </c>
      <c r="JS203" s="262">
        <v>4.8</v>
      </c>
      <c r="JT203" s="262">
        <v>5</v>
      </c>
      <c r="JU203" s="262">
        <v>5.0999999999999996</v>
      </c>
      <c r="JV203" s="262">
        <v>5.3</v>
      </c>
      <c r="JW203" s="262">
        <v>5.4</v>
      </c>
      <c r="JX203" s="262">
        <v>5.4</v>
      </c>
      <c r="JY203" s="262">
        <v>6</v>
      </c>
      <c r="JZ203" s="262">
        <v>6</v>
      </c>
      <c r="KA203" s="262">
        <v>6</v>
      </c>
      <c r="KB203" s="262">
        <v>6.1</v>
      </c>
      <c r="KC203" s="262">
        <v>6.1</v>
      </c>
      <c r="KD203" s="262">
        <v>6.1</v>
      </c>
      <c r="KE203" s="262">
        <v>6.2</v>
      </c>
      <c r="KF203" s="262">
        <v>6.2</v>
      </c>
      <c r="KG203" s="262">
        <v>6.2</v>
      </c>
      <c r="KH203" s="262">
        <v>6.2</v>
      </c>
      <c r="KI203" s="262">
        <v>3.6</v>
      </c>
      <c r="KJ203" s="262">
        <v>3.9</v>
      </c>
      <c r="KK203" s="262">
        <v>4.2</v>
      </c>
      <c r="KL203" s="262">
        <v>4.5</v>
      </c>
      <c r="KM203" s="262">
        <v>4.7</v>
      </c>
      <c r="KN203" s="262">
        <v>4.9000000000000004</v>
      </c>
      <c r="KO203" s="262">
        <v>5.0999999999999996</v>
      </c>
      <c r="KP203" s="262">
        <v>5.2</v>
      </c>
      <c r="KQ203" s="262">
        <v>5.3</v>
      </c>
      <c r="KR203" s="262">
        <v>5.3</v>
      </c>
      <c r="KS203" s="262">
        <v>5.8</v>
      </c>
      <c r="KT203" s="262">
        <v>5.8</v>
      </c>
      <c r="KU203" s="262">
        <v>5.8</v>
      </c>
      <c r="KV203" s="262">
        <v>5.9</v>
      </c>
      <c r="KW203" s="262">
        <v>5.9</v>
      </c>
      <c r="KX203" s="262">
        <v>6</v>
      </c>
      <c r="KY203" s="262">
        <v>6</v>
      </c>
      <c r="KZ203" s="262">
        <v>6</v>
      </c>
      <c r="LA203" s="262">
        <v>6</v>
      </c>
      <c r="LB203" s="262">
        <v>6</v>
      </c>
      <c r="LC203" s="262">
        <v>3.4</v>
      </c>
      <c r="LD203" s="262">
        <v>3.7</v>
      </c>
      <c r="LE203" s="262">
        <v>4.0999999999999996</v>
      </c>
      <c r="LF203" s="262">
        <v>4.3</v>
      </c>
      <c r="LG203" s="262">
        <v>4.5999999999999996</v>
      </c>
      <c r="LH203" s="262">
        <v>4.7</v>
      </c>
      <c r="LI203" s="262">
        <v>4.9000000000000004</v>
      </c>
      <c r="LJ203" s="262">
        <v>5</v>
      </c>
      <c r="LK203" s="262">
        <v>5.0999999999999996</v>
      </c>
      <c r="LL203" s="262">
        <v>5.0999999999999996</v>
      </c>
      <c r="LM203" s="262">
        <v>-2.6</v>
      </c>
      <c r="LN203" s="262">
        <v>-2.6</v>
      </c>
      <c r="LO203" s="262">
        <v>-2.7</v>
      </c>
      <c r="LP203" s="262">
        <v>-2.7</v>
      </c>
      <c r="LQ203" s="262">
        <v>-2.7</v>
      </c>
      <c r="LR203" s="262">
        <v>-2.9</v>
      </c>
      <c r="LS203" s="262">
        <v>-2.9</v>
      </c>
      <c r="LT203" s="262">
        <v>-3</v>
      </c>
      <c r="LU203" s="262">
        <v>-3.1</v>
      </c>
      <c r="LV203" s="262">
        <v>-3.1</v>
      </c>
      <c r="LW203" s="262">
        <v>-2.5</v>
      </c>
      <c r="LX203" s="262">
        <v>-2.6</v>
      </c>
      <c r="LY203" s="262">
        <v>-2.7</v>
      </c>
      <c r="LZ203" s="262">
        <v>-2.7</v>
      </c>
      <c r="MA203" s="262">
        <v>-2.8</v>
      </c>
      <c r="MB203" s="262">
        <v>-2.9</v>
      </c>
      <c r="MC203" s="262">
        <v>-2.9</v>
      </c>
      <c r="MD203" s="262">
        <v>-3</v>
      </c>
      <c r="ME203" s="262">
        <v>-3</v>
      </c>
      <c r="MF203" s="262">
        <v>-3.1</v>
      </c>
      <c r="MG203" s="262">
        <v>-2.6</v>
      </c>
      <c r="MH203" s="262">
        <v>-2.6</v>
      </c>
      <c r="MI203" s="262">
        <v>-2.7</v>
      </c>
      <c r="MJ203" s="262">
        <v>-2.7</v>
      </c>
      <c r="MK203" s="262">
        <v>-2.8</v>
      </c>
      <c r="ML203" s="262">
        <v>-2.9</v>
      </c>
      <c r="MM203" s="262">
        <v>-2.9</v>
      </c>
      <c r="MN203" s="262">
        <v>-3</v>
      </c>
      <c r="MO203" s="262">
        <v>-3.1</v>
      </c>
      <c r="MP203" s="262">
        <v>-3.1</v>
      </c>
      <c r="MQ203" s="262">
        <v>-2.5</v>
      </c>
      <c r="MR203" s="262">
        <v>-2.6</v>
      </c>
      <c r="MS203" s="262">
        <v>-2.7</v>
      </c>
      <c r="MT203" s="262">
        <v>-2.7</v>
      </c>
      <c r="MU203" s="262">
        <v>-2.8</v>
      </c>
      <c r="MV203" s="262">
        <v>-2.9</v>
      </c>
      <c r="MW203" s="262">
        <v>-2.9</v>
      </c>
      <c r="MX203" s="262">
        <v>-3</v>
      </c>
      <c r="MY203" s="262">
        <v>-3</v>
      </c>
      <c r="MZ203" s="262">
        <v>-3.1</v>
      </c>
      <c r="NA203" s="249">
        <v>141</v>
      </c>
      <c r="NB203" s="249">
        <v>141</v>
      </c>
      <c r="NC203" s="249">
        <v>141</v>
      </c>
      <c r="ND203" s="263">
        <v>140</v>
      </c>
      <c r="NE203" s="247">
        <v>1.83</v>
      </c>
      <c r="NF203" s="247">
        <v>4.84</v>
      </c>
      <c r="NG203" s="249">
        <v>380</v>
      </c>
      <c r="NH203" s="249" t="s">
        <v>474</v>
      </c>
      <c r="NI203" s="249">
        <v>285</v>
      </c>
      <c r="NJ203" s="263">
        <v>348</v>
      </c>
      <c r="NK203" s="263">
        <v>283</v>
      </c>
      <c r="NL203" s="264">
        <v>0.42</v>
      </c>
      <c r="NM203" s="264">
        <v>0.44</v>
      </c>
      <c r="NN203" s="245" t="s">
        <v>474</v>
      </c>
      <c r="NO203" s="245" t="s">
        <v>474</v>
      </c>
      <c r="NP203" s="245" t="s">
        <v>474</v>
      </c>
      <c r="NQ203" s="245" t="s">
        <v>474</v>
      </c>
      <c r="NR203" s="245" t="s">
        <v>474</v>
      </c>
      <c r="NS203" s="245" t="s">
        <v>474</v>
      </c>
      <c r="NT203" s="245">
        <v>0.999</v>
      </c>
      <c r="NU203" s="245">
        <v>0.999</v>
      </c>
      <c r="NV203" s="245">
        <v>0.999</v>
      </c>
      <c r="NW203" s="245">
        <v>0.999</v>
      </c>
      <c r="NX203" s="245">
        <v>0.999</v>
      </c>
      <c r="NY203" s="245">
        <v>0.999</v>
      </c>
      <c r="NZ203" s="245">
        <v>0.999</v>
      </c>
      <c r="OA203" s="245">
        <v>0.999</v>
      </c>
      <c r="OB203" s="245">
        <v>0.999</v>
      </c>
      <c r="OC203" s="245">
        <v>0.999</v>
      </c>
      <c r="OD203" s="245">
        <v>0.999</v>
      </c>
      <c r="OE203" s="245">
        <v>0.999</v>
      </c>
      <c r="OF203" s="245">
        <v>0.999</v>
      </c>
      <c r="OG203" s="245">
        <v>0.999</v>
      </c>
      <c r="OH203" s="245">
        <v>0.999</v>
      </c>
      <c r="OI203" s="245">
        <v>0.999</v>
      </c>
      <c r="OJ203" s="265">
        <v>0.999</v>
      </c>
      <c r="OK203" s="265">
        <v>0.999</v>
      </c>
      <c r="OL203" s="265">
        <v>0.999</v>
      </c>
      <c r="OM203" s="265">
        <v>0.999</v>
      </c>
      <c r="ON203" s="265">
        <v>0.999</v>
      </c>
      <c r="OO203" s="265">
        <v>0.999</v>
      </c>
      <c r="OP203" s="265">
        <v>0.999</v>
      </c>
      <c r="OQ203" s="265">
        <v>0.998</v>
      </c>
      <c r="OR203" s="265">
        <v>0.998</v>
      </c>
      <c r="OS203" s="265">
        <v>0.996</v>
      </c>
      <c r="OT203" s="265">
        <v>0.99399999999999999</v>
      </c>
      <c r="OU203" s="265">
        <v>0.99099999999999999</v>
      </c>
      <c r="OV203" s="265">
        <v>0.98499999999999999</v>
      </c>
      <c r="OW203" s="265">
        <v>0.97599999999999998</v>
      </c>
      <c r="OX203" s="265">
        <v>0.96</v>
      </c>
      <c r="OY203" s="265">
        <v>0.93700000000000006</v>
      </c>
      <c r="OZ203" s="265">
        <v>0.90400000000000003</v>
      </c>
      <c r="PA203" s="265">
        <v>0.85899999999999999</v>
      </c>
      <c r="PB203" s="265">
        <v>0.75700000000000001</v>
      </c>
      <c r="PC203" s="265">
        <v>0.73799999999999999</v>
      </c>
      <c r="PD203" s="265">
        <v>0.65</v>
      </c>
      <c r="PE203" s="265">
        <v>0.48799999999999999</v>
      </c>
      <c r="PF203" s="245" t="s">
        <v>474</v>
      </c>
      <c r="PG203" s="245" t="s">
        <v>474</v>
      </c>
      <c r="PH203" s="245" t="s">
        <v>474</v>
      </c>
      <c r="PI203" s="245" t="s">
        <v>474</v>
      </c>
      <c r="PJ203" s="245" t="s">
        <v>474</v>
      </c>
      <c r="PK203" s="245" t="s">
        <v>474</v>
      </c>
      <c r="PL203" s="245">
        <v>0.998</v>
      </c>
      <c r="PM203" s="245">
        <v>0.998</v>
      </c>
      <c r="PN203" s="245">
        <v>0.998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0.999</v>
      </c>
      <c r="PX203" s="245">
        <v>0.999</v>
      </c>
      <c r="PY203" s="245">
        <v>0.999</v>
      </c>
      <c r="PZ203" s="245">
        <v>0.999</v>
      </c>
      <c r="QA203" s="245">
        <v>0.999</v>
      </c>
      <c r="QB203" s="265">
        <v>0.999</v>
      </c>
      <c r="QC203" s="265">
        <v>0.999</v>
      </c>
      <c r="QD203" s="265">
        <v>0.999</v>
      </c>
      <c r="QE203" s="265">
        <v>0.999</v>
      </c>
      <c r="QF203" s="265">
        <v>0.998</v>
      </c>
      <c r="QG203" s="265">
        <v>0.998</v>
      </c>
      <c r="QH203" s="265">
        <v>0.997</v>
      </c>
      <c r="QI203" s="265">
        <v>0.995</v>
      </c>
      <c r="QJ203" s="265">
        <v>0.99399999999999999</v>
      </c>
      <c r="QK203" s="265">
        <v>0.98899999999999999</v>
      </c>
      <c r="QL203" s="265">
        <v>0.98499999999999999</v>
      </c>
      <c r="QM203" s="265">
        <v>0.97699999999999998</v>
      </c>
      <c r="QN203" s="265">
        <v>0.96399999999999997</v>
      </c>
      <c r="QO203" s="265">
        <v>0.94099999999999995</v>
      </c>
      <c r="QP203" s="265">
        <v>0.90200000000000002</v>
      </c>
      <c r="QQ203" s="265">
        <v>0.84899999999999998</v>
      </c>
      <c r="QR203" s="265">
        <v>0.77700000000000002</v>
      </c>
      <c r="QS203" s="265">
        <v>0.68400000000000005</v>
      </c>
      <c r="QT203" s="265">
        <v>0.498</v>
      </c>
      <c r="QU203" s="265">
        <v>0.46800000000000003</v>
      </c>
      <c r="QV203" s="265">
        <v>0.34</v>
      </c>
      <c r="QW203" s="265">
        <v>0.16600000000000001</v>
      </c>
      <c r="QX203" s="245" t="s">
        <v>474</v>
      </c>
      <c r="QY203" s="245" t="s">
        <v>474</v>
      </c>
      <c r="QZ203" s="245" t="s">
        <v>474</v>
      </c>
      <c r="RA203" s="245" t="s">
        <v>474</v>
      </c>
      <c r="RB203" s="245" t="s">
        <v>474</v>
      </c>
      <c r="RC203" s="245" t="s">
        <v>474</v>
      </c>
      <c r="RD203" s="245">
        <v>0.997</v>
      </c>
      <c r="RE203" s="245">
        <v>0.996</v>
      </c>
      <c r="RF203" s="245">
        <v>0.997</v>
      </c>
      <c r="RG203" s="245">
        <v>0.999</v>
      </c>
      <c r="RH203" s="245">
        <v>0.999</v>
      </c>
      <c r="RI203" s="245">
        <v>0.999</v>
      </c>
      <c r="RJ203" s="245">
        <v>0.999</v>
      </c>
      <c r="RK203" s="245">
        <v>0.999</v>
      </c>
      <c r="RL203" s="245">
        <v>0.999</v>
      </c>
      <c r="RM203" s="245">
        <v>0.999</v>
      </c>
      <c r="RN203" s="245">
        <v>0.998</v>
      </c>
      <c r="RO203" s="245">
        <v>0.999</v>
      </c>
      <c r="RP203" s="245">
        <v>0.999</v>
      </c>
      <c r="RQ203" s="245">
        <v>0.999</v>
      </c>
      <c r="RR203" s="245">
        <v>0.999</v>
      </c>
      <c r="RS203" s="245">
        <v>0.999</v>
      </c>
      <c r="RT203" s="265">
        <v>0.999</v>
      </c>
      <c r="RU203" s="265">
        <v>0.998</v>
      </c>
      <c r="RV203" s="265">
        <v>0.998</v>
      </c>
      <c r="RW203" s="265">
        <v>0.998</v>
      </c>
      <c r="RX203" s="265">
        <v>0.996</v>
      </c>
      <c r="RY203" s="265">
        <v>0.995</v>
      </c>
      <c r="RZ203" s="265">
        <v>0.99299999999999999</v>
      </c>
      <c r="SA203" s="265">
        <v>0.99099999999999999</v>
      </c>
      <c r="SB203" s="265">
        <v>0.98699999999999999</v>
      </c>
      <c r="SC203" s="265">
        <v>0.97799999999999998</v>
      </c>
      <c r="SD203" s="265">
        <v>0.97</v>
      </c>
      <c r="SE203" s="265">
        <v>0.95499999999999996</v>
      </c>
      <c r="SF203" s="265">
        <v>0.92800000000000005</v>
      </c>
      <c r="SG203" s="265">
        <v>0.88600000000000001</v>
      </c>
      <c r="SH203" s="265">
        <v>0.81399999999999995</v>
      </c>
      <c r="SI203" s="265">
        <v>0.72</v>
      </c>
      <c r="SJ203" s="265">
        <v>0.60399999999999998</v>
      </c>
      <c r="SK203" s="265">
        <v>0.46800000000000003</v>
      </c>
      <c r="SL203" s="265">
        <v>0.248</v>
      </c>
      <c r="SM203" s="265">
        <v>0.219</v>
      </c>
      <c r="SN203" s="265">
        <v>0.115</v>
      </c>
      <c r="SO203" s="265">
        <v>2.8000000000000001E-2</v>
      </c>
      <c r="SP203" s="265">
        <v>0.31317245705016272</v>
      </c>
      <c r="SQ203" s="265">
        <v>0.32983501071439564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20220811</v>
      </c>
    </row>
    <row r="204" spans="1:523" x14ac:dyDescent="0.2">
      <c r="A204" s="205" t="s">
        <v>471</v>
      </c>
      <c r="B204" s="205">
        <v>200</v>
      </c>
      <c r="C204" s="206" t="s">
        <v>771</v>
      </c>
      <c r="D204" s="205" t="s">
        <v>772</v>
      </c>
      <c r="E204" s="207">
        <v>1.7680199999999999</v>
      </c>
      <c r="F204" s="208">
        <v>49.24</v>
      </c>
      <c r="G204" s="209">
        <v>49.241999999999997</v>
      </c>
      <c r="H204" s="210">
        <v>1.5597E-2</v>
      </c>
      <c r="I204" s="207">
        <v>1.77173</v>
      </c>
      <c r="J204" s="211">
        <v>49</v>
      </c>
      <c r="K204" s="212">
        <v>49.002000000000002</v>
      </c>
      <c r="L204" s="210">
        <v>1.5748999999999999E-2</v>
      </c>
      <c r="M204" s="207">
        <v>1.7419100000000001</v>
      </c>
      <c r="N204" s="207">
        <v>1.7486900000000001</v>
      </c>
      <c r="O204" s="207">
        <v>1.75101</v>
      </c>
      <c r="P204" s="207">
        <v>1.7551399999999999</v>
      </c>
      <c r="Q204" s="207">
        <v>1.758</v>
      </c>
      <c r="R204" s="207">
        <v>1.76065</v>
      </c>
      <c r="S204" s="207">
        <v>1.7633099999999999</v>
      </c>
      <c r="T204" s="207">
        <v>1.76406</v>
      </c>
      <c r="U204" s="207">
        <v>1.76475</v>
      </c>
      <c r="V204" s="207">
        <v>1.7678799999999999</v>
      </c>
      <c r="W204" s="207">
        <v>1.7680199999999999</v>
      </c>
      <c r="X204" s="207">
        <v>1.77173</v>
      </c>
      <c r="Y204" s="207">
        <v>1.77891</v>
      </c>
      <c r="Z204" s="207">
        <v>1.7798</v>
      </c>
      <c r="AA204" s="207">
        <v>1.7875099999999999</v>
      </c>
      <c r="AB204" s="207">
        <v>1.79471</v>
      </c>
      <c r="AC204" s="207">
        <v>1.8071200000000001</v>
      </c>
      <c r="AD204" s="213"/>
      <c r="AE204" s="214">
        <v>3.0561500000000001</v>
      </c>
      <c r="AF204" s="215">
        <v>0</v>
      </c>
      <c r="AG204" s="216">
        <v>-1.3847100000000001</v>
      </c>
      <c r="AH204" s="215">
        <v>-2</v>
      </c>
      <c r="AI204" s="216">
        <v>2.4311259999999999</v>
      </c>
      <c r="AJ204" s="215">
        <v>-2</v>
      </c>
      <c r="AK204" s="216">
        <v>4.9800269999999998</v>
      </c>
      <c r="AL204" s="215">
        <v>-4</v>
      </c>
      <c r="AM204" s="216">
        <v>-7.318676</v>
      </c>
      <c r="AN204" s="215">
        <v>-6</v>
      </c>
      <c r="AO204" s="216">
        <v>1.24041</v>
      </c>
      <c r="AP204" s="215">
        <v>-6</v>
      </c>
      <c r="AQ204" s="217">
        <v>1.2303E-2</v>
      </c>
      <c r="AR204" s="217">
        <v>5.3049999999999998E-3</v>
      </c>
      <c r="AS204" s="218">
        <v>4.705E-3</v>
      </c>
      <c r="AT204" s="218">
        <v>1.0892000000000001E-2</v>
      </c>
      <c r="AU204" s="218">
        <v>8.6029999999999995E-3</v>
      </c>
      <c r="AV204" s="217">
        <v>1.3049E-2</v>
      </c>
      <c r="AW204" s="218">
        <v>7.6750000000000004E-3</v>
      </c>
      <c r="AX204" s="218">
        <v>8.0739999999999996E-3</v>
      </c>
      <c r="AY204" s="218">
        <v>7.705E-3</v>
      </c>
      <c r="AZ204" s="219">
        <v>0.78879999999999995</v>
      </c>
      <c r="BA204" s="220">
        <v>0.44869999999999999</v>
      </c>
      <c r="BB204" s="220">
        <v>0.16980000000000001</v>
      </c>
      <c r="BC204" s="220">
        <v>0.17030000000000001</v>
      </c>
      <c r="BD204" s="220">
        <v>0.30170000000000002</v>
      </c>
      <c r="BE204" s="220">
        <v>0.23830000000000001</v>
      </c>
      <c r="BF204" s="220">
        <v>0.46010000000000001</v>
      </c>
      <c r="BG204" s="220">
        <v>0.55159999999999998</v>
      </c>
      <c r="BH204" s="220">
        <v>0.46160000000000001</v>
      </c>
      <c r="BI204" s="220">
        <v>0.7954</v>
      </c>
      <c r="BJ204" s="219">
        <v>0.8286</v>
      </c>
      <c r="BK204" s="220">
        <v>0.44429999999999997</v>
      </c>
      <c r="BL204" s="220">
        <v>0.16819999999999999</v>
      </c>
      <c r="BM204" s="220">
        <v>0.216</v>
      </c>
      <c r="BN204" s="220">
        <v>0.25140000000000001</v>
      </c>
      <c r="BO204" s="220">
        <v>0.23599999999999999</v>
      </c>
      <c r="BP204" s="220">
        <v>0.51270000000000004</v>
      </c>
      <c r="BQ204" s="220">
        <v>0.48920000000000002</v>
      </c>
      <c r="BR204" s="220">
        <v>0.4572</v>
      </c>
      <c r="BS204" s="220">
        <v>0.78769999999999996</v>
      </c>
      <c r="BT204" s="221">
        <v>1.29E-2</v>
      </c>
      <c r="BU204" s="221">
        <v>3.5000000000000001E-3</v>
      </c>
      <c r="BV204" s="221">
        <v>-9.7999999999999997E-3</v>
      </c>
      <c r="BW204" s="221">
        <v>-8.2000000000000007E-3</v>
      </c>
      <c r="BX204" s="221">
        <v>-4.8300000000000003E-2</v>
      </c>
      <c r="BY204" s="213">
        <v>1</v>
      </c>
      <c r="BZ204" s="213">
        <v>4</v>
      </c>
      <c r="CA204" s="222">
        <v>2</v>
      </c>
      <c r="CB204" s="213">
        <v>1</v>
      </c>
      <c r="CC204" s="213">
        <v>2</v>
      </c>
      <c r="CD204" s="213">
        <v>1</v>
      </c>
      <c r="CE204" s="213">
        <v>1</v>
      </c>
      <c r="CF204" s="215">
        <v>607</v>
      </c>
      <c r="CG204" s="215">
        <v>643</v>
      </c>
      <c r="CH204" s="215">
        <v>583</v>
      </c>
      <c r="CI204" s="215">
        <v>600</v>
      </c>
      <c r="CJ204" s="215">
        <v>681</v>
      </c>
      <c r="CK204" s="215">
        <v>52</v>
      </c>
      <c r="CL204" s="215">
        <v>52</v>
      </c>
      <c r="CM204" s="215">
        <v>52</v>
      </c>
      <c r="CN204" s="215">
        <v>52</v>
      </c>
      <c r="CO204" s="215">
        <v>52</v>
      </c>
      <c r="CP204" s="215">
        <v>52</v>
      </c>
      <c r="CQ204" s="215">
        <v>52</v>
      </c>
      <c r="CR204" s="215">
        <v>52</v>
      </c>
      <c r="CS204" s="215">
        <v>53</v>
      </c>
      <c r="CT204" s="215">
        <v>53</v>
      </c>
      <c r="CU204" s="215">
        <v>53</v>
      </c>
      <c r="CV204" s="215">
        <v>53</v>
      </c>
      <c r="CW204" s="215">
        <v>53</v>
      </c>
      <c r="CX204" s="215">
        <v>53</v>
      </c>
      <c r="CY204" s="215">
        <v>53</v>
      </c>
      <c r="CZ204" s="215">
        <v>53</v>
      </c>
      <c r="DA204" s="215">
        <v>54</v>
      </c>
      <c r="DB204" s="215">
        <v>54</v>
      </c>
      <c r="DC204" s="215">
        <v>54</v>
      </c>
      <c r="DD204" s="215">
        <v>52</v>
      </c>
      <c r="DE204" s="215">
        <v>74</v>
      </c>
      <c r="DF204" s="209">
        <v>0.78300000000000003</v>
      </c>
      <c r="DG204" s="209">
        <v>0.44600000000000001</v>
      </c>
      <c r="DH204" s="215">
        <v>749</v>
      </c>
      <c r="DI204" s="215">
        <v>7</v>
      </c>
      <c r="DJ204" s="215">
        <v>60</v>
      </c>
      <c r="DK204" s="223">
        <v>121</v>
      </c>
      <c r="DL204" s="224">
        <v>46.4</v>
      </c>
      <c r="DM204" s="209">
        <v>0.29799999999999999</v>
      </c>
      <c r="DN204" s="223">
        <v>107</v>
      </c>
      <c r="DO204" s="225">
        <v>4.4499999999999997E-6</v>
      </c>
      <c r="DP204" s="225">
        <v>9.7599999999999994E-9</v>
      </c>
      <c r="DQ204" s="225">
        <v>-2.6699999999999999E-11</v>
      </c>
      <c r="DR204" s="225">
        <v>8.4499999999999996E-7</v>
      </c>
      <c r="DS204" s="225">
        <v>6.4700000000000004E-10</v>
      </c>
      <c r="DT204" s="225">
        <v>4.4400000000000004E-9</v>
      </c>
      <c r="DU204" s="226">
        <v>7.4</v>
      </c>
      <c r="DV204" s="226">
        <v>7.4</v>
      </c>
      <c r="DW204" s="226">
        <v>7.5</v>
      </c>
      <c r="DX204" s="226">
        <v>7.7</v>
      </c>
      <c r="DY204" s="226">
        <v>7.8</v>
      </c>
      <c r="DZ204" s="226">
        <v>7.9</v>
      </c>
      <c r="EA204" s="226">
        <v>8</v>
      </c>
      <c r="EB204" s="226">
        <v>8</v>
      </c>
      <c r="EC204" s="226">
        <v>8.1</v>
      </c>
      <c r="ED204" s="226">
        <v>8.1</v>
      </c>
      <c r="EE204" s="226">
        <v>4.9000000000000004</v>
      </c>
      <c r="EF204" s="226">
        <v>5.3</v>
      </c>
      <c r="EG204" s="226">
        <v>5.7</v>
      </c>
      <c r="EH204" s="226">
        <v>6.1</v>
      </c>
      <c r="EI204" s="226">
        <v>6.4</v>
      </c>
      <c r="EJ204" s="226">
        <v>6.6</v>
      </c>
      <c r="EK204" s="226">
        <v>6.9</v>
      </c>
      <c r="EL204" s="226">
        <v>7</v>
      </c>
      <c r="EM204" s="226">
        <v>7.2</v>
      </c>
      <c r="EN204" s="226">
        <v>7.3</v>
      </c>
      <c r="EO204" s="226">
        <v>6.9</v>
      </c>
      <c r="EP204" s="226">
        <v>7</v>
      </c>
      <c r="EQ204" s="226">
        <v>7.1</v>
      </c>
      <c r="ER204" s="226">
        <v>7.2</v>
      </c>
      <c r="ES204" s="226">
        <v>7.3</v>
      </c>
      <c r="ET204" s="226">
        <v>7.3</v>
      </c>
      <c r="EU204" s="226">
        <v>7.4</v>
      </c>
      <c r="EV204" s="226">
        <v>7.5</v>
      </c>
      <c r="EW204" s="226">
        <v>7.5</v>
      </c>
      <c r="EX204" s="226">
        <v>7.5</v>
      </c>
      <c r="EY204" s="226">
        <v>4.5</v>
      </c>
      <c r="EZ204" s="226">
        <v>4.9000000000000004</v>
      </c>
      <c r="FA204" s="226">
        <v>5.2</v>
      </c>
      <c r="FB204" s="226">
        <v>5.6</v>
      </c>
      <c r="FC204" s="226">
        <v>5.9</v>
      </c>
      <c r="FD204" s="226">
        <v>6.1</v>
      </c>
      <c r="FE204" s="226">
        <v>6.3</v>
      </c>
      <c r="FF204" s="226">
        <v>6.5</v>
      </c>
      <c r="FG204" s="226">
        <v>6.6</v>
      </c>
      <c r="FH204" s="226">
        <v>6.7</v>
      </c>
      <c r="FI204" s="226">
        <v>6.4</v>
      </c>
      <c r="FJ204" s="226">
        <v>6.5</v>
      </c>
      <c r="FK204" s="226">
        <v>6.5</v>
      </c>
      <c r="FL204" s="226">
        <v>6.6</v>
      </c>
      <c r="FM204" s="226">
        <v>6.7</v>
      </c>
      <c r="FN204" s="226">
        <v>6.8</v>
      </c>
      <c r="FO204" s="226">
        <v>6.8</v>
      </c>
      <c r="FP204" s="226">
        <v>6.9</v>
      </c>
      <c r="FQ204" s="226">
        <v>6.9</v>
      </c>
      <c r="FR204" s="226">
        <v>6.9</v>
      </c>
      <c r="FS204" s="226">
        <v>4</v>
      </c>
      <c r="FT204" s="226">
        <v>4.4000000000000004</v>
      </c>
      <c r="FU204" s="226">
        <v>4.7</v>
      </c>
      <c r="FV204" s="226">
        <v>5</v>
      </c>
      <c r="FW204" s="226">
        <v>5.3</v>
      </c>
      <c r="FX204" s="226">
        <v>5.6</v>
      </c>
      <c r="FY204" s="226">
        <v>5.8</v>
      </c>
      <c r="FZ204" s="226">
        <v>5.9</v>
      </c>
      <c r="GA204" s="226">
        <v>6</v>
      </c>
      <c r="GB204" s="226">
        <v>6.1</v>
      </c>
      <c r="GC204" s="226">
        <v>6.4</v>
      </c>
      <c r="GD204" s="226">
        <v>6.4</v>
      </c>
      <c r="GE204" s="226">
        <v>6.5</v>
      </c>
      <c r="GF204" s="226">
        <v>6.6</v>
      </c>
      <c r="GG204" s="226">
        <v>6.6</v>
      </c>
      <c r="GH204" s="226">
        <v>6.7</v>
      </c>
      <c r="GI204" s="226">
        <v>6.8</v>
      </c>
      <c r="GJ204" s="226">
        <v>6.8</v>
      </c>
      <c r="GK204" s="226">
        <v>6.8</v>
      </c>
      <c r="GL204" s="226">
        <v>6.8</v>
      </c>
      <c r="GM204" s="226">
        <v>3.9</v>
      </c>
      <c r="GN204" s="226">
        <v>4.3</v>
      </c>
      <c r="GO204" s="226">
        <v>4.7</v>
      </c>
      <c r="GP204" s="226">
        <v>5</v>
      </c>
      <c r="GQ204" s="226">
        <v>5.3</v>
      </c>
      <c r="GR204" s="226">
        <v>5.5</v>
      </c>
      <c r="GS204" s="226">
        <v>5.7</v>
      </c>
      <c r="GT204" s="226">
        <v>5.8</v>
      </c>
      <c r="GU204" s="226">
        <v>6</v>
      </c>
      <c r="GV204" s="226">
        <v>6</v>
      </c>
      <c r="GW204" s="226">
        <v>5.9</v>
      </c>
      <c r="GX204" s="226">
        <v>5.9</v>
      </c>
      <c r="GY204" s="226">
        <v>6</v>
      </c>
      <c r="GZ204" s="226">
        <v>6.1</v>
      </c>
      <c r="HA204" s="226">
        <v>6.1</v>
      </c>
      <c r="HB204" s="226">
        <v>6.2</v>
      </c>
      <c r="HC204" s="226">
        <v>6.2</v>
      </c>
      <c r="HD204" s="226">
        <v>6.3</v>
      </c>
      <c r="HE204" s="226">
        <v>6.3</v>
      </c>
      <c r="HF204" s="226">
        <v>6.2</v>
      </c>
      <c r="HG204" s="226">
        <v>3.5</v>
      </c>
      <c r="HH204" s="226">
        <v>3.9</v>
      </c>
      <c r="HI204" s="226">
        <v>4.2</v>
      </c>
      <c r="HJ204" s="226">
        <v>4.5</v>
      </c>
      <c r="HK204" s="226">
        <v>4.8</v>
      </c>
      <c r="HL204" s="226">
        <v>5</v>
      </c>
      <c r="HM204" s="226">
        <v>5.0999999999999996</v>
      </c>
      <c r="HN204" s="226">
        <v>5.3</v>
      </c>
      <c r="HO204" s="226">
        <v>5.4</v>
      </c>
      <c r="HP204" s="226">
        <v>5.4</v>
      </c>
      <c r="HQ204" s="226">
        <v>5.7</v>
      </c>
      <c r="HR204" s="226">
        <v>5.7</v>
      </c>
      <c r="HS204" s="226">
        <v>5.7</v>
      </c>
      <c r="HT204" s="226">
        <v>5.8</v>
      </c>
      <c r="HU204" s="226">
        <v>5.9</v>
      </c>
      <c r="HV204" s="226">
        <v>5.9</v>
      </c>
      <c r="HW204" s="226">
        <v>5.9</v>
      </c>
      <c r="HX204" s="226">
        <v>6</v>
      </c>
      <c r="HY204" s="226">
        <v>6</v>
      </c>
      <c r="HZ204" s="226">
        <v>6</v>
      </c>
      <c r="IA204" s="226">
        <v>3.3</v>
      </c>
      <c r="IB204" s="226">
        <v>3.6</v>
      </c>
      <c r="IC204" s="226">
        <v>4</v>
      </c>
      <c r="ID204" s="226">
        <v>4.2</v>
      </c>
      <c r="IE204" s="226">
        <v>4.5</v>
      </c>
      <c r="IF204" s="226">
        <v>4.7</v>
      </c>
      <c r="IG204" s="226">
        <v>4.9000000000000004</v>
      </c>
      <c r="IH204" s="226">
        <v>5</v>
      </c>
      <c r="II204" s="226">
        <v>5.0999999999999996</v>
      </c>
      <c r="IJ204" s="226">
        <v>5.0999999999999996</v>
      </c>
      <c r="IK204" s="226">
        <v>5.5</v>
      </c>
      <c r="IL204" s="226">
        <v>5.5</v>
      </c>
      <c r="IM204" s="226">
        <v>5.5</v>
      </c>
      <c r="IN204" s="226">
        <v>5.6</v>
      </c>
      <c r="IO204" s="226">
        <v>5.6</v>
      </c>
      <c r="IP204" s="226">
        <v>5.7</v>
      </c>
      <c r="IQ204" s="226">
        <v>5.7</v>
      </c>
      <c r="IR204" s="226">
        <v>5.7</v>
      </c>
      <c r="IS204" s="226">
        <v>5.7</v>
      </c>
      <c r="IT204" s="226">
        <v>5.7</v>
      </c>
      <c r="IU204" s="226">
        <v>3.1</v>
      </c>
      <c r="IV204" s="226">
        <v>3.4</v>
      </c>
      <c r="IW204" s="226">
        <v>3.7</v>
      </c>
      <c r="IX204" s="226">
        <v>4</v>
      </c>
      <c r="IY204" s="226">
        <v>4.3</v>
      </c>
      <c r="IZ204" s="226">
        <v>4.5</v>
      </c>
      <c r="JA204" s="226">
        <v>4.5999999999999996</v>
      </c>
      <c r="JB204" s="226">
        <v>4.8</v>
      </c>
      <c r="JC204" s="226">
        <v>4.8</v>
      </c>
      <c r="JD204" s="226">
        <v>4.9000000000000004</v>
      </c>
      <c r="JE204" s="226">
        <v>5.4</v>
      </c>
      <c r="JF204" s="226">
        <v>5.4</v>
      </c>
      <c r="JG204" s="226">
        <v>5.5</v>
      </c>
      <c r="JH204" s="226">
        <v>5.5</v>
      </c>
      <c r="JI204" s="226">
        <v>5.6</v>
      </c>
      <c r="JJ204" s="226">
        <v>5.6</v>
      </c>
      <c r="JK204" s="226">
        <v>5.7</v>
      </c>
      <c r="JL204" s="226">
        <v>5.7</v>
      </c>
      <c r="JM204" s="226">
        <v>5.6</v>
      </c>
      <c r="JN204" s="226">
        <v>5.6</v>
      </c>
      <c r="JO204" s="226">
        <v>3</v>
      </c>
      <c r="JP204" s="226">
        <v>3.4</v>
      </c>
      <c r="JQ204" s="226">
        <v>3.7</v>
      </c>
      <c r="JR204" s="226">
        <v>4</v>
      </c>
      <c r="JS204" s="226">
        <v>4.2</v>
      </c>
      <c r="JT204" s="226">
        <v>4.4000000000000004</v>
      </c>
      <c r="JU204" s="226">
        <v>4.5999999999999996</v>
      </c>
      <c r="JV204" s="226">
        <v>4.7</v>
      </c>
      <c r="JW204" s="226">
        <v>4.8</v>
      </c>
      <c r="JX204" s="226">
        <v>4.8</v>
      </c>
      <c r="JY204" s="226">
        <v>5.4</v>
      </c>
      <c r="JZ204" s="226">
        <v>5.4</v>
      </c>
      <c r="KA204" s="226">
        <v>5.4</v>
      </c>
      <c r="KB204" s="226">
        <v>5.5</v>
      </c>
      <c r="KC204" s="226">
        <v>5.5</v>
      </c>
      <c r="KD204" s="226">
        <v>5.6</v>
      </c>
      <c r="KE204" s="226">
        <v>5.6</v>
      </c>
      <c r="KF204" s="226">
        <v>5.6</v>
      </c>
      <c r="KG204" s="226">
        <v>5.6</v>
      </c>
      <c r="KH204" s="226">
        <v>5.6</v>
      </c>
      <c r="KI204" s="226">
        <v>3</v>
      </c>
      <c r="KJ204" s="226">
        <v>3.3</v>
      </c>
      <c r="KK204" s="226">
        <v>3.7</v>
      </c>
      <c r="KL204" s="226">
        <v>3.9</v>
      </c>
      <c r="KM204" s="226">
        <v>4.2</v>
      </c>
      <c r="KN204" s="226">
        <v>4.4000000000000004</v>
      </c>
      <c r="KO204" s="226">
        <v>4.5</v>
      </c>
      <c r="KP204" s="226">
        <v>4.5999999999999996</v>
      </c>
      <c r="KQ204" s="226">
        <v>4.7</v>
      </c>
      <c r="KR204" s="226">
        <v>4.8</v>
      </c>
      <c r="KS204" s="226">
        <v>5.2</v>
      </c>
      <c r="KT204" s="226">
        <v>5.2</v>
      </c>
      <c r="KU204" s="226">
        <v>5.2</v>
      </c>
      <c r="KV204" s="226">
        <v>5.3</v>
      </c>
      <c r="KW204" s="226">
        <v>5.3</v>
      </c>
      <c r="KX204" s="226">
        <v>5.4</v>
      </c>
      <c r="KY204" s="226">
        <v>5.4</v>
      </c>
      <c r="KZ204" s="226">
        <v>5.4</v>
      </c>
      <c r="LA204" s="226">
        <v>5.4</v>
      </c>
      <c r="LB204" s="226">
        <v>5.4</v>
      </c>
      <c r="LC204" s="226">
        <v>2.8</v>
      </c>
      <c r="LD204" s="226">
        <v>3.2</v>
      </c>
      <c r="LE204" s="226">
        <v>3.5</v>
      </c>
      <c r="LF204" s="226">
        <v>3.8</v>
      </c>
      <c r="LG204" s="226">
        <v>4</v>
      </c>
      <c r="LH204" s="226">
        <v>4.2</v>
      </c>
      <c r="LI204" s="226">
        <v>4.3</v>
      </c>
      <c r="LJ204" s="226">
        <v>4.4000000000000004</v>
      </c>
      <c r="LK204" s="226">
        <v>4.5</v>
      </c>
      <c r="LL204" s="226">
        <v>4.5999999999999996</v>
      </c>
      <c r="LM204" s="226">
        <v>-2.8</v>
      </c>
      <c r="LN204" s="226">
        <v>-2.9</v>
      </c>
      <c r="LO204" s="226">
        <v>-3</v>
      </c>
      <c r="LP204" s="226">
        <v>-3.1</v>
      </c>
      <c r="LQ204" s="226">
        <v>-3.1</v>
      </c>
      <c r="LR204" s="226">
        <v>-3.2</v>
      </c>
      <c r="LS204" s="226">
        <v>-3.3</v>
      </c>
      <c r="LT204" s="226">
        <v>-3.4</v>
      </c>
      <c r="LU204" s="226">
        <v>-3.5</v>
      </c>
      <c r="LV204" s="226">
        <v>-3.5</v>
      </c>
      <c r="LW204" s="226">
        <v>-2.8</v>
      </c>
      <c r="LX204" s="226">
        <v>-2.9</v>
      </c>
      <c r="LY204" s="226">
        <v>-3</v>
      </c>
      <c r="LZ204" s="226">
        <v>-3.1</v>
      </c>
      <c r="MA204" s="226">
        <v>-3.2</v>
      </c>
      <c r="MB204" s="226">
        <v>-3.2</v>
      </c>
      <c r="MC204" s="226">
        <v>-3.3</v>
      </c>
      <c r="MD204" s="226">
        <v>-3.4</v>
      </c>
      <c r="ME204" s="226">
        <v>-3.5</v>
      </c>
      <c r="MF204" s="226">
        <v>-3.5</v>
      </c>
      <c r="MG204" s="226">
        <v>-2.8</v>
      </c>
      <c r="MH204" s="226">
        <v>-2.9</v>
      </c>
      <c r="MI204" s="226">
        <v>-3</v>
      </c>
      <c r="MJ204" s="226">
        <v>-3</v>
      </c>
      <c r="MK204" s="226">
        <v>-3.1</v>
      </c>
      <c r="ML204" s="226">
        <v>-3.2</v>
      </c>
      <c r="MM204" s="226">
        <v>-3.3</v>
      </c>
      <c r="MN204" s="226">
        <v>-3.4</v>
      </c>
      <c r="MO204" s="226">
        <v>-3.5</v>
      </c>
      <c r="MP204" s="226">
        <v>-3.5</v>
      </c>
      <c r="MQ204" s="226">
        <v>-2.8</v>
      </c>
      <c r="MR204" s="226">
        <v>-2.9</v>
      </c>
      <c r="MS204" s="226">
        <v>-3</v>
      </c>
      <c r="MT204" s="226">
        <v>-3</v>
      </c>
      <c r="MU204" s="226">
        <v>-3.1</v>
      </c>
      <c r="MV204" s="226">
        <v>-3.2</v>
      </c>
      <c r="MW204" s="226">
        <v>-3.3</v>
      </c>
      <c r="MX204" s="226">
        <v>-3.4</v>
      </c>
      <c r="MY204" s="226">
        <v>-3.5</v>
      </c>
      <c r="MZ204" s="226">
        <v>-3.5</v>
      </c>
      <c r="NA204" s="215">
        <v>145</v>
      </c>
      <c r="NB204" s="215">
        <v>146</v>
      </c>
      <c r="NC204" s="215">
        <v>146</v>
      </c>
      <c r="ND204" s="227">
        <v>145</v>
      </c>
      <c r="NE204" s="211">
        <v>1.8</v>
      </c>
      <c r="NF204" s="211">
        <v>4.5599999999999996</v>
      </c>
      <c r="NG204" s="215">
        <v>375</v>
      </c>
      <c r="NH204" s="215" t="s">
        <v>474</v>
      </c>
      <c r="NI204" s="215">
        <v>285</v>
      </c>
      <c r="NJ204" s="227">
        <v>348</v>
      </c>
      <c r="NK204" s="227">
        <v>283</v>
      </c>
      <c r="NL204" s="228">
        <v>0.47</v>
      </c>
      <c r="NM204" s="228">
        <v>0.4</v>
      </c>
      <c r="NN204" s="209">
        <v>0.88100000000000001</v>
      </c>
      <c r="NO204" s="209">
        <v>0.92100000000000004</v>
      </c>
      <c r="NP204" s="209">
        <v>0.98</v>
      </c>
      <c r="NQ204" s="209">
        <v>0.99399999999999999</v>
      </c>
      <c r="NR204" s="209">
        <v>0.998</v>
      </c>
      <c r="NS204" s="209">
        <v>0.999</v>
      </c>
      <c r="NT204" s="209">
        <v>0.999</v>
      </c>
      <c r="NU204" s="209">
        <v>0.999</v>
      </c>
      <c r="NV204" s="209">
        <v>0.999</v>
      </c>
      <c r="NW204" s="209">
        <v>0.999</v>
      </c>
      <c r="NX204" s="209">
        <v>0.999</v>
      </c>
      <c r="NY204" s="209">
        <v>0.999</v>
      </c>
      <c r="NZ204" s="209">
        <v>0.999</v>
      </c>
      <c r="OA204" s="209">
        <v>0.999</v>
      </c>
      <c r="OB204" s="209">
        <v>0.999</v>
      </c>
      <c r="OC204" s="209">
        <v>0.999</v>
      </c>
      <c r="OD204" s="209">
        <v>0.999</v>
      </c>
      <c r="OE204" s="209">
        <v>0.999</v>
      </c>
      <c r="OF204" s="209">
        <v>0.999</v>
      </c>
      <c r="OG204" s="209">
        <v>0.999</v>
      </c>
      <c r="OH204" s="209">
        <v>0.999</v>
      </c>
      <c r="OI204" s="209">
        <v>0.999</v>
      </c>
      <c r="OJ204" s="229">
        <v>0.999</v>
      </c>
      <c r="OK204" s="229">
        <v>0.999</v>
      </c>
      <c r="OL204" s="229">
        <v>0.999</v>
      </c>
      <c r="OM204" s="229">
        <v>0.999</v>
      </c>
      <c r="ON204" s="229">
        <v>0.999</v>
      </c>
      <c r="OO204" s="229">
        <v>0.999</v>
      </c>
      <c r="OP204" s="229">
        <v>0.999</v>
      </c>
      <c r="OQ204" s="229">
        <v>0.998</v>
      </c>
      <c r="OR204" s="229">
        <v>0.997</v>
      </c>
      <c r="OS204" s="229">
        <v>0.996</v>
      </c>
      <c r="OT204" s="229">
        <v>0.99399999999999999</v>
      </c>
      <c r="OU204" s="229">
        <v>0.99099999999999999</v>
      </c>
      <c r="OV204" s="229">
        <v>0.98499999999999999</v>
      </c>
      <c r="OW204" s="229">
        <v>0.97599999999999998</v>
      </c>
      <c r="OX204" s="229">
        <v>0.96</v>
      </c>
      <c r="OY204" s="229">
        <v>0.93600000000000005</v>
      </c>
      <c r="OZ204" s="229">
        <v>0.90300000000000002</v>
      </c>
      <c r="PA204" s="229">
        <v>0.84499999999999997</v>
      </c>
      <c r="PB204" s="229">
        <v>0.76100000000000001</v>
      </c>
      <c r="PC204" s="229">
        <v>0.72099999999999997</v>
      </c>
      <c r="PD204" s="229">
        <v>0.64700000000000002</v>
      </c>
      <c r="PE204" s="229">
        <v>0.504</v>
      </c>
      <c r="PF204" s="209">
        <v>0.72799999999999998</v>
      </c>
      <c r="PG204" s="209">
        <v>0.81499999999999995</v>
      </c>
      <c r="PH204" s="209">
        <v>0.95099999999999996</v>
      </c>
      <c r="PI204" s="209">
        <v>0.98499999999999999</v>
      </c>
      <c r="PJ204" s="209">
        <v>0.996</v>
      </c>
      <c r="PK204" s="209">
        <v>0.999</v>
      </c>
      <c r="PL204" s="209">
        <v>0.998</v>
      </c>
      <c r="PM204" s="209">
        <v>0.998</v>
      </c>
      <c r="PN204" s="209">
        <v>0.999</v>
      </c>
      <c r="PO204" s="209">
        <v>0.999</v>
      </c>
      <c r="PP204" s="209">
        <v>0.999</v>
      </c>
      <c r="PQ204" s="209">
        <v>0.999</v>
      </c>
      <c r="PR204" s="209">
        <v>0.999</v>
      </c>
      <c r="PS204" s="209">
        <v>0.999</v>
      </c>
      <c r="PT204" s="209">
        <v>0.999</v>
      </c>
      <c r="PU204" s="209">
        <v>0.998</v>
      </c>
      <c r="PV204" s="209">
        <v>0.998</v>
      </c>
      <c r="PW204" s="209">
        <v>0.998</v>
      </c>
      <c r="PX204" s="209">
        <v>0.999</v>
      </c>
      <c r="PY204" s="209">
        <v>0.999</v>
      </c>
      <c r="PZ204" s="209">
        <v>0.999</v>
      </c>
      <c r="QA204" s="209">
        <v>0.998</v>
      </c>
      <c r="QB204" s="229">
        <v>0.999</v>
      </c>
      <c r="QC204" s="229">
        <v>0.999</v>
      </c>
      <c r="QD204" s="229">
        <v>0.998</v>
      </c>
      <c r="QE204" s="229">
        <v>0.999</v>
      </c>
      <c r="QF204" s="229">
        <v>0.999</v>
      </c>
      <c r="QG204" s="229">
        <v>0.998</v>
      </c>
      <c r="QH204" s="229">
        <v>0.997</v>
      </c>
      <c r="QI204" s="229">
        <v>0.995</v>
      </c>
      <c r="QJ204" s="229">
        <v>0.99299999999999999</v>
      </c>
      <c r="QK204" s="229">
        <v>0.98899999999999999</v>
      </c>
      <c r="QL204" s="229">
        <v>0.98499999999999999</v>
      </c>
      <c r="QM204" s="229">
        <v>0.97699999999999998</v>
      </c>
      <c r="QN204" s="229">
        <v>0.96399999999999997</v>
      </c>
      <c r="QO204" s="229">
        <v>0.94</v>
      </c>
      <c r="QP204" s="229">
        <v>0.90200000000000002</v>
      </c>
      <c r="QQ204" s="229">
        <v>0.84799999999999998</v>
      </c>
      <c r="QR204" s="229">
        <v>0.77500000000000002</v>
      </c>
      <c r="QS204" s="229">
        <v>0.65700000000000003</v>
      </c>
      <c r="QT204" s="229">
        <v>0.50600000000000001</v>
      </c>
      <c r="QU204" s="229">
        <v>0.442</v>
      </c>
      <c r="QV204" s="229">
        <v>0.33700000000000002</v>
      </c>
      <c r="QW204" s="229">
        <v>0.18</v>
      </c>
      <c r="QX204" s="209">
        <v>0.53</v>
      </c>
      <c r="QY204" s="209">
        <v>0.66400000000000003</v>
      </c>
      <c r="QZ204" s="209">
        <v>0.90400000000000003</v>
      </c>
      <c r="RA204" s="209">
        <v>0.97099999999999997</v>
      </c>
      <c r="RB204" s="209">
        <v>0.99299999999999999</v>
      </c>
      <c r="RC204" s="209">
        <v>0.999</v>
      </c>
      <c r="RD204" s="209">
        <v>0.997</v>
      </c>
      <c r="RE204" s="209">
        <v>0.996</v>
      </c>
      <c r="RF204" s="209">
        <v>0.998</v>
      </c>
      <c r="RG204" s="209">
        <v>0.999</v>
      </c>
      <c r="RH204" s="209">
        <v>0.999</v>
      </c>
      <c r="RI204" s="209">
        <v>0.998</v>
      </c>
      <c r="RJ204" s="209">
        <v>0.999</v>
      </c>
      <c r="RK204" s="209">
        <v>0.998</v>
      </c>
      <c r="RL204" s="209">
        <v>0.997</v>
      </c>
      <c r="RM204" s="209">
        <v>0.997</v>
      </c>
      <c r="RN204" s="209">
        <v>0.997</v>
      </c>
      <c r="RO204" s="209">
        <v>0.997</v>
      </c>
      <c r="RP204" s="209">
        <v>0.997</v>
      </c>
      <c r="RQ204" s="209">
        <v>0.998</v>
      </c>
      <c r="RR204" s="209">
        <v>0.998</v>
      </c>
      <c r="RS204" s="209">
        <v>0.998</v>
      </c>
      <c r="RT204" s="229">
        <v>0.998</v>
      </c>
      <c r="RU204" s="229">
        <v>0.997</v>
      </c>
      <c r="RV204" s="229">
        <v>0.997</v>
      </c>
      <c r="RW204" s="229">
        <v>0.999</v>
      </c>
      <c r="RX204" s="229">
        <v>0.999</v>
      </c>
      <c r="RY204" s="229">
        <v>0.996</v>
      </c>
      <c r="RZ204" s="229">
        <v>0.99299999999999999</v>
      </c>
      <c r="SA204" s="229">
        <v>0.99</v>
      </c>
      <c r="SB204" s="229">
        <v>0.98599999999999999</v>
      </c>
      <c r="SC204" s="229">
        <v>0.97899999999999998</v>
      </c>
      <c r="SD204" s="229">
        <v>0.97</v>
      </c>
      <c r="SE204" s="229">
        <v>0.95499999999999996</v>
      </c>
      <c r="SF204" s="229">
        <v>0.93</v>
      </c>
      <c r="SG204" s="229">
        <v>0.88400000000000001</v>
      </c>
      <c r="SH204" s="229">
        <v>0.81399999999999995</v>
      </c>
      <c r="SI204" s="229">
        <v>0.71899999999999997</v>
      </c>
      <c r="SJ204" s="229">
        <v>0.60099999999999998</v>
      </c>
      <c r="SK204" s="229">
        <v>0.432</v>
      </c>
      <c r="SL204" s="229">
        <v>0.25700000000000001</v>
      </c>
      <c r="SM204" s="229">
        <v>0.19500000000000001</v>
      </c>
      <c r="SN204" s="229">
        <v>0.114</v>
      </c>
      <c r="SO204" s="229">
        <v>3.2000000000000001E-2</v>
      </c>
      <c r="SP204" s="209">
        <v>0.31301498169007269</v>
      </c>
      <c r="SQ204" s="209">
        <v>0.33000388152860327</v>
      </c>
      <c r="SR204" s="230" t="s">
        <v>474</v>
      </c>
      <c r="SS204" s="231" t="s">
        <v>474</v>
      </c>
      <c r="ST204" s="230" t="s">
        <v>1567</v>
      </c>
      <c r="SU204" s="231" t="s">
        <v>1568</v>
      </c>
      <c r="SV204" s="230" t="s">
        <v>474</v>
      </c>
      <c r="SW204" s="231" t="s">
        <v>474</v>
      </c>
      <c r="SX204" s="232" t="s">
        <v>1569</v>
      </c>
      <c r="SY204" s="233" t="s">
        <v>1570</v>
      </c>
      <c r="SZ204" s="232" t="s">
        <v>1571</v>
      </c>
      <c r="TA204" s="233" t="s">
        <v>1572</v>
      </c>
      <c r="TB204" s="234" t="s">
        <v>474</v>
      </c>
      <c r="TC204" s="235">
        <v>20190701</v>
      </c>
    </row>
    <row r="205" spans="1:523" x14ac:dyDescent="0.2">
      <c r="A205" s="144" t="s">
        <v>471</v>
      </c>
      <c r="B205" s="144">
        <v>201</v>
      </c>
      <c r="C205" s="145" t="s">
        <v>773</v>
      </c>
      <c r="D205" s="144" t="s">
        <v>774</v>
      </c>
      <c r="E205" s="146">
        <v>1.76902</v>
      </c>
      <c r="F205" s="147">
        <v>49.29</v>
      </c>
      <c r="G205" s="148">
        <v>49.29</v>
      </c>
      <c r="H205" s="149">
        <v>1.5602E-2</v>
      </c>
      <c r="I205" s="146">
        <v>1.7727299999999999</v>
      </c>
      <c r="J205" s="150">
        <v>49.05</v>
      </c>
      <c r="K205" s="151">
        <v>49.052999999999997</v>
      </c>
      <c r="L205" s="149">
        <v>1.5753E-2</v>
      </c>
      <c r="M205" s="146">
        <v>1.7429699999999999</v>
      </c>
      <c r="N205" s="146">
        <v>1.74969</v>
      </c>
      <c r="O205" s="146">
        <v>1.752</v>
      </c>
      <c r="P205" s="146">
        <v>1.75613</v>
      </c>
      <c r="Q205" s="146">
        <v>1.7589999999999999</v>
      </c>
      <c r="R205" s="146">
        <v>1.7616499999999999</v>
      </c>
      <c r="S205" s="146">
        <v>1.76431</v>
      </c>
      <c r="T205" s="146">
        <v>1.76505</v>
      </c>
      <c r="U205" s="146">
        <v>1.7657499999999999</v>
      </c>
      <c r="V205" s="146">
        <v>1.76888</v>
      </c>
      <c r="W205" s="146">
        <v>1.76902</v>
      </c>
      <c r="X205" s="146">
        <v>1.7727299999999999</v>
      </c>
      <c r="Y205" s="146">
        <v>1.7799100000000001</v>
      </c>
      <c r="Z205" s="146">
        <v>1.78081</v>
      </c>
      <c r="AA205" s="146">
        <v>1.78851</v>
      </c>
      <c r="AB205" s="146">
        <v>1.79572</v>
      </c>
      <c r="AC205" s="146">
        <v>1.80813</v>
      </c>
      <c r="AD205" s="154"/>
      <c r="AE205" s="153">
        <v>3.0591566000000001</v>
      </c>
      <c r="AF205" s="154">
        <v>0</v>
      </c>
      <c r="AG205" s="155">
        <v>-1.3604717</v>
      </c>
      <c r="AH205" s="154">
        <v>-2</v>
      </c>
      <c r="AI205" s="155">
        <v>2.4624272</v>
      </c>
      <c r="AJ205" s="154">
        <v>-2</v>
      </c>
      <c r="AK205" s="155">
        <v>4.1834242000000001</v>
      </c>
      <c r="AL205" s="154">
        <v>-4</v>
      </c>
      <c r="AM205" s="155">
        <v>2.5361908</v>
      </c>
      <c r="AN205" s="154">
        <v>-6</v>
      </c>
      <c r="AO205" s="155">
        <v>7.9980820000000001</v>
      </c>
      <c r="AP205" s="154">
        <v>-7</v>
      </c>
      <c r="AQ205" s="156">
        <v>1.2303E-2</v>
      </c>
      <c r="AR205" s="156">
        <v>5.3090000000000004E-3</v>
      </c>
      <c r="AS205" s="156">
        <v>4.7080000000000004E-3</v>
      </c>
      <c r="AT205" s="157">
        <v>1.0893999999999999E-2</v>
      </c>
      <c r="AU205" s="157">
        <v>8.6060000000000008E-3</v>
      </c>
      <c r="AV205" s="156">
        <v>1.3050000000000001E-2</v>
      </c>
      <c r="AW205" s="157">
        <v>7.6779999999999999E-3</v>
      </c>
      <c r="AX205" s="157">
        <v>8.0750000000000006E-3</v>
      </c>
      <c r="AY205" s="157">
        <v>7.7079999999999996E-3</v>
      </c>
      <c r="AZ205" s="158">
        <v>0.78859999999999997</v>
      </c>
      <c r="BA205" s="159">
        <v>0.44829999999999998</v>
      </c>
      <c r="BB205" s="159">
        <v>0.1699</v>
      </c>
      <c r="BC205" s="159">
        <v>0.1704</v>
      </c>
      <c r="BD205" s="159">
        <v>0.30180000000000001</v>
      </c>
      <c r="BE205" s="159">
        <v>0.2382</v>
      </c>
      <c r="BF205" s="159">
        <v>0.46</v>
      </c>
      <c r="BG205" s="159">
        <v>0.55159999999999998</v>
      </c>
      <c r="BH205" s="159">
        <v>0.4617</v>
      </c>
      <c r="BI205" s="159">
        <v>0.79559999999999997</v>
      </c>
      <c r="BJ205" s="159">
        <v>0.82840000000000003</v>
      </c>
      <c r="BK205" s="159">
        <v>0.44400000000000001</v>
      </c>
      <c r="BL205" s="159">
        <v>0.16830000000000001</v>
      </c>
      <c r="BM205" s="159">
        <v>0.21609999999999999</v>
      </c>
      <c r="BN205" s="159">
        <v>0.25140000000000001</v>
      </c>
      <c r="BO205" s="159">
        <v>0.23599999999999999</v>
      </c>
      <c r="BP205" s="159">
        <v>0.51259999999999994</v>
      </c>
      <c r="BQ205" s="159">
        <v>0.48930000000000001</v>
      </c>
      <c r="BR205" s="159">
        <v>0.4572</v>
      </c>
      <c r="BS205" s="159">
        <v>0.78800000000000003</v>
      </c>
      <c r="BT205" s="160">
        <v>1.24E-2</v>
      </c>
      <c r="BU205" s="160">
        <v>3.5999999999999999E-3</v>
      </c>
      <c r="BV205" s="160">
        <v>-9.7000000000000003E-3</v>
      </c>
      <c r="BW205" s="160">
        <v>-8.0000000000000002E-3</v>
      </c>
      <c r="BX205" s="160">
        <v>-4.7600000000000003E-2</v>
      </c>
      <c r="BY205" s="161">
        <v>1</v>
      </c>
      <c r="BZ205" s="161">
        <v>4</v>
      </c>
      <c r="CA205" s="162">
        <v>2</v>
      </c>
      <c r="CB205" s="161">
        <v>1</v>
      </c>
      <c r="CC205" s="161">
        <v>2</v>
      </c>
      <c r="CD205" s="161">
        <v>1</v>
      </c>
      <c r="CE205" s="161">
        <v>1</v>
      </c>
      <c r="CF205" s="154">
        <v>607</v>
      </c>
      <c r="CG205" s="154">
        <v>643</v>
      </c>
      <c r="CH205" s="154">
        <v>583</v>
      </c>
      <c r="CI205" s="154">
        <v>600</v>
      </c>
      <c r="CJ205" s="154">
        <v>681</v>
      </c>
      <c r="CK205" s="154">
        <v>52</v>
      </c>
      <c r="CL205" s="154">
        <v>52</v>
      </c>
      <c r="CM205" s="154">
        <v>52</v>
      </c>
      <c r="CN205" s="154">
        <v>52</v>
      </c>
      <c r="CO205" s="154">
        <v>52</v>
      </c>
      <c r="CP205" s="154">
        <v>52</v>
      </c>
      <c r="CQ205" s="154">
        <v>52</v>
      </c>
      <c r="CR205" s="154">
        <v>52</v>
      </c>
      <c r="CS205" s="154">
        <v>53</v>
      </c>
      <c r="CT205" s="154">
        <v>53</v>
      </c>
      <c r="CU205" s="154">
        <v>53</v>
      </c>
      <c r="CV205" s="154">
        <v>53</v>
      </c>
      <c r="CW205" s="154">
        <v>53</v>
      </c>
      <c r="CX205" s="154">
        <v>53</v>
      </c>
      <c r="CY205" s="154">
        <v>53</v>
      </c>
      <c r="CZ205" s="154">
        <v>53</v>
      </c>
      <c r="DA205" s="154">
        <v>54</v>
      </c>
      <c r="DB205" s="154">
        <v>54</v>
      </c>
      <c r="DC205" s="154">
        <v>54</v>
      </c>
      <c r="DD205" s="154">
        <v>52</v>
      </c>
      <c r="DE205" s="154">
        <v>74</v>
      </c>
      <c r="DF205" s="148">
        <v>0.78300000000000003</v>
      </c>
      <c r="DG205" s="148">
        <v>0.44600000000000001</v>
      </c>
      <c r="DH205" s="154">
        <v>749</v>
      </c>
      <c r="DI205" s="154">
        <v>7</v>
      </c>
      <c r="DJ205" s="154">
        <v>60</v>
      </c>
      <c r="DK205" s="163">
        <v>121</v>
      </c>
      <c r="DL205" s="164">
        <v>46.4</v>
      </c>
      <c r="DM205" s="148">
        <v>0.29799999999999999</v>
      </c>
      <c r="DN205" s="163">
        <v>107</v>
      </c>
      <c r="DO205" s="165">
        <v>4.4499999999999997E-6</v>
      </c>
      <c r="DP205" s="165">
        <v>9.7599999999999994E-9</v>
      </c>
      <c r="DQ205" s="165">
        <v>-2.6699999999999999E-11</v>
      </c>
      <c r="DR205" s="165">
        <v>8.4499999999999996E-7</v>
      </c>
      <c r="DS205" s="165">
        <v>6.4700000000000004E-10</v>
      </c>
      <c r="DT205" s="165">
        <v>4.4400000000000004E-9</v>
      </c>
      <c r="DU205" s="166">
        <v>7.4</v>
      </c>
      <c r="DV205" s="166">
        <v>7.4</v>
      </c>
      <c r="DW205" s="166">
        <v>7.5</v>
      </c>
      <c r="DX205" s="166">
        <v>7.7</v>
      </c>
      <c r="DY205" s="166">
        <v>7.8</v>
      </c>
      <c r="DZ205" s="166">
        <v>7.9</v>
      </c>
      <c r="EA205" s="166">
        <v>8</v>
      </c>
      <c r="EB205" s="166">
        <v>8.1</v>
      </c>
      <c r="EC205" s="166">
        <v>8.1</v>
      </c>
      <c r="ED205" s="166">
        <v>8.1</v>
      </c>
      <c r="EE205" s="166">
        <v>4.9000000000000004</v>
      </c>
      <c r="EF205" s="166">
        <v>5.3</v>
      </c>
      <c r="EG205" s="166">
        <v>5.7</v>
      </c>
      <c r="EH205" s="166">
        <v>6.1</v>
      </c>
      <c r="EI205" s="166">
        <v>6.4</v>
      </c>
      <c r="EJ205" s="166">
        <v>6.6</v>
      </c>
      <c r="EK205" s="166">
        <v>6.9</v>
      </c>
      <c r="EL205" s="166">
        <v>7.1</v>
      </c>
      <c r="EM205" s="166">
        <v>7.2</v>
      </c>
      <c r="EN205" s="166">
        <v>7.3</v>
      </c>
      <c r="EO205" s="166">
        <v>6.9</v>
      </c>
      <c r="EP205" s="166">
        <v>7</v>
      </c>
      <c r="EQ205" s="166">
        <v>7.1</v>
      </c>
      <c r="ER205" s="166">
        <v>7.2</v>
      </c>
      <c r="ES205" s="166">
        <v>7.3</v>
      </c>
      <c r="ET205" s="166">
        <v>7.4</v>
      </c>
      <c r="EU205" s="166">
        <v>7.4</v>
      </c>
      <c r="EV205" s="166">
        <v>7.5</v>
      </c>
      <c r="EW205" s="166">
        <v>7.5</v>
      </c>
      <c r="EX205" s="166">
        <v>7.5</v>
      </c>
      <c r="EY205" s="166">
        <v>4.5</v>
      </c>
      <c r="EZ205" s="166">
        <v>4.9000000000000004</v>
      </c>
      <c r="FA205" s="166">
        <v>5.3</v>
      </c>
      <c r="FB205" s="166">
        <v>5.6</v>
      </c>
      <c r="FC205" s="166">
        <v>5.9</v>
      </c>
      <c r="FD205" s="166">
        <v>6.1</v>
      </c>
      <c r="FE205" s="166">
        <v>6.3</v>
      </c>
      <c r="FF205" s="166">
        <v>6.5</v>
      </c>
      <c r="FG205" s="166">
        <v>6.6</v>
      </c>
      <c r="FH205" s="166">
        <v>6.7</v>
      </c>
      <c r="FI205" s="166">
        <v>6.4</v>
      </c>
      <c r="FJ205" s="166">
        <v>6.5</v>
      </c>
      <c r="FK205" s="166">
        <v>6.5</v>
      </c>
      <c r="FL205" s="166">
        <v>6.6</v>
      </c>
      <c r="FM205" s="166">
        <v>6.7</v>
      </c>
      <c r="FN205" s="166">
        <v>6.8</v>
      </c>
      <c r="FO205" s="166">
        <v>6.8</v>
      </c>
      <c r="FP205" s="166">
        <v>6.9</v>
      </c>
      <c r="FQ205" s="166">
        <v>6.9</v>
      </c>
      <c r="FR205" s="166">
        <v>6.9</v>
      </c>
      <c r="FS205" s="166">
        <v>4</v>
      </c>
      <c r="FT205" s="166">
        <v>4.4000000000000004</v>
      </c>
      <c r="FU205" s="166">
        <v>4.7</v>
      </c>
      <c r="FV205" s="166">
        <v>5.0999999999999996</v>
      </c>
      <c r="FW205" s="166">
        <v>5.3</v>
      </c>
      <c r="FX205" s="166">
        <v>5.6</v>
      </c>
      <c r="FY205" s="166">
        <v>5.8</v>
      </c>
      <c r="FZ205" s="166">
        <v>5.9</v>
      </c>
      <c r="GA205" s="166">
        <v>6</v>
      </c>
      <c r="GB205" s="166">
        <v>6.1</v>
      </c>
      <c r="GC205" s="166">
        <v>6.4</v>
      </c>
      <c r="GD205" s="166">
        <v>6.4</v>
      </c>
      <c r="GE205" s="166">
        <v>6.5</v>
      </c>
      <c r="GF205" s="166">
        <v>6.6</v>
      </c>
      <c r="GG205" s="166">
        <v>6.6</v>
      </c>
      <c r="GH205" s="166">
        <v>6.7</v>
      </c>
      <c r="GI205" s="166">
        <v>6.8</v>
      </c>
      <c r="GJ205" s="166">
        <v>6.8</v>
      </c>
      <c r="GK205" s="166">
        <v>6.8</v>
      </c>
      <c r="GL205" s="166">
        <v>6.8</v>
      </c>
      <c r="GM205" s="166">
        <v>3.9</v>
      </c>
      <c r="GN205" s="166">
        <v>4.3</v>
      </c>
      <c r="GO205" s="166">
        <v>4.7</v>
      </c>
      <c r="GP205" s="166">
        <v>5</v>
      </c>
      <c r="GQ205" s="166">
        <v>5.3</v>
      </c>
      <c r="GR205" s="166">
        <v>5.5</v>
      </c>
      <c r="GS205" s="166">
        <v>5.7</v>
      </c>
      <c r="GT205" s="166">
        <v>5.8</v>
      </c>
      <c r="GU205" s="166">
        <v>6</v>
      </c>
      <c r="GV205" s="166">
        <v>6</v>
      </c>
      <c r="GW205" s="166">
        <v>5.9</v>
      </c>
      <c r="GX205" s="166">
        <v>5.9</v>
      </c>
      <c r="GY205" s="166">
        <v>6</v>
      </c>
      <c r="GZ205" s="166">
        <v>6.1</v>
      </c>
      <c r="HA205" s="166">
        <v>6.1</v>
      </c>
      <c r="HB205" s="166">
        <v>6.2</v>
      </c>
      <c r="HC205" s="166">
        <v>6.2</v>
      </c>
      <c r="HD205" s="166">
        <v>6.3</v>
      </c>
      <c r="HE205" s="166">
        <v>6.3</v>
      </c>
      <c r="HF205" s="166">
        <v>6.3</v>
      </c>
      <c r="HG205" s="166">
        <v>3.5</v>
      </c>
      <c r="HH205" s="166">
        <v>3.9</v>
      </c>
      <c r="HI205" s="166">
        <v>4.2</v>
      </c>
      <c r="HJ205" s="166">
        <v>4.5</v>
      </c>
      <c r="HK205" s="166">
        <v>4.8</v>
      </c>
      <c r="HL205" s="166">
        <v>5</v>
      </c>
      <c r="HM205" s="166">
        <v>5.2</v>
      </c>
      <c r="HN205" s="166">
        <v>5.3</v>
      </c>
      <c r="HO205" s="166">
        <v>5.4</v>
      </c>
      <c r="HP205" s="166">
        <v>5.4</v>
      </c>
      <c r="HQ205" s="166">
        <v>5.7</v>
      </c>
      <c r="HR205" s="166">
        <v>5.7</v>
      </c>
      <c r="HS205" s="166">
        <v>5.7</v>
      </c>
      <c r="HT205" s="166">
        <v>5.8</v>
      </c>
      <c r="HU205" s="166">
        <v>5.9</v>
      </c>
      <c r="HV205" s="166">
        <v>5.9</v>
      </c>
      <c r="HW205" s="166">
        <v>6</v>
      </c>
      <c r="HX205" s="166">
        <v>6</v>
      </c>
      <c r="HY205" s="166">
        <v>6</v>
      </c>
      <c r="HZ205" s="166">
        <v>6</v>
      </c>
      <c r="IA205" s="166">
        <v>3.3</v>
      </c>
      <c r="IB205" s="166">
        <v>3.6</v>
      </c>
      <c r="IC205" s="166">
        <v>4</v>
      </c>
      <c r="ID205" s="166">
        <v>4.2</v>
      </c>
      <c r="IE205" s="166">
        <v>4.5</v>
      </c>
      <c r="IF205" s="166">
        <v>4.7</v>
      </c>
      <c r="IG205" s="166">
        <v>4.9000000000000004</v>
      </c>
      <c r="IH205" s="166">
        <v>5</v>
      </c>
      <c r="II205" s="166">
        <v>5.0999999999999996</v>
      </c>
      <c r="IJ205" s="166">
        <v>5.0999999999999996</v>
      </c>
      <c r="IK205" s="166">
        <v>5.5</v>
      </c>
      <c r="IL205" s="166">
        <v>5.5</v>
      </c>
      <c r="IM205" s="166">
        <v>5.5</v>
      </c>
      <c r="IN205" s="166">
        <v>5.6</v>
      </c>
      <c r="IO205" s="166">
        <v>5.6</v>
      </c>
      <c r="IP205" s="166">
        <v>5.7</v>
      </c>
      <c r="IQ205" s="166">
        <v>5.7</v>
      </c>
      <c r="IR205" s="166">
        <v>5.7</v>
      </c>
      <c r="IS205" s="166">
        <v>5.7</v>
      </c>
      <c r="IT205" s="166">
        <v>5.7</v>
      </c>
      <c r="IU205" s="166">
        <v>3.1</v>
      </c>
      <c r="IV205" s="166">
        <v>3.4</v>
      </c>
      <c r="IW205" s="166">
        <v>3.7</v>
      </c>
      <c r="IX205" s="166">
        <v>4</v>
      </c>
      <c r="IY205" s="166">
        <v>4.3</v>
      </c>
      <c r="IZ205" s="166">
        <v>4.5</v>
      </c>
      <c r="JA205" s="166">
        <v>4.5999999999999996</v>
      </c>
      <c r="JB205" s="166">
        <v>4.8</v>
      </c>
      <c r="JC205" s="166">
        <v>4.8</v>
      </c>
      <c r="JD205" s="166">
        <v>4.9000000000000004</v>
      </c>
      <c r="JE205" s="166">
        <v>5.4</v>
      </c>
      <c r="JF205" s="166">
        <v>5.4</v>
      </c>
      <c r="JG205" s="166">
        <v>5.5</v>
      </c>
      <c r="JH205" s="166">
        <v>5.5</v>
      </c>
      <c r="JI205" s="166">
        <v>5.6</v>
      </c>
      <c r="JJ205" s="166">
        <v>5.6</v>
      </c>
      <c r="JK205" s="166">
        <v>5.7</v>
      </c>
      <c r="JL205" s="166">
        <v>5.7</v>
      </c>
      <c r="JM205" s="166">
        <v>5.7</v>
      </c>
      <c r="JN205" s="166">
        <v>5.6</v>
      </c>
      <c r="JO205" s="166">
        <v>3</v>
      </c>
      <c r="JP205" s="166">
        <v>3.4</v>
      </c>
      <c r="JQ205" s="166">
        <v>3.7</v>
      </c>
      <c r="JR205" s="166">
        <v>4</v>
      </c>
      <c r="JS205" s="166">
        <v>4.2</v>
      </c>
      <c r="JT205" s="166">
        <v>4.4000000000000004</v>
      </c>
      <c r="JU205" s="166">
        <v>4.5999999999999996</v>
      </c>
      <c r="JV205" s="166">
        <v>4.7</v>
      </c>
      <c r="JW205" s="166">
        <v>4.8</v>
      </c>
      <c r="JX205" s="166">
        <v>4.8</v>
      </c>
      <c r="JY205" s="166">
        <v>5.4</v>
      </c>
      <c r="JZ205" s="166">
        <v>5.4</v>
      </c>
      <c r="KA205" s="166">
        <v>5.4</v>
      </c>
      <c r="KB205" s="166">
        <v>5.5</v>
      </c>
      <c r="KC205" s="166">
        <v>5.5</v>
      </c>
      <c r="KD205" s="166">
        <v>5.6</v>
      </c>
      <c r="KE205" s="166">
        <v>5.6</v>
      </c>
      <c r="KF205" s="166">
        <v>5.6</v>
      </c>
      <c r="KG205" s="166">
        <v>5.6</v>
      </c>
      <c r="KH205" s="166">
        <v>5.6</v>
      </c>
      <c r="KI205" s="166">
        <v>3</v>
      </c>
      <c r="KJ205" s="166">
        <v>3.3</v>
      </c>
      <c r="KK205" s="166">
        <v>3.7</v>
      </c>
      <c r="KL205" s="166">
        <v>3.9</v>
      </c>
      <c r="KM205" s="166">
        <v>4.2</v>
      </c>
      <c r="KN205" s="166">
        <v>4.4000000000000004</v>
      </c>
      <c r="KO205" s="166">
        <v>4.5</v>
      </c>
      <c r="KP205" s="166">
        <v>4.5999999999999996</v>
      </c>
      <c r="KQ205" s="166">
        <v>4.7</v>
      </c>
      <c r="KR205" s="166">
        <v>4.8</v>
      </c>
      <c r="KS205" s="166">
        <v>5.2</v>
      </c>
      <c r="KT205" s="166">
        <v>5.2</v>
      </c>
      <c r="KU205" s="166">
        <v>5.3</v>
      </c>
      <c r="KV205" s="166">
        <v>5.3</v>
      </c>
      <c r="KW205" s="166">
        <v>5.3</v>
      </c>
      <c r="KX205" s="166">
        <v>5.4</v>
      </c>
      <c r="KY205" s="166">
        <v>5.4</v>
      </c>
      <c r="KZ205" s="166">
        <v>5.4</v>
      </c>
      <c r="LA205" s="166">
        <v>5.4</v>
      </c>
      <c r="LB205" s="166">
        <v>5.4</v>
      </c>
      <c r="LC205" s="166">
        <v>2.8</v>
      </c>
      <c r="LD205" s="166">
        <v>3.2</v>
      </c>
      <c r="LE205" s="166">
        <v>3.5</v>
      </c>
      <c r="LF205" s="166">
        <v>3.8</v>
      </c>
      <c r="LG205" s="166">
        <v>4</v>
      </c>
      <c r="LH205" s="166">
        <v>4.2</v>
      </c>
      <c r="LI205" s="166">
        <v>4.3</v>
      </c>
      <c r="LJ205" s="166">
        <v>4.5</v>
      </c>
      <c r="LK205" s="166">
        <v>4.5</v>
      </c>
      <c r="LL205" s="166">
        <v>4.5999999999999996</v>
      </c>
      <c r="LM205" s="166">
        <v>-2.9</v>
      </c>
      <c r="LN205" s="166">
        <v>-2.9</v>
      </c>
      <c r="LO205" s="166">
        <v>-3</v>
      </c>
      <c r="LP205" s="166">
        <v>-3.1</v>
      </c>
      <c r="LQ205" s="166">
        <v>-3.1</v>
      </c>
      <c r="LR205" s="166">
        <v>-3.3</v>
      </c>
      <c r="LS205" s="166">
        <v>-3.3</v>
      </c>
      <c r="LT205" s="166">
        <v>-3.4</v>
      </c>
      <c r="LU205" s="166">
        <v>-3.5</v>
      </c>
      <c r="LV205" s="166">
        <v>-3.5</v>
      </c>
      <c r="LW205" s="166">
        <v>-2.8</v>
      </c>
      <c r="LX205" s="166">
        <v>-2.9</v>
      </c>
      <c r="LY205" s="166">
        <v>-3</v>
      </c>
      <c r="LZ205" s="166">
        <v>-3.1</v>
      </c>
      <c r="MA205" s="166">
        <v>-3.2</v>
      </c>
      <c r="MB205" s="166">
        <v>-3.2</v>
      </c>
      <c r="MC205" s="166">
        <v>-3.3</v>
      </c>
      <c r="MD205" s="166">
        <v>-3.4</v>
      </c>
      <c r="ME205" s="166">
        <v>-3.5</v>
      </c>
      <c r="MF205" s="166">
        <v>-3.5</v>
      </c>
      <c r="MG205" s="166">
        <v>-2.8</v>
      </c>
      <c r="MH205" s="166">
        <v>-2.9</v>
      </c>
      <c r="MI205" s="166">
        <v>-3</v>
      </c>
      <c r="MJ205" s="166">
        <v>-3.1</v>
      </c>
      <c r="MK205" s="166">
        <v>-3.1</v>
      </c>
      <c r="ML205" s="166">
        <v>-3.2</v>
      </c>
      <c r="MM205" s="166">
        <v>-3.3</v>
      </c>
      <c r="MN205" s="166">
        <v>-3.4</v>
      </c>
      <c r="MO205" s="166">
        <v>-3.5</v>
      </c>
      <c r="MP205" s="166">
        <v>-3.5</v>
      </c>
      <c r="MQ205" s="166">
        <v>-2.8</v>
      </c>
      <c r="MR205" s="166">
        <v>-2.9</v>
      </c>
      <c r="MS205" s="166">
        <v>-3</v>
      </c>
      <c r="MT205" s="166">
        <v>-3.1</v>
      </c>
      <c r="MU205" s="166">
        <v>-3.1</v>
      </c>
      <c r="MV205" s="166">
        <v>-3.2</v>
      </c>
      <c r="MW205" s="166">
        <v>-3.3</v>
      </c>
      <c r="MX205" s="166">
        <v>-3.4</v>
      </c>
      <c r="MY205" s="166">
        <v>-3.5</v>
      </c>
      <c r="MZ205" s="166">
        <v>-3.5</v>
      </c>
      <c r="NA205" s="154">
        <v>145</v>
      </c>
      <c r="NB205" s="154">
        <v>146</v>
      </c>
      <c r="NC205" s="154">
        <v>146</v>
      </c>
      <c r="ND205" s="236">
        <v>145</v>
      </c>
      <c r="NE205" s="150">
        <v>1.8</v>
      </c>
      <c r="NF205" s="150">
        <v>4.5599999999999996</v>
      </c>
      <c r="NG205" s="154">
        <v>375</v>
      </c>
      <c r="NH205" s="154" t="s">
        <v>474</v>
      </c>
      <c r="NI205" s="154">
        <v>285</v>
      </c>
      <c r="NJ205" s="236">
        <v>348</v>
      </c>
      <c r="NK205" s="236">
        <v>283</v>
      </c>
      <c r="NL205" s="237">
        <v>0.47</v>
      </c>
      <c r="NM205" s="237">
        <v>0.4</v>
      </c>
      <c r="NN205" s="148">
        <v>0.88100000000000001</v>
      </c>
      <c r="NO205" s="148">
        <v>0.92100000000000004</v>
      </c>
      <c r="NP205" s="148">
        <v>0.98</v>
      </c>
      <c r="NQ205" s="148">
        <v>0.99399999999999999</v>
      </c>
      <c r="NR205" s="148">
        <v>0.998</v>
      </c>
      <c r="NS205" s="148">
        <v>0.999</v>
      </c>
      <c r="NT205" s="148">
        <v>0.999</v>
      </c>
      <c r="NU205" s="148">
        <v>0.999</v>
      </c>
      <c r="NV205" s="148">
        <v>0.999</v>
      </c>
      <c r="NW205" s="148">
        <v>0.999</v>
      </c>
      <c r="NX205" s="148">
        <v>0.999</v>
      </c>
      <c r="NY205" s="148">
        <v>0.999</v>
      </c>
      <c r="NZ205" s="148">
        <v>0.999</v>
      </c>
      <c r="OA205" s="148">
        <v>0.999</v>
      </c>
      <c r="OB205" s="148">
        <v>0.999</v>
      </c>
      <c r="OC205" s="148">
        <v>0.999</v>
      </c>
      <c r="OD205" s="148">
        <v>0.999</v>
      </c>
      <c r="OE205" s="148">
        <v>0.999</v>
      </c>
      <c r="OF205" s="148">
        <v>0.999</v>
      </c>
      <c r="OG205" s="148">
        <v>0.999</v>
      </c>
      <c r="OH205" s="148">
        <v>0.999</v>
      </c>
      <c r="OI205" s="148">
        <v>0.999</v>
      </c>
      <c r="OJ205" s="238">
        <v>0.999</v>
      </c>
      <c r="OK205" s="238">
        <v>0.999</v>
      </c>
      <c r="OL205" s="238">
        <v>0.999</v>
      </c>
      <c r="OM205" s="238">
        <v>0.999</v>
      </c>
      <c r="ON205" s="238">
        <v>0.999</v>
      </c>
      <c r="OO205" s="238">
        <v>0.999</v>
      </c>
      <c r="OP205" s="238">
        <v>0.999</v>
      </c>
      <c r="OQ205" s="238">
        <v>0.998</v>
      </c>
      <c r="OR205" s="238">
        <v>0.997</v>
      </c>
      <c r="OS205" s="238">
        <v>0.996</v>
      </c>
      <c r="OT205" s="238">
        <v>0.99399999999999999</v>
      </c>
      <c r="OU205" s="238">
        <v>0.99099999999999999</v>
      </c>
      <c r="OV205" s="238">
        <v>0.98499999999999999</v>
      </c>
      <c r="OW205" s="238">
        <v>0.97599999999999998</v>
      </c>
      <c r="OX205" s="238">
        <v>0.96</v>
      </c>
      <c r="OY205" s="238">
        <v>0.93600000000000005</v>
      </c>
      <c r="OZ205" s="238">
        <v>0.90300000000000002</v>
      </c>
      <c r="PA205" s="238">
        <v>0.84499999999999997</v>
      </c>
      <c r="PB205" s="238">
        <v>0.76100000000000001</v>
      </c>
      <c r="PC205" s="238">
        <v>0.72099999999999997</v>
      </c>
      <c r="PD205" s="238">
        <v>0.64700000000000002</v>
      </c>
      <c r="PE205" s="238">
        <v>0.504</v>
      </c>
      <c r="PF205" s="148">
        <v>0.72799999999999998</v>
      </c>
      <c r="PG205" s="148">
        <v>0.81499999999999995</v>
      </c>
      <c r="PH205" s="148">
        <v>0.95099999999999996</v>
      </c>
      <c r="PI205" s="148">
        <v>0.98499999999999999</v>
      </c>
      <c r="PJ205" s="148">
        <v>0.996</v>
      </c>
      <c r="PK205" s="148">
        <v>0.999</v>
      </c>
      <c r="PL205" s="148">
        <v>0.998</v>
      </c>
      <c r="PM205" s="148">
        <v>0.998</v>
      </c>
      <c r="PN205" s="148">
        <v>0.999</v>
      </c>
      <c r="PO205" s="148">
        <v>0.999</v>
      </c>
      <c r="PP205" s="148">
        <v>0.999</v>
      </c>
      <c r="PQ205" s="148">
        <v>0.999</v>
      </c>
      <c r="PR205" s="148">
        <v>0.999</v>
      </c>
      <c r="PS205" s="148">
        <v>0.999</v>
      </c>
      <c r="PT205" s="148">
        <v>0.999</v>
      </c>
      <c r="PU205" s="148">
        <v>0.998</v>
      </c>
      <c r="PV205" s="148">
        <v>0.998</v>
      </c>
      <c r="PW205" s="148">
        <v>0.998</v>
      </c>
      <c r="PX205" s="148">
        <v>0.999</v>
      </c>
      <c r="PY205" s="148">
        <v>0.999</v>
      </c>
      <c r="PZ205" s="148">
        <v>0.999</v>
      </c>
      <c r="QA205" s="148">
        <v>0.998</v>
      </c>
      <c r="QB205" s="238">
        <v>0.999</v>
      </c>
      <c r="QC205" s="238">
        <v>0.999</v>
      </c>
      <c r="QD205" s="238">
        <v>0.998</v>
      </c>
      <c r="QE205" s="238">
        <v>0.999</v>
      </c>
      <c r="QF205" s="238">
        <v>0.999</v>
      </c>
      <c r="QG205" s="238">
        <v>0.998</v>
      </c>
      <c r="QH205" s="238">
        <v>0.997</v>
      </c>
      <c r="QI205" s="238">
        <v>0.995</v>
      </c>
      <c r="QJ205" s="238">
        <v>0.99299999999999999</v>
      </c>
      <c r="QK205" s="238">
        <v>0.98899999999999999</v>
      </c>
      <c r="QL205" s="238">
        <v>0.98499999999999999</v>
      </c>
      <c r="QM205" s="238">
        <v>0.97699999999999998</v>
      </c>
      <c r="QN205" s="238">
        <v>0.96399999999999997</v>
      </c>
      <c r="QO205" s="238">
        <v>0.94</v>
      </c>
      <c r="QP205" s="238">
        <v>0.90200000000000002</v>
      </c>
      <c r="QQ205" s="238">
        <v>0.84799999999999998</v>
      </c>
      <c r="QR205" s="238">
        <v>0.77500000000000002</v>
      </c>
      <c r="QS205" s="238">
        <v>0.65700000000000003</v>
      </c>
      <c r="QT205" s="238">
        <v>0.50600000000000001</v>
      </c>
      <c r="QU205" s="238">
        <v>0.442</v>
      </c>
      <c r="QV205" s="238">
        <v>0.33700000000000002</v>
      </c>
      <c r="QW205" s="238">
        <v>0.18</v>
      </c>
      <c r="QX205" s="148">
        <v>0.53</v>
      </c>
      <c r="QY205" s="148">
        <v>0.66400000000000003</v>
      </c>
      <c r="QZ205" s="148">
        <v>0.90400000000000003</v>
      </c>
      <c r="RA205" s="148">
        <v>0.97099999999999997</v>
      </c>
      <c r="RB205" s="148">
        <v>0.99299999999999999</v>
      </c>
      <c r="RC205" s="148">
        <v>0.999</v>
      </c>
      <c r="RD205" s="148">
        <v>0.997</v>
      </c>
      <c r="RE205" s="148">
        <v>0.996</v>
      </c>
      <c r="RF205" s="148">
        <v>0.998</v>
      </c>
      <c r="RG205" s="148">
        <v>0.999</v>
      </c>
      <c r="RH205" s="148">
        <v>0.999</v>
      </c>
      <c r="RI205" s="148">
        <v>0.998</v>
      </c>
      <c r="RJ205" s="148">
        <v>0.999</v>
      </c>
      <c r="RK205" s="148">
        <v>0.998</v>
      </c>
      <c r="RL205" s="148">
        <v>0.997</v>
      </c>
      <c r="RM205" s="148">
        <v>0.997</v>
      </c>
      <c r="RN205" s="148">
        <v>0.997</v>
      </c>
      <c r="RO205" s="148">
        <v>0.997</v>
      </c>
      <c r="RP205" s="148">
        <v>0.997</v>
      </c>
      <c r="RQ205" s="148">
        <v>0.998</v>
      </c>
      <c r="RR205" s="148">
        <v>0.998</v>
      </c>
      <c r="RS205" s="148">
        <v>0.998</v>
      </c>
      <c r="RT205" s="238">
        <v>0.998</v>
      </c>
      <c r="RU205" s="238">
        <v>0.997</v>
      </c>
      <c r="RV205" s="238">
        <v>0.997</v>
      </c>
      <c r="RW205" s="238">
        <v>0.999</v>
      </c>
      <c r="RX205" s="238">
        <v>0.999</v>
      </c>
      <c r="RY205" s="238">
        <v>0.996</v>
      </c>
      <c r="RZ205" s="238">
        <v>0.99299999999999999</v>
      </c>
      <c r="SA205" s="238">
        <v>0.99</v>
      </c>
      <c r="SB205" s="238">
        <v>0.98599999999999999</v>
      </c>
      <c r="SC205" s="238">
        <v>0.97899999999999998</v>
      </c>
      <c r="SD205" s="238">
        <v>0.97</v>
      </c>
      <c r="SE205" s="238">
        <v>0.95499999999999996</v>
      </c>
      <c r="SF205" s="238">
        <v>0.93</v>
      </c>
      <c r="SG205" s="238">
        <v>0.88400000000000001</v>
      </c>
      <c r="SH205" s="238">
        <v>0.81399999999999995</v>
      </c>
      <c r="SI205" s="238">
        <v>0.71899999999999997</v>
      </c>
      <c r="SJ205" s="238">
        <v>0.60099999999999998</v>
      </c>
      <c r="SK205" s="238">
        <v>0.432</v>
      </c>
      <c r="SL205" s="238">
        <v>0.25700000000000001</v>
      </c>
      <c r="SM205" s="238">
        <v>0.19500000000000001</v>
      </c>
      <c r="SN205" s="238">
        <v>0.114</v>
      </c>
      <c r="SO205" s="238">
        <v>3.2000000000000001E-2</v>
      </c>
      <c r="SP205" s="238">
        <v>0.31301498169007269</v>
      </c>
      <c r="SQ205" s="238">
        <v>0.33000388152860327</v>
      </c>
      <c r="SR205" s="239" t="s">
        <v>474</v>
      </c>
      <c r="SS205" s="240" t="s">
        <v>474</v>
      </c>
      <c r="ST205" s="239" t="s">
        <v>474</v>
      </c>
      <c r="SU205" s="240" t="s">
        <v>474</v>
      </c>
      <c r="SV205" s="239" t="s">
        <v>474</v>
      </c>
      <c r="SW205" s="240" t="s">
        <v>474</v>
      </c>
      <c r="SX205" s="239" t="s">
        <v>474</v>
      </c>
      <c r="SY205" s="240" t="s">
        <v>474</v>
      </c>
      <c r="SZ205" s="239" t="s">
        <v>474</v>
      </c>
      <c r="TA205" s="240" t="s">
        <v>474</v>
      </c>
      <c r="TB205" s="173" t="s">
        <v>474</v>
      </c>
      <c r="TC205" s="174">
        <v>20190701</v>
      </c>
    </row>
    <row r="206" spans="1:523" x14ac:dyDescent="0.2">
      <c r="A206" s="271" t="s">
        <v>471</v>
      </c>
      <c r="B206" s="271">
        <v>202</v>
      </c>
      <c r="C206" s="242" t="s">
        <v>775</v>
      </c>
      <c r="D206" s="241" t="s">
        <v>774</v>
      </c>
      <c r="E206" s="243">
        <v>1.76902</v>
      </c>
      <c r="F206" s="244">
        <v>49.29</v>
      </c>
      <c r="G206" s="245">
        <v>49.29</v>
      </c>
      <c r="H206" s="246">
        <v>1.5602E-2</v>
      </c>
      <c r="I206" s="243">
        <v>1.7727299999999999</v>
      </c>
      <c r="J206" s="247">
        <v>49.05</v>
      </c>
      <c r="K206" s="248">
        <v>49.052999999999997</v>
      </c>
      <c r="L206" s="246">
        <v>1.5753E-2</v>
      </c>
      <c r="M206" s="243">
        <v>1.7429699999999999</v>
      </c>
      <c r="N206" s="243">
        <v>1.74969</v>
      </c>
      <c r="O206" s="243">
        <v>1.752</v>
      </c>
      <c r="P206" s="243">
        <v>1.75613</v>
      </c>
      <c r="Q206" s="243">
        <v>1.7589999999999999</v>
      </c>
      <c r="R206" s="243">
        <v>1.7616499999999999</v>
      </c>
      <c r="S206" s="243">
        <v>1.76431</v>
      </c>
      <c r="T206" s="243">
        <v>1.76505</v>
      </c>
      <c r="U206" s="243">
        <v>1.7657499999999999</v>
      </c>
      <c r="V206" s="243">
        <v>1.76888</v>
      </c>
      <c r="W206" s="243">
        <v>1.76902</v>
      </c>
      <c r="X206" s="243">
        <v>1.7727299999999999</v>
      </c>
      <c r="Y206" s="243">
        <v>1.7799100000000001</v>
      </c>
      <c r="Z206" s="243">
        <v>1.78081</v>
      </c>
      <c r="AA206" s="243">
        <v>1.78851</v>
      </c>
      <c r="AB206" s="243">
        <v>1.79572</v>
      </c>
      <c r="AC206" s="243">
        <v>1.80813</v>
      </c>
      <c r="AD206" s="249"/>
      <c r="AE206" s="250">
        <v>3.0591566000000001</v>
      </c>
      <c r="AF206" s="249">
        <v>0</v>
      </c>
      <c r="AG206" s="251">
        <v>-1.3604717</v>
      </c>
      <c r="AH206" s="249">
        <v>-2</v>
      </c>
      <c r="AI206" s="251">
        <v>2.4624272</v>
      </c>
      <c r="AJ206" s="249">
        <v>-2</v>
      </c>
      <c r="AK206" s="251">
        <v>4.1834242000000001</v>
      </c>
      <c r="AL206" s="249">
        <v>-4</v>
      </c>
      <c r="AM206" s="251">
        <v>2.5361908</v>
      </c>
      <c r="AN206" s="249">
        <v>-6</v>
      </c>
      <c r="AO206" s="251">
        <v>7.9980820000000001</v>
      </c>
      <c r="AP206" s="249">
        <v>-7</v>
      </c>
      <c r="AQ206" s="252">
        <v>1.2303E-2</v>
      </c>
      <c r="AR206" s="252">
        <v>5.3090000000000004E-3</v>
      </c>
      <c r="AS206" s="252">
        <v>4.7080000000000004E-3</v>
      </c>
      <c r="AT206" s="253">
        <v>1.0893999999999999E-2</v>
      </c>
      <c r="AU206" s="253">
        <v>8.6060000000000008E-3</v>
      </c>
      <c r="AV206" s="252">
        <v>1.3050000000000001E-2</v>
      </c>
      <c r="AW206" s="253">
        <v>7.6779999999999999E-3</v>
      </c>
      <c r="AX206" s="253">
        <v>8.0750000000000006E-3</v>
      </c>
      <c r="AY206" s="253">
        <v>7.7079999999999996E-3</v>
      </c>
      <c r="AZ206" s="254">
        <v>0.78859999999999997</v>
      </c>
      <c r="BA206" s="255">
        <v>0.44829999999999998</v>
      </c>
      <c r="BB206" s="255">
        <v>0.1699</v>
      </c>
      <c r="BC206" s="255">
        <v>0.1704</v>
      </c>
      <c r="BD206" s="255">
        <v>0.30180000000000001</v>
      </c>
      <c r="BE206" s="255">
        <v>0.2382</v>
      </c>
      <c r="BF206" s="255">
        <v>0.46</v>
      </c>
      <c r="BG206" s="255">
        <v>0.55159999999999998</v>
      </c>
      <c r="BH206" s="255">
        <v>0.4617</v>
      </c>
      <c r="BI206" s="255">
        <v>0.79559999999999997</v>
      </c>
      <c r="BJ206" s="255">
        <v>0.82840000000000003</v>
      </c>
      <c r="BK206" s="255">
        <v>0.44400000000000001</v>
      </c>
      <c r="BL206" s="255">
        <v>0.16830000000000001</v>
      </c>
      <c r="BM206" s="255">
        <v>0.21609999999999999</v>
      </c>
      <c r="BN206" s="255">
        <v>0.25140000000000001</v>
      </c>
      <c r="BO206" s="255">
        <v>0.23599999999999999</v>
      </c>
      <c r="BP206" s="255">
        <v>0.51259999999999994</v>
      </c>
      <c r="BQ206" s="255">
        <v>0.48930000000000001</v>
      </c>
      <c r="BR206" s="255">
        <v>0.4572</v>
      </c>
      <c r="BS206" s="255">
        <v>0.78800000000000003</v>
      </c>
      <c r="BT206" s="256">
        <v>1.24E-2</v>
      </c>
      <c r="BU206" s="256">
        <v>3.5999999999999999E-3</v>
      </c>
      <c r="BV206" s="256">
        <v>-9.7000000000000003E-3</v>
      </c>
      <c r="BW206" s="256">
        <v>-8.0000000000000002E-3</v>
      </c>
      <c r="BX206" s="256">
        <v>-4.7600000000000003E-2</v>
      </c>
      <c r="BY206" s="257">
        <v>1</v>
      </c>
      <c r="BZ206" s="257">
        <v>4</v>
      </c>
      <c r="CA206" s="258">
        <v>2</v>
      </c>
      <c r="CB206" s="257">
        <v>1</v>
      </c>
      <c r="CC206" s="257">
        <v>2</v>
      </c>
      <c r="CD206" s="257">
        <v>1</v>
      </c>
      <c r="CE206" s="257">
        <v>1</v>
      </c>
      <c r="CF206" s="249">
        <v>607</v>
      </c>
      <c r="CG206" s="249">
        <v>643</v>
      </c>
      <c r="CH206" s="249">
        <v>583</v>
      </c>
      <c r="CI206" s="249">
        <v>600</v>
      </c>
      <c r="CJ206" s="249">
        <v>681</v>
      </c>
      <c r="CK206" s="249">
        <v>52</v>
      </c>
      <c r="CL206" s="249">
        <v>52</v>
      </c>
      <c r="CM206" s="249">
        <v>52</v>
      </c>
      <c r="CN206" s="249">
        <v>52</v>
      </c>
      <c r="CO206" s="249">
        <v>52</v>
      </c>
      <c r="CP206" s="249">
        <v>52</v>
      </c>
      <c r="CQ206" s="249">
        <v>52</v>
      </c>
      <c r="CR206" s="249">
        <v>52</v>
      </c>
      <c r="CS206" s="249">
        <v>53</v>
      </c>
      <c r="CT206" s="249">
        <v>53</v>
      </c>
      <c r="CU206" s="249">
        <v>53</v>
      </c>
      <c r="CV206" s="249">
        <v>53</v>
      </c>
      <c r="CW206" s="249">
        <v>53</v>
      </c>
      <c r="CX206" s="249">
        <v>53</v>
      </c>
      <c r="CY206" s="249">
        <v>53</v>
      </c>
      <c r="CZ206" s="249">
        <v>53</v>
      </c>
      <c r="DA206" s="249">
        <v>54</v>
      </c>
      <c r="DB206" s="249">
        <v>54</v>
      </c>
      <c r="DC206" s="249">
        <v>54</v>
      </c>
      <c r="DD206" s="249">
        <v>52</v>
      </c>
      <c r="DE206" s="249">
        <v>74</v>
      </c>
      <c r="DF206" s="245">
        <v>0.78300000000000003</v>
      </c>
      <c r="DG206" s="245">
        <v>0.44600000000000001</v>
      </c>
      <c r="DH206" s="249">
        <v>749</v>
      </c>
      <c r="DI206" s="249">
        <v>7</v>
      </c>
      <c r="DJ206" s="249">
        <v>60</v>
      </c>
      <c r="DK206" s="259">
        <v>121</v>
      </c>
      <c r="DL206" s="260">
        <v>46.4</v>
      </c>
      <c r="DM206" s="245">
        <v>0.29799999999999999</v>
      </c>
      <c r="DN206" s="259">
        <v>107</v>
      </c>
      <c r="DO206" s="261">
        <v>4.4499999999999997E-6</v>
      </c>
      <c r="DP206" s="261">
        <v>9.7599999999999994E-9</v>
      </c>
      <c r="DQ206" s="261">
        <v>-2.6699999999999999E-11</v>
      </c>
      <c r="DR206" s="261">
        <v>8.4499999999999996E-7</v>
      </c>
      <c r="DS206" s="261">
        <v>6.4700000000000004E-10</v>
      </c>
      <c r="DT206" s="261">
        <v>4.4400000000000004E-9</v>
      </c>
      <c r="DU206" s="262">
        <v>7.4</v>
      </c>
      <c r="DV206" s="262">
        <v>7.4</v>
      </c>
      <c r="DW206" s="262">
        <v>7.5</v>
      </c>
      <c r="DX206" s="262">
        <v>7.7</v>
      </c>
      <c r="DY206" s="262">
        <v>7.8</v>
      </c>
      <c r="DZ206" s="262">
        <v>7.9</v>
      </c>
      <c r="EA206" s="262">
        <v>8</v>
      </c>
      <c r="EB206" s="262">
        <v>8.1</v>
      </c>
      <c r="EC206" s="262">
        <v>8.1</v>
      </c>
      <c r="ED206" s="262">
        <v>8.1</v>
      </c>
      <c r="EE206" s="262">
        <v>4.9000000000000004</v>
      </c>
      <c r="EF206" s="262">
        <v>5.3</v>
      </c>
      <c r="EG206" s="262">
        <v>5.7</v>
      </c>
      <c r="EH206" s="262">
        <v>6.1</v>
      </c>
      <c r="EI206" s="262">
        <v>6.4</v>
      </c>
      <c r="EJ206" s="262">
        <v>6.6</v>
      </c>
      <c r="EK206" s="262">
        <v>6.9</v>
      </c>
      <c r="EL206" s="262">
        <v>7.1</v>
      </c>
      <c r="EM206" s="262">
        <v>7.2</v>
      </c>
      <c r="EN206" s="262">
        <v>7.3</v>
      </c>
      <c r="EO206" s="262">
        <v>6.9</v>
      </c>
      <c r="EP206" s="262">
        <v>7</v>
      </c>
      <c r="EQ206" s="262">
        <v>7.1</v>
      </c>
      <c r="ER206" s="262">
        <v>7.2</v>
      </c>
      <c r="ES206" s="262">
        <v>7.3</v>
      </c>
      <c r="ET206" s="262">
        <v>7.4</v>
      </c>
      <c r="EU206" s="262">
        <v>7.4</v>
      </c>
      <c r="EV206" s="262">
        <v>7.5</v>
      </c>
      <c r="EW206" s="262">
        <v>7.5</v>
      </c>
      <c r="EX206" s="262">
        <v>7.5</v>
      </c>
      <c r="EY206" s="262">
        <v>4.5</v>
      </c>
      <c r="EZ206" s="262">
        <v>4.9000000000000004</v>
      </c>
      <c r="FA206" s="262">
        <v>5.3</v>
      </c>
      <c r="FB206" s="262">
        <v>5.6</v>
      </c>
      <c r="FC206" s="262">
        <v>5.9</v>
      </c>
      <c r="FD206" s="262">
        <v>6.1</v>
      </c>
      <c r="FE206" s="262">
        <v>6.3</v>
      </c>
      <c r="FF206" s="262">
        <v>6.5</v>
      </c>
      <c r="FG206" s="262">
        <v>6.6</v>
      </c>
      <c r="FH206" s="262">
        <v>6.7</v>
      </c>
      <c r="FI206" s="262">
        <v>6.4</v>
      </c>
      <c r="FJ206" s="262">
        <v>6.5</v>
      </c>
      <c r="FK206" s="262">
        <v>6.5</v>
      </c>
      <c r="FL206" s="262">
        <v>6.6</v>
      </c>
      <c r="FM206" s="262">
        <v>6.7</v>
      </c>
      <c r="FN206" s="262">
        <v>6.8</v>
      </c>
      <c r="FO206" s="262">
        <v>6.8</v>
      </c>
      <c r="FP206" s="262">
        <v>6.9</v>
      </c>
      <c r="FQ206" s="262">
        <v>6.9</v>
      </c>
      <c r="FR206" s="262">
        <v>6.9</v>
      </c>
      <c r="FS206" s="262">
        <v>4</v>
      </c>
      <c r="FT206" s="262">
        <v>4.4000000000000004</v>
      </c>
      <c r="FU206" s="262">
        <v>4.7</v>
      </c>
      <c r="FV206" s="262">
        <v>5.0999999999999996</v>
      </c>
      <c r="FW206" s="262">
        <v>5.3</v>
      </c>
      <c r="FX206" s="262">
        <v>5.6</v>
      </c>
      <c r="FY206" s="262">
        <v>5.8</v>
      </c>
      <c r="FZ206" s="262">
        <v>5.9</v>
      </c>
      <c r="GA206" s="262">
        <v>6</v>
      </c>
      <c r="GB206" s="262">
        <v>6.1</v>
      </c>
      <c r="GC206" s="262">
        <v>6.4</v>
      </c>
      <c r="GD206" s="262">
        <v>6.4</v>
      </c>
      <c r="GE206" s="262">
        <v>6.5</v>
      </c>
      <c r="GF206" s="262">
        <v>6.6</v>
      </c>
      <c r="GG206" s="262">
        <v>6.6</v>
      </c>
      <c r="GH206" s="262">
        <v>6.7</v>
      </c>
      <c r="GI206" s="262">
        <v>6.8</v>
      </c>
      <c r="GJ206" s="262">
        <v>6.8</v>
      </c>
      <c r="GK206" s="262">
        <v>6.8</v>
      </c>
      <c r="GL206" s="262">
        <v>6.8</v>
      </c>
      <c r="GM206" s="262">
        <v>3.9</v>
      </c>
      <c r="GN206" s="262">
        <v>4.3</v>
      </c>
      <c r="GO206" s="262">
        <v>4.7</v>
      </c>
      <c r="GP206" s="262">
        <v>5</v>
      </c>
      <c r="GQ206" s="262">
        <v>5.3</v>
      </c>
      <c r="GR206" s="262">
        <v>5.5</v>
      </c>
      <c r="GS206" s="262">
        <v>5.7</v>
      </c>
      <c r="GT206" s="262">
        <v>5.8</v>
      </c>
      <c r="GU206" s="262">
        <v>6</v>
      </c>
      <c r="GV206" s="262">
        <v>6</v>
      </c>
      <c r="GW206" s="262">
        <v>5.9</v>
      </c>
      <c r="GX206" s="262">
        <v>5.9</v>
      </c>
      <c r="GY206" s="262">
        <v>6</v>
      </c>
      <c r="GZ206" s="262">
        <v>6.1</v>
      </c>
      <c r="HA206" s="262">
        <v>6.1</v>
      </c>
      <c r="HB206" s="262">
        <v>6.2</v>
      </c>
      <c r="HC206" s="262">
        <v>6.2</v>
      </c>
      <c r="HD206" s="262">
        <v>6.3</v>
      </c>
      <c r="HE206" s="262">
        <v>6.3</v>
      </c>
      <c r="HF206" s="262">
        <v>6.3</v>
      </c>
      <c r="HG206" s="262">
        <v>3.5</v>
      </c>
      <c r="HH206" s="262">
        <v>3.9</v>
      </c>
      <c r="HI206" s="262">
        <v>4.2</v>
      </c>
      <c r="HJ206" s="262">
        <v>4.5</v>
      </c>
      <c r="HK206" s="262">
        <v>4.8</v>
      </c>
      <c r="HL206" s="262">
        <v>5</v>
      </c>
      <c r="HM206" s="262">
        <v>5.2</v>
      </c>
      <c r="HN206" s="262">
        <v>5.3</v>
      </c>
      <c r="HO206" s="262">
        <v>5.4</v>
      </c>
      <c r="HP206" s="262">
        <v>5.4</v>
      </c>
      <c r="HQ206" s="262">
        <v>5.7</v>
      </c>
      <c r="HR206" s="262">
        <v>5.7</v>
      </c>
      <c r="HS206" s="262">
        <v>5.7</v>
      </c>
      <c r="HT206" s="262">
        <v>5.8</v>
      </c>
      <c r="HU206" s="262">
        <v>5.9</v>
      </c>
      <c r="HV206" s="262">
        <v>5.9</v>
      </c>
      <c r="HW206" s="262">
        <v>6</v>
      </c>
      <c r="HX206" s="262">
        <v>6</v>
      </c>
      <c r="HY206" s="262">
        <v>6</v>
      </c>
      <c r="HZ206" s="262">
        <v>6</v>
      </c>
      <c r="IA206" s="262">
        <v>3.3</v>
      </c>
      <c r="IB206" s="262">
        <v>3.6</v>
      </c>
      <c r="IC206" s="262">
        <v>4</v>
      </c>
      <c r="ID206" s="262">
        <v>4.2</v>
      </c>
      <c r="IE206" s="262">
        <v>4.5</v>
      </c>
      <c r="IF206" s="262">
        <v>4.7</v>
      </c>
      <c r="IG206" s="262">
        <v>4.9000000000000004</v>
      </c>
      <c r="IH206" s="262">
        <v>5</v>
      </c>
      <c r="II206" s="262">
        <v>5.0999999999999996</v>
      </c>
      <c r="IJ206" s="262">
        <v>5.0999999999999996</v>
      </c>
      <c r="IK206" s="262">
        <v>5.5</v>
      </c>
      <c r="IL206" s="262">
        <v>5.5</v>
      </c>
      <c r="IM206" s="262">
        <v>5.5</v>
      </c>
      <c r="IN206" s="262">
        <v>5.6</v>
      </c>
      <c r="IO206" s="262">
        <v>5.6</v>
      </c>
      <c r="IP206" s="262">
        <v>5.7</v>
      </c>
      <c r="IQ206" s="262">
        <v>5.7</v>
      </c>
      <c r="IR206" s="262">
        <v>5.7</v>
      </c>
      <c r="IS206" s="262">
        <v>5.7</v>
      </c>
      <c r="IT206" s="262">
        <v>5.7</v>
      </c>
      <c r="IU206" s="262">
        <v>3.1</v>
      </c>
      <c r="IV206" s="262">
        <v>3.4</v>
      </c>
      <c r="IW206" s="262">
        <v>3.7</v>
      </c>
      <c r="IX206" s="262">
        <v>4</v>
      </c>
      <c r="IY206" s="262">
        <v>4.3</v>
      </c>
      <c r="IZ206" s="262">
        <v>4.5</v>
      </c>
      <c r="JA206" s="262">
        <v>4.5999999999999996</v>
      </c>
      <c r="JB206" s="262">
        <v>4.8</v>
      </c>
      <c r="JC206" s="262">
        <v>4.8</v>
      </c>
      <c r="JD206" s="262">
        <v>4.9000000000000004</v>
      </c>
      <c r="JE206" s="262">
        <v>5.4</v>
      </c>
      <c r="JF206" s="262">
        <v>5.4</v>
      </c>
      <c r="JG206" s="262">
        <v>5.5</v>
      </c>
      <c r="JH206" s="262">
        <v>5.5</v>
      </c>
      <c r="JI206" s="262">
        <v>5.6</v>
      </c>
      <c r="JJ206" s="262">
        <v>5.6</v>
      </c>
      <c r="JK206" s="262">
        <v>5.7</v>
      </c>
      <c r="JL206" s="262">
        <v>5.7</v>
      </c>
      <c r="JM206" s="262">
        <v>5.7</v>
      </c>
      <c r="JN206" s="262">
        <v>5.6</v>
      </c>
      <c r="JO206" s="262">
        <v>3</v>
      </c>
      <c r="JP206" s="262">
        <v>3.4</v>
      </c>
      <c r="JQ206" s="262">
        <v>3.7</v>
      </c>
      <c r="JR206" s="262">
        <v>4</v>
      </c>
      <c r="JS206" s="262">
        <v>4.2</v>
      </c>
      <c r="JT206" s="262">
        <v>4.4000000000000004</v>
      </c>
      <c r="JU206" s="262">
        <v>4.5999999999999996</v>
      </c>
      <c r="JV206" s="262">
        <v>4.7</v>
      </c>
      <c r="JW206" s="262">
        <v>4.8</v>
      </c>
      <c r="JX206" s="262">
        <v>4.8</v>
      </c>
      <c r="JY206" s="262">
        <v>5.4</v>
      </c>
      <c r="JZ206" s="262">
        <v>5.4</v>
      </c>
      <c r="KA206" s="262">
        <v>5.4</v>
      </c>
      <c r="KB206" s="262">
        <v>5.5</v>
      </c>
      <c r="KC206" s="262">
        <v>5.5</v>
      </c>
      <c r="KD206" s="262">
        <v>5.6</v>
      </c>
      <c r="KE206" s="262">
        <v>5.6</v>
      </c>
      <c r="KF206" s="262">
        <v>5.6</v>
      </c>
      <c r="KG206" s="262">
        <v>5.6</v>
      </c>
      <c r="KH206" s="262">
        <v>5.6</v>
      </c>
      <c r="KI206" s="262">
        <v>3</v>
      </c>
      <c r="KJ206" s="262">
        <v>3.3</v>
      </c>
      <c r="KK206" s="262">
        <v>3.7</v>
      </c>
      <c r="KL206" s="262">
        <v>3.9</v>
      </c>
      <c r="KM206" s="262">
        <v>4.2</v>
      </c>
      <c r="KN206" s="262">
        <v>4.4000000000000004</v>
      </c>
      <c r="KO206" s="262">
        <v>4.5</v>
      </c>
      <c r="KP206" s="262">
        <v>4.5999999999999996</v>
      </c>
      <c r="KQ206" s="262">
        <v>4.7</v>
      </c>
      <c r="KR206" s="262">
        <v>4.8</v>
      </c>
      <c r="KS206" s="262">
        <v>5.2</v>
      </c>
      <c r="KT206" s="262">
        <v>5.2</v>
      </c>
      <c r="KU206" s="262">
        <v>5.3</v>
      </c>
      <c r="KV206" s="262">
        <v>5.3</v>
      </c>
      <c r="KW206" s="262">
        <v>5.3</v>
      </c>
      <c r="KX206" s="262">
        <v>5.4</v>
      </c>
      <c r="KY206" s="262">
        <v>5.4</v>
      </c>
      <c r="KZ206" s="262">
        <v>5.4</v>
      </c>
      <c r="LA206" s="262">
        <v>5.4</v>
      </c>
      <c r="LB206" s="262">
        <v>5.4</v>
      </c>
      <c r="LC206" s="262">
        <v>2.8</v>
      </c>
      <c r="LD206" s="262">
        <v>3.2</v>
      </c>
      <c r="LE206" s="262">
        <v>3.5</v>
      </c>
      <c r="LF206" s="262">
        <v>3.8</v>
      </c>
      <c r="LG206" s="262">
        <v>4</v>
      </c>
      <c r="LH206" s="262">
        <v>4.2</v>
      </c>
      <c r="LI206" s="262">
        <v>4.3</v>
      </c>
      <c r="LJ206" s="262">
        <v>4.5</v>
      </c>
      <c r="LK206" s="262">
        <v>4.5</v>
      </c>
      <c r="LL206" s="262">
        <v>4.5999999999999996</v>
      </c>
      <c r="LM206" s="262">
        <v>-2.9</v>
      </c>
      <c r="LN206" s="262">
        <v>-2.9</v>
      </c>
      <c r="LO206" s="262">
        <v>-3</v>
      </c>
      <c r="LP206" s="262">
        <v>-3.1</v>
      </c>
      <c r="LQ206" s="262">
        <v>-3.1</v>
      </c>
      <c r="LR206" s="262">
        <v>-3.3</v>
      </c>
      <c r="LS206" s="262">
        <v>-3.3</v>
      </c>
      <c r="LT206" s="262">
        <v>-3.4</v>
      </c>
      <c r="LU206" s="262">
        <v>-3.5</v>
      </c>
      <c r="LV206" s="262">
        <v>-3.5</v>
      </c>
      <c r="LW206" s="262">
        <v>-2.8</v>
      </c>
      <c r="LX206" s="262">
        <v>-2.9</v>
      </c>
      <c r="LY206" s="262">
        <v>-3</v>
      </c>
      <c r="LZ206" s="262">
        <v>-3.1</v>
      </c>
      <c r="MA206" s="262">
        <v>-3.2</v>
      </c>
      <c r="MB206" s="262">
        <v>-3.2</v>
      </c>
      <c r="MC206" s="262">
        <v>-3.3</v>
      </c>
      <c r="MD206" s="262">
        <v>-3.4</v>
      </c>
      <c r="ME206" s="262">
        <v>-3.5</v>
      </c>
      <c r="MF206" s="262">
        <v>-3.5</v>
      </c>
      <c r="MG206" s="262">
        <v>-2.8</v>
      </c>
      <c r="MH206" s="262">
        <v>-2.9</v>
      </c>
      <c r="MI206" s="262">
        <v>-3</v>
      </c>
      <c r="MJ206" s="262">
        <v>-3.1</v>
      </c>
      <c r="MK206" s="262">
        <v>-3.1</v>
      </c>
      <c r="ML206" s="262">
        <v>-3.2</v>
      </c>
      <c r="MM206" s="262">
        <v>-3.3</v>
      </c>
      <c r="MN206" s="262">
        <v>-3.4</v>
      </c>
      <c r="MO206" s="262">
        <v>-3.5</v>
      </c>
      <c r="MP206" s="262">
        <v>-3.5</v>
      </c>
      <c r="MQ206" s="262">
        <v>-2.8</v>
      </c>
      <c r="MR206" s="262">
        <v>-2.9</v>
      </c>
      <c r="MS206" s="262">
        <v>-3</v>
      </c>
      <c r="MT206" s="262">
        <v>-3.1</v>
      </c>
      <c r="MU206" s="262">
        <v>-3.1</v>
      </c>
      <c r="MV206" s="262">
        <v>-3.2</v>
      </c>
      <c r="MW206" s="262">
        <v>-3.3</v>
      </c>
      <c r="MX206" s="262">
        <v>-3.4</v>
      </c>
      <c r="MY206" s="262">
        <v>-3.5</v>
      </c>
      <c r="MZ206" s="262">
        <v>-3.5</v>
      </c>
      <c r="NA206" s="249">
        <v>145</v>
      </c>
      <c r="NB206" s="249">
        <v>146</v>
      </c>
      <c r="NC206" s="249">
        <v>146</v>
      </c>
      <c r="ND206" s="263">
        <v>145</v>
      </c>
      <c r="NE206" s="247">
        <v>1.8</v>
      </c>
      <c r="NF206" s="247">
        <v>4.5599999999999996</v>
      </c>
      <c r="NG206" s="249">
        <v>370</v>
      </c>
      <c r="NH206" s="249" t="s">
        <v>474</v>
      </c>
      <c r="NI206" s="249">
        <v>280</v>
      </c>
      <c r="NJ206" s="263">
        <v>343</v>
      </c>
      <c r="NK206" s="263">
        <v>278</v>
      </c>
      <c r="NL206" s="264">
        <v>0.34</v>
      </c>
      <c r="NM206" s="264">
        <v>0.34</v>
      </c>
      <c r="NN206" s="245">
        <v>0.86399999999999999</v>
      </c>
      <c r="NO206" s="245">
        <v>0.90700000000000003</v>
      </c>
      <c r="NP206" s="245">
        <v>0.97099999999999997</v>
      </c>
      <c r="NQ206" s="245">
        <v>0.99199999999999999</v>
      </c>
      <c r="NR206" s="245">
        <v>0.998</v>
      </c>
      <c r="NS206" s="245">
        <v>0.999</v>
      </c>
      <c r="NT206" s="245">
        <v>0.998</v>
      </c>
      <c r="NU206" s="245">
        <v>0.998</v>
      </c>
      <c r="NV206" s="245">
        <v>0.998</v>
      </c>
      <c r="NW206" s="245">
        <v>0.999</v>
      </c>
      <c r="NX206" s="245">
        <v>0.999</v>
      </c>
      <c r="NY206" s="245">
        <v>0.999</v>
      </c>
      <c r="NZ206" s="245">
        <v>0.999</v>
      </c>
      <c r="OA206" s="245">
        <v>0.999</v>
      </c>
      <c r="OB206" s="245">
        <v>0.999</v>
      </c>
      <c r="OC206" s="245">
        <v>0.999</v>
      </c>
      <c r="OD206" s="245">
        <v>0.999</v>
      </c>
      <c r="OE206" s="245">
        <v>0.999</v>
      </c>
      <c r="OF206" s="245">
        <v>0.999</v>
      </c>
      <c r="OG206" s="245">
        <v>0.999</v>
      </c>
      <c r="OH206" s="245">
        <v>0.999</v>
      </c>
      <c r="OI206" s="245">
        <v>0.999</v>
      </c>
      <c r="OJ206" s="265">
        <v>0.999</v>
      </c>
      <c r="OK206" s="265">
        <v>0.999</v>
      </c>
      <c r="OL206" s="265">
        <v>0.999</v>
      </c>
      <c r="OM206" s="265">
        <v>0.999</v>
      </c>
      <c r="ON206" s="265">
        <v>0.999</v>
      </c>
      <c r="OO206" s="265">
        <v>0.999</v>
      </c>
      <c r="OP206" s="265">
        <v>0.999</v>
      </c>
      <c r="OQ206" s="265">
        <v>0.998</v>
      </c>
      <c r="OR206" s="265">
        <v>0.998</v>
      </c>
      <c r="OS206" s="265">
        <v>0.996</v>
      </c>
      <c r="OT206" s="265">
        <v>0.995</v>
      </c>
      <c r="OU206" s="265">
        <v>0.9927782430199148</v>
      </c>
      <c r="OV206" s="265">
        <v>0.98837113245781405</v>
      </c>
      <c r="OW206" s="265">
        <v>0.98055710517962047</v>
      </c>
      <c r="OX206" s="265">
        <v>0.9675976532407492</v>
      </c>
      <c r="OY206" s="265">
        <v>0.94802713055367238</v>
      </c>
      <c r="OZ206" s="265">
        <v>0.9197955921239126</v>
      </c>
      <c r="PA206" s="265">
        <v>0.88165088554155335</v>
      </c>
      <c r="PB206" s="265">
        <v>0.81899999999999995</v>
      </c>
      <c r="PC206" s="265">
        <v>0.76928555607990257</v>
      </c>
      <c r="PD206" s="265">
        <v>0.71127102112867124</v>
      </c>
      <c r="PE206" s="265">
        <v>0.56496185587228676</v>
      </c>
      <c r="PF206" s="245">
        <v>0.69399999999999995</v>
      </c>
      <c r="PG206" s="245">
        <v>0.78400000000000003</v>
      </c>
      <c r="PH206" s="245">
        <v>0.92900000000000005</v>
      </c>
      <c r="PI206" s="245">
        <v>0.97899999999999998</v>
      </c>
      <c r="PJ206" s="245">
        <v>0.99399999999999999</v>
      </c>
      <c r="PK206" s="245">
        <v>0.999</v>
      </c>
      <c r="PL206" s="245">
        <v>0.996</v>
      </c>
      <c r="PM206" s="245">
        <v>0.996</v>
      </c>
      <c r="PN206" s="245">
        <v>0.996</v>
      </c>
      <c r="PO206" s="245">
        <v>0.999</v>
      </c>
      <c r="PP206" s="245">
        <v>0.999</v>
      </c>
      <c r="PQ206" s="245">
        <v>0.999</v>
      </c>
      <c r="PR206" s="245">
        <v>0.999</v>
      </c>
      <c r="PS206" s="245">
        <v>0.999</v>
      </c>
      <c r="PT206" s="245">
        <v>0.999</v>
      </c>
      <c r="PU206" s="245">
        <v>0.999</v>
      </c>
      <c r="PV206" s="245">
        <v>0.999</v>
      </c>
      <c r="PW206" s="245">
        <v>0.999</v>
      </c>
      <c r="PX206" s="245">
        <v>0.999</v>
      </c>
      <c r="PY206" s="245">
        <v>0.999</v>
      </c>
      <c r="PZ206" s="245">
        <v>0.999</v>
      </c>
      <c r="QA206" s="245">
        <v>0.999</v>
      </c>
      <c r="QB206" s="265">
        <v>0.999</v>
      </c>
      <c r="QC206" s="265">
        <v>0.999</v>
      </c>
      <c r="QD206" s="265">
        <v>0.999</v>
      </c>
      <c r="QE206" s="265">
        <v>0.999</v>
      </c>
      <c r="QF206" s="265">
        <v>0.999</v>
      </c>
      <c r="QG206" s="265">
        <v>0.998</v>
      </c>
      <c r="QH206" s="265">
        <v>0.997</v>
      </c>
      <c r="QI206" s="265">
        <v>0.996</v>
      </c>
      <c r="QJ206" s="265">
        <v>0.995</v>
      </c>
      <c r="QK206" s="265">
        <v>0.99099999999999999</v>
      </c>
      <c r="QL206" s="265">
        <v>0.98799999999999999</v>
      </c>
      <c r="QM206" s="265">
        <v>0.98204327806874181</v>
      </c>
      <c r="QN206" s="265">
        <v>0.97118089629756077</v>
      </c>
      <c r="QO206" s="265">
        <v>0.95209925953127394</v>
      </c>
      <c r="QP206" s="265">
        <v>0.92095204363021366</v>
      </c>
      <c r="QQ206" s="265">
        <v>0.87508837648929316</v>
      </c>
      <c r="QR206" s="265">
        <v>0.81138749476847805</v>
      </c>
      <c r="QS206" s="265">
        <v>0.72986345754988091</v>
      </c>
      <c r="QT206" s="265">
        <v>0.60699999999999998</v>
      </c>
      <c r="QU206" s="265">
        <v>0.51906165337077259</v>
      </c>
      <c r="QV206" s="265">
        <v>0.42666575520735983</v>
      </c>
      <c r="QW206" s="265">
        <v>0.23990970523650504</v>
      </c>
      <c r="QX206" s="245">
        <v>0.48199999999999998</v>
      </c>
      <c r="QY206" s="245">
        <v>0.61399999999999999</v>
      </c>
      <c r="QZ206" s="245">
        <v>0.86299999999999999</v>
      </c>
      <c r="RA206" s="245">
        <v>0.95799999999999996</v>
      </c>
      <c r="RB206" s="245">
        <v>0.98799999999999999</v>
      </c>
      <c r="RC206" s="245">
        <v>0.999</v>
      </c>
      <c r="RD206" s="245">
        <v>0.99299999999999999</v>
      </c>
      <c r="RE206" s="245">
        <v>0.99199999999999999</v>
      </c>
      <c r="RF206" s="245">
        <v>0.99199999999999999</v>
      </c>
      <c r="RG206" s="245">
        <v>0.999</v>
      </c>
      <c r="RH206" s="245">
        <v>0.999</v>
      </c>
      <c r="RI206" s="245">
        <v>0.999</v>
      </c>
      <c r="RJ206" s="245">
        <v>0.999</v>
      </c>
      <c r="RK206" s="245">
        <v>0.999</v>
      </c>
      <c r="RL206" s="245">
        <v>0.999</v>
      </c>
      <c r="RM206" s="245">
        <v>0.999</v>
      </c>
      <c r="RN206" s="245">
        <v>0.999</v>
      </c>
      <c r="RO206" s="245">
        <v>0.999</v>
      </c>
      <c r="RP206" s="245">
        <v>0.998</v>
      </c>
      <c r="RQ206" s="245">
        <v>0.998</v>
      </c>
      <c r="RR206" s="245">
        <v>0.998</v>
      </c>
      <c r="RS206" s="245">
        <v>0.998</v>
      </c>
      <c r="RT206" s="265">
        <v>0.998</v>
      </c>
      <c r="RU206" s="265">
        <v>0.998</v>
      </c>
      <c r="RV206" s="265">
        <v>0.998</v>
      </c>
      <c r="RW206" s="265">
        <v>0.998</v>
      </c>
      <c r="RX206" s="265">
        <v>0.997</v>
      </c>
      <c r="RY206" s="265">
        <v>0.996</v>
      </c>
      <c r="RZ206" s="265">
        <v>0.99399999999999999</v>
      </c>
      <c r="SA206" s="265">
        <v>0.99199999999999999</v>
      </c>
      <c r="SB206" s="265">
        <v>0.98899999999999999</v>
      </c>
      <c r="SC206" s="265">
        <v>0.98299999999999998</v>
      </c>
      <c r="SD206" s="265">
        <v>0.97599999999999998</v>
      </c>
      <c r="SE206" s="265">
        <v>0.96440900000000018</v>
      </c>
      <c r="SF206" s="265">
        <v>0.94319233333333341</v>
      </c>
      <c r="SG206" s="265">
        <v>0.9064930000000001</v>
      </c>
      <c r="SH206" s="265">
        <v>0.848152666666667</v>
      </c>
      <c r="SI206" s="265">
        <v>0.76577966666666686</v>
      </c>
      <c r="SJ206" s="265">
        <v>0.65834966666666705</v>
      </c>
      <c r="SK206" s="265">
        <v>0.53270066666666682</v>
      </c>
      <c r="SL206" s="265">
        <v>0.36812866666666699</v>
      </c>
      <c r="SM206" s="265">
        <v>0.26942500000000008</v>
      </c>
      <c r="SN206" s="265">
        <v>0.18204366666666671</v>
      </c>
      <c r="SO206" s="265">
        <v>5.7556666666666735E-2</v>
      </c>
      <c r="SP206" s="265">
        <v>0.31306702973725731</v>
      </c>
      <c r="SQ206" s="265">
        <v>0.32971740975457187</v>
      </c>
      <c r="SR206" s="266" t="s">
        <v>474</v>
      </c>
      <c r="SS206" s="267" t="s">
        <v>474</v>
      </c>
      <c r="ST206" s="266" t="s">
        <v>474</v>
      </c>
      <c r="SU206" s="267" t="s">
        <v>474</v>
      </c>
      <c r="SV206" s="266" t="s">
        <v>474</v>
      </c>
      <c r="SW206" s="267" t="s">
        <v>474</v>
      </c>
      <c r="SX206" s="266" t="s">
        <v>474</v>
      </c>
      <c r="SY206" s="267" t="s">
        <v>474</v>
      </c>
      <c r="SZ206" s="266" t="s">
        <v>474</v>
      </c>
      <c r="TA206" s="267" t="s">
        <v>474</v>
      </c>
      <c r="TB206" s="268" t="s">
        <v>474</v>
      </c>
      <c r="TC206" s="269">
        <v>20250801</v>
      </c>
    </row>
    <row r="207" spans="1:523" x14ac:dyDescent="0.2">
      <c r="A207" s="205" t="s">
        <v>474</v>
      </c>
      <c r="B207" s="205">
        <v>203</v>
      </c>
      <c r="C207" s="206" t="s">
        <v>86</v>
      </c>
      <c r="D207" s="205" t="s">
        <v>87</v>
      </c>
      <c r="E207" s="207">
        <v>1.7725</v>
      </c>
      <c r="F207" s="208">
        <v>49.5</v>
      </c>
      <c r="G207" s="209">
        <v>49.503</v>
      </c>
      <c r="H207" s="210">
        <v>1.5605000000000001E-2</v>
      </c>
      <c r="I207" s="207">
        <v>1.7762199999999999</v>
      </c>
      <c r="J207" s="211">
        <v>49.26</v>
      </c>
      <c r="K207" s="212">
        <v>49.262</v>
      </c>
      <c r="L207" s="210">
        <v>1.5757E-2</v>
      </c>
      <c r="M207" s="207">
        <v>1.7464999999999999</v>
      </c>
      <c r="N207" s="207">
        <v>1.7531699999999999</v>
      </c>
      <c r="O207" s="207">
        <v>1.7554799999999999</v>
      </c>
      <c r="P207" s="207">
        <v>1.7596099999999999</v>
      </c>
      <c r="Q207" s="207">
        <v>1.76248</v>
      </c>
      <c r="R207" s="207">
        <v>1.7651300000000001</v>
      </c>
      <c r="S207" s="207">
        <v>1.76779</v>
      </c>
      <c r="T207" s="207">
        <v>1.76854</v>
      </c>
      <c r="U207" s="207">
        <v>1.7692399999999999</v>
      </c>
      <c r="V207" s="207">
        <v>1.7723599999999999</v>
      </c>
      <c r="W207" s="207">
        <v>1.7725</v>
      </c>
      <c r="X207" s="207">
        <v>1.7762199999999999</v>
      </c>
      <c r="Y207" s="207">
        <v>1.7834000000000001</v>
      </c>
      <c r="Z207" s="207">
        <v>1.7843</v>
      </c>
      <c r="AA207" s="207">
        <v>1.7920100000000001</v>
      </c>
      <c r="AB207" s="207">
        <v>1.79922</v>
      </c>
      <c r="AC207" s="207">
        <v>1.8116300000000001</v>
      </c>
      <c r="AD207" s="213"/>
      <c r="AE207" s="214">
        <v>3.0705638</v>
      </c>
      <c r="AF207" s="215">
        <v>0</v>
      </c>
      <c r="AG207" s="216">
        <v>-1.3310234000000001</v>
      </c>
      <c r="AH207" s="215">
        <v>-2</v>
      </c>
      <c r="AI207" s="216">
        <v>2.5280355000000001</v>
      </c>
      <c r="AJ207" s="215">
        <v>-2</v>
      </c>
      <c r="AK207" s="216">
        <v>2.1829234</v>
      </c>
      <c r="AL207" s="215">
        <v>-4</v>
      </c>
      <c r="AM207" s="216">
        <v>3.2555293000000001</v>
      </c>
      <c r="AN207" s="215">
        <v>-5</v>
      </c>
      <c r="AO207" s="216">
        <v>-8.1300421000000007</v>
      </c>
      <c r="AP207" s="215">
        <v>-7</v>
      </c>
      <c r="AQ207" s="217">
        <v>1.2314E-2</v>
      </c>
      <c r="AR207" s="217">
        <v>5.3150000000000003E-3</v>
      </c>
      <c r="AS207" s="218">
        <v>4.7099999999999998E-3</v>
      </c>
      <c r="AT207" s="218">
        <v>1.0895E-2</v>
      </c>
      <c r="AU207" s="218">
        <v>8.6130000000000009E-3</v>
      </c>
      <c r="AV207" s="217">
        <v>1.3061E-2</v>
      </c>
      <c r="AW207" s="218">
        <v>7.6790000000000001E-3</v>
      </c>
      <c r="AX207" s="218">
        <v>8.0780000000000001E-3</v>
      </c>
      <c r="AY207" s="218">
        <v>7.7140000000000004E-3</v>
      </c>
      <c r="AZ207" s="219">
        <v>0.78910000000000002</v>
      </c>
      <c r="BA207" s="220">
        <v>0.44850000000000001</v>
      </c>
      <c r="BB207" s="220">
        <v>0.1701</v>
      </c>
      <c r="BC207" s="220">
        <v>0.17050000000000001</v>
      </c>
      <c r="BD207" s="220">
        <v>0.30180000000000001</v>
      </c>
      <c r="BE207" s="220">
        <v>0.23810000000000001</v>
      </c>
      <c r="BF207" s="220">
        <v>0.46</v>
      </c>
      <c r="BG207" s="220">
        <v>0.55189999999999995</v>
      </c>
      <c r="BH207" s="220">
        <v>0.46210000000000001</v>
      </c>
      <c r="BI207" s="220">
        <v>0.7954</v>
      </c>
      <c r="BJ207" s="219">
        <v>0.82889999999999997</v>
      </c>
      <c r="BK207" s="220">
        <v>0.44419999999999998</v>
      </c>
      <c r="BL207" s="220">
        <v>0.16850000000000001</v>
      </c>
      <c r="BM207" s="220">
        <v>0.2162</v>
      </c>
      <c r="BN207" s="220">
        <v>0.2515</v>
      </c>
      <c r="BO207" s="220">
        <v>0.23580000000000001</v>
      </c>
      <c r="BP207" s="220">
        <v>0.51270000000000004</v>
      </c>
      <c r="BQ207" s="220">
        <v>0.48959999999999998</v>
      </c>
      <c r="BR207" s="220">
        <v>0.45760000000000001</v>
      </c>
      <c r="BS207" s="220">
        <v>0.78769999999999996</v>
      </c>
      <c r="BT207" s="221">
        <v>1.1900000000000001E-2</v>
      </c>
      <c r="BU207" s="221">
        <v>3.7000000000000002E-3</v>
      </c>
      <c r="BV207" s="221">
        <v>-8.9999999999999993E-3</v>
      </c>
      <c r="BW207" s="221">
        <v>-7.3000000000000001E-3</v>
      </c>
      <c r="BX207" s="221">
        <v>-4.5499999999999999E-2</v>
      </c>
      <c r="BY207" s="213">
        <v>1</v>
      </c>
      <c r="BZ207" s="213">
        <v>4</v>
      </c>
      <c r="CA207" s="222">
        <v>2</v>
      </c>
      <c r="CB207" s="213">
        <v>1</v>
      </c>
      <c r="CC207" s="213">
        <v>1</v>
      </c>
      <c r="CD207" s="213">
        <v>2</v>
      </c>
      <c r="CE207" s="213">
        <v>1</v>
      </c>
      <c r="CF207" s="215">
        <v>619</v>
      </c>
      <c r="CG207" s="215">
        <v>658</v>
      </c>
      <c r="CH207" s="215">
        <v>592</v>
      </c>
      <c r="CI207" s="215">
        <v>614</v>
      </c>
      <c r="CJ207" s="215">
        <v>689</v>
      </c>
      <c r="CK207" s="215">
        <v>53</v>
      </c>
      <c r="CL207" s="215">
        <v>55</v>
      </c>
      <c r="CM207" s="215">
        <v>56</v>
      </c>
      <c r="CN207" s="215">
        <v>57</v>
      </c>
      <c r="CO207" s="215">
        <v>58</v>
      </c>
      <c r="CP207" s="215">
        <v>58</v>
      </c>
      <c r="CQ207" s="215">
        <v>58</v>
      </c>
      <c r="CR207" s="215">
        <v>58</v>
      </c>
      <c r="CS207" s="215">
        <v>58</v>
      </c>
      <c r="CT207" s="215">
        <v>58</v>
      </c>
      <c r="CU207" s="215">
        <v>58</v>
      </c>
      <c r="CV207" s="215">
        <v>58</v>
      </c>
      <c r="CW207" s="215">
        <v>58</v>
      </c>
      <c r="CX207" s="215">
        <v>58</v>
      </c>
      <c r="CY207" s="215">
        <v>59</v>
      </c>
      <c r="CZ207" s="215">
        <v>60</v>
      </c>
      <c r="DA207" s="215">
        <v>61</v>
      </c>
      <c r="DB207" s="215">
        <v>63</v>
      </c>
      <c r="DC207" s="215">
        <v>65</v>
      </c>
      <c r="DD207" s="215">
        <v>57</v>
      </c>
      <c r="DE207" s="215">
        <v>70</v>
      </c>
      <c r="DF207" s="209">
        <v>0.81899999999999995</v>
      </c>
      <c r="DG207" s="209">
        <v>0.48299999999999998</v>
      </c>
      <c r="DH207" s="215">
        <v>700</v>
      </c>
      <c r="DI207" s="215">
        <v>7</v>
      </c>
      <c r="DJ207" s="215">
        <v>60</v>
      </c>
      <c r="DK207" s="223">
        <v>123</v>
      </c>
      <c r="DL207" s="224">
        <v>47.5</v>
      </c>
      <c r="DM207" s="209">
        <v>0.29499999999999998</v>
      </c>
      <c r="DN207" s="223">
        <v>105</v>
      </c>
      <c r="DO207" s="225">
        <v>4.7400000000000004E-6</v>
      </c>
      <c r="DP207" s="225">
        <v>9.5499999999999995E-9</v>
      </c>
      <c r="DQ207" s="225">
        <v>-5.1500000000000003E-11</v>
      </c>
      <c r="DR207" s="225">
        <v>6.4799999999999998E-7</v>
      </c>
      <c r="DS207" s="225">
        <v>3.6099999999999999E-10</v>
      </c>
      <c r="DT207" s="225">
        <v>0.16600000000000001</v>
      </c>
      <c r="DU207" s="226">
        <v>7.3</v>
      </c>
      <c r="DV207" s="226">
        <v>7.4</v>
      </c>
      <c r="DW207" s="226">
        <v>7.5</v>
      </c>
      <c r="DX207" s="226">
        <v>7.6</v>
      </c>
      <c r="DY207" s="226">
        <v>7.6</v>
      </c>
      <c r="DZ207" s="226">
        <v>7.6</v>
      </c>
      <c r="EA207" s="226">
        <v>7.6</v>
      </c>
      <c r="EB207" s="226">
        <v>7.5</v>
      </c>
      <c r="EC207" s="226">
        <v>7.3</v>
      </c>
      <c r="ED207" s="226">
        <v>7.2</v>
      </c>
      <c r="EE207" s="226">
        <v>4.8</v>
      </c>
      <c r="EF207" s="226">
        <v>5.3</v>
      </c>
      <c r="EG207" s="226">
        <v>5.7</v>
      </c>
      <c r="EH207" s="226">
        <v>6</v>
      </c>
      <c r="EI207" s="226">
        <v>6.2</v>
      </c>
      <c r="EJ207" s="226">
        <v>6.4</v>
      </c>
      <c r="EK207" s="226">
        <v>6.5</v>
      </c>
      <c r="EL207" s="226">
        <v>6.5</v>
      </c>
      <c r="EM207" s="226">
        <v>6.4</v>
      </c>
      <c r="EN207" s="226">
        <v>6.3</v>
      </c>
      <c r="EO207" s="226">
        <v>6.8</v>
      </c>
      <c r="EP207" s="226">
        <v>6.9</v>
      </c>
      <c r="EQ207" s="226">
        <v>7</v>
      </c>
      <c r="ER207" s="226">
        <v>7.1</v>
      </c>
      <c r="ES207" s="226">
        <v>7.1</v>
      </c>
      <c r="ET207" s="226">
        <v>7.1</v>
      </c>
      <c r="EU207" s="226">
        <v>7</v>
      </c>
      <c r="EV207" s="226">
        <v>6.9</v>
      </c>
      <c r="EW207" s="226">
        <v>6.7</v>
      </c>
      <c r="EX207" s="226">
        <v>6.6</v>
      </c>
      <c r="EY207" s="226">
        <v>4.3</v>
      </c>
      <c r="EZ207" s="226">
        <v>4.8</v>
      </c>
      <c r="FA207" s="226">
        <v>5.2</v>
      </c>
      <c r="FB207" s="226">
        <v>5.5</v>
      </c>
      <c r="FC207" s="226">
        <v>5.7</v>
      </c>
      <c r="FD207" s="226">
        <v>5.9</v>
      </c>
      <c r="FE207" s="226">
        <v>5.9</v>
      </c>
      <c r="FF207" s="226">
        <v>5.9</v>
      </c>
      <c r="FG207" s="226">
        <v>5.8</v>
      </c>
      <c r="FH207" s="226">
        <v>5.7</v>
      </c>
      <c r="FI207" s="226">
        <v>6.3</v>
      </c>
      <c r="FJ207" s="226">
        <v>6.4</v>
      </c>
      <c r="FK207" s="226">
        <v>6.5</v>
      </c>
      <c r="FL207" s="226">
        <v>6.5</v>
      </c>
      <c r="FM207" s="226">
        <v>6.5</v>
      </c>
      <c r="FN207" s="226">
        <v>6.5</v>
      </c>
      <c r="FO207" s="226">
        <v>6.4</v>
      </c>
      <c r="FP207" s="226">
        <v>6.3</v>
      </c>
      <c r="FQ207" s="226">
        <v>6.1</v>
      </c>
      <c r="FR207" s="226">
        <v>6</v>
      </c>
      <c r="FS207" s="226">
        <v>3.9</v>
      </c>
      <c r="FT207" s="226">
        <v>4.3</v>
      </c>
      <c r="FU207" s="226">
        <v>4.7</v>
      </c>
      <c r="FV207" s="226">
        <v>4.9000000000000004</v>
      </c>
      <c r="FW207" s="226">
        <v>5.2</v>
      </c>
      <c r="FX207" s="226">
        <v>5.3</v>
      </c>
      <c r="FY207" s="226">
        <v>5.4</v>
      </c>
      <c r="FZ207" s="226">
        <v>5.3</v>
      </c>
      <c r="GA207" s="226">
        <v>5.3</v>
      </c>
      <c r="GB207" s="226">
        <v>5.0999999999999996</v>
      </c>
      <c r="GC207" s="226">
        <v>6.2</v>
      </c>
      <c r="GD207" s="226">
        <v>6.3</v>
      </c>
      <c r="GE207" s="226">
        <v>6.4</v>
      </c>
      <c r="GF207" s="226">
        <v>6.5</v>
      </c>
      <c r="GG207" s="226">
        <v>6.5</v>
      </c>
      <c r="GH207" s="226">
        <v>6.5</v>
      </c>
      <c r="GI207" s="226">
        <v>6.4</v>
      </c>
      <c r="GJ207" s="226">
        <v>6.3</v>
      </c>
      <c r="GK207" s="226">
        <v>6.1</v>
      </c>
      <c r="GL207" s="226">
        <v>5.9</v>
      </c>
      <c r="GM207" s="226">
        <v>3.8</v>
      </c>
      <c r="GN207" s="226">
        <v>4.2</v>
      </c>
      <c r="GO207" s="226">
        <v>4.5999999999999996</v>
      </c>
      <c r="GP207" s="226">
        <v>4.9000000000000004</v>
      </c>
      <c r="GQ207" s="226">
        <v>5.0999999999999996</v>
      </c>
      <c r="GR207" s="226">
        <v>5.2</v>
      </c>
      <c r="GS207" s="226">
        <v>5.3</v>
      </c>
      <c r="GT207" s="226">
        <v>5.3</v>
      </c>
      <c r="GU207" s="226">
        <v>5.2</v>
      </c>
      <c r="GV207" s="226">
        <v>5.0999999999999996</v>
      </c>
      <c r="GW207" s="226">
        <v>5.8</v>
      </c>
      <c r="GX207" s="226">
        <v>5.9</v>
      </c>
      <c r="GY207" s="226">
        <v>5.9</v>
      </c>
      <c r="GZ207" s="226">
        <v>6</v>
      </c>
      <c r="HA207" s="226">
        <v>6</v>
      </c>
      <c r="HB207" s="226">
        <v>5.9</v>
      </c>
      <c r="HC207" s="226">
        <v>5.9</v>
      </c>
      <c r="HD207" s="226">
        <v>5.7</v>
      </c>
      <c r="HE207" s="226">
        <v>5.5</v>
      </c>
      <c r="HF207" s="226">
        <v>5.4</v>
      </c>
      <c r="HG207" s="226">
        <v>3.4</v>
      </c>
      <c r="HH207" s="226">
        <v>3.8</v>
      </c>
      <c r="HI207" s="226">
        <v>4.0999999999999996</v>
      </c>
      <c r="HJ207" s="226">
        <v>4.4000000000000004</v>
      </c>
      <c r="HK207" s="226">
        <v>4.5999999999999996</v>
      </c>
      <c r="HL207" s="226">
        <v>4.7</v>
      </c>
      <c r="HM207" s="226">
        <v>4.8</v>
      </c>
      <c r="HN207" s="226">
        <v>4.8</v>
      </c>
      <c r="HO207" s="226">
        <v>4.7</v>
      </c>
      <c r="HP207" s="226">
        <v>4.5</v>
      </c>
      <c r="HQ207" s="226">
        <v>5.6</v>
      </c>
      <c r="HR207" s="226">
        <v>5.6</v>
      </c>
      <c r="HS207" s="226">
        <v>5.7</v>
      </c>
      <c r="HT207" s="226">
        <v>5.7</v>
      </c>
      <c r="HU207" s="226">
        <v>5.7</v>
      </c>
      <c r="HV207" s="226">
        <v>5.7</v>
      </c>
      <c r="HW207" s="226">
        <v>5.6</v>
      </c>
      <c r="HX207" s="226">
        <v>5.5</v>
      </c>
      <c r="HY207" s="226">
        <v>5.3</v>
      </c>
      <c r="HZ207" s="226">
        <v>5.0999999999999996</v>
      </c>
      <c r="IA207" s="226">
        <v>3.1</v>
      </c>
      <c r="IB207" s="226">
        <v>3.6</v>
      </c>
      <c r="IC207" s="226">
        <v>3.9</v>
      </c>
      <c r="ID207" s="226">
        <v>4.2</v>
      </c>
      <c r="IE207" s="226">
        <v>4.4000000000000004</v>
      </c>
      <c r="IF207" s="226">
        <v>4.5</v>
      </c>
      <c r="IG207" s="226">
        <v>4.5</v>
      </c>
      <c r="IH207" s="226">
        <v>4.5</v>
      </c>
      <c r="II207" s="226">
        <v>4.4000000000000004</v>
      </c>
      <c r="IJ207" s="226">
        <v>4.3</v>
      </c>
      <c r="IK207" s="226">
        <v>5.4</v>
      </c>
      <c r="IL207" s="226">
        <v>5.4</v>
      </c>
      <c r="IM207" s="226">
        <v>5.5</v>
      </c>
      <c r="IN207" s="226">
        <v>5.5</v>
      </c>
      <c r="IO207" s="226">
        <v>5.5</v>
      </c>
      <c r="IP207" s="226">
        <v>5.5</v>
      </c>
      <c r="IQ207" s="226">
        <v>5.4</v>
      </c>
      <c r="IR207" s="226">
        <v>5.3</v>
      </c>
      <c r="IS207" s="226">
        <v>5.0999999999999996</v>
      </c>
      <c r="IT207" s="226">
        <v>4.9000000000000004</v>
      </c>
      <c r="IU207" s="226">
        <v>3</v>
      </c>
      <c r="IV207" s="226">
        <v>3.4</v>
      </c>
      <c r="IW207" s="226">
        <v>3.7</v>
      </c>
      <c r="IX207" s="226">
        <v>4</v>
      </c>
      <c r="IY207" s="226">
        <v>4.2</v>
      </c>
      <c r="IZ207" s="226">
        <v>4.3</v>
      </c>
      <c r="JA207" s="226">
        <v>4.3</v>
      </c>
      <c r="JB207" s="226">
        <v>4.3</v>
      </c>
      <c r="JC207" s="226">
        <v>4.2</v>
      </c>
      <c r="JD207" s="226">
        <v>4.0999999999999996</v>
      </c>
      <c r="JE207" s="226">
        <v>5.3</v>
      </c>
      <c r="JF207" s="226">
        <v>5.4</v>
      </c>
      <c r="JG207" s="226">
        <v>5.4</v>
      </c>
      <c r="JH207" s="226">
        <v>5.5</v>
      </c>
      <c r="JI207" s="226">
        <v>5.5</v>
      </c>
      <c r="JJ207" s="226">
        <v>5.4</v>
      </c>
      <c r="JK207" s="226">
        <v>5.4</v>
      </c>
      <c r="JL207" s="226">
        <v>5.2</v>
      </c>
      <c r="JM207" s="226">
        <v>5</v>
      </c>
      <c r="JN207" s="226">
        <v>4.8</v>
      </c>
      <c r="JO207" s="226">
        <v>2.9</v>
      </c>
      <c r="JP207" s="226">
        <v>3.3</v>
      </c>
      <c r="JQ207" s="226">
        <v>3.7</v>
      </c>
      <c r="JR207" s="226">
        <v>3.9</v>
      </c>
      <c r="JS207" s="226">
        <v>4.0999999999999996</v>
      </c>
      <c r="JT207" s="226">
        <v>4.2</v>
      </c>
      <c r="JU207" s="226">
        <v>4.3</v>
      </c>
      <c r="JV207" s="226">
        <v>4.3</v>
      </c>
      <c r="JW207" s="226">
        <v>4.0999999999999996</v>
      </c>
      <c r="JX207" s="226">
        <v>4</v>
      </c>
      <c r="JY207" s="226">
        <v>5.3</v>
      </c>
      <c r="JZ207" s="226">
        <v>5.3</v>
      </c>
      <c r="KA207" s="226">
        <v>5.4</v>
      </c>
      <c r="KB207" s="226">
        <v>5.4</v>
      </c>
      <c r="KC207" s="226">
        <v>5.4</v>
      </c>
      <c r="KD207" s="226">
        <v>5.4</v>
      </c>
      <c r="KE207" s="226">
        <v>5.3</v>
      </c>
      <c r="KF207" s="226">
        <v>5.2</v>
      </c>
      <c r="KG207" s="226">
        <v>5</v>
      </c>
      <c r="KH207" s="226">
        <v>4.8</v>
      </c>
      <c r="KI207" s="226">
        <v>2.9</v>
      </c>
      <c r="KJ207" s="226">
        <v>3.3</v>
      </c>
      <c r="KK207" s="226">
        <v>3.6</v>
      </c>
      <c r="KL207" s="226">
        <v>3.9</v>
      </c>
      <c r="KM207" s="226">
        <v>4.0999999999999996</v>
      </c>
      <c r="KN207" s="226">
        <v>4.2</v>
      </c>
      <c r="KO207" s="226">
        <v>4.2</v>
      </c>
      <c r="KP207" s="226">
        <v>4.2</v>
      </c>
      <c r="KQ207" s="226">
        <v>4.0999999999999996</v>
      </c>
      <c r="KR207" s="226">
        <v>4</v>
      </c>
      <c r="KS207" s="226">
        <v>5.0999999999999996</v>
      </c>
      <c r="KT207" s="226">
        <v>5.2</v>
      </c>
      <c r="KU207" s="226">
        <v>5.3</v>
      </c>
      <c r="KV207" s="226">
        <v>5.3</v>
      </c>
      <c r="KW207" s="226">
        <v>5.3</v>
      </c>
      <c r="KX207" s="226">
        <v>5.2</v>
      </c>
      <c r="KY207" s="226">
        <v>5.0999999999999996</v>
      </c>
      <c r="KZ207" s="226">
        <v>5</v>
      </c>
      <c r="LA207" s="226">
        <v>4.8</v>
      </c>
      <c r="LB207" s="226">
        <v>4.5999999999999996</v>
      </c>
      <c r="LC207" s="226">
        <v>2.7</v>
      </c>
      <c r="LD207" s="226">
        <v>3.2</v>
      </c>
      <c r="LE207" s="226">
        <v>3.5</v>
      </c>
      <c r="LF207" s="226">
        <v>3.7</v>
      </c>
      <c r="LG207" s="226">
        <v>3.9</v>
      </c>
      <c r="LH207" s="226">
        <v>4</v>
      </c>
      <c r="LI207" s="226">
        <v>4.0999999999999996</v>
      </c>
      <c r="LJ207" s="226">
        <v>4</v>
      </c>
      <c r="LK207" s="226">
        <v>3.9</v>
      </c>
      <c r="LL207" s="226">
        <v>3.8</v>
      </c>
      <c r="LM207" s="226">
        <v>-2.7</v>
      </c>
      <c r="LN207" s="226">
        <v>-2.8</v>
      </c>
      <c r="LO207" s="226">
        <v>-2.8</v>
      </c>
      <c r="LP207" s="226">
        <v>-2.9</v>
      </c>
      <c r="LQ207" s="226">
        <v>-2.9</v>
      </c>
      <c r="LR207" s="226">
        <v>-3</v>
      </c>
      <c r="LS207" s="226">
        <v>-3</v>
      </c>
      <c r="LT207" s="226">
        <v>-3.1</v>
      </c>
      <c r="LU207" s="226">
        <v>-3.2</v>
      </c>
      <c r="LV207" s="226">
        <v>-3.2</v>
      </c>
      <c r="LW207" s="226">
        <v>-2.7</v>
      </c>
      <c r="LX207" s="226">
        <v>-2.8</v>
      </c>
      <c r="LY207" s="226">
        <v>-2.8</v>
      </c>
      <c r="LZ207" s="226">
        <v>-2.9</v>
      </c>
      <c r="MA207" s="226">
        <v>-2.9</v>
      </c>
      <c r="MB207" s="226">
        <v>-3</v>
      </c>
      <c r="MC207" s="226">
        <v>-3</v>
      </c>
      <c r="MD207" s="226">
        <v>-3.1</v>
      </c>
      <c r="ME207" s="226">
        <v>-3.1</v>
      </c>
      <c r="MF207" s="226">
        <v>-3.2</v>
      </c>
      <c r="MG207" s="226">
        <v>-2.7</v>
      </c>
      <c r="MH207" s="226">
        <v>-2.7</v>
      </c>
      <c r="MI207" s="226">
        <v>-2.8</v>
      </c>
      <c r="MJ207" s="226">
        <v>-2.9</v>
      </c>
      <c r="MK207" s="226">
        <v>-2.9</v>
      </c>
      <c r="ML207" s="226">
        <v>-3</v>
      </c>
      <c r="MM207" s="226">
        <v>-3</v>
      </c>
      <c r="MN207" s="226">
        <v>-3.1</v>
      </c>
      <c r="MO207" s="226">
        <v>-3.2</v>
      </c>
      <c r="MP207" s="226">
        <v>-3.1</v>
      </c>
      <c r="MQ207" s="226">
        <v>-2.7</v>
      </c>
      <c r="MR207" s="226">
        <v>-2.8</v>
      </c>
      <c r="MS207" s="226">
        <v>-2.8</v>
      </c>
      <c r="MT207" s="226">
        <v>-2.9</v>
      </c>
      <c r="MU207" s="226">
        <v>-2.9</v>
      </c>
      <c r="MV207" s="226">
        <v>-3</v>
      </c>
      <c r="MW207" s="226">
        <v>-3</v>
      </c>
      <c r="MX207" s="226">
        <v>-3.1</v>
      </c>
      <c r="MY207" s="226">
        <v>-3.1</v>
      </c>
      <c r="MZ207" s="226">
        <v>-3.2</v>
      </c>
      <c r="NA207" s="215">
        <v>159</v>
      </c>
      <c r="NB207" s="215">
        <v>159</v>
      </c>
      <c r="NC207" s="215">
        <v>159</v>
      </c>
      <c r="ND207" s="227">
        <v>159</v>
      </c>
      <c r="NE207" s="211">
        <v>1.72</v>
      </c>
      <c r="NF207" s="211">
        <v>4.62</v>
      </c>
      <c r="NG207" s="215">
        <v>375</v>
      </c>
      <c r="NH207" s="215" t="s">
        <v>474</v>
      </c>
      <c r="NI207" s="215">
        <v>285</v>
      </c>
      <c r="NJ207" s="227">
        <v>348</v>
      </c>
      <c r="NK207" s="227">
        <v>284</v>
      </c>
      <c r="NL207" s="228">
        <v>0.47</v>
      </c>
      <c r="NM207" s="228">
        <v>0.49</v>
      </c>
      <c r="NN207" s="209" t="s">
        <v>474</v>
      </c>
      <c r="NO207" s="209" t="s">
        <v>474</v>
      </c>
      <c r="NP207" s="209" t="s">
        <v>474</v>
      </c>
      <c r="NQ207" s="209" t="s">
        <v>474</v>
      </c>
      <c r="NR207" s="209" t="s">
        <v>474</v>
      </c>
      <c r="NS207" s="209" t="s">
        <v>474</v>
      </c>
      <c r="NT207" s="209">
        <v>0.999</v>
      </c>
      <c r="NU207" s="209">
        <v>0.999</v>
      </c>
      <c r="NV207" s="209">
        <v>0.999</v>
      </c>
      <c r="NW207" s="209">
        <v>0.999</v>
      </c>
      <c r="NX207" s="209">
        <v>0.999</v>
      </c>
      <c r="NY207" s="209">
        <v>0.999</v>
      </c>
      <c r="NZ207" s="209">
        <v>0.999</v>
      </c>
      <c r="OA207" s="209">
        <v>0.999</v>
      </c>
      <c r="OB207" s="209">
        <v>0.999</v>
      </c>
      <c r="OC207" s="209">
        <v>0.999</v>
      </c>
      <c r="OD207" s="209">
        <v>0.999</v>
      </c>
      <c r="OE207" s="209">
        <v>0.999</v>
      </c>
      <c r="OF207" s="209">
        <v>0.999</v>
      </c>
      <c r="OG207" s="209">
        <v>0.999</v>
      </c>
      <c r="OH207" s="209">
        <v>0.999</v>
      </c>
      <c r="OI207" s="209">
        <v>0.999</v>
      </c>
      <c r="OJ207" s="229">
        <v>0.999</v>
      </c>
      <c r="OK207" s="229">
        <v>0.999</v>
      </c>
      <c r="OL207" s="229">
        <v>0.999</v>
      </c>
      <c r="OM207" s="229">
        <v>0.999</v>
      </c>
      <c r="ON207" s="229">
        <v>0.999</v>
      </c>
      <c r="OO207" s="229">
        <v>0.999</v>
      </c>
      <c r="OP207" s="229">
        <v>0.998</v>
      </c>
      <c r="OQ207" s="229">
        <v>0.998</v>
      </c>
      <c r="OR207" s="229">
        <v>0.997</v>
      </c>
      <c r="OS207" s="229">
        <v>0.99558722633440688</v>
      </c>
      <c r="OT207" s="229">
        <v>0.99384366428241566</v>
      </c>
      <c r="OU207" s="229">
        <v>0.99074683509258354</v>
      </c>
      <c r="OV207" s="229">
        <v>0.98533408468454109</v>
      </c>
      <c r="OW207" s="229">
        <v>0.97567668486308123</v>
      </c>
      <c r="OX207" s="229">
        <v>0.96037465508611131</v>
      </c>
      <c r="OY207" s="229">
        <v>0.93766074360420371</v>
      </c>
      <c r="OZ207" s="229">
        <v>0.90553432082774921</v>
      </c>
      <c r="PA207" s="229">
        <v>0.84831796912510349</v>
      </c>
      <c r="PB207" s="229">
        <v>0.76214447513526107</v>
      </c>
      <c r="PC207" s="229">
        <v>0.71856219824557332</v>
      </c>
      <c r="PD207" s="229">
        <v>0.63939783567771369</v>
      </c>
      <c r="PE207" s="229">
        <v>0.48720133511551639</v>
      </c>
      <c r="PF207" s="209" t="s">
        <v>474</v>
      </c>
      <c r="PG207" s="209" t="s">
        <v>474</v>
      </c>
      <c r="PH207" s="209" t="s">
        <v>474</v>
      </c>
      <c r="PI207" s="209" t="s">
        <v>474</v>
      </c>
      <c r="PJ207" s="209" t="s">
        <v>474</v>
      </c>
      <c r="PK207" s="209" t="s">
        <v>474</v>
      </c>
      <c r="PL207" s="209">
        <v>0.998</v>
      </c>
      <c r="PM207" s="209">
        <v>0.998</v>
      </c>
      <c r="PN207" s="209">
        <v>0.999</v>
      </c>
      <c r="PO207" s="209">
        <v>0.999</v>
      </c>
      <c r="PP207" s="209">
        <v>0.999</v>
      </c>
      <c r="PQ207" s="209">
        <v>0.999</v>
      </c>
      <c r="PR207" s="209">
        <v>0.999</v>
      </c>
      <c r="PS207" s="209">
        <v>0.999</v>
      </c>
      <c r="PT207" s="209">
        <v>0.999</v>
      </c>
      <c r="PU207" s="209">
        <v>0.999</v>
      </c>
      <c r="PV207" s="209">
        <v>0.999</v>
      </c>
      <c r="PW207" s="209">
        <v>0.999</v>
      </c>
      <c r="PX207" s="209">
        <v>0.999</v>
      </c>
      <c r="PY207" s="209">
        <v>0.999</v>
      </c>
      <c r="PZ207" s="209">
        <v>0.999</v>
      </c>
      <c r="QA207" s="209">
        <v>0.999</v>
      </c>
      <c r="QB207" s="229">
        <v>0.999</v>
      </c>
      <c r="QC207" s="229">
        <v>0.999</v>
      </c>
      <c r="QD207" s="229">
        <v>0.999</v>
      </c>
      <c r="QE207" s="229">
        <v>0.999</v>
      </c>
      <c r="QF207" s="229">
        <v>0.998</v>
      </c>
      <c r="QG207" s="229">
        <v>0.997</v>
      </c>
      <c r="QH207" s="229">
        <v>0.996</v>
      </c>
      <c r="QI207" s="229">
        <v>0.995</v>
      </c>
      <c r="QJ207" s="229">
        <v>0.99199999999999999</v>
      </c>
      <c r="QK207" s="229">
        <v>0.98900455004008969</v>
      </c>
      <c r="QL207" s="229">
        <v>0.98468015111507157</v>
      </c>
      <c r="QM207" s="229">
        <v>0.9770273793502412</v>
      </c>
      <c r="QN207" s="229">
        <v>0.96373751613185643</v>
      </c>
      <c r="QO207" s="229">
        <v>0.9402964957926836</v>
      </c>
      <c r="QP207" s="229">
        <v>0.9038611619048581</v>
      </c>
      <c r="QQ207" s="229">
        <v>0.8513621438612361</v>
      </c>
      <c r="QR207" s="229">
        <v>0.78030122388728829</v>
      </c>
      <c r="QS207" s="229">
        <v>0.66282162004569534</v>
      </c>
      <c r="QT207" s="229">
        <v>0.50709959574032404</v>
      </c>
      <c r="QU207" s="229">
        <v>0.43768424691779811</v>
      </c>
      <c r="QV207" s="229">
        <v>0.32690977348497874</v>
      </c>
      <c r="QW207" s="229">
        <v>0.16568041525780922</v>
      </c>
      <c r="QX207" s="209" t="s">
        <v>474</v>
      </c>
      <c r="QY207" s="209" t="s">
        <v>474</v>
      </c>
      <c r="QZ207" s="209" t="s">
        <v>474</v>
      </c>
      <c r="RA207" s="209" t="s">
        <v>474</v>
      </c>
      <c r="RB207" s="209" t="s">
        <v>474</v>
      </c>
      <c r="RC207" s="209" t="s">
        <v>474</v>
      </c>
      <c r="RD207" s="209">
        <v>0.997</v>
      </c>
      <c r="RE207" s="209">
        <v>0.997</v>
      </c>
      <c r="RF207" s="209">
        <v>0.997</v>
      </c>
      <c r="RG207" s="209">
        <v>0.999</v>
      </c>
      <c r="RH207" s="209">
        <v>0.999</v>
      </c>
      <c r="RI207" s="209">
        <v>0.999</v>
      </c>
      <c r="RJ207" s="209">
        <v>0.999</v>
      </c>
      <c r="RK207" s="209">
        <v>0.999</v>
      </c>
      <c r="RL207" s="209">
        <v>0.999</v>
      </c>
      <c r="RM207" s="209">
        <v>0.999</v>
      </c>
      <c r="RN207" s="209">
        <v>0.999</v>
      </c>
      <c r="RO207" s="209">
        <v>0.998</v>
      </c>
      <c r="RP207" s="209">
        <v>0.998</v>
      </c>
      <c r="RQ207" s="209">
        <v>0.999</v>
      </c>
      <c r="RR207" s="209">
        <v>0.999</v>
      </c>
      <c r="RS207" s="209">
        <v>0.998</v>
      </c>
      <c r="RT207" s="229">
        <v>0.998</v>
      </c>
      <c r="RU207" s="229">
        <v>0.998</v>
      </c>
      <c r="RV207" s="229">
        <v>0.998</v>
      </c>
      <c r="RW207" s="229">
        <v>0.998</v>
      </c>
      <c r="RX207" s="229">
        <v>0.996</v>
      </c>
      <c r="RY207" s="229">
        <v>0.99399999999999999</v>
      </c>
      <c r="RZ207" s="229">
        <v>0.99199999999999999</v>
      </c>
      <c r="SA207" s="229">
        <v>0.98899999999999999</v>
      </c>
      <c r="SB207" s="229">
        <v>0.98499999999999999</v>
      </c>
      <c r="SC207" s="229">
        <v>0.97813000000000017</v>
      </c>
      <c r="SD207" s="229">
        <v>0.96959500000000021</v>
      </c>
      <c r="SE207" s="229">
        <v>0.95458250000000022</v>
      </c>
      <c r="SF207" s="229">
        <v>0.92879000000000023</v>
      </c>
      <c r="SG207" s="229">
        <v>0.88415750000000015</v>
      </c>
      <c r="SH207" s="229">
        <v>0.81696500000000016</v>
      </c>
      <c r="SI207" s="229">
        <v>0.7248175</v>
      </c>
      <c r="SJ207" s="229">
        <v>0.60887000000000002</v>
      </c>
      <c r="SK207" s="229">
        <v>0.43933250000000013</v>
      </c>
      <c r="SL207" s="229">
        <v>0.2571500000000001</v>
      </c>
      <c r="SM207" s="229">
        <v>0.19156750000000008</v>
      </c>
      <c r="SN207" s="229">
        <v>0.1068700000000001</v>
      </c>
      <c r="SO207" s="229">
        <v>2.7450000000000103E-2</v>
      </c>
      <c r="SP207" s="209">
        <v>0.3132630972409835</v>
      </c>
      <c r="SQ207" s="209">
        <v>0.32999688884746575</v>
      </c>
      <c r="SR207" s="230" t="s">
        <v>474</v>
      </c>
      <c r="SS207" s="231" t="s">
        <v>474</v>
      </c>
      <c r="ST207" s="230" t="s">
        <v>474</v>
      </c>
      <c r="SU207" s="231" t="s">
        <v>474</v>
      </c>
      <c r="SV207" s="230" t="s">
        <v>474</v>
      </c>
      <c r="SW207" s="231" t="s">
        <v>474</v>
      </c>
      <c r="SX207" s="232" t="s">
        <v>648</v>
      </c>
      <c r="SY207" s="233" t="s">
        <v>649</v>
      </c>
      <c r="SZ207" s="232" t="s">
        <v>654</v>
      </c>
      <c r="TA207" s="233" t="s">
        <v>655</v>
      </c>
      <c r="TB207" s="234" t="s">
        <v>474</v>
      </c>
      <c r="TC207" s="235">
        <v>20250801</v>
      </c>
    </row>
    <row r="208" spans="1:523" x14ac:dyDescent="0.2">
      <c r="A208" s="144" t="s">
        <v>474</v>
      </c>
      <c r="B208" s="144">
        <v>204</v>
      </c>
      <c r="C208" s="145" t="s">
        <v>88</v>
      </c>
      <c r="D208" s="144" t="s">
        <v>87</v>
      </c>
      <c r="E208" s="146">
        <v>1.7725</v>
      </c>
      <c r="F208" s="147">
        <v>49.5</v>
      </c>
      <c r="G208" s="148">
        <v>49.503</v>
      </c>
      <c r="H208" s="149">
        <v>1.5605000000000001E-2</v>
      </c>
      <c r="I208" s="146">
        <v>1.7762199999999999</v>
      </c>
      <c r="J208" s="150">
        <v>49.26</v>
      </c>
      <c r="K208" s="151">
        <v>49.262</v>
      </c>
      <c r="L208" s="149">
        <v>1.5757E-2</v>
      </c>
      <c r="M208" s="146">
        <v>1.7464999999999999</v>
      </c>
      <c r="N208" s="146">
        <v>1.7531699999999999</v>
      </c>
      <c r="O208" s="146">
        <v>1.7554799999999999</v>
      </c>
      <c r="P208" s="146">
        <v>1.7596099999999999</v>
      </c>
      <c r="Q208" s="146">
        <v>1.76248</v>
      </c>
      <c r="R208" s="146">
        <v>1.7651300000000001</v>
      </c>
      <c r="S208" s="146">
        <v>1.76779</v>
      </c>
      <c r="T208" s="146">
        <v>1.76854</v>
      </c>
      <c r="U208" s="146">
        <v>1.7692399999999999</v>
      </c>
      <c r="V208" s="146">
        <v>1.7723599999999999</v>
      </c>
      <c r="W208" s="146">
        <v>1.7725</v>
      </c>
      <c r="X208" s="146">
        <v>1.7762199999999999</v>
      </c>
      <c r="Y208" s="146">
        <v>1.7834000000000001</v>
      </c>
      <c r="Z208" s="146">
        <v>1.7843</v>
      </c>
      <c r="AA208" s="146">
        <v>1.7920100000000001</v>
      </c>
      <c r="AB208" s="146">
        <v>1.79922</v>
      </c>
      <c r="AC208" s="146">
        <v>1.8116300000000001</v>
      </c>
      <c r="AD208" s="154"/>
      <c r="AE208" s="153">
        <v>3.0705638</v>
      </c>
      <c r="AF208" s="154">
        <v>0</v>
      </c>
      <c r="AG208" s="155">
        <v>-1.3310234000000001</v>
      </c>
      <c r="AH208" s="154">
        <v>-2</v>
      </c>
      <c r="AI208" s="155">
        <v>2.5280355000000001</v>
      </c>
      <c r="AJ208" s="154">
        <v>-2</v>
      </c>
      <c r="AK208" s="155">
        <v>2.1829234</v>
      </c>
      <c r="AL208" s="154">
        <v>-4</v>
      </c>
      <c r="AM208" s="155">
        <v>3.2555293000000001</v>
      </c>
      <c r="AN208" s="154">
        <v>-5</v>
      </c>
      <c r="AO208" s="155">
        <v>-8.1300421000000007</v>
      </c>
      <c r="AP208" s="154">
        <v>-7</v>
      </c>
      <c r="AQ208" s="156">
        <v>1.2314E-2</v>
      </c>
      <c r="AR208" s="156">
        <v>5.3150000000000003E-3</v>
      </c>
      <c r="AS208" s="156">
        <v>4.7099999999999998E-3</v>
      </c>
      <c r="AT208" s="157">
        <v>1.0895E-2</v>
      </c>
      <c r="AU208" s="157">
        <v>8.6130000000000009E-3</v>
      </c>
      <c r="AV208" s="156">
        <v>1.3061E-2</v>
      </c>
      <c r="AW208" s="157">
        <v>7.6790000000000001E-3</v>
      </c>
      <c r="AX208" s="157">
        <v>8.0780000000000001E-3</v>
      </c>
      <c r="AY208" s="157">
        <v>7.7140000000000004E-3</v>
      </c>
      <c r="AZ208" s="158">
        <v>0.78910000000000002</v>
      </c>
      <c r="BA208" s="159">
        <v>0.44850000000000001</v>
      </c>
      <c r="BB208" s="159">
        <v>0.1701</v>
      </c>
      <c r="BC208" s="159">
        <v>0.17050000000000001</v>
      </c>
      <c r="BD208" s="159">
        <v>0.30180000000000001</v>
      </c>
      <c r="BE208" s="159">
        <v>0.23810000000000001</v>
      </c>
      <c r="BF208" s="159">
        <v>0.46</v>
      </c>
      <c r="BG208" s="159">
        <v>0.55189999999999995</v>
      </c>
      <c r="BH208" s="159">
        <v>0.46210000000000001</v>
      </c>
      <c r="BI208" s="159">
        <v>0.7954</v>
      </c>
      <c r="BJ208" s="159">
        <v>0.82889999999999997</v>
      </c>
      <c r="BK208" s="159">
        <v>0.44419999999999998</v>
      </c>
      <c r="BL208" s="159">
        <v>0.16850000000000001</v>
      </c>
      <c r="BM208" s="159">
        <v>0.2162</v>
      </c>
      <c r="BN208" s="159">
        <v>0.2515</v>
      </c>
      <c r="BO208" s="159">
        <v>0.23580000000000001</v>
      </c>
      <c r="BP208" s="159">
        <v>0.51270000000000004</v>
      </c>
      <c r="BQ208" s="159">
        <v>0.48959999999999998</v>
      </c>
      <c r="BR208" s="159">
        <v>0.45760000000000001</v>
      </c>
      <c r="BS208" s="159">
        <v>0.78769999999999996</v>
      </c>
      <c r="BT208" s="160">
        <v>1.1900000000000001E-2</v>
      </c>
      <c r="BU208" s="160">
        <v>3.7000000000000002E-3</v>
      </c>
      <c r="BV208" s="160">
        <v>-8.9999999999999993E-3</v>
      </c>
      <c r="BW208" s="160">
        <v>-7.3000000000000001E-3</v>
      </c>
      <c r="BX208" s="160">
        <v>-4.5499999999999999E-2</v>
      </c>
      <c r="BY208" s="161">
        <v>1</v>
      </c>
      <c r="BZ208" s="161">
        <v>4</v>
      </c>
      <c r="CA208" s="162">
        <v>2</v>
      </c>
      <c r="CB208" s="161">
        <v>1</v>
      </c>
      <c r="CC208" s="161">
        <v>1</v>
      </c>
      <c r="CD208" s="161">
        <v>2</v>
      </c>
      <c r="CE208" s="161">
        <v>1</v>
      </c>
      <c r="CF208" s="154">
        <v>619</v>
      </c>
      <c r="CG208" s="154">
        <v>658</v>
      </c>
      <c r="CH208" s="154">
        <v>592</v>
      </c>
      <c r="CI208" s="154">
        <v>614</v>
      </c>
      <c r="CJ208" s="154">
        <v>689</v>
      </c>
      <c r="CK208" s="154">
        <v>53</v>
      </c>
      <c r="CL208" s="154">
        <v>55</v>
      </c>
      <c r="CM208" s="154">
        <v>56</v>
      </c>
      <c r="CN208" s="154">
        <v>57</v>
      </c>
      <c r="CO208" s="154">
        <v>58</v>
      </c>
      <c r="CP208" s="154">
        <v>58</v>
      </c>
      <c r="CQ208" s="154">
        <v>58</v>
      </c>
      <c r="CR208" s="154">
        <v>58</v>
      </c>
      <c r="CS208" s="154">
        <v>58</v>
      </c>
      <c r="CT208" s="154">
        <v>58</v>
      </c>
      <c r="CU208" s="154">
        <v>58</v>
      </c>
      <c r="CV208" s="154">
        <v>58</v>
      </c>
      <c r="CW208" s="154">
        <v>58</v>
      </c>
      <c r="CX208" s="154">
        <v>58</v>
      </c>
      <c r="CY208" s="154">
        <v>59</v>
      </c>
      <c r="CZ208" s="154">
        <v>60</v>
      </c>
      <c r="DA208" s="154">
        <v>61</v>
      </c>
      <c r="DB208" s="154">
        <v>63</v>
      </c>
      <c r="DC208" s="154">
        <v>65</v>
      </c>
      <c r="DD208" s="154">
        <v>57</v>
      </c>
      <c r="DE208" s="154">
        <v>70</v>
      </c>
      <c r="DF208" s="148">
        <v>0.81899999999999995</v>
      </c>
      <c r="DG208" s="148">
        <v>0.48299999999999998</v>
      </c>
      <c r="DH208" s="154">
        <v>700</v>
      </c>
      <c r="DI208" s="154">
        <v>7</v>
      </c>
      <c r="DJ208" s="154">
        <v>60</v>
      </c>
      <c r="DK208" s="163">
        <v>123</v>
      </c>
      <c r="DL208" s="164">
        <v>47.5</v>
      </c>
      <c r="DM208" s="148">
        <v>0.29499999999999998</v>
      </c>
      <c r="DN208" s="163">
        <v>105</v>
      </c>
      <c r="DO208" s="165">
        <v>4.7400000000000004E-6</v>
      </c>
      <c r="DP208" s="165">
        <v>9.5499999999999995E-9</v>
      </c>
      <c r="DQ208" s="165">
        <v>-5.1500000000000003E-11</v>
      </c>
      <c r="DR208" s="165">
        <v>6.4799999999999998E-7</v>
      </c>
      <c r="DS208" s="165">
        <v>3.6099999999999999E-10</v>
      </c>
      <c r="DT208" s="165">
        <v>0.16600000000000001</v>
      </c>
      <c r="DU208" s="166">
        <v>7.3</v>
      </c>
      <c r="DV208" s="166">
        <v>7.4</v>
      </c>
      <c r="DW208" s="166">
        <v>7.5</v>
      </c>
      <c r="DX208" s="166">
        <v>7.6</v>
      </c>
      <c r="DY208" s="166">
        <v>7.6</v>
      </c>
      <c r="DZ208" s="166">
        <v>7.6</v>
      </c>
      <c r="EA208" s="166">
        <v>7.6</v>
      </c>
      <c r="EB208" s="166">
        <v>7.5</v>
      </c>
      <c r="EC208" s="166">
        <v>7.3</v>
      </c>
      <c r="ED208" s="166">
        <v>7.2</v>
      </c>
      <c r="EE208" s="166">
        <v>4.8</v>
      </c>
      <c r="EF208" s="166">
        <v>5.3</v>
      </c>
      <c r="EG208" s="166">
        <v>5.7</v>
      </c>
      <c r="EH208" s="166">
        <v>6</v>
      </c>
      <c r="EI208" s="166">
        <v>6.2</v>
      </c>
      <c r="EJ208" s="166">
        <v>6.4</v>
      </c>
      <c r="EK208" s="166">
        <v>6.5</v>
      </c>
      <c r="EL208" s="166">
        <v>6.5</v>
      </c>
      <c r="EM208" s="166">
        <v>6.4</v>
      </c>
      <c r="EN208" s="166">
        <v>6.3</v>
      </c>
      <c r="EO208" s="166">
        <v>6.8</v>
      </c>
      <c r="EP208" s="166">
        <v>6.9</v>
      </c>
      <c r="EQ208" s="166">
        <v>7</v>
      </c>
      <c r="ER208" s="166">
        <v>7.1</v>
      </c>
      <c r="ES208" s="166">
        <v>7.1</v>
      </c>
      <c r="ET208" s="166">
        <v>7.1</v>
      </c>
      <c r="EU208" s="166">
        <v>7</v>
      </c>
      <c r="EV208" s="166">
        <v>6.9</v>
      </c>
      <c r="EW208" s="166">
        <v>6.7</v>
      </c>
      <c r="EX208" s="166">
        <v>6.6</v>
      </c>
      <c r="EY208" s="166">
        <v>4.3</v>
      </c>
      <c r="EZ208" s="166">
        <v>4.8</v>
      </c>
      <c r="FA208" s="166">
        <v>5.2</v>
      </c>
      <c r="FB208" s="166">
        <v>5.5</v>
      </c>
      <c r="FC208" s="166">
        <v>5.7</v>
      </c>
      <c r="FD208" s="166">
        <v>5.9</v>
      </c>
      <c r="FE208" s="166">
        <v>5.9</v>
      </c>
      <c r="FF208" s="166">
        <v>5.9</v>
      </c>
      <c r="FG208" s="166">
        <v>5.8</v>
      </c>
      <c r="FH208" s="166">
        <v>5.7</v>
      </c>
      <c r="FI208" s="166">
        <v>6.3</v>
      </c>
      <c r="FJ208" s="166">
        <v>6.4</v>
      </c>
      <c r="FK208" s="166">
        <v>6.5</v>
      </c>
      <c r="FL208" s="166">
        <v>6.5</v>
      </c>
      <c r="FM208" s="166">
        <v>6.5</v>
      </c>
      <c r="FN208" s="166">
        <v>6.5</v>
      </c>
      <c r="FO208" s="166">
        <v>6.4</v>
      </c>
      <c r="FP208" s="166">
        <v>6.3</v>
      </c>
      <c r="FQ208" s="166">
        <v>6.1</v>
      </c>
      <c r="FR208" s="166">
        <v>6</v>
      </c>
      <c r="FS208" s="166">
        <v>3.9</v>
      </c>
      <c r="FT208" s="166">
        <v>4.3</v>
      </c>
      <c r="FU208" s="166">
        <v>4.7</v>
      </c>
      <c r="FV208" s="166">
        <v>4.9000000000000004</v>
      </c>
      <c r="FW208" s="166">
        <v>5.2</v>
      </c>
      <c r="FX208" s="166">
        <v>5.3</v>
      </c>
      <c r="FY208" s="166">
        <v>5.4</v>
      </c>
      <c r="FZ208" s="166">
        <v>5.3</v>
      </c>
      <c r="GA208" s="166">
        <v>5.3</v>
      </c>
      <c r="GB208" s="166">
        <v>5.0999999999999996</v>
      </c>
      <c r="GC208" s="166">
        <v>6.2</v>
      </c>
      <c r="GD208" s="166">
        <v>6.3</v>
      </c>
      <c r="GE208" s="166">
        <v>6.4</v>
      </c>
      <c r="GF208" s="166">
        <v>6.5</v>
      </c>
      <c r="GG208" s="166">
        <v>6.5</v>
      </c>
      <c r="GH208" s="166">
        <v>6.5</v>
      </c>
      <c r="GI208" s="166">
        <v>6.4</v>
      </c>
      <c r="GJ208" s="166">
        <v>6.3</v>
      </c>
      <c r="GK208" s="166">
        <v>6.1</v>
      </c>
      <c r="GL208" s="166">
        <v>5.9</v>
      </c>
      <c r="GM208" s="166">
        <v>3.8</v>
      </c>
      <c r="GN208" s="166">
        <v>4.2</v>
      </c>
      <c r="GO208" s="166">
        <v>4.5999999999999996</v>
      </c>
      <c r="GP208" s="166">
        <v>4.9000000000000004</v>
      </c>
      <c r="GQ208" s="166">
        <v>5.0999999999999996</v>
      </c>
      <c r="GR208" s="166">
        <v>5.2</v>
      </c>
      <c r="GS208" s="166">
        <v>5.3</v>
      </c>
      <c r="GT208" s="166">
        <v>5.3</v>
      </c>
      <c r="GU208" s="166">
        <v>5.2</v>
      </c>
      <c r="GV208" s="166">
        <v>5.0999999999999996</v>
      </c>
      <c r="GW208" s="166">
        <v>5.8</v>
      </c>
      <c r="GX208" s="166">
        <v>5.9</v>
      </c>
      <c r="GY208" s="166">
        <v>5.9</v>
      </c>
      <c r="GZ208" s="166">
        <v>6</v>
      </c>
      <c r="HA208" s="166">
        <v>6</v>
      </c>
      <c r="HB208" s="166">
        <v>5.9</v>
      </c>
      <c r="HC208" s="166">
        <v>5.9</v>
      </c>
      <c r="HD208" s="166">
        <v>5.7</v>
      </c>
      <c r="HE208" s="166">
        <v>5.5</v>
      </c>
      <c r="HF208" s="166">
        <v>5.4</v>
      </c>
      <c r="HG208" s="166">
        <v>3.4</v>
      </c>
      <c r="HH208" s="166">
        <v>3.8</v>
      </c>
      <c r="HI208" s="166">
        <v>4.0999999999999996</v>
      </c>
      <c r="HJ208" s="166">
        <v>4.4000000000000004</v>
      </c>
      <c r="HK208" s="166">
        <v>4.5999999999999996</v>
      </c>
      <c r="HL208" s="166">
        <v>4.7</v>
      </c>
      <c r="HM208" s="166">
        <v>4.8</v>
      </c>
      <c r="HN208" s="166">
        <v>4.8</v>
      </c>
      <c r="HO208" s="166">
        <v>4.7</v>
      </c>
      <c r="HP208" s="166">
        <v>4.5</v>
      </c>
      <c r="HQ208" s="166">
        <v>5.6</v>
      </c>
      <c r="HR208" s="166">
        <v>5.6</v>
      </c>
      <c r="HS208" s="166">
        <v>5.7</v>
      </c>
      <c r="HT208" s="166">
        <v>5.7</v>
      </c>
      <c r="HU208" s="166">
        <v>5.7</v>
      </c>
      <c r="HV208" s="166">
        <v>5.7</v>
      </c>
      <c r="HW208" s="166">
        <v>5.6</v>
      </c>
      <c r="HX208" s="166">
        <v>5.5</v>
      </c>
      <c r="HY208" s="166">
        <v>5.3</v>
      </c>
      <c r="HZ208" s="166">
        <v>5.0999999999999996</v>
      </c>
      <c r="IA208" s="166">
        <v>3.1</v>
      </c>
      <c r="IB208" s="166">
        <v>3.6</v>
      </c>
      <c r="IC208" s="166">
        <v>3.9</v>
      </c>
      <c r="ID208" s="166">
        <v>4.2</v>
      </c>
      <c r="IE208" s="166">
        <v>4.4000000000000004</v>
      </c>
      <c r="IF208" s="166">
        <v>4.5</v>
      </c>
      <c r="IG208" s="166">
        <v>4.5</v>
      </c>
      <c r="IH208" s="166">
        <v>4.5</v>
      </c>
      <c r="II208" s="166">
        <v>4.4000000000000004</v>
      </c>
      <c r="IJ208" s="166">
        <v>4.3</v>
      </c>
      <c r="IK208" s="166">
        <v>5.4</v>
      </c>
      <c r="IL208" s="166">
        <v>5.4</v>
      </c>
      <c r="IM208" s="166">
        <v>5.5</v>
      </c>
      <c r="IN208" s="166">
        <v>5.5</v>
      </c>
      <c r="IO208" s="166">
        <v>5.5</v>
      </c>
      <c r="IP208" s="166">
        <v>5.5</v>
      </c>
      <c r="IQ208" s="166">
        <v>5.4</v>
      </c>
      <c r="IR208" s="166">
        <v>5.3</v>
      </c>
      <c r="IS208" s="166">
        <v>5.0999999999999996</v>
      </c>
      <c r="IT208" s="166">
        <v>4.9000000000000004</v>
      </c>
      <c r="IU208" s="166">
        <v>3</v>
      </c>
      <c r="IV208" s="166">
        <v>3.4</v>
      </c>
      <c r="IW208" s="166">
        <v>3.7</v>
      </c>
      <c r="IX208" s="166">
        <v>4</v>
      </c>
      <c r="IY208" s="166">
        <v>4.2</v>
      </c>
      <c r="IZ208" s="166">
        <v>4.3</v>
      </c>
      <c r="JA208" s="166">
        <v>4.3</v>
      </c>
      <c r="JB208" s="166">
        <v>4.3</v>
      </c>
      <c r="JC208" s="166">
        <v>4.2</v>
      </c>
      <c r="JD208" s="166">
        <v>4.0999999999999996</v>
      </c>
      <c r="JE208" s="166">
        <v>5.3</v>
      </c>
      <c r="JF208" s="166">
        <v>5.4</v>
      </c>
      <c r="JG208" s="166">
        <v>5.4</v>
      </c>
      <c r="JH208" s="166">
        <v>5.5</v>
      </c>
      <c r="JI208" s="166">
        <v>5.5</v>
      </c>
      <c r="JJ208" s="166">
        <v>5.4</v>
      </c>
      <c r="JK208" s="166">
        <v>5.4</v>
      </c>
      <c r="JL208" s="166">
        <v>5.2</v>
      </c>
      <c r="JM208" s="166">
        <v>5</v>
      </c>
      <c r="JN208" s="166">
        <v>4.8</v>
      </c>
      <c r="JO208" s="166">
        <v>2.9</v>
      </c>
      <c r="JP208" s="166">
        <v>3.3</v>
      </c>
      <c r="JQ208" s="166">
        <v>3.7</v>
      </c>
      <c r="JR208" s="166">
        <v>3.9</v>
      </c>
      <c r="JS208" s="166">
        <v>4.0999999999999996</v>
      </c>
      <c r="JT208" s="166">
        <v>4.2</v>
      </c>
      <c r="JU208" s="166">
        <v>4.3</v>
      </c>
      <c r="JV208" s="166">
        <v>4.3</v>
      </c>
      <c r="JW208" s="166">
        <v>4.0999999999999996</v>
      </c>
      <c r="JX208" s="166">
        <v>4</v>
      </c>
      <c r="JY208" s="166">
        <v>5.3</v>
      </c>
      <c r="JZ208" s="166">
        <v>5.3</v>
      </c>
      <c r="KA208" s="166">
        <v>5.4</v>
      </c>
      <c r="KB208" s="166">
        <v>5.4</v>
      </c>
      <c r="KC208" s="166">
        <v>5.4</v>
      </c>
      <c r="KD208" s="166">
        <v>5.4</v>
      </c>
      <c r="KE208" s="166">
        <v>5.3</v>
      </c>
      <c r="KF208" s="166">
        <v>5.2</v>
      </c>
      <c r="KG208" s="166">
        <v>5</v>
      </c>
      <c r="KH208" s="166">
        <v>4.8</v>
      </c>
      <c r="KI208" s="166">
        <v>2.9</v>
      </c>
      <c r="KJ208" s="166">
        <v>3.3</v>
      </c>
      <c r="KK208" s="166">
        <v>3.6</v>
      </c>
      <c r="KL208" s="166">
        <v>3.9</v>
      </c>
      <c r="KM208" s="166">
        <v>4.0999999999999996</v>
      </c>
      <c r="KN208" s="166">
        <v>4.2</v>
      </c>
      <c r="KO208" s="166">
        <v>4.2</v>
      </c>
      <c r="KP208" s="166">
        <v>4.2</v>
      </c>
      <c r="KQ208" s="166">
        <v>4.0999999999999996</v>
      </c>
      <c r="KR208" s="166">
        <v>4</v>
      </c>
      <c r="KS208" s="166">
        <v>5.0999999999999996</v>
      </c>
      <c r="KT208" s="166">
        <v>5.2</v>
      </c>
      <c r="KU208" s="166">
        <v>5.3</v>
      </c>
      <c r="KV208" s="166">
        <v>5.3</v>
      </c>
      <c r="KW208" s="166">
        <v>5.3</v>
      </c>
      <c r="KX208" s="166">
        <v>5.2</v>
      </c>
      <c r="KY208" s="166">
        <v>5.0999999999999996</v>
      </c>
      <c r="KZ208" s="166">
        <v>5</v>
      </c>
      <c r="LA208" s="166">
        <v>4.8</v>
      </c>
      <c r="LB208" s="166">
        <v>4.5999999999999996</v>
      </c>
      <c r="LC208" s="166">
        <v>2.7</v>
      </c>
      <c r="LD208" s="166">
        <v>3.2</v>
      </c>
      <c r="LE208" s="166">
        <v>3.5</v>
      </c>
      <c r="LF208" s="166">
        <v>3.7</v>
      </c>
      <c r="LG208" s="166">
        <v>3.9</v>
      </c>
      <c r="LH208" s="166">
        <v>4</v>
      </c>
      <c r="LI208" s="166">
        <v>4.0999999999999996</v>
      </c>
      <c r="LJ208" s="166">
        <v>4</v>
      </c>
      <c r="LK208" s="166">
        <v>3.9</v>
      </c>
      <c r="LL208" s="166">
        <v>3.8</v>
      </c>
      <c r="LM208" s="166">
        <v>-2.7</v>
      </c>
      <c r="LN208" s="166">
        <v>-2.8</v>
      </c>
      <c r="LO208" s="166">
        <v>-2.8</v>
      </c>
      <c r="LP208" s="166">
        <v>-2.9</v>
      </c>
      <c r="LQ208" s="166">
        <v>-2.9</v>
      </c>
      <c r="LR208" s="166">
        <v>-3</v>
      </c>
      <c r="LS208" s="166">
        <v>-3</v>
      </c>
      <c r="LT208" s="166">
        <v>-3.1</v>
      </c>
      <c r="LU208" s="166">
        <v>-3.2</v>
      </c>
      <c r="LV208" s="166">
        <v>-3.2</v>
      </c>
      <c r="LW208" s="166">
        <v>-2.7</v>
      </c>
      <c r="LX208" s="166">
        <v>-2.8</v>
      </c>
      <c r="LY208" s="166">
        <v>-2.8</v>
      </c>
      <c r="LZ208" s="166">
        <v>-2.9</v>
      </c>
      <c r="MA208" s="166">
        <v>-2.9</v>
      </c>
      <c r="MB208" s="166">
        <v>-3</v>
      </c>
      <c r="MC208" s="166">
        <v>-3</v>
      </c>
      <c r="MD208" s="166">
        <v>-3.1</v>
      </c>
      <c r="ME208" s="166">
        <v>-3.1</v>
      </c>
      <c r="MF208" s="166">
        <v>-3.2</v>
      </c>
      <c r="MG208" s="166">
        <v>-2.7</v>
      </c>
      <c r="MH208" s="166">
        <v>-2.7</v>
      </c>
      <c r="MI208" s="166">
        <v>-2.8</v>
      </c>
      <c r="MJ208" s="166">
        <v>-2.9</v>
      </c>
      <c r="MK208" s="166">
        <v>-2.9</v>
      </c>
      <c r="ML208" s="166">
        <v>-3</v>
      </c>
      <c r="MM208" s="166">
        <v>-3</v>
      </c>
      <c r="MN208" s="166">
        <v>-3.1</v>
      </c>
      <c r="MO208" s="166">
        <v>-3.2</v>
      </c>
      <c r="MP208" s="166">
        <v>-3.1</v>
      </c>
      <c r="MQ208" s="166">
        <v>-2.7</v>
      </c>
      <c r="MR208" s="166">
        <v>-2.8</v>
      </c>
      <c r="MS208" s="166">
        <v>-2.8</v>
      </c>
      <c r="MT208" s="166">
        <v>-2.9</v>
      </c>
      <c r="MU208" s="166">
        <v>-2.9</v>
      </c>
      <c r="MV208" s="166">
        <v>-3</v>
      </c>
      <c r="MW208" s="166">
        <v>-3</v>
      </c>
      <c r="MX208" s="166">
        <v>-3.1</v>
      </c>
      <c r="MY208" s="166">
        <v>-3.1</v>
      </c>
      <c r="MZ208" s="166">
        <v>-3.2</v>
      </c>
      <c r="NA208" s="154">
        <v>159</v>
      </c>
      <c r="NB208" s="154">
        <v>159</v>
      </c>
      <c r="NC208" s="154">
        <v>159</v>
      </c>
      <c r="ND208" s="236">
        <v>159</v>
      </c>
      <c r="NE208" s="150">
        <v>1.72</v>
      </c>
      <c r="NF208" s="150">
        <v>4.62</v>
      </c>
      <c r="NG208" s="154">
        <v>375</v>
      </c>
      <c r="NH208" s="154" t="s">
        <v>474</v>
      </c>
      <c r="NI208" s="154">
        <v>285</v>
      </c>
      <c r="NJ208" s="236">
        <v>348</v>
      </c>
      <c r="NK208" s="236">
        <v>284</v>
      </c>
      <c r="NL208" s="237">
        <v>0.47</v>
      </c>
      <c r="NM208" s="237">
        <v>0.49</v>
      </c>
      <c r="NN208" s="148" t="s">
        <v>474</v>
      </c>
      <c r="NO208" s="148" t="s">
        <v>474</v>
      </c>
      <c r="NP208" s="148" t="s">
        <v>474</v>
      </c>
      <c r="NQ208" s="148" t="s">
        <v>474</v>
      </c>
      <c r="NR208" s="148" t="s">
        <v>474</v>
      </c>
      <c r="NS208" s="148" t="s">
        <v>474</v>
      </c>
      <c r="NT208" s="148">
        <v>0.999</v>
      </c>
      <c r="NU208" s="148">
        <v>0.999</v>
      </c>
      <c r="NV208" s="148">
        <v>0.999</v>
      </c>
      <c r="NW208" s="148">
        <v>0.999</v>
      </c>
      <c r="NX208" s="148">
        <v>0.999</v>
      </c>
      <c r="NY208" s="148">
        <v>0.999</v>
      </c>
      <c r="NZ208" s="148">
        <v>0.999</v>
      </c>
      <c r="OA208" s="148">
        <v>0.999</v>
      </c>
      <c r="OB208" s="148">
        <v>0.999</v>
      </c>
      <c r="OC208" s="148">
        <v>0.999</v>
      </c>
      <c r="OD208" s="148">
        <v>0.999</v>
      </c>
      <c r="OE208" s="148">
        <v>0.999</v>
      </c>
      <c r="OF208" s="148">
        <v>0.999</v>
      </c>
      <c r="OG208" s="148">
        <v>0.999</v>
      </c>
      <c r="OH208" s="148">
        <v>0.999</v>
      </c>
      <c r="OI208" s="148">
        <v>0.999</v>
      </c>
      <c r="OJ208" s="238">
        <v>0.999</v>
      </c>
      <c r="OK208" s="238">
        <v>0.999</v>
      </c>
      <c r="OL208" s="238">
        <v>0.999</v>
      </c>
      <c r="OM208" s="238">
        <v>0.999</v>
      </c>
      <c r="ON208" s="238">
        <v>0.999</v>
      </c>
      <c r="OO208" s="238">
        <v>0.999</v>
      </c>
      <c r="OP208" s="238">
        <v>0.998</v>
      </c>
      <c r="OQ208" s="238">
        <v>0.998</v>
      </c>
      <c r="OR208" s="238">
        <v>0.997</v>
      </c>
      <c r="OS208" s="238">
        <v>0.99558722633440688</v>
      </c>
      <c r="OT208" s="238">
        <v>0.99384366428241566</v>
      </c>
      <c r="OU208" s="238">
        <v>0.99074683509258354</v>
      </c>
      <c r="OV208" s="238">
        <v>0.98533408468454109</v>
      </c>
      <c r="OW208" s="238">
        <v>0.97567668486308123</v>
      </c>
      <c r="OX208" s="238">
        <v>0.96037465508611131</v>
      </c>
      <c r="OY208" s="238">
        <v>0.93766074360420371</v>
      </c>
      <c r="OZ208" s="238">
        <v>0.90553432082774921</v>
      </c>
      <c r="PA208" s="238">
        <v>0.84831796912510349</v>
      </c>
      <c r="PB208" s="238">
        <v>0.76214447513526107</v>
      </c>
      <c r="PC208" s="238">
        <v>0.71856219824557332</v>
      </c>
      <c r="PD208" s="238">
        <v>0.63939783567771369</v>
      </c>
      <c r="PE208" s="238">
        <v>0.48720133511551639</v>
      </c>
      <c r="PF208" s="148" t="s">
        <v>474</v>
      </c>
      <c r="PG208" s="148" t="s">
        <v>474</v>
      </c>
      <c r="PH208" s="148" t="s">
        <v>474</v>
      </c>
      <c r="PI208" s="148" t="s">
        <v>474</v>
      </c>
      <c r="PJ208" s="148" t="s">
        <v>474</v>
      </c>
      <c r="PK208" s="148" t="s">
        <v>474</v>
      </c>
      <c r="PL208" s="148">
        <v>0.998</v>
      </c>
      <c r="PM208" s="148">
        <v>0.998</v>
      </c>
      <c r="PN208" s="148">
        <v>0.999</v>
      </c>
      <c r="PO208" s="148">
        <v>0.999</v>
      </c>
      <c r="PP208" s="148">
        <v>0.999</v>
      </c>
      <c r="PQ208" s="148">
        <v>0.999</v>
      </c>
      <c r="PR208" s="148">
        <v>0.999</v>
      </c>
      <c r="PS208" s="148">
        <v>0.999</v>
      </c>
      <c r="PT208" s="148">
        <v>0.999</v>
      </c>
      <c r="PU208" s="148">
        <v>0.999</v>
      </c>
      <c r="PV208" s="148">
        <v>0.999</v>
      </c>
      <c r="PW208" s="148">
        <v>0.999</v>
      </c>
      <c r="PX208" s="148">
        <v>0.999</v>
      </c>
      <c r="PY208" s="148">
        <v>0.999</v>
      </c>
      <c r="PZ208" s="148">
        <v>0.999</v>
      </c>
      <c r="QA208" s="148">
        <v>0.999</v>
      </c>
      <c r="QB208" s="238">
        <v>0.999</v>
      </c>
      <c r="QC208" s="238">
        <v>0.999</v>
      </c>
      <c r="QD208" s="238">
        <v>0.999</v>
      </c>
      <c r="QE208" s="238">
        <v>0.999</v>
      </c>
      <c r="QF208" s="238">
        <v>0.998</v>
      </c>
      <c r="QG208" s="238">
        <v>0.997</v>
      </c>
      <c r="QH208" s="238">
        <v>0.996</v>
      </c>
      <c r="QI208" s="238">
        <v>0.995</v>
      </c>
      <c r="QJ208" s="238">
        <v>0.99199999999999999</v>
      </c>
      <c r="QK208" s="238">
        <v>0.98900455004008969</v>
      </c>
      <c r="QL208" s="238">
        <v>0.98468015111507157</v>
      </c>
      <c r="QM208" s="238">
        <v>0.9770273793502412</v>
      </c>
      <c r="QN208" s="238">
        <v>0.96373751613185643</v>
      </c>
      <c r="QO208" s="238">
        <v>0.9402964957926836</v>
      </c>
      <c r="QP208" s="238">
        <v>0.9038611619048581</v>
      </c>
      <c r="QQ208" s="238">
        <v>0.8513621438612361</v>
      </c>
      <c r="QR208" s="238">
        <v>0.78030122388728829</v>
      </c>
      <c r="QS208" s="238">
        <v>0.66282162004569534</v>
      </c>
      <c r="QT208" s="238">
        <v>0.50709959574032404</v>
      </c>
      <c r="QU208" s="238">
        <v>0.43768424691779811</v>
      </c>
      <c r="QV208" s="238">
        <v>0.32690977348497874</v>
      </c>
      <c r="QW208" s="238">
        <v>0.16568041525780922</v>
      </c>
      <c r="QX208" s="148" t="s">
        <v>474</v>
      </c>
      <c r="QY208" s="148" t="s">
        <v>474</v>
      </c>
      <c r="QZ208" s="148" t="s">
        <v>474</v>
      </c>
      <c r="RA208" s="148" t="s">
        <v>474</v>
      </c>
      <c r="RB208" s="148" t="s">
        <v>474</v>
      </c>
      <c r="RC208" s="148" t="s">
        <v>474</v>
      </c>
      <c r="RD208" s="148">
        <v>0.997</v>
      </c>
      <c r="RE208" s="148">
        <v>0.997</v>
      </c>
      <c r="RF208" s="148">
        <v>0.997</v>
      </c>
      <c r="RG208" s="148">
        <v>0.999</v>
      </c>
      <c r="RH208" s="148">
        <v>0.999</v>
      </c>
      <c r="RI208" s="148">
        <v>0.999</v>
      </c>
      <c r="RJ208" s="148">
        <v>0.999</v>
      </c>
      <c r="RK208" s="148">
        <v>0.999</v>
      </c>
      <c r="RL208" s="148">
        <v>0.999</v>
      </c>
      <c r="RM208" s="148">
        <v>0.999</v>
      </c>
      <c r="RN208" s="148">
        <v>0.999</v>
      </c>
      <c r="RO208" s="148">
        <v>0.998</v>
      </c>
      <c r="RP208" s="148">
        <v>0.998</v>
      </c>
      <c r="RQ208" s="148">
        <v>0.999</v>
      </c>
      <c r="RR208" s="148">
        <v>0.999</v>
      </c>
      <c r="RS208" s="148">
        <v>0.998</v>
      </c>
      <c r="RT208" s="238">
        <v>0.998</v>
      </c>
      <c r="RU208" s="238">
        <v>0.998</v>
      </c>
      <c r="RV208" s="238">
        <v>0.998</v>
      </c>
      <c r="RW208" s="238">
        <v>0.998</v>
      </c>
      <c r="RX208" s="238">
        <v>0.996</v>
      </c>
      <c r="RY208" s="238">
        <v>0.99399999999999999</v>
      </c>
      <c r="RZ208" s="238">
        <v>0.99199999999999999</v>
      </c>
      <c r="SA208" s="238">
        <v>0.98899999999999999</v>
      </c>
      <c r="SB208" s="238">
        <v>0.98499999999999999</v>
      </c>
      <c r="SC208" s="238">
        <v>0.97813000000000017</v>
      </c>
      <c r="SD208" s="238">
        <v>0.96959500000000021</v>
      </c>
      <c r="SE208" s="238">
        <v>0.95458250000000022</v>
      </c>
      <c r="SF208" s="238">
        <v>0.92879000000000023</v>
      </c>
      <c r="SG208" s="238">
        <v>0.88415750000000015</v>
      </c>
      <c r="SH208" s="238">
        <v>0.81696500000000016</v>
      </c>
      <c r="SI208" s="238">
        <v>0.7248175</v>
      </c>
      <c r="SJ208" s="238">
        <v>0.60887000000000002</v>
      </c>
      <c r="SK208" s="238">
        <v>0.43933250000000013</v>
      </c>
      <c r="SL208" s="238">
        <v>0.2571500000000001</v>
      </c>
      <c r="SM208" s="238">
        <v>0.19156750000000008</v>
      </c>
      <c r="SN208" s="238">
        <v>0.1068700000000001</v>
      </c>
      <c r="SO208" s="238">
        <v>2.7450000000000103E-2</v>
      </c>
      <c r="SP208" s="238">
        <v>0.3132630972409835</v>
      </c>
      <c r="SQ208" s="238">
        <v>0.32999688884746575</v>
      </c>
      <c r="SR208" s="239" t="s">
        <v>474</v>
      </c>
      <c r="SS208" s="240" t="s">
        <v>474</v>
      </c>
      <c r="ST208" s="239" t="s">
        <v>474</v>
      </c>
      <c r="SU208" s="240" t="s">
        <v>474</v>
      </c>
      <c r="SV208" s="239" t="s">
        <v>474</v>
      </c>
      <c r="SW208" s="240" t="s">
        <v>474</v>
      </c>
      <c r="SX208" s="239" t="s">
        <v>474</v>
      </c>
      <c r="SY208" s="240" t="s">
        <v>474</v>
      </c>
      <c r="SZ208" s="239" t="s">
        <v>474</v>
      </c>
      <c r="TA208" s="240" t="s">
        <v>474</v>
      </c>
      <c r="TB208" s="173" t="s">
        <v>474</v>
      </c>
      <c r="TC208" s="174">
        <v>20250801</v>
      </c>
    </row>
    <row r="209" spans="1:523" x14ac:dyDescent="0.2">
      <c r="A209" s="241" t="s">
        <v>474</v>
      </c>
      <c r="B209" s="241">
        <v>205</v>
      </c>
      <c r="C209" s="242" t="s">
        <v>89</v>
      </c>
      <c r="D209" s="241" t="s">
        <v>87</v>
      </c>
      <c r="E209" s="243">
        <v>1.7725</v>
      </c>
      <c r="F209" s="244">
        <v>49.5</v>
      </c>
      <c r="G209" s="245">
        <v>49.503</v>
      </c>
      <c r="H209" s="246">
        <v>1.5605000000000001E-2</v>
      </c>
      <c r="I209" s="243">
        <v>1.7762199999999999</v>
      </c>
      <c r="J209" s="247">
        <v>49.26</v>
      </c>
      <c r="K209" s="248">
        <v>49.262</v>
      </c>
      <c r="L209" s="246">
        <v>1.5757E-2</v>
      </c>
      <c r="M209" s="243">
        <v>1.7464999999999999</v>
      </c>
      <c r="N209" s="243">
        <v>1.7531699999999999</v>
      </c>
      <c r="O209" s="243">
        <v>1.7554799999999999</v>
      </c>
      <c r="P209" s="243">
        <v>1.7596099999999999</v>
      </c>
      <c r="Q209" s="243">
        <v>1.76248</v>
      </c>
      <c r="R209" s="243">
        <v>1.7651300000000001</v>
      </c>
      <c r="S209" s="243">
        <v>1.76779</v>
      </c>
      <c r="T209" s="243">
        <v>1.76854</v>
      </c>
      <c r="U209" s="243">
        <v>1.7692399999999999</v>
      </c>
      <c r="V209" s="243">
        <v>1.7723599999999999</v>
      </c>
      <c r="W209" s="243">
        <v>1.7725</v>
      </c>
      <c r="X209" s="243">
        <v>1.7762199999999999</v>
      </c>
      <c r="Y209" s="243">
        <v>1.7834000000000001</v>
      </c>
      <c r="Z209" s="243">
        <v>1.7843</v>
      </c>
      <c r="AA209" s="243">
        <v>1.7920100000000001</v>
      </c>
      <c r="AB209" s="243">
        <v>1.79922</v>
      </c>
      <c r="AC209" s="243">
        <v>1.8116300000000001</v>
      </c>
      <c r="AD209" s="249"/>
      <c r="AE209" s="250">
        <v>3.0705638</v>
      </c>
      <c r="AF209" s="249">
        <v>0</v>
      </c>
      <c r="AG209" s="251">
        <v>-1.3310234000000001</v>
      </c>
      <c r="AH209" s="249">
        <v>-2</v>
      </c>
      <c r="AI209" s="251">
        <v>2.5280355000000001</v>
      </c>
      <c r="AJ209" s="249">
        <v>-2</v>
      </c>
      <c r="AK209" s="251">
        <v>2.1829234</v>
      </c>
      <c r="AL209" s="249">
        <v>-4</v>
      </c>
      <c r="AM209" s="251">
        <v>3.2555293000000001</v>
      </c>
      <c r="AN209" s="249">
        <v>-5</v>
      </c>
      <c r="AO209" s="251">
        <v>-8.1300421000000007</v>
      </c>
      <c r="AP209" s="249">
        <v>-7</v>
      </c>
      <c r="AQ209" s="252">
        <v>1.2314E-2</v>
      </c>
      <c r="AR209" s="252">
        <v>5.3150000000000003E-3</v>
      </c>
      <c r="AS209" s="252">
        <v>4.7099999999999998E-3</v>
      </c>
      <c r="AT209" s="253">
        <v>1.0895E-2</v>
      </c>
      <c r="AU209" s="253">
        <v>8.6130000000000009E-3</v>
      </c>
      <c r="AV209" s="252">
        <v>1.3061E-2</v>
      </c>
      <c r="AW209" s="253">
        <v>7.6790000000000001E-3</v>
      </c>
      <c r="AX209" s="253">
        <v>8.0780000000000001E-3</v>
      </c>
      <c r="AY209" s="253">
        <v>7.7140000000000004E-3</v>
      </c>
      <c r="AZ209" s="254">
        <v>0.78910000000000002</v>
      </c>
      <c r="BA209" s="255">
        <v>0.44850000000000001</v>
      </c>
      <c r="BB209" s="255">
        <v>0.1701</v>
      </c>
      <c r="BC209" s="255">
        <v>0.17050000000000001</v>
      </c>
      <c r="BD209" s="255">
        <v>0.30180000000000001</v>
      </c>
      <c r="BE209" s="255">
        <v>0.23810000000000001</v>
      </c>
      <c r="BF209" s="255">
        <v>0.46</v>
      </c>
      <c r="BG209" s="255">
        <v>0.55189999999999995</v>
      </c>
      <c r="BH209" s="255">
        <v>0.46210000000000001</v>
      </c>
      <c r="BI209" s="255">
        <v>0.7954</v>
      </c>
      <c r="BJ209" s="255">
        <v>0.82889999999999997</v>
      </c>
      <c r="BK209" s="255">
        <v>0.44419999999999998</v>
      </c>
      <c r="BL209" s="255">
        <v>0.16850000000000001</v>
      </c>
      <c r="BM209" s="255">
        <v>0.2162</v>
      </c>
      <c r="BN209" s="255">
        <v>0.2515</v>
      </c>
      <c r="BO209" s="255">
        <v>0.23580000000000001</v>
      </c>
      <c r="BP209" s="255">
        <v>0.51270000000000004</v>
      </c>
      <c r="BQ209" s="255">
        <v>0.48959999999999998</v>
      </c>
      <c r="BR209" s="255">
        <v>0.45760000000000001</v>
      </c>
      <c r="BS209" s="255">
        <v>0.78769999999999996</v>
      </c>
      <c r="BT209" s="256">
        <v>1.1900000000000001E-2</v>
      </c>
      <c r="BU209" s="256">
        <v>3.7000000000000002E-3</v>
      </c>
      <c r="BV209" s="256">
        <v>-8.9999999999999993E-3</v>
      </c>
      <c r="BW209" s="256">
        <v>-7.3000000000000001E-3</v>
      </c>
      <c r="BX209" s="256">
        <v>-4.5499999999999999E-2</v>
      </c>
      <c r="BY209" s="257">
        <v>1</v>
      </c>
      <c r="BZ209" s="257">
        <v>4</v>
      </c>
      <c r="CA209" s="258">
        <v>2</v>
      </c>
      <c r="CB209" s="257">
        <v>1</v>
      </c>
      <c r="CC209" s="257">
        <v>1</v>
      </c>
      <c r="CD209" s="257">
        <v>2</v>
      </c>
      <c r="CE209" s="257">
        <v>1</v>
      </c>
      <c r="CF209" s="249">
        <v>619</v>
      </c>
      <c r="CG209" s="249">
        <v>658</v>
      </c>
      <c r="CH209" s="249">
        <v>592</v>
      </c>
      <c r="CI209" s="249">
        <v>614</v>
      </c>
      <c r="CJ209" s="249">
        <v>689</v>
      </c>
      <c r="CK209" s="249">
        <v>53</v>
      </c>
      <c r="CL209" s="249">
        <v>55</v>
      </c>
      <c r="CM209" s="249">
        <v>56</v>
      </c>
      <c r="CN209" s="249">
        <v>57</v>
      </c>
      <c r="CO209" s="249">
        <v>58</v>
      </c>
      <c r="CP209" s="249">
        <v>58</v>
      </c>
      <c r="CQ209" s="249">
        <v>58</v>
      </c>
      <c r="CR209" s="249">
        <v>58</v>
      </c>
      <c r="CS209" s="249">
        <v>58</v>
      </c>
      <c r="CT209" s="249">
        <v>58</v>
      </c>
      <c r="CU209" s="249">
        <v>58</v>
      </c>
      <c r="CV209" s="249">
        <v>58</v>
      </c>
      <c r="CW209" s="249">
        <v>58</v>
      </c>
      <c r="CX209" s="249">
        <v>58</v>
      </c>
      <c r="CY209" s="249">
        <v>59</v>
      </c>
      <c r="CZ209" s="249">
        <v>60</v>
      </c>
      <c r="DA209" s="249">
        <v>61</v>
      </c>
      <c r="DB209" s="249">
        <v>63</v>
      </c>
      <c r="DC209" s="249">
        <v>65</v>
      </c>
      <c r="DD209" s="249">
        <v>57</v>
      </c>
      <c r="DE209" s="249">
        <v>70</v>
      </c>
      <c r="DF209" s="245">
        <v>0.81899999999999995</v>
      </c>
      <c r="DG209" s="245">
        <v>0.48299999999999998</v>
      </c>
      <c r="DH209" s="249">
        <v>700</v>
      </c>
      <c r="DI209" s="249">
        <v>7</v>
      </c>
      <c r="DJ209" s="249">
        <v>60</v>
      </c>
      <c r="DK209" s="259">
        <v>123</v>
      </c>
      <c r="DL209" s="260">
        <v>47.5</v>
      </c>
      <c r="DM209" s="245">
        <v>0.29499999999999998</v>
      </c>
      <c r="DN209" s="259">
        <v>105</v>
      </c>
      <c r="DO209" s="261">
        <v>4.7400000000000004E-6</v>
      </c>
      <c r="DP209" s="261">
        <v>9.5499999999999995E-9</v>
      </c>
      <c r="DQ209" s="261">
        <v>-5.1500000000000003E-11</v>
      </c>
      <c r="DR209" s="261">
        <v>6.4799999999999998E-7</v>
      </c>
      <c r="DS209" s="261">
        <v>3.6099999999999999E-10</v>
      </c>
      <c r="DT209" s="261">
        <v>0.16600000000000001</v>
      </c>
      <c r="DU209" s="262">
        <v>7.3</v>
      </c>
      <c r="DV209" s="262">
        <v>7.4</v>
      </c>
      <c r="DW209" s="262">
        <v>7.5</v>
      </c>
      <c r="DX209" s="262">
        <v>7.6</v>
      </c>
      <c r="DY209" s="262">
        <v>7.6</v>
      </c>
      <c r="DZ209" s="262">
        <v>7.6</v>
      </c>
      <c r="EA209" s="262">
        <v>7.6</v>
      </c>
      <c r="EB209" s="262">
        <v>7.5</v>
      </c>
      <c r="EC209" s="262">
        <v>7.3</v>
      </c>
      <c r="ED209" s="262">
        <v>7.2</v>
      </c>
      <c r="EE209" s="262">
        <v>4.8</v>
      </c>
      <c r="EF209" s="262">
        <v>5.3</v>
      </c>
      <c r="EG209" s="262">
        <v>5.7</v>
      </c>
      <c r="EH209" s="262">
        <v>6</v>
      </c>
      <c r="EI209" s="262">
        <v>6.2</v>
      </c>
      <c r="EJ209" s="262">
        <v>6.4</v>
      </c>
      <c r="EK209" s="262">
        <v>6.5</v>
      </c>
      <c r="EL209" s="262">
        <v>6.5</v>
      </c>
      <c r="EM209" s="262">
        <v>6.4</v>
      </c>
      <c r="EN209" s="262">
        <v>6.3</v>
      </c>
      <c r="EO209" s="262">
        <v>6.8</v>
      </c>
      <c r="EP209" s="262">
        <v>6.9</v>
      </c>
      <c r="EQ209" s="262">
        <v>7</v>
      </c>
      <c r="ER209" s="262">
        <v>7.1</v>
      </c>
      <c r="ES209" s="262">
        <v>7.1</v>
      </c>
      <c r="ET209" s="262">
        <v>7.1</v>
      </c>
      <c r="EU209" s="262">
        <v>7</v>
      </c>
      <c r="EV209" s="262">
        <v>6.9</v>
      </c>
      <c r="EW209" s="262">
        <v>6.7</v>
      </c>
      <c r="EX209" s="262">
        <v>6.6</v>
      </c>
      <c r="EY209" s="262">
        <v>4.3</v>
      </c>
      <c r="EZ209" s="262">
        <v>4.8</v>
      </c>
      <c r="FA209" s="262">
        <v>5.2</v>
      </c>
      <c r="FB209" s="262">
        <v>5.5</v>
      </c>
      <c r="FC209" s="262">
        <v>5.7</v>
      </c>
      <c r="FD209" s="262">
        <v>5.9</v>
      </c>
      <c r="FE209" s="262">
        <v>5.9</v>
      </c>
      <c r="FF209" s="262">
        <v>5.9</v>
      </c>
      <c r="FG209" s="262">
        <v>5.8</v>
      </c>
      <c r="FH209" s="262">
        <v>5.7</v>
      </c>
      <c r="FI209" s="262">
        <v>6.3</v>
      </c>
      <c r="FJ209" s="262">
        <v>6.4</v>
      </c>
      <c r="FK209" s="262">
        <v>6.5</v>
      </c>
      <c r="FL209" s="262">
        <v>6.5</v>
      </c>
      <c r="FM209" s="262">
        <v>6.5</v>
      </c>
      <c r="FN209" s="262">
        <v>6.5</v>
      </c>
      <c r="FO209" s="262">
        <v>6.4</v>
      </c>
      <c r="FP209" s="262">
        <v>6.3</v>
      </c>
      <c r="FQ209" s="262">
        <v>6.1</v>
      </c>
      <c r="FR209" s="262">
        <v>6</v>
      </c>
      <c r="FS209" s="262">
        <v>3.9</v>
      </c>
      <c r="FT209" s="262">
        <v>4.3</v>
      </c>
      <c r="FU209" s="262">
        <v>4.7</v>
      </c>
      <c r="FV209" s="262">
        <v>4.9000000000000004</v>
      </c>
      <c r="FW209" s="262">
        <v>5.2</v>
      </c>
      <c r="FX209" s="262">
        <v>5.3</v>
      </c>
      <c r="FY209" s="262">
        <v>5.4</v>
      </c>
      <c r="FZ209" s="262">
        <v>5.3</v>
      </c>
      <c r="GA209" s="262">
        <v>5.3</v>
      </c>
      <c r="GB209" s="262">
        <v>5.0999999999999996</v>
      </c>
      <c r="GC209" s="262">
        <v>6.2</v>
      </c>
      <c r="GD209" s="262">
        <v>6.3</v>
      </c>
      <c r="GE209" s="262">
        <v>6.4</v>
      </c>
      <c r="GF209" s="262">
        <v>6.5</v>
      </c>
      <c r="GG209" s="262">
        <v>6.5</v>
      </c>
      <c r="GH209" s="262">
        <v>6.5</v>
      </c>
      <c r="GI209" s="262">
        <v>6.4</v>
      </c>
      <c r="GJ209" s="262">
        <v>6.3</v>
      </c>
      <c r="GK209" s="262">
        <v>6.1</v>
      </c>
      <c r="GL209" s="262">
        <v>5.9</v>
      </c>
      <c r="GM209" s="262">
        <v>3.8</v>
      </c>
      <c r="GN209" s="262">
        <v>4.2</v>
      </c>
      <c r="GO209" s="262">
        <v>4.5999999999999996</v>
      </c>
      <c r="GP209" s="262">
        <v>4.9000000000000004</v>
      </c>
      <c r="GQ209" s="262">
        <v>5.0999999999999996</v>
      </c>
      <c r="GR209" s="262">
        <v>5.2</v>
      </c>
      <c r="GS209" s="262">
        <v>5.3</v>
      </c>
      <c r="GT209" s="262">
        <v>5.3</v>
      </c>
      <c r="GU209" s="262">
        <v>5.2</v>
      </c>
      <c r="GV209" s="262">
        <v>5.0999999999999996</v>
      </c>
      <c r="GW209" s="262">
        <v>5.8</v>
      </c>
      <c r="GX209" s="262">
        <v>5.9</v>
      </c>
      <c r="GY209" s="262">
        <v>5.9</v>
      </c>
      <c r="GZ209" s="262">
        <v>6</v>
      </c>
      <c r="HA209" s="262">
        <v>6</v>
      </c>
      <c r="HB209" s="262">
        <v>5.9</v>
      </c>
      <c r="HC209" s="262">
        <v>5.9</v>
      </c>
      <c r="HD209" s="262">
        <v>5.7</v>
      </c>
      <c r="HE209" s="262">
        <v>5.5</v>
      </c>
      <c r="HF209" s="262">
        <v>5.4</v>
      </c>
      <c r="HG209" s="262">
        <v>3.4</v>
      </c>
      <c r="HH209" s="262">
        <v>3.8</v>
      </c>
      <c r="HI209" s="262">
        <v>4.0999999999999996</v>
      </c>
      <c r="HJ209" s="262">
        <v>4.4000000000000004</v>
      </c>
      <c r="HK209" s="262">
        <v>4.5999999999999996</v>
      </c>
      <c r="HL209" s="262">
        <v>4.7</v>
      </c>
      <c r="HM209" s="262">
        <v>4.8</v>
      </c>
      <c r="HN209" s="262">
        <v>4.8</v>
      </c>
      <c r="HO209" s="262">
        <v>4.7</v>
      </c>
      <c r="HP209" s="262">
        <v>4.5</v>
      </c>
      <c r="HQ209" s="262">
        <v>5.6</v>
      </c>
      <c r="HR209" s="262">
        <v>5.6</v>
      </c>
      <c r="HS209" s="262">
        <v>5.7</v>
      </c>
      <c r="HT209" s="262">
        <v>5.7</v>
      </c>
      <c r="HU209" s="262">
        <v>5.7</v>
      </c>
      <c r="HV209" s="262">
        <v>5.7</v>
      </c>
      <c r="HW209" s="262">
        <v>5.6</v>
      </c>
      <c r="HX209" s="262">
        <v>5.5</v>
      </c>
      <c r="HY209" s="262">
        <v>5.3</v>
      </c>
      <c r="HZ209" s="262">
        <v>5.0999999999999996</v>
      </c>
      <c r="IA209" s="262">
        <v>3.1</v>
      </c>
      <c r="IB209" s="262">
        <v>3.6</v>
      </c>
      <c r="IC209" s="262">
        <v>3.9</v>
      </c>
      <c r="ID209" s="262">
        <v>4.2</v>
      </c>
      <c r="IE209" s="262">
        <v>4.4000000000000004</v>
      </c>
      <c r="IF209" s="262">
        <v>4.5</v>
      </c>
      <c r="IG209" s="262">
        <v>4.5</v>
      </c>
      <c r="IH209" s="262">
        <v>4.5</v>
      </c>
      <c r="II209" s="262">
        <v>4.4000000000000004</v>
      </c>
      <c r="IJ209" s="262">
        <v>4.3</v>
      </c>
      <c r="IK209" s="262">
        <v>5.4</v>
      </c>
      <c r="IL209" s="262">
        <v>5.4</v>
      </c>
      <c r="IM209" s="262">
        <v>5.5</v>
      </c>
      <c r="IN209" s="262">
        <v>5.5</v>
      </c>
      <c r="IO209" s="262">
        <v>5.5</v>
      </c>
      <c r="IP209" s="262">
        <v>5.5</v>
      </c>
      <c r="IQ209" s="262">
        <v>5.4</v>
      </c>
      <c r="IR209" s="262">
        <v>5.3</v>
      </c>
      <c r="IS209" s="262">
        <v>5.0999999999999996</v>
      </c>
      <c r="IT209" s="262">
        <v>4.9000000000000004</v>
      </c>
      <c r="IU209" s="262">
        <v>3</v>
      </c>
      <c r="IV209" s="262">
        <v>3.4</v>
      </c>
      <c r="IW209" s="262">
        <v>3.7</v>
      </c>
      <c r="IX209" s="262">
        <v>4</v>
      </c>
      <c r="IY209" s="262">
        <v>4.2</v>
      </c>
      <c r="IZ209" s="262">
        <v>4.3</v>
      </c>
      <c r="JA209" s="262">
        <v>4.3</v>
      </c>
      <c r="JB209" s="262">
        <v>4.3</v>
      </c>
      <c r="JC209" s="262">
        <v>4.2</v>
      </c>
      <c r="JD209" s="262">
        <v>4.0999999999999996</v>
      </c>
      <c r="JE209" s="262">
        <v>5.3</v>
      </c>
      <c r="JF209" s="262">
        <v>5.4</v>
      </c>
      <c r="JG209" s="262">
        <v>5.4</v>
      </c>
      <c r="JH209" s="262">
        <v>5.5</v>
      </c>
      <c r="JI209" s="262">
        <v>5.5</v>
      </c>
      <c r="JJ209" s="262">
        <v>5.4</v>
      </c>
      <c r="JK209" s="262">
        <v>5.4</v>
      </c>
      <c r="JL209" s="262">
        <v>5.2</v>
      </c>
      <c r="JM209" s="262">
        <v>5</v>
      </c>
      <c r="JN209" s="262">
        <v>4.8</v>
      </c>
      <c r="JO209" s="262">
        <v>2.9</v>
      </c>
      <c r="JP209" s="262">
        <v>3.3</v>
      </c>
      <c r="JQ209" s="262">
        <v>3.7</v>
      </c>
      <c r="JR209" s="262">
        <v>3.9</v>
      </c>
      <c r="JS209" s="262">
        <v>4.0999999999999996</v>
      </c>
      <c r="JT209" s="262">
        <v>4.2</v>
      </c>
      <c r="JU209" s="262">
        <v>4.3</v>
      </c>
      <c r="JV209" s="262">
        <v>4.3</v>
      </c>
      <c r="JW209" s="262">
        <v>4.0999999999999996</v>
      </c>
      <c r="JX209" s="262">
        <v>4</v>
      </c>
      <c r="JY209" s="262">
        <v>5.3</v>
      </c>
      <c r="JZ209" s="262">
        <v>5.3</v>
      </c>
      <c r="KA209" s="262">
        <v>5.4</v>
      </c>
      <c r="KB209" s="262">
        <v>5.4</v>
      </c>
      <c r="KC209" s="262">
        <v>5.4</v>
      </c>
      <c r="KD209" s="262">
        <v>5.4</v>
      </c>
      <c r="KE209" s="262">
        <v>5.3</v>
      </c>
      <c r="KF209" s="262">
        <v>5.2</v>
      </c>
      <c r="KG209" s="262">
        <v>5</v>
      </c>
      <c r="KH209" s="262">
        <v>4.8</v>
      </c>
      <c r="KI209" s="262">
        <v>2.9</v>
      </c>
      <c r="KJ209" s="262">
        <v>3.3</v>
      </c>
      <c r="KK209" s="262">
        <v>3.6</v>
      </c>
      <c r="KL209" s="262">
        <v>3.9</v>
      </c>
      <c r="KM209" s="262">
        <v>4.0999999999999996</v>
      </c>
      <c r="KN209" s="262">
        <v>4.2</v>
      </c>
      <c r="KO209" s="262">
        <v>4.2</v>
      </c>
      <c r="KP209" s="262">
        <v>4.2</v>
      </c>
      <c r="KQ209" s="262">
        <v>4.0999999999999996</v>
      </c>
      <c r="KR209" s="262">
        <v>4</v>
      </c>
      <c r="KS209" s="262">
        <v>5.0999999999999996</v>
      </c>
      <c r="KT209" s="262">
        <v>5.2</v>
      </c>
      <c r="KU209" s="262">
        <v>5.3</v>
      </c>
      <c r="KV209" s="262">
        <v>5.3</v>
      </c>
      <c r="KW209" s="262">
        <v>5.3</v>
      </c>
      <c r="KX209" s="262">
        <v>5.2</v>
      </c>
      <c r="KY209" s="262">
        <v>5.0999999999999996</v>
      </c>
      <c r="KZ209" s="262">
        <v>5</v>
      </c>
      <c r="LA209" s="262">
        <v>4.8</v>
      </c>
      <c r="LB209" s="262">
        <v>4.5999999999999996</v>
      </c>
      <c r="LC209" s="262">
        <v>2.7</v>
      </c>
      <c r="LD209" s="262">
        <v>3.2</v>
      </c>
      <c r="LE209" s="262">
        <v>3.5</v>
      </c>
      <c r="LF209" s="262">
        <v>3.7</v>
      </c>
      <c r="LG209" s="262">
        <v>3.9</v>
      </c>
      <c r="LH209" s="262">
        <v>4</v>
      </c>
      <c r="LI209" s="262">
        <v>4.0999999999999996</v>
      </c>
      <c r="LJ209" s="262">
        <v>4</v>
      </c>
      <c r="LK209" s="262">
        <v>3.9</v>
      </c>
      <c r="LL209" s="262">
        <v>3.8</v>
      </c>
      <c r="LM209" s="262">
        <v>-2.7</v>
      </c>
      <c r="LN209" s="262">
        <v>-2.8</v>
      </c>
      <c r="LO209" s="262">
        <v>-2.8</v>
      </c>
      <c r="LP209" s="262">
        <v>-2.9</v>
      </c>
      <c r="LQ209" s="262">
        <v>-2.9</v>
      </c>
      <c r="LR209" s="262">
        <v>-3</v>
      </c>
      <c r="LS209" s="262">
        <v>-3</v>
      </c>
      <c r="LT209" s="262">
        <v>-3.1</v>
      </c>
      <c r="LU209" s="262">
        <v>-3.2</v>
      </c>
      <c r="LV209" s="262">
        <v>-3.2</v>
      </c>
      <c r="LW209" s="262">
        <v>-2.7</v>
      </c>
      <c r="LX209" s="262">
        <v>-2.8</v>
      </c>
      <c r="LY209" s="262">
        <v>-2.8</v>
      </c>
      <c r="LZ209" s="262">
        <v>-2.9</v>
      </c>
      <c r="MA209" s="262">
        <v>-2.9</v>
      </c>
      <c r="MB209" s="262">
        <v>-3</v>
      </c>
      <c r="MC209" s="262">
        <v>-3</v>
      </c>
      <c r="MD209" s="262">
        <v>-3.1</v>
      </c>
      <c r="ME209" s="262">
        <v>-3.1</v>
      </c>
      <c r="MF209" s="262">
        <v>-3.2</v>
      </c>
      <c r="MG209" s="262">
        <v>-2.7</v>
      </c>
      <c r="MH209" s="262">
        <v>-2.7</v>
      </c>
      <c r="MI209" s="262">
        <v>-2.8</v>
      </c>
      <c r="MJ209" s="262">
        <v>-2.9</v>
      </c>
      <c r="MK209" s="262">
        <v>-2.9</v>
      </c>
      <c r="ML209" s="262">
        <v>-3</v>
      </c>
      <c r="MM209" s="262">
        <v>-3</v>
      </c>
      <c r="MN209" s="262">
        <v>-3.1</v>
      </c>
      <c r="MO209" s="262">
        <v>-3.2</v>
      </c>
      <c r="MP209" s="262">
        <v>-3.1</v>
      </c>
      <c r="MQ209" s="262">
        <v>-2.7</v>
      </c>
      <c r="MR209" s="262">
        <v>-2.8</v>
      </c>
      <c r="MS209" s="262">
        <v>-2.8</v>
      </c>
      <c r="MT209" s="262">
        <v>-2.9</v>
      </c>
      <c r="MU209" s="262">
        <v>-2.9</v>
      </c>
      <c r="MV209" s="262">
        <v>-3</v>
      </c>
      <c r="MW209" s="262">
        <v>-3</v>
      </c>
      <c r="MX209" s="262">
        <v>-3.1</v>
      </c>
      <c r="MY209" s="262">
        <v>-3.1</v>
      </c>
      <c r="MZ209" s="262">
        <v>-3.2</v>
      </c>
      <c r="NA209" s="249">
        <v>159</v>
      </c>
      <c r="NB209" s="249">
        <v>159</v>
      </c>
      <c r="NC209" s="249">
        <v>159</v>
      </c>
      <c r="ND209" s="263">
        <v>159</v>
      </c>
      <c r="NE209" s="247">
        <v>1.72</v>
      </c>
      <c r="NF209" s="247">
        <v>4.62</v>
      </c>
      <c r="NG209" s="249">
        <v>370</v>
      </c>
      <c r="NH209" s="249" t="s">
        <v>474</v>
      </c>
      <c r="NI209" s="249">
        <v>285</v>
      </c>
      <c r="NJ209" s="263">
        <v>345</v>
      </c>
      <c r="NK209" s="263">
        <v>284</v>
      </c>
      <c r="NL209" s="264">
        <v>0.19</v>
      </c>
      <c r="NM209" s="264">
        <v>0.19</v>
      </c>
      <c r="NN209" s="245" t="s">
        <v>474</v>
      </c>
      <c r="NO209" s="245" t="s">
        <v>474</v>
      </c>
      <c r="NP209" s="245" t="s">
        <v>474</v>
      </c>
      <c r="NQ209" s="245" t="s">
        <v>474</v>
      </c>
      <c r="NR209" s="245" t="s">
        <v>474</v>
      </c>
      <c r="NS209" s="245" t="s">
        <v>474</v>
      </c>
      <c r="NT209" s="245">
        <v>0.99879710958825485</v>
      </c>
      <c r="NU209" s="245">
        <v>0.99899799397891986</v>
      </c>
      <c r="NV209" s="245">
        <v>0.99879710958825485</v>
      </c>
      <c r="NW209" s="245">
        <v>0.99859606345489482</v>
      </c>
      <c r="NX209" s="245">
        <v>0.99859606345489482</v>
      </c>
      <c r="NY209" s="245">
        <v>0.99839485528553229</v>
      </c>
      <c r="NZ209" s="245">
        <v>0.99819348478603154</v>
      </c>
      <c r="OA209" s="245">
        <v>0.99819348478603154</v>
      </c>
      <c r="OB209" s="245">
        <v>0.998</v>
      </c>
      <c r="OC209" s="245">
        <v>0.998</v>
      </c>
      <c r="OD209" s="245">
        <v>0.998</v>
      </c>
      <c r="OE209" s="245">
        <v>0.997</v>
      </c>
      <c r="OF209" s="245">
        <v>0.997</v>
      </c>
      <c r="OG209" s="245">
        <v>0.999</v>
      </c>
      <c r="OH209" s="245">
        <v>0.999</v>
      </c>
      <c r="OI209" s="245">
        <v>0.999</v>
      </c>
      <c r="OJ209" s="265">
        <v>0.999</v>
      </c>
      <c r="OK209" s="265">
        <v>0.999</v>
      </c>
      <c r="OL209" s="265">
        <v>0.999</v>
      </c>
      <c r="OM209" s="265">
        <v>0.999</v>
      </c>
      <c r="ON209" s="265">
        <v>0.999</v>
      </c>
      <c r="OO209" s="265">
        <v>0.999</v>
      </c>
      <c r="OP209" s="265">
        <v>0.999</v>
      </c>
      <c r="OQ209" s="265">
        <v>0.999</v>
      </c>
      <c r="OR209" s="265">
        <v>0.999</v>
      </c>
      <c r="OS209" s="265">
        <v>0.997</v>
      </c>
      <c r="OT209" s="265">
        <v>0.996</v>
      </c>
      <c r="OU209" s="265">
        <v>0.99399999999999999</v>
      </c>
      <c r="OV209" s="265">
        <v>0.98899999999999999</v>
      </c>
      <c r="OW209" s="265">
        <v>0.98</v>
      </c>
      <c r="OX209" s="265">
        <v>0.96599999999999997</v>
      </c>
      <c r="OY209" s="265">
        <v>0.94499999999999995</v>
      </c>
      <c r="OZ209" s="265">
        <v>0.91500000000000004</v>
      </c>
      <c r="PA209" s="265">
        <v>0.873</v>
      </c>
      <c r="PB209" s="265">
        <v>0.748</v>
      </c>
      <c r="PC209" s="265">
        <v>0.73</v>
      </c>
      <c r="PD209" s="265">
        <v>0.64</v>
      </c>
      <c r="PE209" s="265">
        <v>0.47</v>
      </c>
      <c r="PF209" s="245" t="s">
        <v>474</v>
      </c>
      <c r="PG209" s="245" t="s">
        <v>474</v>
      </c>
      <c r="PH209" s="245" t="s">
        <v>474</v>
      </c>
      <c r="PI209" s="245" t="s">
        <v>474</v>
      </c>
      <c r="PJ209" s="245" t="s">
        <v>474</v>
      </c>
      <c r="PK209" s="245" t="s">
        <v>474</v>
      </c>
      <c r="PL209" s="245">
        <v>0.99699548644916136</v>
      </c>
      <c r="PM209" s="245">
        <v>0.99749686716300012</v>
      </c>
      <c r="PN209" s="245">
        <v>0.99699548644916136</v>
      </c>
      <c r="PO209" s="245">
        <v>0.99649385346824892</v>
      </c>
      <c r="PP209" s="245">
        <v>0.99649385346824892</v>
      </c>
      <c r="PQ209" s="245">
        <v>0.9959919678390986</v>
      </c>
      <c r="PR209" s="245">
        <v>0.99548982917958528</v>
      </c>
      <c r="PS209" s="245">
        <v>0.99548982917958528</v>
      </c>
      <c r="PT209" s="245">
        <v>0.99399999999999999</v>
      </c>
      <c r="PU209" s="245">
        <v>0.99399999999999999</v>
      </c>
      <c r="PV209" s="245">
        <v>0.99399999999999999</v>
      </c>
      <c r="PW209" s="245">
        <v>0.99299999999999999</v>
      </c>
      <c r="PX209" s="245">
        <v>0.99199999999999999</v>
      </c>
      <c r="PY209" s="245">
        <v>0.999</v>
      </c>
      <c r="PZ209" s="245">
        <v>0.999</v>
      </c>
      <c r="QA209" s="245">
        <v>0.999</v>
      </c>
      <c r="QB209" s="265">
        <v>0.999</v>
      </c>
      <c r="QC209" s="265">
        <v>0.999</v>
      </c>
      <c r="QD209" s="265">
        <v>0.999</v>
      </c>
      <c r="QE209" s="265">
        <v>0.999</v>
      </c>
      <c r="QF209" s="265">
        <v>0.999</v>
      </c>
      <c r="QG209" s="265">
        <v>0.999</v>
      </c>
      <c r="QH209" s="265">
        <v>0.999</v>
      </c>
      <c r="QI209" s="265">
        <v>0.998</v>
      </c>
      <c r="QJ209" s="265">
        <v>0.997</v>
      </c>
      <c r="QK209" s="265">
        <v>0.99299999999999999</v>
      </c>
      <c r="QL209" s="265">
        <v>0.99</v>
      </c>
      <c r="QM209" s="265">
        <v>0.98399999999999999</v>
      </c>
      <c r="QN209" s="265">
        <v>0.97199999999999998</v>
      </c>
      <c r="QO209" s="265">
        <v>0.95099999999999996</v>
      </c>
      <c r="QP209" s="265">
        <v>0.91800000000000004</v>
      </c>
      <c r="QQ209" s="265">
        <v>0.86899999999999999</v>
      </c>
      <c r="QR209" s="265">
        <v>0.80100000000000005</v>
      </c>
      <c r="QS209" s="265">
        <v>0.71099999999999997</v>
      </c>
      <c r="QT209" s="265">
        <v>0.48399999999999999</v>
      </c>
      <c r="QU209" s="265">
        <v>0.45500000000000002</v>
      </c>
      <c r="QV209" s="265">
        <v>0.32700000000000001</v>
      </c>
      <c r="QW209" s="265">
        <v>0.152</v>
      </c>
      <c r="QX209" s="245" t="s">
        <v>474</v>
      </c>
      <c r="QY209" s="245" t="s">
        <v>474</v>
      </c>
      <c r="QZ209" s="245" t="s">
        <v>474</v>
      </c>
      <c r="RA209" s="245" t="s">
        <v>474</v>
      </c>
      <c r="RB209" s="245" t="s">
        <v>474</v>
      </c>
      <c r="RC209" s="245" t="s">
        <v>474</v>
      </c>
      <c r="RD209" s="245">
        <v>0.99399999999999999</v>
      </c>
      <c r="RE209" s="245">
        <v>0.995</v>
      </c>
      <c r="RF209" s="245">
        <v>0.99399999999999999</v>
      </c>
      <c r="RG209" s="245">
        <v>0.99299999999999999</v>
      </c>
      <c r="RH209" s="245">
        <v>0.99299999999999999</v>
      </c>
      <c r="RI209" s="245">
        <v>0.99199999999999999</v>
      </c>
      <c r="RJ209" s="245">
        <v>0.99099999999999999</v>
      </c>
      <c r="RK209" s="245">
        <v>0.99099999999999999</v>
      </c>
      <c r="RL209" s="245">
        <v>0.98899999999999999</v>
      </c>
      <c r="RM209" s="245">
        <v>0.98799999999999999</v>
      </c>
      <c r="RN209" s="245">
        <v>0.98799999999999999</v>
      </c>
      <c r="RO209" s="245">
        <v>0.98699999999999999</v>
      </c>
      <c r="RP209" s="245">
        <v>0.98499999999999999</v>
      </c>
      <c r="RQ209" s="245">
        <v>0.999</v>
      </c>
      <c r="RR209" s="245">
        <v>0.999</v>
      </c>
      <c r="RS209" s="245">
        <v>0.999</v>
      </c>
      <c r="RT209" s="265">
        <v>0.999</v>
      </c>
      <c r="RU209" s="265">
        <v>0.999</v>
      </c>
      <c r="RV209" s="265">
        <v>0.999</v>
      </c>
      <c r="RW209" s="265">
        <v>0.999</v>
      </c>
      <c r="RX209" s="265">
        <v>0.999</v>
      </c>
      <c r="RY209" s="265">
        <v>0.999</v>
      </c>
      <c r="RZ209" s="265">
        <v>0.998</v>
      </c>
      <c r="SA209" s="265">
        <v>0.997</v>
      </c>
      <c r="SB209" s="265">
        <v>0.995</v>
      </c>
      <c r="SC209" s="265">
        <v>0.98699999999999999</v>
      </c>
      <c r="SD209" s="265">
        <v>0.98</v>
      </c>
      <c r="SE209" s="265">
        <v>0.96799999999999997</v>
      </c>
      <c r="SF209" s="265">
        <v>0.94499999999999995</v>
      </c>
      <c r="SG209" s="265">
        <v>0.90500000000000003</v>
      </c>
      <c r="SH209" s="265">
        <v>0.84299999999999997</v>
      </c>
      <c r="SI209" s="265">
        <v>0.755</v>
      </c>
      <c r="SJ209" s="265">
        <v>0.64100000000000001</v>
      </c>
      <c r="SK209" s="265">
        <v>0.50600000000000001</v>
      </c>
      <c r="SL209" s="265">
        <v>0.23400000000000001</v>
      </c>
      <c r="SM209" s="265">
        <v>0.20699999999999999</v>
      </c>
      <c r="SN209" s="265">
        <v>0.107</v>
      </c>
      <c r="SO209" s="265">
        <v>2.3E-2</v>
      </c>
      <c r="SP209" s="265">
        <v>0.31281640983270587</v>
      </c>
      <c r="SQ209" s="265">
        <v>0.3293221364180593</v>
      </c>
      <c r="SR209" s="266" t="s">
        <v>474</v>
      </c>
      <c r="SS209" s="267" t="s">
        <v>474</v>
      </c>
      <c r="ST209" s="266" t="s">
        <v>474</v>
      </c>
      <c r="SU209" s="267" t="s">
        <v>474</v>
      </c>
      <c r="SV209" s="266" t="s">
        <v>474</v>
      </c>
      <c r="SW209" s="267" t="s">
        <v>474</v>
      </c>
      <c r="SX209" s="266" t="s">
        <v>474</v>
      </c>
      <c r="SY209" s="267" t="s">
        <v>474</v>
      </c>
      <c r="SZ209" s="266" t="s">
        <v>474</v>
      </c>
      <c r="TA209" s="267" t="s">
        <v>474</v>
      </c>
      <c r="TB209" s="268" t="s">
        <v>474</v>
      </c>
      <c r="TC209" s="269">
        <v>20210901</v>
      </c>
    </row>
    <row r="210" spans="1:523" x14ac:dyDescent="0.2">
      <c r="A210" s="271" t="s">
        <v>1725</v>
      </c>
      <c r="B210" s="271">
        <v>206</v>
      </c>
      <c r="C210" s="242" t="s">
        <v>1726</v>
      </c>
      <c r="D210" s="241" t="s">
        <v>1727</v>
      </c>
      <c r="E210" s="243">
        <v>1.77047</v>
      </c>
      <c r="F210" s="244">
        <v>49.46</v>
      </c>
      <c r="G210" s="245">
        <v>49.462000000000003</v>
      </c>
      <c r="H210" s="246">
        <v>1.5577000000000001E-2</v>
      </c>
      <c r="I210" s="243">
        <v>1.7741800000000001</v>
      </c>
      <c r="J210" s="247">
        <v>49.22</v>
      </c>
      <c r="K210" s="248">
        <v>49.22</v>
      </c>
      <c r="L210" s="246">
        <v>1.5729E-2</v>
      </c>
      <c r="M210" s="243">
        <v>1.74444</v>
      </c>
      <c r="N210" s="243">
        <v>1.75118</v>
      </c>
      <c r="O210" s="243">
        <v>1.75349</v>
      </c>
      <c r="P210" s="243">
        <v>1.75762</v>
      </c>
      <c r="Q210" s="243">
        <v>1.76048</v>
      </c>
      <c r="R210" s="243">
        <v>1.76312</v>
      </c>
      <c r="S210" s="243">
        <v>1.7657700000000001</v>
      </c>
      <c r="T210" s="243">
        <v>1.7665200000000001</v>
      </c>
      <c r="U210" s="243">
        <v>1.76722</v>
      </c>
      <c r="V210" s="243">
        <v>1.77033</v>
      </c>
      <c r="W210" s="243">
        <v>1.77047</v>
      </c>
      <c r="X210" s="243">
        <v>1.7741800000000001</v>
      </c>
      <c r="Y210" s="243">
        <v>1.78135</v>
      </c>
      <c r="Z210" s="243">
        <v>1.7822499999999999</v>
      </c>
      <c r="AA210" s="243">
        <v>1.7899499999999999</v>
      </c>
      <c r="AB210" s="243">
        <v>1.79715</v>
      </c>
      <c r="AC210" s="243">
        <v>1.80952</v>
      </c>
      <c r="AD210" s="249"/>
      <c r="AE210" s="250">
        <v>3.0645313000000001</v>
      </c>
      <c r="AF210" s="249">
        <v>0</v>
      </c>
      <c r="AG210" s="251">
        <v>-1.3693839999999999</v>
      </c>
      <c r="AH210" s="249">
        <v>-2</v>
      </c>
      <c r="AI210" s="251">
        <v>2.4574300999999998</v>
      </c>
      <c r="AJ210" s="249">
        <v>-2</v>
      </c>
      <c r="AK210" s="251">
        <v>3.9557144000000002</v>
      </c>
      <c r="AL210" s="249">
        <v>-4</v>
      </c>
      <c r="AM210" s="251">
        <v>1.0739240999999999</v>
      </c>
      <c r="AN210" s="249">
        <v>-5</v>
      </c>
      <c r="AO210" s="251">
        <v>1.2049528</v>
      </c>
      <c r="AP210" s="249">
        <v>-7</v>
      </c>
      <c r="AQ210" s="252">
        <v>1.2282E-2</v>
      </c>
      <c r="AR210" s="252">
        <v>5.2969999999999996E-3</v>
      </c>
      <c r="AS210" s="252">
        <v>4.6979999999999999E-3</v>
      </c>
      <c r="AT210" s="253">
        <v>1.0879E-2</v>
      </c>
      <c r="AU210" s="253">
        <v>8.5990000000000007E-3</v>
      </c>
      <c r="AV210" s="252">
        <v>1.3027E-2</v>
      </c>
      <c r="AW210" s="253">
        <v>7.6629999999999997E-3</v>
      </c>
      <c r="AX210" s="253">
        <v>8.0660000000000003E-3</v>
      </c>
      <c r="AY210" s="253">
        <v>7.7019999999999996E-3</v>
      </c>
      <c r="AZ210" s="254">
        <v>0.78849999999999998</v>
      </c>
      <c r="BA210" s="255">
        <v>0.44840000000000002</v>
      </c>
      <c r="BB210" s="255">
        <v>0.16980000000000001</v>
      </c>
      <c r="BC210" s="255">
        <v>0.17030000000000001</v>
      </c>
      <c r="BD210" s="255">
        <v>0.30159999999999998</v>
      </c>
      <c r="BE210" s="255">
        <v>0.2382</v>
      </c>
      <c r="BF210" s="255">
        <v>0.4602</v>
      </c>
      <c r="BG210" s="255">
        <v>0.55200000000000005</v>
      </c>
      <c r="BH210" s="255">
        <v>0.46179999999999999</v>
      </c>
      <c r="BI210" s="255">
        <v>0.79430000000000001</v>
      </c>
      <c r="BJ210" s="255">
        <v>0.82820000000000005</v>
      </c>
      <c r="BK210" s="255">
        <v>0.44409999999999999</v>
      </c>
      <c r="BL210" s="255">
        <v>0.16819999999999999</v>
      </c>
      <c r="BM210" s="255">
        <v>0.216</v>
      </c>
      <c r="BN210" s="255">
        <v>0.25130000000000002</v>
      </c>
      <c r="BO210" s="255">
        <v>0.2359</v>
      </c>
      <c r="BP210" s="255">
        <v>0.51280000000000003</v>
      </c>
      <c r="BQ210" s="255">
        <v>0.48970000000000002</v>
      </c>
      <c r="BR210" s="255">
        <v>0.45739999999999997</v>
      </c>
      <c r="BS210" s="255">
        <v>0.78659999999999997</v>
      </c>
      <c r="BT210" s="256">
        <v>1.15E-2</v>
      </c>
      <c r="BU210" s="256">
        <v>3.2000000000000002E-3</v>
      </c>
      <c r="BV210" s="256">
        <v>-8.6999999999999994E-3</v>
      </c>
      <c r="BW210" s="256">
        <v>-7.3000000000000001E-3</v>
      </c>
      <c r="BX210" s="256">
        <v>-4.7199999999999999E-2</v>
      </c>
      <c r="BY210" s="257">
        <v>1</v>
      </c>
      <c r="BZ210" s="257">
        <v>4</v>
      </c>
      <c r="CA210" s="258">
        <v>3</v>
      </c>
      <c r="CB210" s="257">
        <v>1</v>
      </c>
      <c r="CC210" s="257">
        <v>2</v>
      </c>
      <c r="CD210" s="257">
        <v>2</v>
      </c>
      <c r="CE210" s="257">
        <v>1</v>
      </c>
      <c r="CF210" s="249">
        <v>595</v>
      </c>
      <c r="CG210" s="249">
        <v>636</v>
      </c>
      <c r="CH210" s="249">
        <v>571</v>
      </c>
      <c r="CI210" s="249">
        <v>591</v>
      </c>
      <c r="CJ210" s="249">
        <v>667</v>
      </c>
      <c r="CK210" s="249">
        <v>58</v>
      </c>
      <c r="CL210" s="249">
        <v>58</v>
      </c>
      <c r="CM210" s="249">
        <v>59</v>
      </c>
      <c r="CN210" s="249">
        <v>60</v>
      </c>
      <c r="CO210" s="249">
        <v>60</v>
      </c>
      <c r="CP210" s="249">
        <v>61</v>
      </c>
      <c r="CQ210" s="249">
        <v>61</v>
      </c>
      <c r="CR210" s="249">
        <v>62</v>
      </c>
      <c r="CS210" s="249">
        <v>62</v>
      </c>
      <c r="CT210" s="249">
        <v>63</v>
      </c>
      <c r="CU210" s="249">
        <v>63</v>
      </c>
      <c r="CV210" s="249">
        <v>64</v>
      </c>
      <c r="CW210" s="249">
        <v>65</v>
      </c>
      <c r="CX210" s="249">
        <v>65</v>
      </c>
      <c r="CY210" s="249">
        <v>66</v>
      </c>
      <c r="CZ210" s="249">
        <v>67</v>
      </c>
      <c r="DA210" s="249">
        <v>68</v>
      </c>
      <c r="DB210" s="249">
        <v>68</v>
      </c>
      <c r="DC210" s="249">
        <v>70</v>
      </c>
      <c r="DD210" s="249">
        <v>61</v>
      </c>
      <c r="DE210" s="249">
        <v>79</v>
      </c>
      <c r="DF210" s="245">
        <v>0.88800000000000001</v>
      </c>
      <c r="DG210" s="245">
        <v>0.56200000000000006</v>
      </c>
      <c r="DH210" s="249">
        <v>720</v>
      </c>
      <c r="DI210" s="249">
        <v>7</v>
      </c>
      <c r="DJ210" s="249">
        <v>60</v>
      </c>
      <c r="DK210" s="259">
        <v>120</v>
      </c>
      <c r="DL210" s="260">
        <v>46.4</v>
      </c>
      <c r="DM210" s="245">
        <v>0.3</v>
      </c>
      <c r="DN210" s="259" t="s">
        <v>474</v>
      </c>
      <c r="DO210" s="261">
        <v>4.0600000000000001E-6</v>
      </c>
      <c r="DP210" s="261">
        <v>7.2200000000000003E-9</v>
      </c>
      <c r="DQ210" s="261">
        <v>-1.1700000000000001E-12</v>
      </c>
      <c r="DR210" s="261">
        <v>6.3099999999999997E-7</v>
      </c>
      <c r="DS210" s="261">
        <v>1.5999999999999999E-10</v>
      </c>
      <c r="DT210" s="261">
        <v>0.19400000000000001</v>
      </c>
      <c r="DU210" s="262">
        <v>7.5</v>
      </c>
      <c r="DV210" s="262">
        <v>7.4</v>
      </c>
      <c r="DW210" s="262">
        <v>7.3</v>
      </c>
      <c r="DX210" s="262">
        <v>7.3</v>
      </c>
      <c r="DY210" s="262">
        <v>7.3</v>
      </c>
      <c r="DZ210" s="262">
        <v>7.3</v>
      </c>
      <c r="EA210" s="262">
        <v>7.4</v>
      </c>
      <c r="EB210" s="262">
        <v>7.5</v>
      </c>
      <c r="EC210" s="262">
        <v>7.6</v>
      </c>
      <c r="ED210" s="262">
        <v>7.7</v>
      </c>
      <c r="EE210" s="262">
        <v>5.0999999999999996</v>
      </c>
      <c r="EF210" s="262">
        <v>5.3</v>
      </c>
      <c r="EG210" s="262">
        <v>5.5</v>
      </c>
      <c r="EH210" s="262">
        <v>5.7</v>
      </c>
      <c r="EI210" s="262">
        <v>5.9</v>
      </c>
      <c r="EJ210" s="262">
        <v>6.1</v>
      </c>
      <c r="EK210" s="262">
        <v>6.3</v>
      </c>
      <c r="EL210" s="262">
        <v>6.5</v>
      </c>
      <c r="EM210" s="262">
        <v>6.7</v>
      </c>
      <c r="EN210" s="262">
        <v>6.9</v>
      </c>
      <c r="EO210" s="262">
        <v>7</v>
      </c>
      <c r="EP210" s="262">
        <v>6.8</v>
      </c>
      <c r="EQ210" s="262">
        <v>6.7</v>
      </c>
      <c r="ER210" s="262">
        <v>6.7</v>
      </c>
      <c r="ES210" s="262">
        <v>6.7</v>
      </c>
      <c r="ET210" s="262">
        <v>6.8</v>
      </c>
      <c r="EU210" s="262">
        <v>6.8</v>
      </c>
      <c r="EV210" s="262">
        <v>6.9</v>
      </c>
      <c r="EW210" s="262">
        <v>7</v>
      </c>
      <c r="EX210" s="262">
        <v>7.1</v>
      </c>
      <c r="EY210" s="262">
        <v>4.5</v>
      </c>
      <c r="EZ210" s="262">
        <v>4.7</v>
      </c>
      <c r="FA210" s="262">
        <v>4.9000000000000004</v>
      </c>
      <c r="FB210" s="262">
        <v>5.0999999999999996</v>
      </c>
      <c r="FC210" s="262">
        <v>5.3</v>
      </c>
      <c r="FD210" s="262">
        <v>5.5</v>
      </c>
      <c r="FE210" s="262">
        <v>5.7</v>
      </c>
      <c r="FF210" s="262">
        <v>5.9</v>
      </c>
      <c r="FG210" s="262">
        <v>6.1</v>
      </c>
      <c r="FH210" s="262">
        <v>6.3</v>
      </c>
      <c r="FI210" s="262">
        <v>6.4</v>
      </c>
      <c r="FJ210" s="262">
        <v>6.2</v>
      </c>
      <c r="FK210" s="262">
        <v>6.1</v>
      </c>
      <c r="FL210" s="262">
        <v>6.1</v>
      </c>
      <c r="FM210" s="262">
        <v>6.1</v>
      </c>
      <c r="FN210" s="262">
        <v>6.2</v>
      </c>
      <c r="FO210" s="262">
        <v>6.2</v>
      </c>
      <c r="FP210" s="262">
        <v>6.3</v>
      </c>
      <c r="FQ210" s="262">
        <v>6.4</v>
      </c>
      <c r="FR210" s="262">
        <v>6.5</v>
      </c>
      <c r="FS210" s="262">
        <v>4</v>
      </c>
      <c r="FT210" s="262">
        <v>4.2</v>
      </c>
      <c r="FU210" s="262">
        <v>4.3</v>
      </c>
      <c r="FV210" s="262">
        <v>4.5</v>
      </c>
      <c r="FW210" s="262">
        <v>4.7</v>
      </c>
      <c r="FX210" s="262">
        <v>4.9000000000000004</v>
      </c>
      <c r="FY210" s="262">
        <v>5.0999999999999996</v>
      </c>
      <c r="FZ210" s="262">
        <v>5.3</v>
      </c>
      <c r="GA210" s="262">
        <v>5.5</v>
      </c>
      <c r="GB210" s="262">
        <v>5.6</v>
      </c>
      <c r="GC210" s="262">
        <v>6.3</v>
      </c>
      <c r="GD210" s="262">
        <v>6.2</v>
      </c>
      <c r="GE210" s="262">
        <v>6.1</v>
      </c>
      <c r="GF210" s="262">
        <v>6</v>
      </c>
      <c r="GG210" s="262">
        <v>6</v>
      </c>
      <c r="GH210" s="262">
        <v>6.1</v>
      </c>
      <c r="GI210" s="262">
        <v>6.1</v>
      </c>
      <c r="GJ210" s="262">
        <v>6.2</v>
      </c>
      <c r="GK210" s="262">
        <v>6.3</v>
      </c>
      <c r="GL210" s="262">
        <v>6.4</v>
      </c>
      <c r="GM210" s="262">
        <v>3.9</v>
      </c>
      <c r="GN210" s="262">
        <v>4.0999999999999996</v>
      </c>
      <c r="GO210" s="262">
        <v>4.3</v>
      </c>
      <c r="GP210" s="262">
        <v>4.5</v>
      </c>
      <c r="GQ210" s="262">
        <v>4.7</v>
      </c>
      <c r="GR210" s="262">
        <v>4.9000000000000004</v>
      </c>
      <c r="GS210" s="262">
        <v>5.0999999999999996</v>
      </c>
      <c r="GT210" s="262">
        <v>5.2</v>
      </c>
      <c r="GU210" s="262">
        <v>5.4</v>
      </c>
      <c r="GV210" s="262">
        <v>5.6</v>
      </c>
      <c r="GW210" s="262">
        <v>5.8</v>
      </c>
      <c r="GX210" s="262">
        <v>5.7</v>
      </c>
      <c r="GY210" s="262">
        <v>5.6</v>
      </c>
      <c r="GZ210" s="262">
        <v>5.6</v>
      </c>
      <c r="HA210" s="262">
        <v>5.5</v>
      </c>
      <c r="HB210" s="262">
        <v>5.6</v>
      </c>
      <c r="HC210" s="262">
        <v>5.6</v>
      </c>
      <c r="HD210" s="262">
        <v>5.7</v>
      </c>
      <c r="HE210" s="262">
        <v>5.8</v>
      </c>
      <c r="HF210" s="262">
        <v>5.9</v>
      </c>
      <c r="HG210" s="262">
        <v>3.4</v>
      </c>
      <c r="HH210" s="262">
        <v>3.6</v>
      </c>
      <c r="HI210" s="262">
        <v>3.8</v>
      </c>
      <c r="HJ210" s="262">
        <v>4</v>
      </c>
      <c r="HK210" s="262">
        <v>4.2</v>
      </c>
      <c r="HL210" s="262">
        <v>4.4000000000000004</v>
      </c>
      <c r="HM210" s="262">
        <v>4.5</v>
      </c>
      <c r="HN210" s="262">
        <v>4.7</v>
      </c>
      <c r="HO210" s="262">
        <v>4.9000000000000004</v>
      </c>
      <c r="HP210" s="262">
        <v>5</v>
      </c>
      <c r="HQ210" s="262">
        <v>5.6</v>
      </c>
      <c r="HR210" s="262">
        <v>5.4</v>
      </c>
      <c r="HS210" s="262">
        <v>5.3</v>
      </c>
      <c r="HT210" s="262">
        <v>5.3</v>
      </c>
      <c r="HU210" s="262">
        <v>5.3</v>
      </c>
      <c r="HV210" s="262">
        <v>5.3</v>
      </c>
      <c r="HW210" s="262">
        <v>5.4</v>
      </c>
      <c r="HX210" s="262">
        <v>5.5</v>
      </c>
      <c r="HY210" s="262">
        <v>5.5</v>
      </c>
      <c r="HZ210" s="262">
        <v>5.6</v>
      </c>
      <c r="IA210" s="262">
        <v>3.2</v>
      </c>
      <c r="IB210" s="262">
        <v>3.4</v>
      </c>
      <c r="IC210" s="262">
        <v>3.6</v>
      </c>
      <c r="ID210" s="262">
        <v>3.7</v>
      </c>
      <c r="IE210" s="262">
        <v>3.9</v>
      </c>
      <c r="IF210" s="262">
        <v>4.0999999999999996</v>
      </c>
      <c r="IG210" s="262">
        <v>4.3</v>
      </c>
      <c r="IH210" s="262">
        <v>4.5</v>
      </c>
      <c r="II210" s="262">
        <v>4.7</v>
      </c>
      <c r="IJ210" s="262">
        <v>4.8</v>
      </c>
      <c r="IK210" s="262">
        <v>5.4</v>
      </c>
      <c r="IL210" s="262">
        <v>5.2</v>
      </c>
      <c r="IM210" s="262">
        <v>5.0999999999999996</v>
      </c>
      <c r="IN210" s="262">
        <v>5.0999999999999996</v>
      </c>
      <c r="IO210" s="262">
        <v>5.0999999999999996</v>
      </c>
      <c r="IP210" s="262">
        <v>5.0999999999999996</v>
      </c>
      <c r="IQ210" s="262">
        <v>5.2</v>
      </c>
      <c r="IR210" s="262">
        <v>5.2</v>
      </c>
      <c r="IS210" s="262">
        <v>5.3</v>
      </c>
      <c r="IT210" s="262">
        <v>5.4</v>
      </c>
      <c r="IU210" s="262">
        <v>3</v>
      </c>
      <c r="IV210" s="262">
        <v>3.2</v>
      </c>
      <c r="IW210" s="262">
        <v>3.4</v>
      </c>
      <c r="IX210" s="262">
        <v>3.5</v>
      </c>
      <c r="IY210" s="262">
        <v>3.7</v>
      </c>
      <c r="IZ210" s="262">
        <v>3.9</v>
      </c>
      <c r="JA210" s="262">
        <v>4.0999999999999996</v>
      </c>
      <c r="JB210" s="262">
        <v>4.3</v>
      </c>
      <c r="JC210" s="262">
        <v>4.4000000000000004</v>
      </c>
      <c r="JD210" s="262">
        <v>4.5999999999999996</v>
      </c>
      <c r="JE210" s="262">
        <v>5.3</v>
      </c>
      <c r="JF210" s="262">
        <v>5.2</v>
      </c>
      <c r="JG210" s="262">
        <v>5.0999999999999996</v>
      </c>
      <c r="JH210" s="262">
        <v>5</v>
      </c>
      <c r="JI210" s="262">
        <v>5</v>
      </c>
      <c r="JJ210" s="262">
        <v>5.0999999999999996</v>
      </c>
      <c r="JK210" s="262">
        <v>5.0999999999999996</v>
      </c>
      <c r="JL210" s="262">
        <v>5.2</v>
      </c>
      <c r="JM210" s="262">
        <v>5.3</v>
      </c>
      <c r="JN210" s="262">
        <v>5.3</v>
      </c>
      <c r="JO210" s="262">
        <v>2.9</v>
      </c>
      <c r="JP210" s="262">
        <v>3.1</v>
      </c>
      <c r="JQ210" s="262">
        <v>3.3</v>
      </c>
      <c r="JR210" s="262">
        <v>3.5</v>
      </c>
      <c r="JS210" s="262">
        <v>3.7</v>
      </c>
      <c r="JT210" s="262">
        <v>3.9</v>
      </c>
      <c r="JU210" s="262">
        <v>4</v>
      </c>
      <c r="JV210" s="262">
        <v>4.2</v>
      </c>
      <c r="JW210" s="262">
        <v>4.4000000000000004</v>
      </c>
      <c r="JX210" s="262">
        <v>4.5</v>
      </c>
      <c r="JY210" s="262">
        <v>5.3</v>
      </c>
      <c r="JZ210" s="262">
        <v>5.0999999999999996</v>
      </c>
      <c r="KA210" s="262">
        <v>5</v>
      </c>
      <c r="KB210" s="262">
        <v>5</v>
      </c>
      <c r="KC210" s="262">
        <v>5</v>
      </c>
      <c r="KD210" s="262">
        <v>5</v>
      </c>
      <c r="KE210" s="262">
        <v>5.0999999999999996</v>
      </c>
      <c r="KF210" s="262">
        <v>5.0999999999999996</v>
      </c>
      <c r="KG210" s="262">
        <v>5.2</v>
      </c>
      <c r="KH210" s="262">
        <v>5.3</v>
      </c>
      <c r="KI210" s="262">
        <v>2.9</v>
      </c>
      <c r="KJ210" s="262">
        <v>3.1</v>
      </c>
      <c r="KK210" s="262">
        <v>3.3</v>
      </c>
      <c r="KL210" s="262">
        <v>3.5</v>
      </c>
      <c r="KM210" s="262">
        <v>3.6</v>
      </c>
      <c r="KN210" s="262">
        <v>3.8</v>
      </c>
      <c r="KO210" s="262">
        <v>4</v>
      </c>
      <c r="KP210" s="262">
        <v>4.2</v>
      </c>
      <c r="KQ210" s="262">
        <v>4.4000000000000004</v>
      </c>
      <c r="KR210" s="262">
        <v>4.5</v>
      </c>
      <c r="KS210" s="262">
        <v>5.0999999999999996</v>
      </c>
      <c r="KT210" s="262">
        <v>5</v>
      </c>
      <c r="KU210" s="262">
        <v>4.9000000000000004</v>
      </c>
      <c r="KV210" s="262">
        <v>4.8</v>
      </c>
      <c r="KW210" s="262">
        <v>4.8</v>
      </c>
      <c r="KX210" s="262">
        <v>4.9000000000000004</v>
      </c>
      <c r="KY210" s="262">
        <v>4.9000000000000004</v>
      </c>
      <c r="KZ210" s="262">
        <v>5</v>
      </c>
      <c r="LA210" s="262">
        <v>5.0999999999999996</v>
      </c>
      <c r="LB210" s="262">
        <v>5.0999999999999996</v>
      </c>
      <c r="LC210" s="262">
        <v>2.8</v>
      </c>
      <c r="LD210" s="262">
        <v>2.9</v>
      </c>
      <c r="LE210" s="262">
        <v>3.1</v>
      </c>
      <c r="LF210" s="262">
        <v>3.3</v>
      </c>
      <c r="LG210" s="262">
        <v>3.5</v>
      </c>
      <c r="LH210" s="262">
        <v>3.7</v>
      </c>
      <c r="LI210" s="262">
        <v>3.8</v>
      </c>
      <c r="LJ210" s="262">
        <v>4</v>
      </c>
      <c r="LK210" s="262">
        <v>4.2</v>
      </c>
      <c r="LL210" s="262">
        <v>4.3</v>
      </c>
      <c r="LM210" s="262">
        <v>-3</v>
      </c>
      <c r="LN210" s="262">
        <v>-3</v>
      </c>
      <c r="LO210" s="262">
        <v>-3</v>
      </c>
      <c r="LP210" s="262">
        <v>-3</v>
      </c>
      <c r="LQ210" s="262">
        <v>-3</v>
      </c>
      <c r="LR210" s="262">
        <v>-3.1</v>
      </c>
      <c r="LS210" s="262">
        <v>-3</v>
      </c>
      <c r="LT210" s="262">
        <v>-3.1</v>
      </c>
      <c r="LU210" s="262">
        <v>-3.1</v>
      </c>
      <c r="LV210" s="262">
        <v>-3.1</v>
      </c>
      <c r="LW210" s="262">
        <v>-2.9</v>
      </c>
      <c r="LX210" s="262">
        <v>-3</v>
      </c>
      <c r="LY210" s="262">
        <v>-3</v>
      </c>
      <c r="LZ210" s="262">
        <v>-3</v>
      </c>
      <c r="MA210" s="262">
        <v>-3</v>
      </c>
      <c r="MB210" s="262">
        <v>-3</v>
      </c>
      <c r="MC210" s="262">
        <v>-3.1</v>
      </c>
      <c r="MD210" s="262">
        <v>-3.1</v>
      </c>
      <c r="ME210" s="262">
        <v>-3.1</v>
      </c>
      <c r="MF210" s="262">
        <v>-3.1</v>
      </c>
      <c r="MG210" s="262">
        <v>-3</v>
      </c>
      <c r="MH210" s="262">
        <v>-2.9</v>
      </c>
      <c r="MI210" s="262">
        <v>-3</v>
      </c>
      <c r="MJ210" s="262">
        <v>-3</v>
      </c>
      <c r="MK210" s="262">
        <v>-3</v>
      </c>
      <c r="ML210" s="262">
        <v>-3.1</v>
      </c>
      <c r="MM210" s="262">
        <v>-3</v>
      </c>
      <c r="MN210" s="262">
        <v>-3.1</v>
      </c>
      <c r="MO210" s="262">
        <v>-3.1</v>
      </c>
      <c r="MP210" s="262">
        <v>-3.1</v>
      </c>
      <c r="MQ210" s="262">
        <v>-2.9</v>
      </c>
      <c r="MR210" s="262">
        <v>-3</v>
      </c>
      <c r="MS210" s="262">
        <v>-3</v>
      </c>
      <c r="MT210" s="262">
        <v>-3</v>
      </c>
      <c r="MU210" s="262">
        <v>-3</v>
      </c>
      <c r="MV210" s="262">
        <v>-3</v>
      </c>
      <c r="MW210" s="262">
        <v>-3.1</v>
      </c>
      <c r="MX210" s="262">
        <v>-3.1</v>
      </c>
      <c r="MY210" s="262">
        <v>-3.1</v>
      </c>
      <c r="MZ210" s="262">
        <v>-3.1</v>
      </c>
      <c r="NA210" s="249">
        <v>148</v>
      </c>
      <c r="NB210" s="249">
        <v>149</v>
      </c>
      <c r="NC210" s="249">
        <v>149</v>
      </c>
      <c r="ND210" s="263">
        <v>149</v>
      </c>
      <c r="NE210" s="247">
        <v>1.61</v>
      </c>
      <c r="NF210" s="247">
        <v>4.28</v>
      </c>
      <c r="NG210" s="249">
        <v>365</v>
      </c>
      <c r="NH210" s="249" t="s">
        <v>474</v>
      </c>
      <c r="NI210" s="249">
        <v>270</v>
      </c>
      <c r="NJ210" s="263">
        <v>335</v>
      </c>
      <c r="NK210" s="263">
        <v>268</v>
      </c>
      <c r="NL210" s="264">
        <v>0.23</v>
      </c>
      <c r="NM210" s="264">
        <v>0.24</v>
      </c>
      <c r="NN210" s="245">
        <v>0.88300000000000001</v>
      </c>
      <c r="NO210" s="245">
        <v>0.92500000000000004</v>
      </c>
      <c r="NP210" s="245">
        <v>0.97899999999999998</v>
      </c>
      <c r="NQ210" s="245">
        <v>0.99199999999999999</v>
      </c>
      <c r="NR210" s="245">
        <v>0.997</v>
      </c>
      <c r="NS210" s="245">
        <v>0.999</v>
      </c>
      <c r="NT210" s="245">
        <v>0.999</v>
      </c>
      <c r="NU210" s="245">
        <v>0.999</v>
      </c>
      <c r="NV210" s="245">
        <v>0.999</v>
      </c>
      <c r="NW210" s="245">
        <v>0.999</v>
      </c>
      <c r="NX210" s="245">
        <v>0.999</v>
      </c>
      <c r="NY210" s="245">
        <v>0.999</v>
      </c>
      <c r="NZ210" s="245">
        <v>0.999</v>
      </c>
      <c r="OA210" s="245">
        <v>0.999</v>
      </c>
      <c r="OB210" s="245">
        <v>0.999</v>
      </c>
      <c r="OC210" s="245">
        <v>0.999</v>
      </c>
      <c r="OD210" s="245">
        <v>0.999</v>
      </c>
      <c r="OE210" s="245">
        <v>0.999</v>
      </c>
      <c r="OF210" s="245">
        <v>0.999</v>
      </c>
      <c r="OG210" s="245">
        <v>0.999</v>
      </c>
      <c r="OH210" s="245">
        <v>0.999</v>
      </c>
      <c r="OI210" s="245">
        <v>0.999</v>
      </c>
      <c r="OJ210" s="265">
        <v>0.999</v>
      </c>
      <c r="OK210" s="265">
        <v>0.999</v>
      </c>
      <c r="OL210" s="265">
        <v>0.999</v>
      </c>
      <c r="OM210" s="265">
        <v>0.999</v>
      </c>
      <c r="ON210" s="265">
        <v>0.999</v>
      </c>
      <c r="OO210" s="265">
        <v>0.999</v>
      </c>
      <c r="OP210" s="265">
        <v>0.999</v>
      </c>
      <c r="OQ210" s="265">
        <v>0.999</v>
      </c>
      <c r="OR210" s="265">
        <v>0.999</v>
      </c>
      <c r="OS210" s="265">
        <v>0.998</v>
      </c>
      <c r="OT210" s="265">
        <v>0.997</v>
      </c>
      <c r="OU210" s="265">
        <v>0.995</v>
      </c>
      <c r="OV210" s="265">
        <v>0.99199999999999999</v>
      </c>
      <c r="OW210" s="265">
        <v>0.98699999999999999</v>
      </c>
      <c r="OX210" s="265">
        <v>0.97799999999999998</v>
      </c>
      <c r="OY210" s="265">
        <v>0.96499999999999997</v>
      </c>
      <c r="OZ210" s="265">
        <v>0.94599999999999995</v>
      </c>
      <c r="PA210" s="265">
        <v>0.92100000000000004</v>
      </c>
      <c r="PB210" s="265">
        <v>0.88900000000000001</v>
      </c>
      <c r="PC210" s="265">
        <v>0.85</v>
      </c>
      <c r="PD210" s="265">
        <v>0.80100000000000005</v>
      </c>
      <c r="PE210" s="265">
        <v>0.72199999999999998</v>
      </c>
      <c r="PF210" s="245">
        <v>0.73299999999999998</v>
      </c>
      <c r="PG210" s="245">
        <v>0.82199999999999995</v>
      </c>
      <c r="PH210" s="245">
        <v>0.94799999999999995</v>
      </c>
      <c r="PI210" s="245">
        <v>0.97899999999999998</v>
      </c>
      <c r="PJ210" s="245">
        <v>0.99299999999999999</v>
      </c>
      <c r="PK210" s="245">
        <v>0.997</v>
      </c>
      <c r="PL210" s="245">
        <v>0.998</v>
      </c>
      <c r="PM210" s="245">
        <v>0.998</v>
      </c>
      <c r="PN210" s="245">
        <v>0.998</v>
      </c>
      <c r="PO210" s="245">
        <v>0.999</v>
      </c>
      <c r="PP210" s="245">
        <v>0.999</v>
      </c>
      <c r="PQ210" s="245">
        <v>0.999</v>
      </c>
      <c r="PR210" s="245">
        <v>0.999</v>
      </c>
      <c r="PS210" s="245">
        <v>0.999</v>
      </c>
      <c r="PT210" s="245">
        <v>0.999</v>
      </c>
      <c r="PU210" s="245">
        <v>0.999</v>
      </c>
      <c r="PV210" s="245">
        <v>0.999</v>
      </c>
      <c r="PW210" s="245">
        <v>0.999</v>
      </c>
      <c r="PX210" s="245">
        <v>0.999</v>
      </c>
      <c r="PY210" s="245">
        <v>0.999</v>
      </c>
      <c r="PZ210" s="245">
        <v>0.999</v>
      </c>
      <c r="QA210" s="245">
        <v>0.999</v>
      </c>
      <c r="QB210" s="265">
        <v>0.999</v>
      </c>
      <c r="QC210" s="265">
        <v>0.999</v>
      </c>
      <c r="QD210" s="265">
        <v>0.999</v>
      </c>
      <c r="QE210" s="265">
        <v>0.999</v>
      </c>
      <c r="QF210" s="265">
        <v>0.999</v>
      </c>
      <c r="QG210" s="265">
        <v>0.999</v>
      </c>
      <c r="QH210" s="265">
        <v>0.998</v>
      </c>
      <c r="QI210" s="265">
        <v>0.997</v>
      </c>
      <c r="QJ210" s="265">
        <v>0.996</v>
      </c>
      <c r="QK210" s="265">
        <v>0.99399999999999999</v>
      </c>
      <c r="QL210" s="265">
        <v>0.99199999999999999</v>
      </c>
      <c r="QM210" s="265">
        <v>0.98799999999999999</v>
      </c>
      <c r="QN210" s="265">
        <v>0.98</v>
      </c>
      <c r="QO210" s="265">
        <v>0.96699999999999997</v>
      </c>
      <c r="QP210" s="265">
        <v>0.94599999999999995</v>
      </c>
      <c r="QQ210" s="265">
        <v>0.91600000000000004</v>
      </c>
      <c r="QR210" s="265">
        <v>0.871</v>
      </c>
      <c r="QS210" s="265">
        <v>0.81399999999999995</v>
      </c>
      <c r="QT210" s="265">
        <v>0.745</v>
      </c>
      <c r="QU210" s="265">
        <v>0.66600000000000004</v>
      </c>
      <c r="QV210" s="265">
        <v>0.57499999999999996</v>
      </c>
      <c r="QW210" s="265">
        <v>0.443</v>
      </c>
      <c r="QX210" s="245">
        <v>0.53800000000000003</v>
      </c>
      <c r="QY210" s="245">
        <v>0.67600000000000005</v>
      </c>
      <c r="QZ210" s="245">
        <v>0.89800000000000002</v>
      </c>
      <c r="RA210" s="245">
        <v>0.95899999999999996</v>
      </c>
      <c r="RB210" s="245">
        <v>0.98499999999999999</v>
      </c>
      <c r="RC210" s="245">
        <v>0.995</v>
      </c>
      <c r="RD210" s="245">
        <v>0.996</v>
      </c>
      <c r="RE210" s="245">
        <v>0.996</v>
      </c>
      <c r="RF210" s="245">
        <v>0.997</v>
      </c>
      <c r="RG210" s="245">
        <v>0.999</v>
      </c>
      <c r="RH210" s="245">
        <v>0.999</v>
      </c>
      <c r="RI210" s="245">
        <v>0.999</v>
      </c>
      <c r="RJ210" s="245">
        <v>0.999</v>
      </c>
      <c r="RK210" s="245">
        <v>0.999</v>
      </c>
      <c r="RL210" s="245">
        <v>0.999</v>
      </c>
      <c r="RM210" s="245">
        <v>0.999</v>
      </c>
      <c r="RN210" s="245">
        <v>0.999</v>
      </c>
      <c r="RO210" s="245">
        <v>0.999</v>
      </c>
      <c r="RP210" s="245">
        <v>0.999</v>
      </c>
      <c r="RQ210" s="245">
        <v>0.999</v>
      </c>
      <c r="RR210" s="245">
        <v>0.999</v>
      </c>
      <c r="RS210" s="245">
        <v>0.999</v>
      </c>
      <c r="RT210" s="265">
        <v>0.999</v>
      </c>
      <c r="RU210" s="265">
        <v>0.999</v>
      </c>
      <c r="RV210" s="265">
        <v>0.999</v>
      </c>
      <c r="RW210" s="265">
        <v>0.999</v>
      </c>
      <c r="RX210" s="265">
        <v>0.998</v>
      </c>
      <c r="RY210" s="265">
        <v>0.997</v>
      </c>
      <c r="RZ210" s="265">
        <v>0.996</v>
      </c>
      <c r="SA210" s="265">
        <v>0.995</v>
      </c>
      <c r="SB210" s="265">
        <v>0.99299999999999999</v>
      </c>
      <c r="SC210" s="265">
        <v>0.98799999999999999</v>
      </c>
      <c r="SD210" s="265">
        <v>0.98299999999999998</v>
      </c>
      <c r="SE210" s="265">
        <v>0.97599999999999998</v>
      </c>
      <c r="SF210" s="265">
        <v>0.96099999999999997</v>
      </c>
      <c r="SG210" s="265">
        <v>0.93500000000000005</v>
      </c>
      <c r="SH210" s="265">
        <v>0.89500000000000002</v>
      </c>
      <c r="SI210" s="265">
        <v>0.83799999999999997</v>
      </c>
      <c r="SJ210" s="265">
        <v>0.75800000000000001</v>
      </c>
      <c r="SK210" s="265">
        <v>0.66300000000000003</v>
      </c>
      <c r="SL210" s="265">
        <v>0.55500000000000005</v>
      </c>
      <c r="SM210" s="265">
        <v>0.44400000000000001</v>
      </c>
      <c r="SN210" s="265">
        <v>0.33</v>
      </c>
      <c r="SO210" s="265">
        <v>0.19600000000000001</v>
      </c>
      <c r="SP210" s="265">
        <v>0.31297068965136116</v>
      </c>
      <c r="SQ210" s="265">
        <v>0.32952334906523334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20240614</v>
      </c>
    </row>
    <row r="211" spans="1:523" x14ac:dyDescent="0.2">
      <c r="A211" s="270" t="s">
        <v>474</v>
      </c>
      <c r="B211" s="270">
        <v>207</v>
      </c>
      <c r="C211" s="206" t="s">
        <v>776</v>
      </c>
      <c r="D211" s="205" t="s">
        <v>777</v>
      </c>
      <c r="E211" s="207">
        <v>1.7737700000000001</v>
      </c>
      <c r="F211" s="208">
        <v>47.17</v>
      </c>
      <c r="G211" s="209">
        <v>47.167000000000002</v>
      </c>
      <c r="H211" s="210">
        <v>1.6404999999999999E-2</v>
      </c>
      <c r="I211" s="207">
        <v>1.7776700000000001</v>
      </c>
      <c r="J211" s="211">
        <v>46.92</v>
      </c>
      <c r="K211" s="212">
        <v>46.920999999999999</v>
      </c>
      <c r="L211" s="210">
        <v>1.6573999999999998E-2</v>
      </c>
      <c r="M211" s="207">
        <v>1.74692</v>
      </c>
      <c r="N211" s="207">
        <v>1.7537400000000001</v>
      </c>
      <c r="O211" s="207">
        <v>1.7561</v>
      </c>
      <c r="P211" s="207">
        <v>1.76034</v>
      </c>
      <c r="Q211" s="207">
        <v>1.7633099999999999</v>
      </c>
      <c r="R211" s="207">
        <v>1.76607</v>
      </c>
      <c r="S211" s="207">
        <v>1.76884</v>
      </c>
      <c r="T211" s="207">
        <v>1.76962</v>
      </c>
      <c r="U211" s="207">
        <v>1.7703500000000001</v>
      </c>
      <c r="V211" s="207">
        <v>1.77362</v>
      </c>
      <c r="W211" s="207">
        <v>1.7737700000000001</v>
      </c>
      <c r="X211" s="207">
        <v>1.7776700000000001</v>
      </c>
      <c r="Y211" s="207">
        <v>1.7852399999999999</v>
      </c>
      <c r="Z211" s="207">
        <v>1.7861899999999999</v>
      </c>
      <c r="AA211" s="207">
        <v>1.79436</v>
      </c>
      <c r="AB211" s="207">
        <v>1.80202</v>
      </c>
      <c r="AC211" s="207">
        <v>1.8152699999999999</v>
      </c>
      <c r="AD211" s="213"/>
      <c r="AE211" s="214">
        <v>3.0727899999999999</v>
      </c>
      <c r="AF211" s="215">
        <v>0</v>
      </c>
      <c r="AG211" s="216">
        <v>-1.366385</v>
      </c>
      <c r="AH211" s="215">
        <v>-2</v>
      </c>
      <c r="AI211" s="216">
        <v>2.5273460000000001</v>
      </c>
      <c r="AJ211" s="215">
        <v>-2</v>
      </c>
      <c r="AK211" s="216">
        <v>6.1218199999999996</v>
      </c>
      <c r="AL211" s="215">
        <v>-4</v>
      </c>
      <c r="AM211" s="216">
        <v>-1.1470450000000001</v>
      </c>
      <c r="AN211" s="215">
        <v>-5</v>
      </c>
      <c r="AO211" s="216">
        <v>1.5429999999999999</v>
      </c>
      <c r="AP211" s="215">
        <v>-6</v>
      </c>
      <c r="AQ211" s="217">
        <v>1.2736000000000001E-2</v>
      </c>
      <c r="AR211" s="217">
        <v>5.5259999999999997E-3</v>
      </c>
      <c r="AS211" s="218">
        <v>4.9280000000000001E-3</v>
      </c>
      <c r="AT211" s="218">
        <v>1.1476999999999999E-2</v>
      </c>
      <c r="AU211" s="218">
        <v>9.1160000000000008E-3</v>
      </c>
      <c r="AV211" s="217">
        <v>1.3516E-2</v>
      </c>
      <c r="AW211" s="218">
        <v>8.0540000000000004E-3</v>
      </c>
      <c r="AX211" s="218">
        <v>8.5199999999999998E-3</v>
      </c>
      <c r="AY211" s="218">
        <v>8.1670000000000006E-3</v>
      </c>
      <c r="AZ211" s="219">
        <v>0.77629999999999999</v>
      </c>
      <c r="BA211" s="220">
        <v>0.4395</v>
      </c>
      <c r="BB211" s="220">
        <v>0.16789999999999999</v>
      </c>
      <c r="BC211" s="220">
        <v>0.16900000000000001</v>
      </c>
      <c r="BD211" s="220">
        <v>0.3004</v>
      </c>
      <c r="BE211" s="220">
        <v>0.23810000000000001</v>
      </c>
      <c r="BF211" s="220">
        <v>0.46150000000000002</v>
      </c>
      <c r="BG211" s="220">
        <v>0.55569999999999997</v>
      </c>
      <c r="BH211" s="220">
        <v>0.4667</v>
      </c>
      <c r="BI211" s="220">
        <v>0.80769999999999997</v>
      </c>
      <c r="BJ211" s="219">
        <v>0.8155</v>
      </c>
      <c r="BK211" s="220">
        <v>0.435</v>
      </c>
      <c r="BL211" s="220">
        <v>0.16619999999999999</v>
      </c>
      <c r="BM211" s="220">
        <v>0.21429999999999999</v>
      </c>
      <c r="BN211" s="220">
        <v>0.25030000000000002</v>
      </c>
      <c r="BO211" s="220">
        <v>0.23569999999999999</v>
      </c>
      <c r="BP211" s="220">
        <v>0.5141</v>
      </c>
      <c r="BQ211" s="220">
        <v>0.49280000000000002</v>
      </c>
      <c r="BR211" s="220">
        <v>0.46200000000000002</v>
      </c>
      <c r="BS211" s="220">
        <v>0.7994</v>
      </c>
      <c r="BT211" s="221">
        <v>0.01</v>
      </c>
      <c r="BU211" s="221">
        <v>2.7000000000000001E-3</v>
      </c>
      <c r="BV211" s="221">
        <v>-9.1000000000000004E-3</v>
      </c>
      <c r="BW211" s="221">
        <v>-7.7999999999999996E-3</v>
      </c>
      <c r="BX211" s="221">
        <v>-4.9200000000000001E-2</v>
      </c>
      <c r="BY211" s="213">
        <v>1</v>
      </c>
      <c r="BZ211" s="213">
        <v>3</v>
      </c>
      <c r="CA211" s="222">
        <v>2</v>
      </c>
      <c r="CB211" s="213">
        <v>1</v>
      </c>
      <c r="CC211" s="213">
        <v>2</v>
      </c>
      <c r="CD211" s="213">
        <v>1</v>
      </c>
      <c r="CE211" s="213">
        <v>1</v>
      </c>
      <c r="CF211" s="215">
        <v>569</v>
      </c>
      <c r="CG211" s="215">
        <v>614</v>
      </c>
      <c r="CH211" s="215">
        <v>548</v>
      </c>
      <c r="CI211" s="215">
        <v>565</v>
      </c>
      <c r="CJ211" s="215">
        <v>653</v>
      </c>
      <c r="CK211" s="215">
        <v>54</v>
      </c>
      <c r="CL211" s="215">
        <v>55</v>
      </c>
      <c r="CM211" s="215">
        <v>56</v>
      </c>
      <c r="CN211" s="215">
        <v>57</v>
      </c>
      <c r="CO211" s="215">
        <v>57</v>
      </c>
      <c r="CP211" s="215">
        <v>58</v>
      </c>
      <c r="CQ211" s="215">
        <v>59</v>
      </c>
      <c r="CR211" s="215">
        <v>60</v>
      </c>
      <c r="CS211" s="215">
        <v>61</v>
      </c>
      <c r="CT211" s="215">
        <v>61</v>
      </c>
      <c r="CU211" s="215">
        <v>62</v>
      </c>
      <c r="CV211" s="215">
        <v>62</v>
      </c>
      <c r="CW211" s="215">
        <v>63</v>
      </c>
      <c r="CX211" s="215">
        <v>63</v>
      </c>
      <c r="CY211" s="215">
        <v>64</v>
      </c>
      <c r="CZ211" s="215">
        <v>64</v>
      </c>
      <c r="DA211" s="215">
        <v>65</v>
      </c>
      <c r="DB211" s="215">
        <v>65</v>
      </c>
      <c r="DC211" s="215">
        <v>66</v>
      </c>
      <c r="DD211" s="215">
        <v>59</v>
      </c>
      <c r="DE211" s="215">
        <v>77</v>
      </c>
      <c r="DF211" s="209">
        <v>0.752</v>
      </c>
      <c r="DG211" s="209">
        <v>0.44400000000000001</v>
      </c>
      <c r="DH211" s="215">
        <v>793</v>
      </c>
      <c r="DI211" s="215">
        <v>7</v>
      </c>
      <c r="DJ211" s="215">
        <v>60</v>
      </c>
      <c r="DK211" s="223">
        <v>118</v>
      </c>
      <c r="DL211" s="224">
        <v>45.5</v>
      </c>
      <c r="DM211" s="209">
        <v>0.29899999999999999</v>
      </c>
      <c r="DN211" s="223">
        <v>110</v>
      </c>
      <c r="DO211" s="225">
        <v>5.9000000000000003E-6</v>
      </c>
      <c r="DP211" s="225">
        <v>8.91E-9</v>
      </c>
      <c r="DQ211" s="225">
        <v>-2.4600000000000001E-11</v>
      </c>
      <c r="DR211" s="225">
        <v>7.3799999999999996E-7</v>
      </c>
      <c r="DS211" s="225">
        <v>5.7699999999999997E-10</v>
      </c>
      <c r="DT211" s="225">
        <v>0.16400000000000001</v>
      </c>
      <c r="DU211" s="226">
        <v>8.5</v>
      </c>
      <c r="DV211" s="226">
        <v>8.6</v>
      </c>
      <c r="DW211" s="226">
        <v>8.6999999999999993</v>
      </c>
      <c r="DX211" s="226">
        <v>8.8000000000000007</v>
      </c>
      <c r="DY211" s="226">
        <v>8.8000000000000007</v>
      </c>
      <c r="DZ211" s="226">
        <v>8.9</v>
      </c>
      <c r="EA211" s="226">
        <v>9</v>
      </c>
      <c r="EB211" s="226">
        <v>9.1</v>
      </c>
      <c r="EC211" s="226">
        <v>9.1999999999999993</v>
      </c>
      <c r="ED211" s="226">
        <v>9.1999999999999993</v>
      </c>
      <c r="EE211" s="226">
        <v>6</v>
      </c>
      <c r="EF211" s="226">
        <v>6.5</v>
      </c>
      <c r="EG211" s="226">
        <v>6.8</v>
      </c>
      <c r="EH211" s="226">
        <v>7.2</v>
      </c>
      <c r="EI211" s="226">
        <v>7.4</v>
      </c>
      <c r="EJ211" s="226">
        <v>7.7</v>
      </c>
      <c r="EK211" s="226">
        <v>7.9</v>
      </c>
      <c r="EL211" s="226">
        <v>8.1</v>
      </c>
      <c r="EM211" s="226">
        <v>8.3000000000000007</v>
      </c>
      <c r="EN211" s="226">
        <v>8.4</v>
      </c>
      <c r="EO211" s="226">
        <v>8</v>
      </c>
      <c r="EP211" s="226">
        <v>8</v>
      </c>
      <c r="EQ211" s="226">
        <v>8.1</v>
      </c>
      <c r="ER211" s="226">
        <v>8.1999999999999993</v>
      </c>
      <c r="ES211" s="226">
        <v>8.1999999999999993</v>
      </c>
      <c r="ET211" s="226">
        <v>8.3000000000000007</v>
      </c>
      <c r="EU211" s="226">
        <v>8.4</v>
      </c>
      <c r="EV211" s="226">
        <v>8.4</v>
      </c>
      <c r="EW211" s="226">
        <v>8.5</v>
      </c>
      <c r="EX211" s="226">
        <v>8.5</v>
      </c>
      <c r="EY211" s="226">
        <v>5.5</v>
      </c>
      <c r="EZ211" s="226">
        <v>5.9</v>
      </c>
      <c r="FA211" s="226">
        <v>6.2</v>
      </c>
      <c r="FB211" s="226">
        <v>6.6</v>
      </c>
      <c r="FC211" s="226">
        <v>6.8</v>
      </c>
      <c r="FD211" s="226">
        <v>7.1</v>
      </c>
      <c r="FE211" s="226">
        <v>7.3</v>
      </c>
      <c r="FF211" s="226">
        <v>7.4</v>
      </c>
      <c r="FG211" s="226">
        <v>7.6</v>
      </c>
      <c r="FH211" s="226">
        <v>7.6</v>
      </c>
      <c r="FI211" s="226">
        <v>7.4</v>
      </c>
      <c r="FJ211" s="226">
        <v>7.4</v>
      </c>
      <c r="FK211" s="226">
        <v>7.5</v>
      </c>
      <c r="FL211" s="226">
        <v>7.5</v>
      </c>
      <c r="FM211" s="226">
        <v>7.6</v>
      </c>
      <c r="FN211" s="226">
        <v>7.7</v>
      </c>
      <c r="FO211" s="226">
        <v>7.7</v>
      </c>
      <c r="FP211" s="226">
        <v>7.7</v>
      </c>
      <c r="FQ211" s="226">
        <v>7.8</v>
      </c>
      <c r="FR211" s="226">
        <v>7.7</v>
      </c>
      <c r="FS211" s="226">
        <v>5</v>
      </c>
      <c r="FT211" s="226">
        <v>5.3</v>
      </c>
      <c r="FU211" s="226">
        <v>5.6</v>
      </c>
      <c r="FV211" s="226">
        <v>5.9</v>
      </c>
      <c r="FW211" s="226">
        <v>6.2</v>
      </c>
      <c r="FX211" s="226">
        <v>6.4</v>
      </c>
      <c r="FY211" s="226">
        <v>6.6</v>
      </c>
      <c r="FZ211" s="226">
        <v>6.8</v>
      </c>
      <c r="GA211" s="226">
        <v>6.9</v>
      </c>
      <c r="GB211" s="226">
        <v>6.9</v>
      </c>
      <c r="GC211" s="226">
        <v>7.3</v>
      </c>
      <c r="GD211" s="226">
        <v>7.3</v>
      </c>
      <c r="GE211" s="226">
        <v>7.4</v>
      </c>
      <c r="GF211" s="226">
        <v>7.4</v>
      </c>
      <c r="GG211" s="226">
        <v>7.5</v>
      </c>
      <c r="GH211" s="226">
        <v>7.6</v>
      </c>
      <c r="GI211" s="226">
        <v>7.6</v>
      </c>
      <c r="GJ211" s="226">
        <v>7.7</v>
      </c>
      <c r="GK211" s="226">
        <v>7.7</v>
      </c>
      <c r="GL211" s="226">
        <v>7.7</v>
      </c>
      <c r="GM211" s="226">
        <v>4.9000000000000004</v>
      </c>
      <c r="GN211" s="226">
        <v>5.3</v>
      </c>
      <c r="GO211" s="226">
        <v>5.6</v>
      </c>
      <c r="GP211" s="226">
        <v>5.9</v>
      </c>
      <c r="GQ211" s="226">
        <v>6.1</v>
      </c>
      <c r="GR211" s="226">
        <v>6.3</v>
      </c>
      <c r="GS211" s="226">
        <v>6.5</v>
      </c>
      <c r="GT211" s="226">
        <v>6.7</v>
      </c>
      <c r="GU211" s="226">
        <v>6.8</v>
      </c>
      <c r="GV211" s="226">
        <v>6.8</v>
      </c>
      <c r="GW211" s="226">
        <v>6.8</v>
      </c>
      <c r="GX211" s="226">
        <v>6.8</v>
      </c>
      <c r="GY211" s="226">
        <v>6.8</v>
      </c>
      <c r="GZ211" s="226">
        <v>6.9</v>
      </c>
      <c r="HA211" s="226">
        <v>6.9</v>
      </c>
      <c r="HB211" s="226">
        <v>7</v>
      </c>
      <c r="HC211" s="226">
        <v>7</v>
      </c>
      <c r="HD211" s="226">
        <v>7</v>
      </c>
      <c r="HE211" s="226">
        <v>7</v>
      </c>
      <c r="HF211" s="226">
        <v>7</v>
      </c>
      <c r="HG211" s="226">
        <v>4.4000000000000004</v>
      </c>
      <c r="HH211" s="226">
        <v>4.7</v>
      </c>
      <c r="HI211" s="226">
        <v>5.0999999999999996</v>
      </c>
      <c r="HJ211" s="226">
        <v>5.3</v>
      </c>
      <c r="HK211" s="226">
        <v>5.6</v>
      </c>
      <c r="HL211" s="226">
        <v>5.8</v>
      </c>
      <c r="HM211" s="226">
        <v>5.9</v>
      </c>
      <c r="HN211" s="226">
        <v>6.1</v>
      </c>
      <c r="HO211" s="226">
        <v>6.2</v>
      </c>
      <c r="HP211" s="226">
        <v>6.2</v>
      </c>
      <c r="HQ211" s="226">
        <v>6.6</v>
      </c>
      <c r="HR211" s="226">
        <v>6.6</v>
      </c>
      <c r="HS211" s="226">
        <v>6.6</v>
      </c>
      <c r="HT211" s="226">
        <v>6.6</v>
      </c>
      <c r="HU211" s="226">
        <v>6.7</v>
      </c>
      <c r="HV211" s="226">
        <v>6.7</v>
      </c>
      <c r="HW211" s="226">
        <v>6.7</v>
      </c>
      <c r="HX211" s="226">
        <v>6.7</v>
      </c>
      <c r="HY211" s="226">
        <v>6.7</v>
      </c>
      <c r="HZ211" s="226">
        <v>6.7</v>
      </c>
      <c r="IA211" s="226">
        <v>4.2</v>
      </c>
      <c r="IB211" s="226">
        <v>4.5</v>
      </c>
      <c r="IC211" s="226">
        <v>4.8</v>
      </c>
      <c r="ID211" s="226">
        <v>5.0999999999999996</v>
      </c>
      <c r="IE211" s="226">
        <v>5.3</v>
      </c>
      <c r="IF211" s="226">
        <v>5.5</v>
      </c>
      <c r="IG211" s="226">
        <v>5.6</v>
      </c>
      <c r="IH211" s="226">
        <v>5.8</v>
      </c>
      <c r="II211" s="226">
        <v>5.8</v>
      </c>
      <c r="IJ211" s="226">
        <v>5.9</v>
      </c>
      <c r="IK211" s="226">
        <v>6.3</v>
      </c>
      <c r="IL211" s="226">
        <v>6.3</v>
      </c>
      <c r="IM211" s="226">
        <v>6.3</v>
      </c>
      <c r="IN211" s="226">
        <v>6.4</v>
      </c>
      <c r="IO211" s="226">
        <v>6.4</v>
      </c>
      <c r="IP211" s="226">
        <v>6.4</v>
      </c>
      <c r="IQ211" s="226">
        <v>6.5</v>
      </c>
      <c r="IR211" s="226">
        <v>6.5</v>
      </c>
      <c r="IS211" s="226">
        <v>6.5</v>
      </c>
      <c r="IT211" s="226">
        <v>6.4</v>
      </c>
      <c r="IU211" s="226">
        <v>4</v>
      </c>
      <c r="IV211" s="226">
        <v>4.3</v>
      </c>
      <c r="IW211" s="226">
        <v>4.5999999999999996</v>
      </c>
      <c r="IX211" s="226">
        <v>4.8</v>
      </c>
      <c r="IY211" s="226">
        <v>5.0999999999999996</v>
      </c>
      <c r="IZ211" s="226">
        <v>5.2</v>
      </c>
      <c r="JA211" s="226">
        <v>5.4</v>
      </c>
      <c r="JB211" s="226">
        <v>5.5</v>
      </c>
      <c r="JC211" s="226">
        <v>5.6</v>
      </c>
      <c r="JD211" s="226">
        <v>5.6</v>
      </c>
      <c r="JE211" s="226">
        <v>6.3</v>
      </c>
      <c r="JF211" s="226">
        <v>6.3</v>
      </c>
      <c r="JG211" s="226">
        <v>6.3</v>
      </c>
      <c r="JH211" s="226">
        <v>6.3</v>
      </c>
      <c r="JI211" s="226">
        <v>6.4</v>
      </c>
      <c r="JJ211" s="226">
        <v>6.4</v>
      </c>
      <c r="JK211" s="226">
        <v>6.4</v>
      </c>
      <c r="JL211" s="226">
        <v>6.4</v>
      </c>
      <c r="JM211" s="226">
        <v>6.4</v>
      </c>
      <c r="JN211" s="226">
        <v>6.4</v>
      </c>
      <c r="JO211" s="226">
        <v>3.9</v>
      </c>
      <c r="JP211" s="226">
        <v>4.2</v>
      </c>
      <c r="JQ211" s="226">
        <v>4.5</v>
      </c>
      <c r="JR211" s="226">
        <v>4.8</v>
      </c>
      <c r="JS211" s="226">
        <v>5</v>
      </c>
      <c r="JT211" s="226">
        <v>5.2</v>
      </c>
      <c r="JU211" s="226">
        <v>5.3</v>
      </c>
      <c r="JV211" s="226">
        <v>5.5</v>
      </c>
      <c r="JW211" s="226">
        <v>5.5</v>
      </c>
      <c r="JX211" s="226">
        <v>5.6</v>
      </c>
      <c r="JY211" s="226">
        <v>6.3</v>
      </c>
      <c r="JZ211" s="226">
        <v>6.2</v>
      </c>
      <c r="KA211" s="226">
        <v>6.2</v>
      </c>
      <c r="KB211" s="226">
        <v>6.3</v>
      </c>
      <c r="KC211" s="226">
        <v>6.3</v>
      </c>
      <c r="KD211" s="226">
        <v>6.3</v>
      </c>
      <c r="KE211" s="226">
        <v>6.4</v>
      </c>
      <c r="KF211" s="226">
        <v>6.4</v>
      </c>
      <c r="KG211" s="226">
        <v>6.3</v>
      </c>
      <c r="KH211" s="226">
        <v>6.3</v>
      </c>
      <c r="KI211" s="226">
        <v>3.9</v>
      </c>
      <c r="KJ211" s="226">
        <v>4.2</v>
      </c>
      <c r="KK211" s="226">
        <v>4.5</v>
      </c>
      <c r="KL211" s="226">
        <v>4.7</v>
      </c>
      <c r="KM211" s="226">
        <v>5</v>
      </c>
      <c r="KN211" s="226">
        <v>5.0999999999999996</v>
      </c>
      <c r="KO211" s="226">
        <v>5.3</v>
      </c>
      <c r="KP211" s="226">
        <v>5.4</v>
      </c>
      <c r="KQ211" s="226">
        <v>5.5</v>
      </c>
      <c r="KR211" s="226">
        <v>5.5</v>
      </c>
      <c r="KS211" s="226">
        <v>6.1</v>
      </c>
      <c r="KT211" s="226">
        <v>6.1</v>
      </c>
      <c r="KU211" s="226">
        <v>6.1</v>
      </c>
      <c r="KV211" s="226">
        <v>6.1</v>
      </c>
      <c r="KW211" s="226">
        <v>6.1</v>
      </c>
      <c r="KX211" s="226">
        <v>6.2</v>
      </c>
      <c r="KY211" s="226">
        <v>6.2</v>
      </c>
      <c r="KZ211" s="226">
        <v>6.2</v>
      </c>
      <c r="LA211" s="226">
        <v>6.1</v>
      </c>
      <c r="LB211" s="226">
        <v>6.1</v>
      </c>
      <c r="LC211" s="226">
        <v>3.7</v>
      </c>
      <c r="LD211" s="226">
        <v>4</v>
      </c>
      <c r="LE211" s="226">
        <v>4.3</v>
      </c>
      <c r="LF211" s="226">
        <v>4.5999999999999996</v>
      </c>
      <c r="LG211" s="226">
        <v>4.8</v>
      </c>
      <c r="LH211" s="226">
        <v>5</v>
      </c>
      <c r="LI211" s="226">
        <v>5.0999999999999996</v>
      </c>
      <c r="LJ211" s="226">
        <v>5.2</v>
      </c>
      <c r="LK211" s="226">
        <v>5.3</v>
      </c>
      <c r="LL211" s="226">
        <v>5.3</v>
      </c>
      <c r="LM211" s="226">
        <v>-2.7</v>
      </c>
      <c r="LN211" s="226">
        <v>-2.8</v>
      </c>
      <c r="LO211" s="226">
        <v>-2.9</v>
      </c>
      <c r="LP211" s="226">
        <v>-3</v>
      </c>
      <c r="LQ211" s="226">
        <v>-3</v>
      </c>
      <c r="LR211" s="226">
        <v>-3.1</v>
      </c>
      <c r="LS211" s="226">
        <v>-3.2</v>
      </c>
      <c r="LT211" s="226">
        <v>-3.3</v>
      </c>
      <c r="LU211" s="226">
        <v>-3.4</v>
      </c>
      <c r="LV211" s="226">
        <v>-3.4</v>
      </c>
      <c r="LW211" s="226">
        <v>-2.7</v>
      </c>
      <c r="LX211" s="226">
        <v>-2.8</v>
      </c>
      <c r="LY211" s="226">
        <v>-2.9</v>
      </c>
      <c r="LZ211" s="226">
        <v>-3</v>
      </c>
      <c r="MA211" s="226">
        <v>-3</v>
      </c>
      <c r="MB211" s="226">
        <v>-3.1</v>
      </c>
      <c r="MC211" s="226">
        <v>-3.2</v>
      </c>
      <c r="MD211" s="226">
        <v>-3.3</v>
      </c>
      <c r="ME211" s="226">
        <v>-3.4</v>
      </c>
      <c r="MF211" s="226">
        <v>-3.4</v>
      </c>
      <c r="MG211" s="226">
        <v>-2.7</v>
      </c>
      <c r="MH211" s="226">
        <v>-2.8</v>
      </c>
      <c r="MI211" s="226">
        <v>-2.9</v>
      </c>
      <c r="MJ211" s="226">
        <v>-2.9</v>
      </c>
      <c r="MK211" s="226">
        <v>-3</v>
      </c>
      <c r="ML211" s="226">
        <v>-3.1</v>
      </c>
      <c r="MM211" s="226">
        <v>-3.2</v>
      </c>
      <c r="MN211" s="226">
        <v>-3.3</v>
      </c>
      <c r="MO211" s="226">
        <v>-3.4</v>
      </c>
      <c r="MP211" s="226">
        <v>-3.4</v>
      </c>
      <c r="MQ211" s="226">
        <v>-2.7</v>
      </c>
      <c r="MR211" s="226">
        <v>-2.8</v>
      </c>
      <c r="MS211" s="226">
        <v>-2.9</v>
      </c>
      <c r="MT211" s="226">
        <v>-2.9</v>
      </c>
      <c r="MU211" s="226">
        <v>-3</v>
      </c>
      <c r="MV211" s="226">
        <v>-3.1</v>
      </c>
      <c r="MW211" s="226">
        <v>-3.2</v>
      </c>
      <c r="MX211" s="226">
        <v>-3.3</v>
      </c>
      <c r="MY211" s="226">
        <v>-3.3</v>
      </c>
      <c r="MZ211" s="226">
        <v>-3.4</v>
      </c>
      <c r="NA211" s="215">
        <v>132</v>
      </c>
      <c r="NB211" s="215">
        <v>133</v>
      </c>
      <c r="NC211" s="215">
        <v>133</v>
      </c>
      <c r="ND211" s="227">
        <v>133</v>
      </c>
      <c r="NE211" s="211">
        <v>2.02</v>
      </c>
      <c r="NF211" s="211">
        <v>4.62</v>
      </c>
      <c r="NG211" s="215">
        <v>380</v>
      </c>
      <c r="NH211" s="215" t="s">
        <v>474</v>
      </c>
      <c r="NI211" s="215">
        <v>315</v>
      </c>
      <c r="NJ211" s="227">
        <v>354</v>
      </c>
      <c r="NK211" s="227">
        <v>313</v>
      </c>
      <c r="NL211" s="228">
        <v>0.56000000000000005</v>
      </c>
      <c r="NM211" s="228">
        <v>0.53</v>
      </c>
      <c r="NN211" s="209">
        <v>0.89800000000000002</v>
      </c>
      <c r="NO211" s="209">
        <v>0.93400000000000005</v>
      </c>
      <c r="NP211" s="209">
        <v>0.98299999999999998</v>
      </c>
      <c r="NQ211" s="209">
        <v>0.99399999999999999</v>
      </c>
      <c r="NR211" s="209">
        <v>0.998</v>
      </c>
      <c r="NS211" s="209">
        <v>0.999</v>
      </c>
      <c r="NT211" s="209">
        <v>0.999</v>
      </c>
      <c r="NU211" s="209">
        <v>0.999</v>
      </c>
      <c r="NV211" s="209">
        <v>0.999</v>
      </c>
      <c r="NW211" s="209">
        <v>0.999</v>
      </c>
      <c r="NX211" s="209">
        <v>0.999</v>
      </c>
      <c r="NY211" s="209">
        <v>0.999</v>
      </c>
      <c r="NZ211" s="209">
        <v>0.999</v>
      </c>
      <c r="OA211" s="209">
        <v>0.999</v>
      </c>
      <c r="OB211" s="209">
        <v>0.999</v>
      </c>
      <c r="OC211" s="209">
        <v>0.999</v>
      </c>
      <c r="OD211" s="209">
        <v>0.999</v>
      </c>
      <c r="OE211" s="209">
        <v>0.999</v>
      </c>
      <c r="OF211" s="209">
        <v>0.999</v>
      </c>
      <c r="OG211" s="209">
        <v>0.999</v>
      </c>
      <c r="OH211" s="209">
        <v>0.999</v>
      </c>
      <c r="OI211" s="209">
        <v>0.999</v>
      </c>
      <c r="OJ211" s="229">
        <v>0.999</v>
      </c>
      <c r="OK211" s="229">
        <v>0.999</v>
      </c>
      <c r="OL211" s="229">
        <v>0.999</v>
      </c>
      <c r="OM211" s="229">
        <v>0.999</v>
      </c>
      <c r="ON211" s="229">
        <v>0.999</v>
      </c>
      <c r="OO211" s="229">
        <v>0.99360000000000004</v>
      </c>
      <c r="OP211" s="229">
        <v>0.998</v>
      </c>
      <c r="OQ211" s="229">
        <v>0.997</v>
      </c>
      <c r="OR211" s="229">
        <v>0.996</v>
      </c>
      <c r="OS211" s="229">
        <v>0.99399999999999999</v>
      </c>
      <c r="OT211" s="229">
        <v>0.99199999999999999</v>
      </c>
      <c r="OU211" s="229">
        <v>0.98899999999999999</v>
      </c>
      <c r="OV211" s="229">
        <v>0.98199999999999998</v>
      </c>
      <c r="OW211" s="229">
        <v>0.96899999999999997</v>
      </c>
      <c r="OX211" s="229">
        <v>0.94699999999999995</v>
      </c>
      <c r="OY211" s="229">
        <v>0.90600000000000003</v>
      </c>
      <c r="OZ211" s="229">
        <v>0.82599999999999996</v>
      </c>
      <c r="PA211" s="229">
        <v>0.68400000000000005</v>
      </c>
      <c r="PB211" s="229">
        <v>0.46400000000000002</v>
      </c>
      <c r="PC211" s="229">
        <v>0.20899999999999999</v>
      </c>
      <c r="PD211" s="229">
        <v>0</v>
      </c>
      <c r="PE211" s="229">
        <v>0</v>
      </c>
      <c r="PF211" s="209">
        <v>0.76400000000000001</v>
      </c>
      <c r="PG211" s="209">
        <v>0.84399999999999997</v>
      </c>
      <c r="PH211" s="209">
        <v>0.95699999999999996</v>
      </c>
      <c r="PI211" s="209">
        <v>0.98599999999999999</v>
      </c>
      <c r="PJ211" s="209">
        <v>0.996</v>
      </c>
      <c r="PK211" s="209">
        <v>0.999</v>
      </c>
      <c r="PL211" s="209">
        <v>0.997</v>
      </c>
      <c r="PM211" s="209">
        <v>0.997</v>
      </c>
      <c r="PN211" s="209">
        <v>0.998</v>
      </c>
      <c r="PO211" s="209">
        <v>0.998</v>
      </c>
      <c r="PP211" s="209">
        <v>0.998</v>
      </c>
      <c r="PQ211" s="209">
        <v>0.998</v>
      </c>
      <c r="PR211" s="209">
        <v>0.998</v>
      </c>
      <c r="PS211" s="209">
        <v>0.997</v>
      </c>
      <c r="PT211" s="209">
        <v>0.999</v>
      </c>
      <c r="PU211" s="209">
        <v>0.999</v>
      </c>
      <c r="PV211" s="209">
        <v>0.999</v>
      </c>
      <c r="PW211" s="209">
        <v>0.999</v>
      </c>
      <c r="PX211" s="209">
        <v>0.999</v>
      </c>
      <c r="PY211" s="209">
        <v>0.998</v>
      </c>
      <c r="PZ211" s="209">
        <v>0.998</v>
      </c>
      <c r="QA211" s="209">
        <v>0.998</v>
      </c>
      <c r="QB211" s="229">
        <v>0.998</v>
      </c>
      <c r="QC211" s="229">
        <v>0.998</v>
      </c>
      <c r="QD211" s="229">
        <v>0.998</v>
      </c>
      <c r="QE211" s="229">
        <v>0.999</v>
      </c>
      <c r="QF211" s="229">
        <v>0.998</v>
      </c>
      <c r="QG211" s="229">
        <v>0.997</v>
      </c>
      <c r="QH211" s="229">
        <v>0.995</v>
      </c>
      <c r="QI211" s="229">
        <v>0.99299999999999999</v>
      </c>
      <c r="QJ211" s="229">
        <v>0.99099999999999999</v>
      </c>
      <c r="QK211" s="229">
        <v>0.98599999999999999</v>
      </c>
      <c r="QL211" s="229">
        <v>0.98099999999999998</v>
      </c>
      <c r="QM211" s="229">
        <v>0.97199999999999998</v>
      </c>
      <c r="QN211" s="229">
        <v>0.95499999999999996</v>
      </c>
      <c r="QO211" s="229">
        <v>0.92500000000000004</v>
      </c>
      <c r="QP211" s="229">
        <v>0.873</v>
      </c>
      <c r="QQ211" s="229">
        <v>0.78</v>
      </c>
      <c r="QR211" s="229">
        <v>0.621</v>
      </c>
      <c r="QS211" s="229">
        <v>0.38700000000000001</v>
      </c>
      <c r="QT211" s="229">
        <v>0.14699999999999999</v>
      </c>
      <c r="QU211" s="229">
        <v>0.02</v>
      </c>
      <c r="QV211" s="229">
        <v>0</v>
      </c>
      <c r="QW211" s="229">
        <v>0</v>
      </c>
      <c r="QX211" s="209">
        <v>0.58399999999999996</v>
      </c>
      <c r="QY211" s="209">
        <v>0.71199999999999997</v>
      </c>
      <c r="QZ211" s="209">
        <v>0.91600000000000004</v>
      </c>
      <c r="RA211" s="209">
        <v>0.97299999999999998</v>
      </c>
      <c r="RB211" s="209">
        <v>0.99299999999999999</v>
      </c>
      <c r="RC211" s="209">
        <v>0.999</v>
      </c>
      <c r="RD211" s="209">
        <v>0.99399999999999999</v>
      </c>
      <c r="RE211" s="209">
        <v>0.995</v>
      </c>
      <c r="RF211" s="209">
        <v>0.995</v>
      </c>
      <c r="RG211" s="209">
        <v>0.996</v>
      </c>
      <c r="RH211" s="209">
        <v>0.996</v>
      </c>
      <c r="RI211" s="209">
        <v>0.995</v>
      </c>
      <c r="RJ211" s="209">
        <v>0.995</v>
      </c>
      <c r="RK211" s="209">
        <v>0.995</v>
      </c>
      <c r="RL211" s="209">
        <v>0.999</v>
      </c>
      <c r="RM211" s="209">
        <v>0.999</v>
      </c>
      <c r="RN211" s="209">
        <v>0.999</v>
      </c>
      <c r="RO211" s="209">
        <v>0.999</v>
      </c>
      <c r="RP211" s="209">
        <v>0.999</v>
      </c>
      <c r="RQ211" s="209">
        <v>0.99529999999999996</v>
      </c>
      <c r="RR211" s="209">
        <v>0.99560000000000004</v>
      </c>
      <c r="RS211" s="209">
        <v>0.99539999999999995</v>
      </c>
      <c r="RT211" s="229">
        <v>0.99629999999999996</v>
      </c>
      <c r="RU211" s="229">
        <v>0.99619999999999997</v>
      </c>
      <c r="RV211" s="229">
        <v>0.99609999999999999</v>
      </c>
      <c r="RW211" s="229">
        <v>0.99709999999999999</v>
      </c>
      <c r="RX211" s="229">
        <v>0.99580000000000002</v>
      </c>
      <c r="RY211" s="229">
        <v>0.99360000000000004</v>
      </c>
      <c r="RZ211" s="229">
        <v>0.99019999999999997</v>
      </c>
      <c r="SA211" s="229">
        <v>0.98650000000000004</v>
      </c>
      <c r="SB211" s="229">
        <v>0.98180000000000001</v>
      </c>
      <c r="SC211" s="229">
        <v>0.97199999999999998</v>
      </c>
      <c r="SD211" s="229">
        <v>0.96179999999999999</v>
      </c>
      <c r="SE211" s="229">
        <v>0.94389999999999996</v>
      </c>
      <c r="SF211" s="229">
        <v>0.91210000000000002</v>
      </c>
      <c r="SG211" s="229">
        <v>0.85550000000000004</v>
      </c>
      <c r="SH211" s="229">
        <v>0.76190000000000002</v>
      </c>
      <c r="SI211" s="229">
        <v>0.60909999999999997</v>
      </c>
      <c r="SJ211" s="229">
        <v>0.38519999999999999</v>
      </c>
      <c r="SK211" s="229">
        <v>0.14949999999999999</v>
      </c>
      <c r="SL211" s="229">
        <v>2.1600000000000001E-2</v>
      </c>
      <c r="SM211" s="229">
        <v>0</v>
      </c>
      <c r="SN211" s="229">
        <v>0</v>
      </c>
      <c r="SO211" s="229">
        <v>0</v>
      </c>
      <c r="SP211" s="209">
        <v>0.31321313531988032</v>
      </c>
      <c r="SQ211" s="209">
        <v>0.33014014645082285</v>
      </c>
      <c r="SR211" s="230" t="s">
        <v>474</v>
      </c>
      <c r="SS211" s="231" t="s">
        <v>474</v>
      </c>
      <c r="ST211" s="230" t="s">
        <v>474</v>
      </c>
      <c r="SU211" s="231" t="s">
        <v>474</v>
      </c>
      <c r="SV211" s="230" t="s">
        <v>652</v>
      </c>
      <c r="SW211" s="231" t="s">
        <v>653</v>
      </c>
      <c r="SX211" s="232" t="s">
        <v>474</v>
      </c>
      <c r="SY211" s="233" t="s">
        <v>474</v>
      </c>
      <c r="SZ211" s="232" t="s">
        <v>654</v>
      </c>
      <c r="TA211" s="233" t="s">
        <v>655</v>
      </c>
      <c r="TB211" s="234" t="s">
        <v>474</v>
      </c>
      <c r="TC211" s="235">
        <v>20230801</v>
      </c>
    </row>
    <row r="212" spans="1:523" x14ac:dyDescent="0.2">
      <c r="A212" s="143" t="s">
        <v>474</v>
      </c>
      <c r="B212" s="143">
        <v>208</v>
      </c>
      <c r="C212" s="145" t="s">
        <v>778</v>
      </c>
      <c r="D212" s="144" t="s">
        <v>777</v>
      </c>
      <c r="E212" s="146">
        <v>1.7737700000000001</v>
      </c>
      <c r="F212" s="147">
        <v>47.17</v>
      </c>
      <c r="G212" s="148">
        <v>47.167000000000002</v>
      </c>
      <c r="H212" s="149">
        <v>1.6404999999999999E-2</v>
      </c>
      <c r="I212" s="146">
        <v>1.7776700000000001</v>
      </c>
      <c r="J212" s="150">
        <v>46.92</v>
      </c>
      <c r="K212" s="151">
        <v>46.920999999999999</v>
      </c>
      <c r="L212" s="149">
        <v>1.6573999999999998E-2</v>
      </c>
      <c r="M212" s="146">
        <v>1.74692</v>
      </c>
      <c r="N212" s="146">
        <v>1.7537400000000001</v>
      </c>
      <c r="O212" s="146">
        <v>1.7561</v>
      </c>
      <c r="P212" s="146">
        <v>1.76034</v>
      </c>
      <c r="Q212" s="146">
        <v>1.7633099999999999</v>
      </c>
      <c r="R212" s="146">
        <v>1.76607</v>
      </c>
      <c r="S212" s="146">
        <v>1.76884</v>
      </c>
      <c r="T212" s="146">
        <v>1.76962</v>
      </c>
      <c r="U212" s="146">
        <v>1.7703500000000001</v>
      </c>
      <c r="V212" s="146">
        <v>1.77362</v>
      </c>
      <c r="W212" s="146">
        <v>1.7737700000000001</v>
      </c>
      <c r="X212" s="146">
        <v>1.7776700000000001</v>
      </c>
      <c r="Y212" s="146">
        <v>1.7852399999999999</v>
      </c>
      <c r="Z212" s="146">
        <v>1.7861899999999999</v>
      </c>
      <c r="AA212" s="146">
        <v>1.79436</v>
      </c>
      <c r="AB212" s="146">
        <v>1.80202</v>
      </c>
      <c r="AC212" s="146">
        <v>1.8152699999999999</v>
      </c>
      <c r="AD212" s="154"/>
      <c r="AE212" s="153">
        <v>3.0727899999999999</v>
      </c>
      <c r="AF212" s="154">
        <v>0</v>
      </c>
      <c r="AG212" s="155">
        <v>-1.366385</v>
      </c>
      <c r="AH212" s="154">
        <v>-2</v>
      </c>
      <c r="AI212" s="155">
        <v>2.5273460000000001</v>
      </c>
      <c r="AJ212" s="154">
        <v>-2</v>
      </c>
      <c r="AK212" s="155">
        <v>6.1218199999999996</v>
      </c>
      <c r="AL212" s="154">
        <v>-4</v>
      </c>
      <c r="AM212" s="155">
        <v>-1.1470450000000001</v>
      </c>
      <c r="AN212" s="154">
        <v>-5</v>
      </c>
      <c r="AO212" s="155">
        <v>1.5429999999999999</v>
      </c>
      <c r="AP212" s="154">
        <v>-6</v>
      </c>
      <c r="AQ212" s="156">
        <v>1.2736000000000001E-2</v>
      </c>
      <c r="AR212" s="156">
        <v>5.5259999999999997E-3</v>
      </c>
      <c r="AS212" s="156">
        <v>4.9280000000000001E-3</v>
      </c>
      <c r="AT212" s="157">
        <v>1.1476999999999999E-2</v>
      </c>
      <c r="AU212" s="157">
        <v>9.1160000000000008E-3</v>
      </c>
      <c r="AV212" s="156">
        <v>1.3516E-2</v>
      </c>
      <c r="AW212" s="157">
        <v>8.0540000000000004E-3</v>
      </c>
      <c r="AX212" s="157">
        <v>8.5199999999999998E-3</v>
      </c>
      <c r="AY212" s="157">
        <v>8.1670000000000006E-3</v>
      </c>
      <c r="AZ212" s="158">
        <v>0.77629999999999999</v>
      </c>
      <c r="BA212" s="159">
        <v>0.4395</v>
      </c>
      <c r="BB212" s="159">
        <v>0.16789999999999999</v>
      </c>
      <c r="BC212" s="159">
        <v>0.16900000000000001</v>
      </c>
      <c r="BD212" s="159">
        <v>0.3004</v>
      </c>
      <c r="BE212" s="159">
        <v>0.23810000000000001</v>
      </c>
      <c r="BF212" s="159">
        <v>0.46150000000000002</v>
      </c>
      <c r="BG212" s="159">
        <v>0.55569999999999997</v>
      </c>
      <c r="BH212" s="159">
        <v>0.4667</v>
      </c>
      <c r="BI212" s="159">
        <v>0.80769999999999997</v>
      </c>
      <c r="BJ212" s="159">
        <v>0.8155</v>
      </c>
      <c r="BK212" s="159">
        <v>0.435</v>
      </c>
      <c r="BL212" s="159">
        <v>0.16619999999999999</v>
      </c>
      <c r="BM212" s="159">
        <v>0.21429999999999999</v>
      </c>
      <c r="BN212" s="159">
        <v>0.25030000000000002</v>
      </c>
      <c r="BO212" s="159">
        <v>0.23569999999999999</v>
      </c>
      <c r="BP212" s="159">
        <v>0.5141</v>
      </c>
      <c r="BQ212" s="159">
        <v>0.49280000000000002</v>
      </c>
      <c r="BR212" s="159">
        <v>0.46200000000000002</v>
      </c>
      <c r="BS212" s="159">
        <v>0.7994</v>
      </c>
      <c r="BT212" s="160">
        <v>0.01</v>
      </c>
      <c r="BU212" s="160">
        <v>2.7000000000000001E-3</v>
      </c>
      <c r="BV212" s="160">
        <v>-9.1000000000000004E-3</v>
      </c>
      <c r="BW212" s="160">
        <v>-7.7999999999999996E-3</v>
      </c>
      <c r="BX212" s="160">
        <v>-4.9200000000000001E-2</v>
      </c>
      <c r="BY212" s="161">
        <v>1</v>
      </c>
      <c r="BZ212" s="161">
        <v>3</v>
      </c>
      <c r="CA212" s="162">
        <v>2</v>
      </c>
      <c r="CB212" s="161">
        <v>1</v>
      </c>
      <c r="CC212" s="161">
        <v>2</v>
      </c>
      <c r="CD212" s="161">
        <v>1</v>
      </c>
      <c r="CE212" s="161">
        <v>1</v>
      </c>
      <c r="CF212" s="154">
        <v>569</v>
      </c>
      <c r="CG212" s="154">
        <v>614</v>
      </c>
      <c r="CH212" s="154">
        <v>548</v>
      </c>
      <c r="CI212" s="154">
        <v>565</v>
      </c>
      <c r="CJ212" s="154">
        <v>653</v>
      </c>
      <c r="CK212" s="154">
        <v>54</v>
      </c>
      <c r="CL212" s="154">
        <v>55</v>
      </c>
      <c r="CM212" s="154">
        <v>56</v>
      </c>
      <c r="CN212" s="154">
        <v>57</v>
      </c>
      <c r="CO212" s="154">
        <v>57</v>
      </c>
      <c r="CP212" s="154">
        <v>58</v>
      </c>
      <c r="CQ212" s="154">
        <v>59</v>
      </c>
      <c r="CR212" s="154">
        <v>60</v>
      </c>
      <c r="CS212" s="154">
        <v>61</v>
      </c>
      <c r="CT212" s="154">
        <v>61</v>
      </c>
      <c r="CU212" s="154">
        <v>62</v>
      </c>
      <c r="CV212" s="154">
        <v>62</v>
      </c>
      <c r="CW212" s="154">
        <v>63</v>
      </c>
      <c r="CX212" s="154">
        <v>63</v>
      </c>
      <c r="CY212" s="154">
        <v>64</v>
      </c>
      <c r="CZ212" s="154">
        <v>64</v>
      </c>
      <c r="DA212" s="154">
        <v>65</v>
      </c>
      <c r="DB212" s="154">
        <v>65</v>
      </c>
      <c r="DC212" s="154">
        <v>66</v>
      </c>
      <c r="DD212" s="154">
        <v>59</v>
      </c>
      <c r="DE212" s="154">
        <v>77</v>
      </c>
      <c r="DF212" s="148">
        <v>0.752</v>
      </c>
      <c r="DG212" s="148">
        <v>0.44400000000000001</v>
      </c>
      <c r="DH212" s="154">
        <v>793</v>
      </c>
      <c r="DI212" s="154">
        <v>7</v>
      </c>
      <c r="DJ212" s="154">
        <v>60</v>
      </c>
      <c r="DK212" s="163">
        <v>118</v>
      </c>
      <c r="DL212" s="164">
        <v>45.5</v>
      </c>
      <c r="DM212" s="148">
        <v>0.29899999999999999</v>
      </c>
      <c r="DN212" s="163">
        <v>110</v>
      </c>
      <c r="DO212" s="165">
        <v>5.9000000000000003E-6</v>
      </c>
      <c r="DP212" s="165">
        <v>8.91E-9</v>
      </c>
      <c r="DQ212" s="165">
        <v>-2.4600000000000001E-11</v>
      </c>
      <c r="DR212" s="165">
        <v>7.3799999999999996E-7</v>
      </c>
      <c r="DS212" s="165">
        <v>5.7699999999999997E-10</v>
      </c>
      <c r="DT212" s="165">
        <v>0.16400000000000001</v>
      </c>
      <c r="DU212" s="166">
        <v>8.5</v>
      </c>
      <c r="DV212" s="166">
        <v>8.6</v>
      </c>
      <c r="DW212" s="166">
        <v>8.6999999999999993</v>
      </c>
      <c r="DX212" s="166">
        <v>8.8000000000000007</v>
      </c>
      <c r="DY212" s="166">
        <v>8.8000000000000007</v>
      </c>
      <c r="DZ212" s="166">
        <v>8.9</v>
      </c>
      <c r="EA212" s="166">
        <v>9</v>
      </c>
      <c r="EB212" s="166">
        <v>9.1</v>
      </c>
      <c r="EC212" s="166">
        <v>9.1999999999999993</v>
      </c>
      <c r="ED212" s="166">
        <v>9.1999999999999993</v>
      </c>
      <c r="EE212" s="166">
        <v>6</v>
      </c>
      <c r="EF212" s="166">
        <v>6.5</v>
      </c>
      <c r="EG212" s="166">
        <v>6.8</v>
      </c>
      <c r="EH212" s="166">
        <v>7.2</v>
      </c>
      <c r="EI212" s="166">
        <v>7.4</v>
      </c>
      <c r="EJ212" s="166">
        <v>7.7</v>
      </c>
      <c r="EK212" s="166">
        <v>7.9</v>
      </c>
      <c r="EL212" s="166">
        <v>8.1</v>
      </c>
      <c r="EM212" s="166">
        <v>8.3000000000000007</v>
      </c>
      <c r="EN212" s="166">
        <v>8.4</v>
      </c>
      <c r="EO212" s="166">
        <v>8</v>
      </c>
      <c r="EP212" s="166">
        <v>8</v>
      </c>
      <c r="EQ212" s="166">
        <v>8.1</v>
      </c>
      <c r="ER212" s="166">
        <v>8.1999999999999993</v>
      </c>
      <c r="ES212" s="166">
        <v>8.1999999999999993</v>
      </c>
      <c r="ET212" s="166">
        <v>8.3000000000000007</v>
      </c>
      <c r="EU212" s="166">
        <v>8.4</v>
      </c>
      <c r="EV212" s="166">
        <v>8.4</v>
      </c>
      <c r="EW212" s="166">
        <v>8.5</v>
      </c>
      <c r="EX212" s="166">
        <v>8.5</v>
      </c>
      <c r="EY212" s="166">
        <v>5.5</v>
      </c>
      <c r="EZ212" s="166">
        <v>5.9</v>
      </c>
      <c r="FA212" s="166">
        <v>6.2</v>
      </c>
      <c r="FB212" s="166">
        <v>6.6</v>
      </c>
      <c r="FC212" s="166">
        <v>6.8</v>
      </c>
      <c r="FD212" s="166">
        <v>7.1</v>
      </c>
      <c r="FE212" s="166">
        <v>7.3</v>
      </c>
      <c r="FF212" s="166">
        <v>7.4</v>
      </c>
      <c r="FG212" s="166">
        <v>7.6</v>
      </c>
      <c r="FH212" s="166">
        <v>7.6</v>
      </c>
      <c r="FI212" s="166">
        <v>7.4</v>
      </c>
      <c r="FJ212" s="166">
        <v>7.4</v>
      </c>
      <c r="FK212" s="166">
        <v>7.5</v>
      </c>
      <c r="FL212" s="166">
        <v>7.5</v>
      </c>
      <c r="FM212" s="166">
        <v>7.6</v>
      </c>
      <c r="FN212" s="166">
        <v>7.7</v>
      </c>
      <c r="FO212" s="166">
        <v>7.7</v>
      </c>
      <c r="FP212" s="166">
        <v>7.7</v>
      </c>
      <c r="FQ212" s="166">
        <v>7.8</v>
      </c>
      <c r="FR212" s="166">
        <v>7.7</v>
      </c>
      <c r="FS212" s="166">
        <v>5</v>
      </c>
      <c r="FT212" s="166">
        <v>5.3</v>
      </c>
      <c r="FU212" s="166">
        <v>5.6</v>
      </c>
      <c r="FV212" s="166">
        <v>5.9</v>
      </c>
      <c r="FW212" s="166">
        <v>6.2</v>
      </c>
      <c r="FX212" s="166">
        <v>6.4</v>
      </c>
      <c r="FY212" s="166">
        <v>6.6</v>
      </c>
      <c r="FZ212" s="166">
        <v>6.8</v>
      </c>
      <c r="GA212" s="166">
        <v>6.9</v>
      </c>
      <c r="GB212" s="166">
        <v>6.9</v>
      </c>
      <c r="GC212" s="166">
        <v>7.3</v>
      </c>
      <c r="GD212" s="166">
        <v>7.3</v>
      </c>
      <c r="GE212" s="166">
        <v>7.4</v>
      </c>
      <c r="GF212" s="166">
        <v>7.4</v>
      </c>
      <c r="GG212" s="166">
        <v>7.5</v>
      </c>
      <c r="GH212" s="166">
        <v>7.6</v>
      </c>
      <c r="GI212" s="166">
        <v>7.6</v>
      </c>
      <c r="GJ212" s="166">
        <v>7.7</v>
      </c>
      <c r="GK212" s="166">
        <v>7.7</v>
      </c>
      <c r="GL212" s="166">
        <v>7.7</v>
      </c>
      <c r="GM212" s="166">
        <v>4.9000000000000004</v>
      </c>
      <c r="GN212" s="166">
        <v>5.3</v>
      </c>
      <c r="GO212" s="166">
        <v>5.6</v>
      </c>
      <c r="GP212" s="166">
        <v>5.9</v>
      </c>
      <c r="GQ212" s="166">
        <v>6.1</v>
      </c>
      <c r="GR212" s="166">
        <v>6.3</v>
      </c>
      <c r="GS212" s="166">
        <v>6.5</v>
      </c>
      <c r="GT212" s="166">
        <v>6.7</v>
      </c>
      <c r="GU212" s="166">
        <v>6.8</v>
      </c>
      <c r="GV212" s="166">
        <v>6.8</v>
      </c>
      <c r="GW212" s="166">
        <v>6.8</v>
      </c>
      <c r="GX212" s="166">
        <v>6.8</v>
      </c>
      <c r="GY212" s="166">
        <v>6.8</v>
      </c>
      <c r="GZ212" s="166">
        <v>6.9</v>
      </c>
      <c r="HA212" s="166">
        <v>6.9</v>
      </c>
      <c r="HB212" s="166">
        <v>7</v>
      </c>
      <c r="HC212" s="166">
        <v>7</v>
      </c>
      <c r="HD212" s="166">
        <v>7</v>
      </c>
      <c r="HE212" s="166">
        <v>7</v>
      </c>
      <c r="HF212" s="166">
        <v>7</v>
      </c>
      <c r="HG212" s="166">
        <v>4.4000000000000004</v>
      </c>
      <c r="HH212" s="166">
        <v>4.7</v>
      </c>
      <c r="HI212" s="166">
        <v>5.0999999999999996</v>
      </c>
      <c r="HJ212" s="166">
        <v>5.3</v>
      </c>
      <c r="HK212" s="166">
        <v>5.6</v>
      </c>
      <c r="HL212" s="166">
        <v>5.8</v>
      </c>
      <c r="HM212" s="166">
        <v>5.9</v>
      </c>
      <c r="HN212" s="166">
        <v>6.1</v>
      </c>
      <c r="HO212" s="166">
        <v>6.2</v>
      </c>
      <c r="HP212" s="166">
        <v>6.2</v>
      </c>
      <c r="HQ212" s="166">
        <v>6.6</v>
      </c>
      <c r="HR212" s="166">
        <v>6.6</v>
      </c>
      <c r="HS212" s="166">
        <v>6.6</v>
      </c>
      <c r="HT212" s="166">
        <v>6.6</v>
      </c>
      <c r="HU212" s="166">
        <v>6.7</v>
      </c>
      <c r="HV212" s="166">
        <v>6.7</v>
      </c>
      <c r="HW212" s="166">
        <v>6.7</v>
      </c>
      <c r="HX212" s="166">
        <v>6.7</v>
      </c>
      <c r="HY212" s="166">
        <v>6.7</v>
      </c>
      <c r="HZ212" s="166">
        <v>6.7</v>
      </c>
      <c r="IA212" s="166">
        <v>4.2</v>
      </c>
      <c r="IB212" s="166">
        <v>4.5</v>
      </c>
      <c r="IC212" s="166">
        <v>4.8</v>
      </c>
      <c r="ID212" s="166">
        <v>5.0999999999999996</v>
      </c>
      <c r="IE212" s="166">
        <v>5.3</v>
      </c>
      <c r="IF212" s="166">
        <v>5.5</v>
      </c>
      <c r="IG212" s="166">
        <v>5.6</v>
      </c>
      <c r="IH212" s="166">
        <v>5.8</v>
      </c>
      <c r="II212" s="166">
        <v>5.8</v>
      </c>
      <c r="IJ212" s="166">
        <v>5.9</v>
      </c>
      <c r="IK212" s="166">
        <v>6.3</v>
      </c>
      <c r="IL212" s="166">
        <v>6.3</v>
      </c>
      <c r="IM212" s="166">
        <v>6.3</v>
      </c>
      <c r="IN212" s="166">
        <v>6.4</v>
      </c>
      <c r="IO212" s="166">
        <v>6.4</v>
      </c>
      <c r="IP212" s="166">
        <v>6.4</v>
      </c>
      <c r="IQ212" s="166">
        <v>6.5</v>
      </c>
      <c r="IR212" s="166">
        <v>6.5</v>
      </c>
      <c r="IS212" s="166">
        <v>6.5</v>
      </c>
      <c r="IT212" s="166">
        <v>6.4</v>
      </c>
      <c r="IU212" s="166">
        <v>4</v>
      </c>
      <c r="IV212" s="166">
        <v>4.3</v>
      </c>
      <c r="IW212" s="166">
        <v>4.5999999999999996</v>
      </c>
      <c r="IX212" s="166">
        <v>4.8</v>
      </c>
      <c r="IY212" s="166">
        <v>5.0999999999999996</v>
      </c>
      <c r="IZ212" s="166">
        <v>5.2</v>
      </c>
      <c r="JA212" s="166">
        <v>5.4</v>
      </c>
      <c r="JB212" s="166">
        <v>5.5</v>
      </c>
      <c r="JC212" s="166">
        <v>5.6</v>
      </c>
      <c r="JD212" s="166">
        <v>5.6</v>
      </c>
      <c r="JE212" s="166">
        <v>6.3</v>
      </c>
      <c r="JF212" s="166">
        <v>6.3</v>
      </c>
      <c r="JG212" s="166">
        <v>6.3</v>
      </c>
      <c r="JH212" s="166">
        <v>6.3</v>
      </c>
      <c r="JI212" s="166">
        <v>6.4</v>
      </c>
      <c r="JJ212" s="166">
        <v>6.4</v>
      </c>
      <c r="JK212" s="166">
        <v>6.4</v>
      </c>
      <c r="JL212" s="166">
        <v>6.4</v>
      </c>
      <c r="JM212" s="166">
        <v>6.4</v>
      </c>
      <c r="JN212" s="166">
        <v>6.4</v>
      </c>
      <c r="JO212" s="166">
        <v>3.9</v>
      </c>
      <c r="JP212" s="166">
        <v>4.2</v>
      </c>
      <c r="JQ212" s="166">
        <v>4.5</v>
      </c>
      <c r="JR212" s="166">
        <v>4.8</v>
      </c>
      <c r="JS212" s="166">
        <v>5</v>
      </c>
      <c r="JT212" s="166">
        <v>5.2</v>
      </c>
      <c r="JU212" s="166">
        <v>5.3</v>
      </c>
      <c r="JV212" s="166">
        <v>5.5</v>
      </c>
      <c r="JW212" s="166">
        <v>5.5</v>
      </c>
      <c r="JX212" s="166">
        <v>5.6</v>
      </c>
      <c r="JY212" s="166">
        <v>6.3</v>
      </c>
      <c r="JZ212" s="166">
        <v>6.2</v>
      </c>
      <c r="KA212" s="166">
        <v>6.2</v>
      </c>
      <c r="KB212" s="166">
        <v>6.3</v>
      </c>
      <c r="KC212" s="166">
        <v>6.3</v>
      </c>
      <c r="KD212" s="166">
        <v>6.3</v>
      </c>
      <c r="KE212" s="166">
        <v>6.4</v>
      </c>
      <c r="KF212" s="166">
        <v>6.4</v>
      </c>
      <c r="KG212" s="166">
        <v>6.3</v>
      </c>
      <c r="KH212" s="166">
        <v>6.3</v>
      </c>
      <c r="KI212" s="166">
        <v>3.9</v>
      </c>
      <c r="KJ212" s="166">
        <v>4.2</v>
      </c>
      <c r="KK212" s="166">
        <v>4.5</v>
      </c>
      <c r="KL212" s="166">
        <v>4.7</v>
      </c>
      <c r="KM212" s="166">
        <v>5</v>
      </c>
      <c r="KN212" s="166">
        <v>5.0999999999999996</v>
      </c>
      <c r="KO212" s="166">
        <v>5.3</v>
      </c>
      <c r="KP212" s="166">
        <v>5.4</v>
      </c>
      <c r="KQ212" s="166">
        <v>5.5</v>
      </c>
      <c r="KR212" s="166">
        <v>5.5</v>
      </c>
      <c r="KS212" s="166">
        <v>6.1</v>
      </c>
      <c r="KT212" s="166">
        <v>6.1</v>
      </c>
      <c r="KU212" s="166">
        <v>6.1</v>
      </c>
      <c r="KV212" s="166">
        <v>6.1</v>
      </c>
      <c r="KW212" s="166">
        <v>6.1</v>
      </c>
      <c r="KX212" s="166">
        <v>6.2</v>
      </c>
      <c r="KY212" s="166">
        <v>6.2</v>
      </c>
      <c r="KZ212" s="166">
        <v>6.2</v>
      </c>
      <c r="LA212" s="166">
        <v>6.1</v>
      </c>
      <c r="LB212" s="166">
        <v>6.1</v>
      </c>
      <c r="LC212" s="166">
        <v>3.7</v>
      </c>
      <c r="LD212" s="166">
        <v>4</v>
      </c>
      <c r="LE212" s="166">
        <v>4.3</v>
      </c>
      <c r="LF212" s="166">
        <v>4.5999999999999996</v>
      </c>
      <c r="LG212" s="166">
        <v>4.8</v>
      </c>
      <c r="LH212" s="166">
        <v>5</v>
      </c>
      <c r="LI212" s="166">
        <v>5.0999999999999996</v>
      </c>
      <c r="LJ212" s="166">
        <v>5.2</v>
      </c>
      <c r="LK212" s="166">
        <v>5.3</v>
      </c>
      <c r="LL212" s="166">
        <v>5.3</v>
      </c>
      <c r="LM212" s="166">
        <v>-2.7</v>
      </c>
      <c r="LN212" s="166">
        <v>-2.8</v>
      </c>
      <c r="LO212" s="166">
        <v>-2.9</v>
      </c>
      <c r="LP212" s="166">
        <v>-3</v>
      </c>
      <c r="LQ212" s="166">
        <v>-3</v>
      </c>
      <c r="LR212" s="166">
        <v>-3.1</v>
      </c>
      <c r="LS212" s="166">
        <v>-3.2</v>
      </c>
      <c r="LT212" s="166">
        <v>-3.3</v>
      </c>
      <c r="LU212" s="166">
        <v>-3.4</v>
      </c>
      <c r="LV212" s="166">
        <v>-3.4</v>
      </c>
      <c r="LW212" s="166">
        <v>-2.7</v>
      </c>
      <c r="LX212" s="166">
        <v>-2.8</v>
      </c>
      <c r="LY212" s="166">
        <v>-2.9</v>
      </c>
      <c r="LZ212" s="166">
        <v>-3</v>
      </c>
      <c r="MA212" s="166">
        <v>-3</v>
      </c>
      <c r="MB212" s="166">
        <v>-3.1</v>
      </c>
      <c r="MC212" s="166">
        <v>-3.2</v>
      </c>
      <c r="MD212" s="166">
        <v>-3.3</v>
      </c>
      <c r="ME212" s="166">
        <v>-3.4</v>
      </c>
      <c r="MF212" s="166">
        <v>-3.4</v>
      </c>
      <c r="MG212" s="166">
        <v>-2.7</v>
      </c>
      <c r="MH212" s="166">
        <v>-2.8</v>
      </c>
      <c r="MI212" s="166">
        <v>-2.9</v>
      </c>
      <c r="MJ212" s="166">
        <v>-2.9</v>
      </c>
      <c r="MK212" s="166">
        <v>-3</v>
      </c>
      <c r="ML212" s="166">
        <v>-3.1</v>
      </c>
      <c r="MM212" s="166">
        <v>-3.2</v>
      </c>
      <c r="MN212" s="166">
        <v>-3.3</v>
      </c>
      <c r="MO212" s="166">
        <v>-3.4</v>
      </c>
      <c r="MP212" s="166">
        <v>-3.4</v>
      </c>
      <c r="MQ212" s="166">
        <v>-2.7</v>
      </c>
      <c r="MR212" s="166">
        <v>-2.8</v>
      </c>
      <c r="MS212" s="166">
        <v>-2.9</v>
      </c>
      <c r="MT212" s="166">
        <v>-2.9</v>
      </c>
      <c r="MU212" s="166">
        <v>-3</v>
      </c>
      <c r="MV212" s="166">
        <v>-3.1</v>
      </c>
      <c r="MW212" s="166">
        <v>-3.2</v>
      </c>
      <c r="MX212" s="166">
        <v>-3.3</v>
      </c>
      <c r="MY212" s="166">
        <v>-3.3</v>
      </c>
      <c r="MZ212" s="166">
        <v>-3.4</v>
      </c>
      <c r="NA212" s="154">
        <v>132</v>
      </c>
      <c r="NB212" s="154">
        <v>133</v>
      </c>
      <c r="NC212" s="154">
        <v>133</v>
      </c>
      <c r="ND212" s="236">
        <v>133</v>
      </c>
      <c r="NE212" s="150">
        <v>2.02</v>
      </c>
      <c r="NF212" s="150">
        <v>4.62</v>
      </c>
      <c r="NG212" s="154">
        <v>380</v>
      </c>
      <c r="NH212" s="154" t="s">
        <v>474</v>
      </c>
      <c r="NI212" s="154">
        <v>315</v>
      </c>
      <c r="NJ212" s="236">
        <v>354</v>
      </c>
      <c r="NK212" s="236">
        <v>313</v>
      </c>
      <c r="NL212" s="237">
        <v>0.56000000000000005</v>
      </c>
      <c r="NM212" s="237">
        <v>0.53</v>
      </c>
      <c r="NN212" s="148">
        <v>0.89800000000000002</v>
      </c>
      <c r="NO212" s="148">
        <v>0.93400000000000005</v>
      </c>
      <c r="NP212" s="148">
        <v>0.98299999999999998</v>
      </c>
      <c r="NQ212" s="148">
        <v>0.99399999999999999</v>
      </c>
      <c r="NR212" s="148">
        <v>0.998</v>
      </c>
      <c r="NS212" s="148">
        <v>0.999</v>
      </c>
      <c r="NT212" s="148">
        <v>0.999</v>
      </c>
      <c r="NU212" s="148">
        <v>0.999</v>
      </c>
      <c r="NV212" s="148">
        <v>0.999</v>
      </c>
      <c r="NW212" s="148">
        <v>0.999</v>
      </c>
      <c r="NX212" s="148">
        <v>0.999</v>
      </c>
      <c r="NY212" s="148">
        <v>0.999</v>
      </c>
      <c r="NZ212" s="148">
        <v>0.999</v>
      </c>
      <c r="OA212" s="148">
        <v>0.999</v>
      </c>
      <c r="OB212" s="148">
        <v>0.999</v>
      </c>
      <c r="OC212" s="148">
        <v>0.999</v>
      </c>
      <c r="OD212" s="148">
        <v>0.999</v>
      </c>
      <c r="OE212" s="148">
        <v>0.999</v>
      </c>
      <c r="OF212" s="148">
        <v>0.999</v>
      </c>
      <c r="OG212" s="148">
        <v>0.999</v>
      </c>
      <c r="OH212" s="148">
        <v>0.999</v>
      </c>
      <c r="OI212" s="148">
        <v>0.999</v>
      </c>
      <c r="OJ212" s="238">
        <v>0.999</v>
      </c>
      <c r="OK212" s="238">
        <v>0.999</v>
      </c>
      <c r="OL212" s="238">
        <v>0.999</v>
      </c>
      <c r="OM212" s="238">
        <v>0.999</v>
      </c>
      <c r="ON212" s="238">
        <v>0.999</v>
      </c>
      <c r="OO212" s="238">
        <v>0.99360000000000004</v>
      </c>
      <c r="OP212" s="238">
        <v>0.998</v>
      </c>
      <c r="OQ212" s="238">
        <v>0.997</v>
      </c>
      <c r="OR212" s="238">
        <v>0.996</v>
      </c>
      <c r="OS212" s="238">
        <v>0.99399999999999999</v>
      </c>
      <c r="OT212" s="238">
        <v>0.99199999999999999</v>
      </c>
      <c r="OU212" s="238">
        <v>0.98899999999999999</v>
      </c>
      <c r="OV212" s="238">
        <v>0.98199999999999998</v>
      </c>
      <c r="OW212" s="238">
        <v>0.96899999999999997</v>
      </c>
      <c r="OX212" s="238">
        <v>0.94699999999999995</v>
      </c>
      <c r="OY212" s="238">
        <v>0.90600000000000003</v>
      </c>
      <c r="OZ212" s="238">
        <v>0.82599999999999996</v>
      </c>
      <c r="PA212" s="238">
        <v>0.68400000000000005</v>
      </c>
      <c r="PB212" s="238">
        <v>0.46400000000000002</v>
      </c>
      <c r="PC212" s="238">
        <v>0.20899999999999999</v>
      </c>
      <c r="PD212" s="238">
        <v>0</v>
      </c>
      <c r="PE212" s="238">
        <v>0</v>
      </c>
      <c r="PF212" s="148">
        <v>0.76400000000000001</v>
      </c>
      <c r="PG212" s="148">
        <v>0.84399999999999997</v>
      </c>
      <c r="PH212" s="148">
        <v>0.95699999999999996</v>
      </c>
      <c r="PI212" s="148">
        <v>0.98599999999999999</v>
      </c>
      <c r="PJ212" s="148">
        <v>0.996</v>
      </c>
      <c r="PK212" s="148">
        <v>0.999</v>
      </c>
      <c r="PL212" s="148">
        <v>0.997</v>
      </c>
      <c r="PM212" s="148">
        <v>0.997</v>
      </c>
      <c r="PN212" s="148">
        <v>0.998</v>
      </c>
      <c r="PO212" s="148">
        <v>0.998</v>
      </c>
      <c r="PP212" s="148">
        <v>0.998</v>
      </c>
      <c r="PQ212" s="148">
        <v>0.998</v>
      </c>
      <c r="PR212" s="148">
        <v>0.998</v>
      </c>
      <c r="PS212" s="148">
        <v>0.997</v>
      </c>
      <c r="PT212" s="148">
        <v>0.999</v>
      </c>
      <c r="PU212" s="148">
        <v>0.999</v>
      </c>
      <c r="PV212" s="148">
        <v>0.999</v>
      </c>
      <c r="PW212" s="148">
        <v>0.999</v>
      </c>
      <c r="PX212" s="148">
        <v>0.999</v>
      </c>
      <c r="PY212" s="148">
        <v>0.998</v>
      </c>
      <c r="PZ212" s="148">
        <v>0.998</v>
      </c>
      <c r="QA212" s="148">
        <v>0.998</v>
      </c>
      <c r="QB212" s="238">
        <v>0.998</v>
      </c>
      <c r="QC212" s="238">
        <v>0.998</v>
      </c>
      <c r="QD212" s="238">
        <v>0.998</v>
      </c>
      <c r="QE212" s="238">
        <v>0.999</v>
      </c>
      <c r="QF212" s="238">
        <v>0.998</v>
      </c>
      <c r="QG212" s="238">
        <v>0.997</v>
      </c>
      <c r="QH212" s="238">
        <v>0.995</v>
      </c>
      <c r="QI212" s="238">
        <v>0.99299999999999999</v>
      </c>
      <c r="QJ212" s="238">
        <v>0.99099999999999999</v>
      </c>
      <c r="QK212" s="238">
        <v>0.98599999999999999</v>
      </c>
      <c r="QL212" s="238">
        <v>0.98099999999999998</v>
      </c>
      <c r="QM212" s="238">
        <v>0.97199999999999998</v>
      </c>
      <c r="QN212" s="238">
        <v>0.95499999999999996</v>
      </c>
      <c r="QO212" s="238">
        <v>0.92500000000000004</v>
      </c>
      <c r="QP212" s="238">
        <v>0.873</v>
      </c>
      <c r="QQ212" s="238">
        <v>0.78</v>
      </c>
      <c r="QR212" s="238">
        <v>0.621</v>
      </c>
      <c r="QS212" s="238">
        <v>0.38700000000000001</v>
      </c>
      <c r="QT212" s="238">
        <v>0.14699999999999999</v>
      </c>
      <c r="QU212" s="238">
        <v>0.02</v>
      </c>
      <c r="QV212" s="238">
        <v>0</v>
      </c>
      <c r="QW212" s="238">
        <v>0</v>
      </c>
      <c r="QX212" s="148">
        <v>0.58399999999999996</v>
      </c>
      <c r="QY212" s="148">
        <v>0.71199999999999997</v>
      </c>
      <c r="QZ212" s="148">
        <v>0.91600000000000004</v>
      </c>
      <c r="RA212" s="148">
        <v>0.97299999999999998</v>
      </c>
      <c r="RB212" s="148">
        <v>0.99299999999999999</v>
      </c>
      <c r="RC212" s="148">
        <v>0.999</v>
      </c>
      <c r="RD212" s="148">
        <v>0.99399999999999999</v>
      </c>
      <c r="RE212" s="148">
        <v>0.995</v>
      </c>
      <c r="RF212" s="148">
        <v>0.995</v>
      </c>
      <c r="RG212" s="148">
        <v>0.996</v>
      </c>
      <c r="RH212" s="148">
        <v>0.996</v>
      </c>
      <c r="RI212" s="148">
        <v>0.995</v>
      </c>
      <c r="RJ212" s="148">
        <v>0.995</v>
      </c>
      <c r="RK212" s="148">
        <v>0.995</v>
      </c>
      <c r="RL212" s="148">
        <v>0.999</v>
      </c>
      <c r="RM212" s="148">
        <v>0.999</v>
      </c>
      <c r="RN212" s="148">
        <v>0.999</v>
      </c>
      <c r="RO212" s="148">
        <v>0.999</v>
      </c>
      <c r="RP212" s="148">
        <v>0.999</v>
      </c>
      <c r="RQ212" s="148">
        <v>0.99529999999999996</v>
      </c>
      <c r="RR212" s="148">
        <v>0.99560000000000004</v>
      </c>
      <c r="RS212" s="148">
        <v>0.99539999999999995</v>
      </c>
      <c r="RT212" s="238">
        <v>0.99629999999999996</v>
      </c>
      <c r="RU212" s="238">
        <v>0.99619999999999997</v>
      </c>
      <c r="RV212" s="238">
        <v>0.99609999999999999</v>
      </c>
      <c r="RW212" s="238">
        <v>0.99709999999999999</v>
      </c>
      <c r="RX212" s="238">
        <v>0.99580000000000002</v>
      </c>
      <c r="RY212" s="238">
        <v>0.99360000000000004</v>
      </c>
      <c r="RZ212" s="238">
        <v>0.99019999999999997</v>
      </c>
      <c r="SA212" s="238">
        <v>0.98650000000000004</v>
      </c>
      <c r="SB212" s="238">
        <v>0.98180000000000001</v>
      </c>
      <c r="SC212" s="238">
        <v>0.97199999999999998</v>
      </c>
      <c r="SD212" s="238">
        <v>0.96179999999999999</v>
      </c>
      <c r="SE212" s="238">
        <v>0.94389999999999996</v>
      </c>
      <c r="SF212" s="238">
        <v>0.91210000000000002</v>
      </c>
      <c r="SG212" s="238">
        <v>0.85550000000000004</v>
      </c>
      <c r="SH212" s="238">
        <v>0.76190000000000002</v>
      </c>
      <c r="SI212" s="238">
        <v>0.60909999999999997</v>
      </c>
      <c r="SJ212" s="238">
        <v>0.38519999999999999</v>
      </c>
      <c r="SK212" s="238">
        <v>0.14949999999999999</v>
      </c>
      <c r="SL212" s="238">
        <v>2.1600000000000001E-2</v>
      </c>
      <c r="SM212" s="238">
        <v>0</v>
      </c>
      <c r="SN212" s="238">
        <v>0</v>
      </c>
      <c r="SO212" s="238">
        <v>0</v>
      </c>
      <c r="SP212" s="238">
        <v>0.31321313531988032</v>
      </c>
      <c r="SQ212" s="238">
        <v>0.33014014645082285</v>
      </c>
      <c r="SR212" s="239" t="s">
        <v>474</v>
      </c>
      <c r="SS212" s="240" t="s">
        <v>474</v>
      </c>
      <c r="ST212" s="239" t="s">
        <v>474</v>
      </c>
      <c r="SU212" s="240" t="s">
        <v>474</v>
      </c>
      <c r="SV212" s="239" t="s">
        <v>474</v>
      </c>
      <c r="SW212" s="240" t="s">
        <v>474</v>
      </c>
      <c r="SX212" s="239" t="s">
        <v>474</v>
      </c>
      <c r="SY212" s="240" t="s">
        <v>474</v>
      </c>
      <c r="SZ212" s="239" t="s">
        <v>474</v>
      </c>
      <c r="TA212" s="240" t="s">
        <v>474</v>
      </c>
      <c r="TB212" s="173" t="s">
        <v>474</v>
      </c>
      <c r="TC212" s="174">
        <v>20230801</v>
      </c>
    </row>
    <row r="213" spans="1:523" x14ac:dyDescent="0.2">
      <c r="A213" s="241" t="s">
        <v>471</v>
      </c>
      <c r="B213" s="241">
        <v>209</v>
      </c>
      <c r="C213" s="242" t="s">
        <v>779</v>
      </c>
      <c r="D213" s="241" t="s">
        <v>777</v>
      </c>
      <c r="E213" s="243">
        <v>1.7737700000000001</v>
      </c>
      <c r="F213" s="244">
        <v>47.17</v>
      </c>
      <c r="G213" s="245">
        <v>47.167000000000002</v>
      </c>
      <c r="H213" s="246">
        <v>1.6404999999999999E-2</v>
      </c>
      <c r="I213" s="243">
        <v>1.7776700000000001</v>
      </c>
      <c r="J213" s="247">
        <v>46.92</v>
      </c>
      <c r="K213" s="248">
        <v>46.920999999999999</v>
      </c>
      <c r="L213" s="246">
        <v>1.6573999999999998E-2</v>
      </c>
      <c r="M213" s="243">
        <v>1.74692</v>
      </c>
      <c r="N213" s="243">
        <v>1.7537400000000001</v>
      </c>
      <c r="O213" s="243">
        <v>1.7561</v>
      </c>
      <c r="P213" s="243">
        <v>1.76034</v>
      </c>
      <c r="Q213" s="243">
        <v>1.7633099999999999</v>
      </c>
      <c r="R213" s="243">
        <v>1.76607</v>
      </c>
      <c r="S213" s="243">
        <v>1.76884</v>
      </c>
      <c r="T213" s="243">
        <v>1.76962</v>
      </c>
      <c r="U213" s="243">
        <v>1.7703500000000001</v>
      </c>
      <c r="V213" s="243">
        <v>1.77362</v>
      </c>
      <c r="W213" s="243">
        <v>1.7737700000000001</v>
      </c>
      <c r="X213" s="243">
        <v>1.7776700000000001</v>
      </c>
      <c r="Y213" s="243">
        <v>1.7852399999999999</v>
      </c>
      <c r="Z213" s="243">
        <v>1.7861899999999999</v>
      </c>
      <c r="AA213" s="243">
        <v>1.79436</v>
      </c>
      <c r="AB213" s="243">
        <v>1.80202</v>
      </c>
      <c r="AC213" s="243">
        <v>1.8152699999999999</v>
      </c>
      <c r="AD213" s="249"/>
      <c r="AE213" s="250">
        <v>3.0727899999999999</v>
      </c>
      <c r="AF213" s="249">
        <v>0</v>
      </c>
      <c r="AG213" s="251">
        <v>-1.366385</v>
      </c>
      <c r="AH213" s="249">
        <v>-2</v>
      </c>
      <c r="AI213" s="251">
        <v>2.5273460000000001</v>
      </c>
      <c r="AJ213" s="249">
        <v>-2</v>
      </c>
      <c r="AK213" s="251">
        <v>6.1218199999999996</v>
      </c>
      <c r="AL213" s="249">
        <v>-4</v>
      </c>
      <c r="AM213" s="251">
        <v>-1.1470450000000001</v>
      </c>
      <c r="AN213" s="249">
        <v>-5</v>
      </c>
      <c r="AO213" s="251">
        <v>1.5429999999999999</v>
      </c>
      <c r="AP213" s="249">
        <v>-6</v>
      </c>
      <c r="AQ213" s="252">
        <v>1.2736000000000001E-2</v>
      </c>
      <c r="AR213" s="252">
        <v>5.5259999999999997E-3</v>
      </c>
      <c r="AS213" s="252">
        <v>4.9280000000000001E-3</v>
      </c>
      <c r="AT213" s="253">
        <v>1.1476999999999999E-2</v>
      </c>
      <c r="AU213" s="253">
        <v>9.1160000000000008E-3</v>
      </c>
      <c r="AV213" s="252">
        <v>1.3516E-2</v>
      </c>
      <c r="AW213" s="253">
        <v>8.0540000000000004E-3</v>
      </c>
      <c r="AX213" s="253">
        <v>8.5199999999999998E-3</v>
      </c>
      <c r="AY213" s="253">
        <v>8.1670000000000006E-3</v>
      </c>
      <c r="AZ213" s="254">
        <v>0.77629999999999999</v>
      </c>
      <c r="BA213" s="255">
        <v>0.4395</v>
      </c>
      <c r="BB213" s="255">
        <v>0.16789999999999999</v>
      </c>
      <c r="BC213" s="255">
        <v>0.16900000000000001</v>
      </c>
      <c r="BD213" s="255">
        <v>0.3004</v>
      </c>
      <c r="BE213" s="255">
        <v>0.23810000000000001</v>
      </c>
      <c r="BF213" s="255">
        <v>0.46150000000000002</v>
      </c>
      <c r="BG213" s="255">
        <v>0.55569999999999997</v>
      </c>
      <c r="BH213" s="255">
        <v>0.4667</v>
      </c>
      <c r="BI213" s="255">
        <v>0.80769999999999997</v>
      </c>
      <c r="BJ213" s="255">
        <v>0.8155</v>
      </c>
      <c r="BK213" s="255">
        <v>0.435</v>
      </c>
      <c r="BL213" s="255">
        <v>0.16619999999999999</v>
      </c>
      <c r="BM213" s="255">
        <v>0.21429999999999999</v>
      </c>
      <c r="BN213" s="255">
        <v>0.25030000000000002</v>
      </c>
      <c r="BO213" s="255">
        <v>0.23569999999999999</v>
      </c>
      <c r="BP213" s="255">
        <v>0.5141</v>
      </c>
      <c r="BQ213" s="255">
        <v>0.49280000000000002</v>
      </c>
      <c r="BR213" s="255">
        <v>0.46200000000000002</v>
      </c>
      <c r="BS213" s="255">
        <v>0.7994</v>
      </c>
      <c r="BT213" s="256">
        <v>0.01</v>
      </c>
      <c r="BU213" s="256">
        <v>2.7000000000000001E-3</v>
      </c>
      <c r="BV213" s="256">
        <v>-9.1000000000000004E-3</v>
      </c>
      <c r="BW213" s="256">
        <v>-7.7999999999999996E-3</v>
      </c>
      <c r="BX213" s="256">
        <v>-4.9200000000000001E-2</v>
      </c>
      <c r="BY213" s="257">
        <v>1</v>
      </c>
      <c r="BZ213" s="257">
        <v>3</v>
      </c>
      <c r="CA213" s="258">
        <v>2</v>
      </c>
      <c r="CB213" s="257">
        <v>1</v>
      </c>
      <c r="CC213" s="257">
        <v>2</v>
      </c>
      <c r="CD213" s="257">
        <v>1</v>
      </c>
      <c r="CE213" s="257">
        <v>1</v>
      </c>
      <c r="CF213" s="249">
        <v>569</v>
      </c>
      <c r="CG213" s="249">
        <v>614</v>
      </c>
      <c r="CH213" s="249">
        <v>548</v>
      </c>
      <c r="CI213" s="249">
        <v>565</v>
      </c>
      <c r="CJ213" s="249">
        <v>653</v>
      </c>
      <c r="CK213" s="249">
        <v>54</v>
      </c>
      <c r="CL213" s="249">
        <v>55</v>
      </c>
      <c r="CM213" s="249">
        <v>56</v>
      </c>
      <c r="CN213" s="249">
        <v>57</v>
      </c>
      <c r="CO213" s="249">
        <v>57</v>
      </c>
      <c r="CP213" s="249">
        <v>58</v>
      </c>
      <c r="CQ213" s="249">
        <v>59</v>
      </c>
      <c r="CR213" s="249">
        <v>60</v>
      </c>
      <c r="CS213" s="249">
        <v>61</v>
      </c>
      <c r="CT213" s="249">
        <v>61</v>
      </c>
      <c r="CU213" s="249">
        <v>62</v>
      </c>
      <c r="CV213" s="249">
        <v>62</v>
      </c>
      <c r="CW213" s="249">
        <v>63</v>
      </c>
      <c r="CX213" s="249">
        <v>63</v>
      </c>
      <c r="CY213" s="249">
        <v>64</v>
      </c>
      <c r="CZ213" s="249">
        <v>64</v>
      </c>
      <c r="DA213" s="249">
        <v>65</v>
      </c>
      <c r="DB213" s="249">
        <v>65</v>
      </c>
      <c r="DC213" s="249">
        <v>66</v>
      </c>
      <c r="DD213" s="249">
        <v>59</v>
      </c>
      <c r="DE213" s="249">
        <v>77</v>
      </c>
      <c r="DF213" s="245">
        <v>0.752</v>
      </c>
      <c r="DG213" s="245">
        <v>0.44400000000000001</v>
      </c>
      <c r="DH213" s="249">
        <v>793</v>
      </c>
      <c r="DI213" s="249">
        <v>7</v>
      </c>
      <c r="DJ213" s="249">
        <v>60</v>
      </c>
      <c r="DK213" s="259">
        <v>118</v>
      </c>
      <c r="DL213" s="260">
        <v>45.5</v>
      </c>
      <c r="DM213" s="245">
        <v>0.29899999999999999</v>
      </c>
      <c r="DN213" s="259">
        <v>110</v>
      </c>
      <c r="DO213" s="261">
        <v>5.9000000000000003E-6</v>
      </c>
      <c r="DP213" s="261">
        <v>8.91E-9</v>
      </c>
      <c r="DQ213" s="261">
        <v>-2.4600000000000001E-11</v>
      </c>
      <c r="DR213" s="261">
        <v>7.3799999999999996E-7</v>
      </c>
      <c r="DS213" s="261">
        <v>5.7699999999999997E-10</v>
      </c>
      <c r="DT213" s="261">
        <v>0.16400000000000001</v>
      </c>
      <c r="DU213" s="262">
        <v>8.5</v>
      </c>
      <c r="DV213" s="262">
        <v>8.6</v>
      </c>
      <c r="DW213" s="262">
        <v>8.6999999999999993</v>
      </c>
      <c r="DX213" s="262">
        <v>8.8000000000000007</v>
      </c>
      <c r="DY213" s="262">
        <v>8.8000000000000007</v>
      </c>
      <c r="DZ213" s="262">
        <v>8.9</v>
      </c>
      <c r="EA213" s="262">
        <v>9</v>
      </c>
      <c r="EB213" s="262">
        <v>9.1</v>
      </c>
      <c r="EC213" s="262">
        <v>9.1999999999999993</v>
      </c>
      <c r="ED213" s="262">
        <v>9.1999999999999993</v>
      </c>
      <c r="EE213" s="262">
        <v>6</v>
      </c>
      <c r="EF213" s="262">
        <v>6.5</v>
      </c>
      <c r="EG213" s="262">
        <v>6.8</v>
      </c>
      <c r="EH213" s="262">
        <v>7.2</v>
      </c>
      <c r="EI213" s="262">
        <v>7.4</v>
      </c>
      <c r="EJ213" s="262">
        <v>7.7</v>
      </c>
      <c r="EK213" s="262">
        <v>7.9</v>
      </c>
      <c r="EL213" s="262">
        <v>8.1</v>
      </c>
      <c r="EM213" s="262">
        <v>8.3000000000000007</v>
      </c>
      <c r="EN213" s="262">
        <v>8.4</v>
      </c>
      <c r="EO213" s="262">
        <v>8</v>
      </c>
      <c r="EP213" s="262">
        <v>8</v>
      </c>
      <c r="EQ213" s="262">
        <v>8.1</v>
      </c>
      <c r="ER213" s="262">
        <v>8.1999999999999993</v>
      </c>
      <c r="ES213" s="262">
        <v>8.1999999999999993</v>
      </c>
      <c r="ET213" s="262">
        <v>8.3000000000000007</v>
      </c>
      <c r="EU213" s="262">
        <v>8.4</v>
      </c>
      <c r="EV213" s="262">
        <v>8.4</v>
      </c>
      <c r="EW213" s="262">
        <v>8.5</v>
      </c>
      <c r="EX213" s="262">
        <v>8.5</v>
      </c>
      <c r="EY213" s="262">
        <v>5.5</v>
      </c>
      <c r="EZ213" s="262">
        <v>5.9</v>
      </c>
      <c r="FA213" s="262">
        <v>6.2</v>
      </c>
      <c r="FB213" s="262">
        <v>6.6</v>
      </c>
      <c r="FC213" s="262">
        <v>6.8</v>
      </c>
      <c r="FD213" s="262">
        <v>7.1</v>
      </c>
      <c r="FE213" s="262">
        <v>7.3</v>
      </c>
      <c r="FF213" s="262">
        <v>7.4</v>
      </c>
      <c r="FG213" s="262">
        <v>7.6</v>
      </c>
      <c r="FH213" s="262">
        <v>7.6</v>
      </c>
      <c r="FI213" s="262">
        <v>7.4</v>
      </c>
      <c r="FJ213" s="262">
        <v>7.4</v>
      </c>
      <c r="FK213" s="262">
        <v>7.5</v>
      </c>
      <c r="FL213" s="262">
        <v>7.5</v>
      </c>
      <c r="FM213" s="262">
        <v>7.6</v>
      </c>
      <c r="FN213" s="262">
        <v>7.7</v>
      </c>
      <c r="FO213" s="262">
        <v>7.7</v>
      </c>
      <c r="FP213" s="262">
        <v>7.7</v>
      </c>
      <c r="FQ213" s="262">
        <v>7.8</v>
      </c>
      <c r="FR213" s="262">
        <v>7.7</v>
      </c>
      <c r="FS213" s="262">
        <v>5</v>
      </c>
      <c r="FT213" s="262">
        <v>5.3</v>
      </c>
      <c r="FU213" s="262">
        <v>5.6</v>
      </c>
      <c r="FV213" s="262">
        <v>5.9</v>
      </c>
      <c r="FW213" s="262">
        <v>6.2</v>
      </c>
      <c r="FX213" s="262">
        <v>6.4</v>
      </c>
      <c r="FY213" s="262">
        <v>6.6</v>
      </c>
      <c r="FZ213" s="262">
        <v>6.8</v>
      </c>
      <c r="GA213" s="262">
        <v>6.9</v>
      </c>
      <c r="GB213" s="262">
        <v>6.9</v>
      </c>
      <c r="GC213" s="262">
        <v>7.3</v>
      </c>
      <c r="GD213" s="262">
        <v>7.3</v>
      </c>
      <c r="GE213" s="262">
        <v>7.4</v>
      </c>
      <c r="GF213" s="262">
        <v>7.4</v>
      </c>
      <c r="GG213" s="262">
        <v>7.5</v>
      </c>
      <c r="GH213" s="262">
        <v>7.6</v>
      </c>
      <c r="GI213" s="262">
        <v>7.6</v>
      </c>
      <c r="GJ213" s="262">
        <v>7.7</v>
      </c>
      <c r="GK213" s="262">
        <v>7.7</v>
      </c>
      <c r="GL213" s="262">
        <v>7.7</v>
      </c>
      <c r="GM213" s="262">
        <v>4.9000000000000004</v>
      </c>
      <c r="GN213" s="262">
        <v>5.3</v>
      </c>
      <c r="GO213" s="262">
        <v>5.6</v>
      </c>
      <c r="GP213" s="262">
        <v>5.9</v>
      </c>
      <c r="GQ213" s="262">
        <v>6.1</v>
      </c>
      <c r="GR213" s="262">
        <v>6.3</v>
      </c>
      <c r="GS213" s="262">
        <v>6.5</v>
      </c>
      <c r="GT213" s="262">
        <v>6.7</v>
      </c>
      <c r="GU213" s="262">
        <v>6.8</v>
      </c>
      <c r="GV213" s="262">
        <v>6.8</v>
      </c>
      <c r="GW213" s="262">
        <v>6.8</v>
      </c>
      <c r="GX213" s="262">
        <v>6.8</v>
      </c>
      <c r="GY213" s="262">
        <v>6.8</v>
      </c>
      <c r="GZ213" s="262">
        <v>6.9</v>
      </c>
      <c r="HA213" s="262">
        <v>6.9</v>
      </c>
      <c r="HB213" s="262">
        <v>7</v>
      </c>
      <c r="HC213" s="262">
        <v>7</v>
      </c>
      <c r="HD213" s="262">
        <v>7</v>
      </c>
      <c r="HE213" s="262">
        <v>7</v>
      </c>
      <c r="HF213" s="262">
        <v>7</v>
      </c>
      <c r="HG213" s="262">
        <v>4.4000000000000004</v>
      </c>
      <c r="HH213" s="262">
        <v>4.7</v>
      </c>
      <c r="HI213" s="262">
        <v>5.0999999999999996</v>
      </c>
      <c r="HJ213" s="262">
        <v>5.3</v>
      </c>
      <c r="HK213" s="262">
        <v>5.6</v>
      </c>
      <c r="HL213" s="262">
        <v>5.8</v>
      </c>
      <c r="HM213" s="262">
        <v>5.9</v>
      </c>
      <c r="HN213" s="262">
        <v>6.1</v>
      </c>
      <c r="HO213" s="262">
        <v>6.2</v>
      </c>
      <c r="HP213" s="262">
        <v>6.2</v>
      </c>
      <c r="HQ213" s="262">
        <v>6.6</v>
      </c>
      <c r="HR213" s="262">
        <v>6.6</v>
      </c>
      <c r="HS213" s="262">
        <v>6.6</v>
      </c>
      <c r="HT213" s="262">
        <v>6.6</v>
      </c>
      <c r="HU213" s="262">
        <v>6.7</v>
      </c>
      <c r="HV213" s="262">
        <v>6.7</v>
      </c>
      <c r="HW213" s="262">
        <v>6.7</v>
      </c>
      <c r="HX213" s="262">
        <v>6.7</v>
      </c>
      <c r="HY213" s="262">
        <v>6.7</v>
      </c>
      <c r="HZ213" s="262">
        <v>6.7</v>
      </c>
      <c r="IA213" s="262">
        <v>4.2</v>
      </c>
      <c r="IB213" s="262">
        <v>4.5</v>
      </c>
      <c r="IC213" s="262">
        <v>4.8</v>
      </c>
      <c r="ID213" s="262">
        <v>5.0999999999999996</v>
      </c>
      <c r="IE213" s="262">
        <v>5.3</v>
      </c>
      <c r="IF213" s="262">
        <v>5.5</v>
      </c>
      <c r="IG213" s="262">
        <v>5.6</v>
      </c>
      <c r="IH213" s="262">
        <v>5.8</v>
      </c>
      <c r="II213" s="262">
        <v>5.8</v>
      </c>
      <c r="IJ213" s="262">
        <v>5.9</v>
      </c>
      <c r="IK213" s="262">
        <v>6.3</v>
      </c>
      <c r="IL213" s="262">
        <v>6.3</v>
      </c>
      <c r="IM213" s="262">
        <v>6.3</v>
      </c>
      <c r="IN213" s="262">
        <v>6.4</v>
      </c>
      <c r="IO213" s="262">
        <v>6.4</v>
      </c>
      <c r="IP213" s="262">
        <v>6.4</v>
      </c>
      <c r="IQ213" s="262">
        <v>6.5</v>
      </c>
      <c r="IR213" s="262">
        <v>6.5</v>
      </c>
      <c r="IS213" s="262">
        <v>6.5</v>
      </c>
      <c r="IT213" s="262">
        <v>6.4</v>
      </c>
      <c r="IU213" s="262">
        <v>4</v>
      </c>
      <c r="IV213" s="262">
        <v>4.3</v>
      </c>
      <c r="IW213" s="262">
        <v>4.5999999999999996</v>
      </c>
      <c r="IX213" s="262">
        <v>4.8</v>
      </c>
      <c r="IY213" s="262">
        <v>5.0999999999999996</v>
      </c>
      <c r="IZ213" s="262">
        <v>5.2</v>
      </c>
      <c r="JA213" s="262">
        <v>5.4</v>
      </c>
      <c r="JB213" s="262">
        <v>5.5</v>
      </c>
      <c r="JC213" s="262">
        <v>5.6</v>
      </c>
      <c r="JD213" s="262">
        <v>5.6</v>
      </c>
      <c r="JE213" s="262">
        <v>6.3</v>
      </c>
      <c r="JF213" s="262">
        <v>6.3</v>
      </c>
      <c r="JG213" s="262">
        <v>6.3</v>
      </c>
      <c r="JH213" s="262">
        <v>6.3</v>
      </c>
      <c r="JI213" s="262">
        <v>6.4</v>
      </c>
      <c r="JJ213" s="262">
        <v>6.4</v>
      </c>
      <c r="JK213" s="262">
        <v>6.4</v>
      </c>
      <c r="JL213" s="262">
        <v>6.4</v>
      </c>
      <c r="JM213" s="262">
        <v>6.4</v>
      </c>
      <c r="JN213" s="262">
        <v>6.4</v>
      </c>
      <c r="JO213" s="262">
        <v>3.9</v>
      </c>
      <c r="JP213" s="262">
        <v>4.2</v>
      </c>
      <c r="JQ213" s="262">
        <v>4.5</v>
      </c>
      <c r="JR213" s="262">
        <v>4.8</v>
      </c>
      <c r="JS213" s="262">
        <v>5</v>
      </c>
      <c r="JT213" s="262">
        <v>5.2</v>
      </c>
      <c r="JU213" s="262">
        <v>5.3</v>
      </c>
      <c r="JV213" s="262">
        <v>5.5</v>
      </c>
      <c r="JW213" s="262">
        <v>5.5</v>
      </c>
      <c r="JX213" s="262">
        <v>5.6</v>
      </c>
      <c r="JY213" s="262">
        <v>6.3</v>
      </c>
      <c r="JZ213" s="262">
        <v>6.2</v>
      </c>
      <c r="KA213" s="262">
        <v>6.2</v>
      </c>
      <c r="KB213" s="262">
        <v>6.3</v>
      </c>
      <c r="KC213" s="262">
        <v>6.3</v>
      </c>
      <c r="KD213" s="262">
        <v>6.3</v>
      </c>
      <c r="KE213" s="262">
        <v>6.4</v>
      </c>
      <c r="KF213" s="262">
        <v>6.4</v>
      </c>
      <c r="KG213" s="262">
        <v>6.3</v>
      </c>
      <c r="KH213" s="262">
        <v>6.3</v>
      </c>
      <c r="KI213" s="262">
        <v>3.9</v>
      </c>
      <c r="KJ213" s="262">
        <v>4.2</v>
      </c>
      <c r="KK213" s="262">
        <v>4.5</v>
      </c>
      <c r="KL213" s="262">
        <v>4.7</v>
      </c>
      <c r="KM213" s="262">
        <v>5</v>
      </c>
      <c r="KN213" s="262">
        <v>5.0999999999999996</v>
      </c>
      <c r="KO213" s="262">
        <v>5.3</v>
      </c>
      <c r="KP213" s="262">
        <v>5.4</v>
      </c>
      <c r="KQ213" s="262">
        <v>5.5</v>
      </c>
      <c r="KR213" s="262">
        <v>5.5</v>
      </c>
      <c r="KS213" s="262">
        <v>6.1</v>
      </c>
      <c r="KT213" s="262">
        <v>6.1</v>
      </c>
      <c r="KU213" s="262">
        <v>6.1</v>
      </c>
      <c r="KV213" s="262">
        <v>6.1</v>
      </c>
      <c r="KW213" s="262">
        <v>6.1</v>
      </c>
      <c r="KX213" s="262">
        <v>6.2</v>
      </c>
      <c r="KY213" s="262">
        <v>6.2</v>
      </c>
      <c r="KZ213" s="262">
        <v>6.2</v>
      </c>
      <c r="LA213" s="262">
        <v>6.1</v>
      </c>
      <c r="LB213" s="262">
        <v>6.1</v>
      </c>
      <c r="LC213" s="262">
        <v>3.7</v>
      </c>
      <c r="LD213" s="262">
        <v>4</v>
      </c>
      <c r="LE213" s="262">
        <v>4.3</v>
      </c>
      <c r="LF213" s="262">
        <v>4.5999999999999996</v>
      </c>
      <c r="LG213" s="262">
        <v>4.8</v>
      </c>
      <c r="LH213" s="262">
        <v>5</v>
      </c>
      <c r="LI213" s="262">
        <v>5.0999999999999996</v>
      </c>
      <c r="LJ213" s="262">
        <v>5.2</v>
      </c>
      <c r="LK213" s="262">
        <v>5.3</v>
      </c>
      <c r="LL213" s="262">
        <v>5.3</v>
      </c>
      <c r="LM213" s="262">
        <v>-2.7</v>
      </c>
      <c r="LN213" s="262">
        <v>-2.8</v>
      </c>
      <c r="LO213" s="262">
        <v>-2.9</v>
      </c>
      <c r="LP213" s="262">
        <v>-3</v>
      </c>
      <c r="LQ213" s="262">
        <v>-3</v>
      </c>
      <c r="LR213" s="262">
        <v>-3.1</v>
      </c>
      <c r="LS213" s="262">
        <v>-3.2</v>
      </c>
      <c r="LT213" s="262">
        <v>-3.3</v>
      </c>
      <c r="LU213" s="262">
        <v>-3.4</v>
      </c>
      <c r="LV213" s="262">
        <v>-3.4</v>
      </c>
      <c r="LW213" s="262">
        <v>-2.7</v>
      </c>
      <c r="LX213" s="262">
        <v>-2.8</v>
      </c>
      <c r="LY213" s="262">
        <v>-2.9</v>
      </c>
      <c r="LZ213" s="262">
        <v>-3</v>
      </c>
      <c r="MA213" s="262">
        <v>-3</v>
      </c>
      <c r="MB213" s="262">
        <v>-3.1</v>
      </c>
      <c r="MC213" s="262">
        <v>-3.2</v>
      </c>
      <c r="MD213" s="262">
        <v>-3.3</v>
      </c>
      <c r="ME213" s="262">
        <v>-3.4</v>
      </c>
      <c r="MF213" s="262">
        <v>-3.4</v>
      </c>
      <c r="MG213" s="262">
        <v>-2.7</v>
      </c>
      <c r="MH213" s="262">
        <v>-2.8</v>
      </c>
      <c r="MI213" s="262">
        <v>-2.9</v>
      </c>
      <c r="MJ213" s="262">
        <v>-2.9</v>
      </c>
      <c r="MK213" s="262">
        <v>-3</v>
      </c>
      <c r="ML213" s="262">
        <v>-3.1</v>
      </c>
      <c r="MM213" s="262">
        <v>-3.2</v>
      </c>
      <c r="MN213" s="262">
        <v>-3.3</v>
      </c>
      <c r="MO213" s="262">
        <v>-3.4</v>
      </c>
      <c r="MP213" s="262">
        <v>-3.4</v>
      </c>
      <c r="MQ213" s="262">
        <v>-2.7</v>
      </c>
      <c r="MR213" s="262">
        <v>-2.8</v>
      </c>
      <c r="MS213" s="262">
        <v>-2.9</v>
      </c>
      <c r="MT213" s="262">
        <v>-2.9</v>
      </c>
      <c r="MU213" s="262">
        <v>-3</v>
      </c>
      <c r="MV213" s="262">
        <v>-3.1</v>
      </c>
      <c r="MW213" s="262">
        <v>-3.2</v>
      </c>
      <c r="MX213" s="262">
        <v>-3.3</v>
      </c>
      <c r="MY213" s="262">
        <v>-3.3</v>
      </c>
      <c r="MZ213" s="262">
        <v>-3.4</v>
      </c>
      <c r="NA213" s="249">
        <v>132</v>
      </c>
      <c r="NB213" s="249">
        <v>133</v>
      </c>
      <c r="NC213" s="249">
        <v>133</v>
      </c>
      <c r="ND213" s="263">
        <v>133</v>
      </c>
      <c r="NE213" s="247">
        <v>2.02</v>
      </c>
      <c r="NF213" s="247">
        <v>4.62</v>
      </c>
      <c r="NG213" s="249">
        <v>375</v>
      </c>
      <c r="NH213" s="249" t="s">
        <v>474</v>
      </c>
      <c r="NI213" s="249">
        <v>315</v>
      </c>
      <c r="NJ213" s="263">
        <v>350</v>
      </c>
      <c r="NK213" s="263">
        <v>313</v>
      </c>
      <c r="NL213" s="264">
        <v>0.45</v>
      </c>
      <c r="NM213" s="264">
        <v>0.45</v>
      </c>
      <c r="NN213" s="245" t="s">
        <v>474</v>
      </c>
      <c r="NO213" s="245" t="s">
        <v>474</v>
      </c>
      <c r="NP213" s="245" t="s">
        <v>474</v>
      </c>
      <c r="NQ213" s="245" t="s">
        <v>474</v>
      </c>
      <c r="NR213" s="245" t="s">
        <v>474</v>
      </c>
      <c r="NS213" s="245" t="s">
        <v>474</v>
      </c>
      <c r="NT213" s="245">
        <v>0.999</v>
      </c>
      <c r="NU213" s="245">
        <v>0.999</v>
      </c>
      <c r="NV213" s="245">
        <v>0.999</v>
      </c>
      <c r="NW213" s="245">
        <v>0.999</v>
      </c>
      <c r="NX213" s="245">
        <v>0.999</v>
      </c>
      <c r="NY213" s="245">
        <v>0.999</v>
      </c>
      <c r="NZ213" s="245">
        <v>0.999</v>
      </c>
      <c r="OA213" s="245">
        <v>0.999</v>
      </c>
      <c r="OB213" s="245">
        <v>0.999</v>
      </c>
      <c r="OC213" s="245">
        <v>0.999</v>
      </c>
      <c r="OD213" s="245">
        <v>0.999</v>
      </c>
      <c r="OE213" s="245">
        <v>0.999</v>
      </c>
      <c r="OF213" s="245">
        <v>0.999</v>
      </c>
      <c r="OG213" s="245">
        <v>0.999</v>
      </c>
      <c r="OH213" s="245">
        <v>0.999</v>
      </c>
      <c r="OI213" s="245">
        <v>0.999</v>
      </c>
      <c r="OJ213" s="245">
        <v>0.999</v>
      </c>
      <c r="OK213" s="245">
        <v>0.999</v>
      </c>
      <c r="OL213" s="245">
        <v>0.999</v>
      </c>
      <c r="OM213" s="245">
        <v>0.999</v>
      </c>
      <c r="ON213" s="245">
        <v>0.999</v>
      </c>
      <c r="OO213" s="265">
        <v>0.99580000000000002</v>
      </c>
      <c r="OP213" s="265">
        <v>0.999</v>
      </c>
      <c r="OQ213" s="265">
        <v>0.998</v>
      </c>
      <c r="OR213" s="265">
        <v>0.998</v>
      </c>
      <c r="OS213" s="265">
        <v>0.996</v>
      </c>
      <c r="OT213" s="265">
        <v>0.99399999999999999</v>
      </c>
      <c r="OU213" s="265">
        <v>0.99099999999999999</v>
      </c>
      <c r="OV213" s="265">
        <v>0.98599999999999999</v>
      </c>
      <c r="OW213" s="265">
        <v>0.97599999999999998</v>
      </c>
      <c r="OX213" s="265">
        <v>0.95799999999999996</v>
      </c>
      <c r="OY213" s="265">
        <v>0.92400000000000004</v>
      </c>
      <c r="OZ213" s="265">
        <v>0.85499999999999998</v>
      </c>
      <c r="PA213" s="265">
        <v>0.71899999999999997</v>
      </c>
      <c r="PB213" s="265">
        <v>0.45900000000000002</v>
      </c>
      <c r="PC213" s="265">
        <v>0.22700000000000001</v>
      </c>
      <c r="PD213" s="265">
        <v>0</v>
      </c>
      <c r="PE213" s="265">
        <v>0</v>
      </c>
      <c r="PF213" s="245" t="s">
        <v>474</v>
      </c>
      <c r="PG213" s="245" t="s">
        <v>474</v>
      </c>
      <c r="PH213" s="245" t="s">
        <v>474</v>
      </c>
      <c r="PI213" s="245" t="s">
        <v>474</v>
      </c>
      <c r="PJ213" s="245" t="s">
        <v>474</v>
      </c>
      <c r="PK213" s="245" t="s">
        <v>474</v>
      </c>
      <c r="PL213" s="245">
        <v>0.999</v>
      </c>
      <c r="PM213" s="245">
        <v>0.999</v>
      </c>
      <c r="PN213" s="245">
        <v>0.999</v>
      </c>
      <c r="PO213" s="245">
        <v>0.999</v>
      </c>
      <c r="PP213" s="245">
        <v>0.999</v>
      </c>
      <c r="PQ213" s="245">
        <v>0.999</v>
      </c>
      <c r="PR213" s="245">
        <v>0.999</v>
      </c>
      <c r="PS213" s="245">
        <v>0.999</v>
      </c>
      <c r="PT213" s="245">
        <v>0.999</v>
      </c>
      <c r="PU213" s="245">
        <v>0.999</v>
      </c>
      <c r="PV213" s="245">
        <v>0.999</v>
      </c>
      <c r="PW213" s="245">
        <v>0.999</v>
      </c>
      <c r="PX213" s="245">
        <v>0.999</v>
      </c>
      <c r="PY213" s="245">
        <v>0.999</v>
      </c>
      <c r="PZ213" s="245">
        <v>0.999</v>
      </c>
      <c r="QA213" s="245">
        <v>0.999</v>
      </c>
      <c r="QB213" s="245">
        <v>0.999</v>
      </c>
      <c r="QC213" s="245">
        <v>0.999</v>
      </c>
      <c r="QD213" s="245">
        <v>0.999</v>
      </c>
      <c r="QE213" s="245">
        <v>0.999</v>
      </c>
      <c r="QF213" s="265">
        <v>0.999</v>
      </c>
      <c r="QG213" s="265">
        <v>0.998</v>
      </c>
      <c r="QH213" s="265">
        <v>0.997</v>
      </c>
      <c r="QI213" s="265">
        <v>0.995</v>
      </c>
      <c r="QJ213" s="265">
        <v>0.99399999999999999</v>
      </c>
      <c r="QK213" s="265">
        <v>0.99</v>
      </c>
      <c r="QL213" s="265">
        <v>0.98499999999999999</v>
      </c>
      <c r="QM213" s="265">
        <v>0.97799999999999998</v>
      </c>
      <c r="QN213" s="265">
        <v>0.96499999999999997</v>
      </c>
      <c r="QO213" s="265">
        <v>0.94099999999999995</v>
      </c>
      <c r="QP213" s="265">
        <v>0.89800000000000002</v>
      </c>
      <c r="QQ213" s="265">
        <v>0.82</v>
      </c>
      <c r="QR213" s="265">
        <v>0.67600000000000005</v>
      </c>
      <c r="QS213" s="265">
        <v>0.439</v>
      </c>
      <c r="QT213" s="265">
        <v>0.14299999999999999</v>
      </c>
      <c r="QU213" s="265">
        <v>2.4E-2</v>
      </c>
      <c r="QV213" s="265">
        <v>0</v>
      </c>
      <c r="QW213" s="265">
        <v>0</v>
      </c>
      <c r="QX213" s="245" t="s">
        <v>474</v>
      </c>
      <c r="QY213" s="245" t="s">
        <v>474</v>
      </c>
      <c r="QZ213" s="245" t="s">
        <v>474</v>
      </c>
      <c r="RA213" s="245" t="s">
        <v>474</v>
      </c>
      <c r="RB213" s="245" t="s">
        <v>474</v>
      </c>
      <c r="RC213" s="245" t="s">
        <v>474</v>
      </c>
      <c r="RD213" s="245">
        <v>0.99929999999999997</v>
      </c>
      <c r="RE213" s="245">
        <v>0.99929999999999997</v>
      </c>
      <c r="RF213" s="245">
        <v>0.99929999999999997</v>
      </c>
      <c r="RG213" s="245">
        <v>0.99929999999999997</v>
      </c>
      <c r="RH213" s="245">
        <v>0.99929999999999997</v>
      </c>
      <c r="RI213" s="245">
        <v>0.99929999999999997</v>
      </c>
      <c r="RJ213" s="245">
        <v>0.99929999999999997</v>
      </c>
      <c r="RK213" s="245">
        <v>0.99929999999999997</v>
      </c>
      <c r="RL213" s="245">
        <v>0.99929999999999997</v>
      </c>
      <c r="RM213" s="245">
        <v>0.99929999999999997</v>
      </c>
      <c r="RN213" s="245">
        <v>0.99929999999999997</v>
      </c>
      <c r="RO213" s="245">
        <v>0.99929999999999997</v>
      </c>
      <c r="RP213" s="245">
        <v>0.99929999999999997</v>
      </c>
      <c r="RQ213" s="245">
        <v>0.99929999999999997</v>
      </c>
      <c r="RR213" s="245">
        <v>0.999</v>
      </c>
      <c r="RS213" s="245">
        <v>0.99939999999999996</v>
      </c>
      <c r="RT213" s="265">
        <v>0.999</v>
      </c>
      <c r="RU213" s="265">
        <v>0.999</v>
      </c>
      <c r="RV213" s="265">
        <v>0.99880000000000002</v>
      </c>
      <c r="RW213" s="265">
        <v>0.99929999999999997</v>
      </c>
      <c r="RX213" s="265">
        <v>0.99790000000000001</v>
      </c>
      <c r="RY213" s="265">
        <v>0.99580000000000002</v>
      </c>
      <c r="RZ213" s="265">
        <v>0.99360000000000004</v>
      </c>
      <c r="SA213" s="265">
        <v>0.99070000000000003</v>
      </c>
      <c r="SB213" s="265">
        <v>0.98760000000000003</v>
      </c>
      <c r="SC213" s="265">
        <v>0.98040000000000005</v>
      </c>
      <c r="SD213" s="265">
        <v>0.97109999999999996</v>
      </c>
      <c r="SE213" s="265">
        <v>0.95589999999999997</v>
      </c>
      <c r="SF213" s="265">
        <v>0.93069999999999997</v>
      </c>
      <c r="SG213" s="265">
        <v>0.88639999999999997</v>
      </c>
      <c r="SH213" s="265">
        <v>0.80640000000000001</v>
      </c>
      <c r="SI213" s="265">
        <v>0.67300000000000004</v>
      </c>
      <c r="SJ213" s="265">
        <v>0.45639999999999997</v>
      </c>
      <c r="SK213" s="265">
        <v>0.1923</v>
      </c>
      <c r="SL213" s="265">
        <v>2.0400000000000001E-2</v>
      </c>
      <c r="SM213" s="265">
        <v>5.9999999999999995E-4</v>
      </c>
      <c r="SN213" s="265">
        <v>0</v>
      </c>
      <c r="SO213" s="265">
        <v>0</v>
      </c>
      <c r="SP213" s="265">
        <v>0.31318942786389498</v>
      </c>
      <c r="SQ213" s="265">
        <v>0.32995010382134388</v>
      </c>
      <c r="SR213" s="266" t="s">
        <v>474</v>
      </c>
      <c r="SS213" s="267" t="s">
        <v>474</v>
      </c>
      <c r="ST213" s="266" t="s">
        <v>474</v>
      </c>
      <c r="SU213" s="267" t="s">
        <v>474</v>
      </c>
      <c r="SV213" s="266" t="s">
        <v>474</v>
      </c>
      <c r="SW213" s="267" t="s">
        <v>474</v>
      </c>
      <c r="SX213" s="266" t="s">
        <v>474</v>
      </c>
      <c r="SY213" s="267" t="s">
        <v>474</v>
      </c>
      <c r="SZ213" s="266" t="s">
        <v>474</v>
      </c>
      <c r="TA213" s="267" t="s">
        <v>474</v>
      </c>
      <c r="TB213" s="268" t="s">
        <v>474</v>
      </c>
      <c r="TC213" s="269">
        <v>20230801</v>
      </c>
    </row>
    <row r="214" spans="1:523" x14ac:dyDescent="0.2">
      <c r="A214" s="205" t="s">
        <v>474</v>
      </c>
      <c r="B214" s="205">
        <v>210</v>
      </c>
      <c r="C214" s="206" t="s">
        <v>780</v>
      </c>
      <c r="D214" s="205" t="s">
        <v>656</v>
      </c>
      <c r="E214" s="207">
        <v>1.8208</v>
      </c>
      <c r="F214" s="208">
        <v>42.71</v>
      </c>
      <c r="G214" s="209">
        <v>42.707999999999998</v>
      </c>
      <c r="H214" s="210">
        <v>1.9219E-2</v>
      </c>
      <c r="I214" s="207">
        <v>1.8253699999999999</v>
      </c>
      <c r="J214" s="211">
        <v>42.46</v>
      </c>
      <c r="K214" s="212">
        <v>42.454999999999998</v>
      </c>
      <c r="L214" s="210">
        <v>1.9441E-2</v>
      </c>
      <c r="M214" s="207">
        <v>1.7906299999999999</v>
      </c>
      <c r="N214" s="207">
        <v>1.7979799999999999</v>
      </c>
      <c r="O214" s="207">
        <v>1.8005899999999999</v>
      </c>
      <c r="P214" s="207">
        <v>1.8053399999999999</v>
      </c>
      <c r="Q214" s="207">
        <v>1.80871</v>
      </c>
      <c r="R214" s="207">
        <v>1.8118700000000001</v>
      </c>
      <c r="S214" s="207">
        <v>1.81507</v>
      </c>
      <c r="T214" s="207">
        <v>1.8159700000000001</v>
      </c>
      <c r="U214" s="207">
        <v>1.8168200000000001</v>
      </c>
      <c r="V214" s="207">
        <v>1.82063</v>
      </c>
      <c r="W214" s="207">
        <v>1.8208</v>
      </c>
      <c r="X214" s="207">
        <v>1.8253699999999999</v>
      </c>
      <c r="Y214" s="207">
        <v>1.83429</v>
      </c>
      <c r="Z214" s="207">
        <v>1.83541</v>
      </c>
      <c r="AA214" s="207">
        <v>1.8451299999999999</v>
      </c>
      <c r="AB214" s="207">
        <v>1.8543400000000001</v>
      </c>
      <c r="AC214" s="207">
        <v>1.8705000000000001</v>
      </c>
      <c r="AD214" s="213"/>
      <c r="AE214" s="214">
        <v>3.2276820000000002</v>
      </c>
      <c r="AF214" s="215">
        <v>0</v>
      </c>
      <c r="AG214" s="216">
        <v>-1.453816</v>
      </c>
      <c r="AH214" s="215">
        <v>-2</v>
      </c>
      <c r="AI214" s="216">
        <v>2.9212099999999999</v>
      </c>
      <c r="AJ214" s="215">
        <v>-2</v>
      </c>
      <c r="AK214" s="216">
        <v>1.0570619999999999</v>
      </c>
      <c r="AL214" s="215">
        <v>-3</v>
      </c>
      <c r="AM214" s="216">
        <v>-4.7871620000000004</v>
      </c>
      <c r="AN214" s="215">
        <v>-5</v>
      </c>
      <c r="AO214" s="216">
        <v>4.557239</v>
      </c>
      <c r="AP214" s="215">
        <v>-6</v>
      </c>
      <c r="AQ214" s="217">
        <v>1.4485E-2</v>
      </c>
      <c r="AR214" s="217">
        <v>6.3569999999999998E-3</v>
      </c>
      <c r="AS214" s="218">
        <v>5.7279999999999996E-3</v>
      </c>
      <c r="AT214" s="218">
        <v>1.3491E-2</v>
      </c>
      <c r="AU214" s="218">
        <v>1.0845E-2</v>
      </c>
      <c r="AV214" s="217">
        <v>1.5388000000000001E-2</v>
      </c>
      <c r="AW214" s="218">
        <v>9.3950000000000006E-3</v>
      </c>
      <c r="AX214" s="218">
        <v>1.0045999999999999E-2</v>
      </c>
      <c r="AY214" s="218">
        <v>9.7199999999999995E-3</v>
      </c>
      <c r="AZ214" s="219">
        <v>0.75370000000000004</v>
      </c>
      <c r="BA214" s="220">
        <v>0.4229</v>
      </c>
      <c r="BB214" s="220">
        <v>0.1643</v>
      </c>
      <c r="BC214" s="220">
        <v>0.16639999999999999</v>
      </c>
      <c r="BD214" s="220">
        <v>0.29799999999999999</v>
      </c>
      <c r="BE214" s="220">
        <v>0.23780000000000001</v>
      </c>
      <c r="BF214" s="220">
        <v>0.4642</v>
      </c>
      <c r="BG214" s="220">
        <v>0.56430000000000002</v>
      </c>
      <c r="BH214" s="220">
        <v>0.47870000000000001</v>
      </c>
      <c r="BI214" s="220">
        <v>0.84099999999999997</v>
      </c>
      <c r="BJ214" s="219">
        <v>0.79149999999999998</v>
      </c>
      <c r="BK214" s="220">
        <v>0.41810000000000003</v>
      </c>
      <c r="BL214" s="220">
        <v>0.16239999999999999</v>
      </c>
      <c r="BM214" s="220">
        <v>0.21099999999999999</v>
      </c>
      <c r="BN214" s="220">
        <v>0.2482</v>
      </c>
      <c r="BO214" s="220">
        <v>0.2351</v>
      </c>
      <c r="BP214" s="220">
        <v>0.51670000000000005</v>
      </c>
      <c r="BQ214" s="220">
        <v>0.5</v>
      </c>
      <c r="BR214" s="220">
        <v>0.4733</v>
      </c>
      <c r="BS214" s="220">
        <v>0.83140000000000003</v>
      </c>
      <c r="BT214" s="221">
        <v>8.3000000000000001E-3</v>
      </c>
      <c r="BU214" s="221">
        <v>2.0999999999999999E-3</v>
      </c>
      <c r="BV214" s="221">
        <v>-8.3000000000000001E-3</v>
      </c>
      <c r="BW214" s="221">
        <v>-7.1999999999999998E-3</v>
      </c>
      <c r="BX214" s="221">
        <v>-4.3299999999999998E-2</v>
      </c>
      <c r="BY214" s="213">
        <v>1</v>
      </c>
      <c r="BZ214" s="213">
        <v>3</v>
      </c>
      <c r="CA214" s="222">
        <v>2</v>
      </c>
      <c r="CB214" s="213">
        <v>1</v>
      </c>
      <c r="CC214" s="213">
        <v>1</v>
      </c>
      <c r="CD214" s="213">
        <v>2</v>
      </c>
      <c r="CE214" s="213">
        <v>1</v>
      </c>
      <c r="CF214" s="215">
        <v>600</v>
      </c>
      <c r="CG214" s="215">
        <v>643</v>
      </c>
      <c r="CH214" s="215">
        <v>580</v>
      </c>
      <c r="CI214" s="215">
        <v>594</v>
      </c>
      <c r="CJ214" s="215">
        <v>681</v>
      </c>
      <c r="CK214" s="215" t="s">
        <v>474</v>
      </c>
      <c r="CL214" s="215" t="s">
        <v>474</v>
      </c>
      <c r="CM214" s="215" t="s">
        <v>474</v>
      </c>
      <c r="CN214" s="215" t="s">
        <v>474</v>
      </c>
      <c r="CO214" s="215" t="s">
        <v>474</v>
      </c>
      <c r="CP214" s="215" t="s">
        <v>474</v>
      </c>
      <c r="CQ214" s="215" t="s">
        <v>474</v>
      </c>
      <c r="CR214" s="215" t="s">
        <v>474</v>
      </c>
      <c r="CS214" s="215" t="s">
        <v>474</v>
      </c>
      <c r="CT214" s="215" t="s">
        <v>474</v>
      </c>
      <c r="CU214" s="215" t="s">
        <v>474</v>
      </c>
      <c r="CV214" s="215" t="s">
        <v>474</v>
      </c>
      <c r="CW214" s="215" t="s">
        <v>474</v>
      </c>
      <c r="CX214" s="215" t="s">
        <v>474</v>
      </c>
      <c r="CY214" s="215" t="s">
        <v>474</v>
      </c>
      <c r="CZ214" s="215" t="s">
        <v>474</v>
      </c>
      <c r="DA214" s="215" t="s">
        <v>474</v>
      </c>
      <c r="DB214" s="215" t="s">
        <v>474</v>
      </c>
      <c r="DC214" s="215" t="s">
        <v>474</v>
      </c>
      <c r="DD214" s="215">
        <v>64</v>
      </c>
      <c r="DE214" s="215">
        <v>77</v>
      </c>
      <c r="DF214" s="209">
        <v>0.84</v>
      </c>
      <c r="DG214" s="209">
        <v>0.46200000000000002</v>
      </c>
      <c r="DH214" s="215">
        <v>670</v>
      </c>
      <c r="DI214" s="215">
        <v>7</v>
      </c>
      <c r="DJ214" s="215">
        <v>70</v>
      </c>
      <c r="DK214" s="223">
        <v>121</v>
      </c>
      <c r="DL214" s="224">
        <v>46.4</v>
      </c>
      <c r="DM214" s="209">
        <v>0.3</v>
      </c>
      <c r="DN214" s="223">
        <v>117</v>
      </c>
      <c r="DO214" s="225" t="s">
        <v>474</v>
      </c>
      <c r="DP214" s="225" t="s">
        <v>474</v>
      </c>
      <c r="DQ214" s="225" t="s">
        <v>474</v>
      </c>
      <c r="DR214" s="225" t="s">
        <v>474</v>
      </c>
      <c r="DS214" s="225" t="s">
        <v>474</v>
      </c>
      <c r="DT214" s="225" t="s">
        <v>474</v>
      </c>
      <c r="DU214" s="226" t="s">
        <v>474</v>
      </c>
      <c r="DV214" s="226" t="s">
        <v>474</v>
      </c>
      <c r="DW214" s="226" t="s">
        <v>474</v>
      </c>
      <c r="DX214" s="226" t="s">
        <v>474</v>
      </c>
      <c r="DY214" s="226" t="s">
        <v>474</v>
      </c>
      <c r="DZ214" s="226" t="s">
        <v>474</v>
      </c>
      <c r="EA214" s="226" t="s">
        <v>474</v>
      </c>
      <c r="EB214" s="226" t="s">
        <v>474</v>
      </c>
      <c r="EC214" s="226" t="s">
        <v>474</v>
      </c>
      <c r="ED214" s="226" t="s">
        <v>474</v>
      </c>
      <c r="EE214" s="226" t="s">
        <v>474</v>
      </c>
      <c r="EF214" s="226" t="s">
        <v>474</v>
      </c>
      <c r="EG214" s="226" t="s">
        <v>474</v>
      </c>
      <c r="EH214" s="226" t="s">
        <v>474</v>
      </c>
      <c r="EI214" s="226" t="s">
        <v>474</v>
      </c>
      <c r="EJ214" s="226" t="s">
        <v>474</v>
      </c>
      <c r="EK214" s="226" t="s">
        <v>474</v>
      </c>
      <c r="EL214" s="226" t="s">
        <v>474</v>
      </c>
      <c r="EM214" s="226" t="s">
        <v>474</v>
      </c>
      <c r="EN214" s="226" t="s">
        <v>474</v>
      </c>
      <c r="EO214" s="226" t="s">
        <v>474</v>
      </c>
      <c r="EP214" s="226" t="s">
        <v>474</v>
      </c>
      <c r="EQ214" s="226" t="s">
        <v>474</v>
      </c>
      <c r="ER214" s="226" t="s">
        <v>474</v>
      </c>
      <c r="ES214" s="226" t="s">
        <v>474</v>
      </c>
      <c r="ET214" s="226" t="s">
        <v>474</v>
      </c>
      <c r="EU214" s="226" t="s">
        <v>474</v>
      </c>
      <c r="EV214" s="226" t="s">
        <v>474</v>
      </c>
      <c r="EW214" s="226" t="s">
        <v>474</v>
      </c>
      <c r="EX214" s="226" t="s">
        <v>474</v>
      </c>
      <c r="EY214" s="226" t="s">
        <v>474</v>
      </c>
      <c r="EZ214" s="226" t="s">
        <v>474</v>
      </c>
      <c r="FA214" s="226" t="s">
        <v>474</v>
      </c>
      <c r="FB214" s="226" t="s">
        <v>474</v>
      </c>
      <c r="FC214" s="226" t="s">
        <v>474</v>
      </c>
      <c r="FD214" s="226" t="s">
        <v>474</v>
      </c>
      <c r="FE214" s="226" t="s">
        <v>474</v>
      </c>
      <c r="FF214" s="226" t="s">
        <v>474</v>
      </c>
      <c r="FG214" s="226" t="s">
        <v>474</v>
      </c>
      <c r="FH214" s="226" t="s">
        <v>474</v>
      </c>
      <c r="FI214" s="226" t="s">
        <v>474</v>
      </c>
      <c r="FJ214" s="226" t="s">
        <v>474</v>
      </c>
      <c r="FK214" s="226" t="s">
        <v>474</v>
      </c>
      <c r="FL214" s="226" t="s">
        <v>474</v>
      </c>
      <c r="FM214" s="226" t="s">
        <v>474</v>
      </c>
      <c r="FN214" s="226" t="s">
        <v>474</v>
      </c>
      <c r="FO214" s="226" t="s">
        <v>474</v>
      </c>
      <c r="FP214" s="226" t="s">
        <v>474</v>
      </c>
      <c r="FQ214" s="226" t="s">
        <v>474</v>
      </c>
      <c r="FR214" s="226" t="s">
        <v>474</v>
      </c>
      <c r="FS214" s="226" t="s">
        <v>474</v>
      </c>
      <c r="FT214" s="226" t="s">
        <v>474</v>
      </c>
      <c r="FU214" s="226" t="s">
        <v>474</v>
      </c>
      <c r="FV214" s="226" t="s">
        <v>474</v>
      </c>
      <c r="FW214" s="226" t="s">
        <v>474</v>
      </c>
      <c r="FX214" s="226" t="s">
        <v>474</v>
      </c>
      <c r="FY214" s="226" t="s">
        <v>474</v>
      </c>
      <c r="FZ214" s="226" t="s">
        <v>474</v>
      </c>
      <c r="GA214" s="226" t="s">
        <v>474</v>
      </c>
      <c r="GB214" s="226" t="s">
        <v>474</v>
      </c>
      <c r="GC214" s="226" t="s">
        <v>474</v>
      </c>
      <c r="GD214" s="226" t="s">
        <v>474</v>
      </c>
      <c r="GE214" s="226" t="s">
        <v>474</v>
      </c>
      <c r="GF214" s="226" t="s">
        <v>474</v>
      </c>
      <c r="GG214" s="226" t="s">
        <v>474</v>
      </c>
      <c r="GH214" s="226" t="s">
        <v>474</v>
      </c>
      <c r="GI214" s="226" t="s">
        <v>474</v>
      </c>
      <c r="GJ214" s="226" t="s">
        <v>474</v>
      </c>
      <c r="GK214" s="226" t="s">
        <v>474</v>
      </c>
      <c r="GL214" s="226" t="s">
        <v>474</v>
      </c>
      <c r="GM214" s="226" t="s">
        <v>474</v>
      </c>
      <c r="GN214" s="226" t="s">
        <v>474</v>
      </c>
      <c r="GO214" s="226" t="s">
        <v>474</v>
      </c>
      <c r="GP214" s="226" t="s">
        <v>474</v>
      </c>
      <c r="GQ214" s="226" t="s">
        <v>474</v>
      </c>
      <c r="GR214" s="226" t="s">
        <v>474</v>
      </c>
      <c r="GS214" s="226" t="s">
        <v>474</v>
      </c>
      <c r="GT214" s="226" t="s">
        <v>474</v>
      </c>
      <c r="GU214" s="226" t="s">
        <v>474</v>
      </c>
      <c r="GV214" s="226" t="s">
        <v>474</v>
      </c>
      <c r="GW214" s="226" t="s">
        <v>474</v>
      </c>
      <c r="GX214" s="226" t="s">
        <v>474</v>
      </c>
      <c r="GY214" s="226" t="s">
        <v>474</v>
      </c>
      <c r="GZ214" s="226" t="s">
        <v>474</v>
      </c>
      <c r="HA214" s="226" t="s">
        <v>474</v>
      </c>
      <c r="HB214" s="226" t="s">
        <v>474</v>
      </c>
      <c r="HC214" s="226" t="s">
        <v>474</v>
      </c>
      <c r="HD214" s="226" t="s">
        <v>474</v>
      </c>
      <c r="HE214" s="226" t="s">
        <v>474</v>
      </c>
      <c r="HF214" s="226" t="s">
        <v>474</v>
      </c>
      <c r="HG214" s="226" t="s">
        <v>474</v>
      </c>
      <c r="HH214" s="226" t="s">
        <v>474</v>
      </c>
      <c r="HI214" s="226" t="s">
        <v>474</v>
      </c>
      <c r="HJ214" s="226" t="s">
        <v>474</v>
      </c>
      <c r="HK214" s="226" t="s">
        <v>474</v>
      </c>
      <c r="HL214" s="226" t="s">
        <v>474</v>
      </c>
      <c r="HM214" s="226" t="s">
        <v>474</v>
      </c>
      <c r="HN214" s="226" t="s">
        <v>474</v>
      </c>
      <c r="HO214" s="226" t="s">
        <v>474</v>
      </c>
      <c r="HP214" s="226" t="s">
        <v>474</v>
      </c>
      <c r="HQ214" s="226" t="s">
        <v>474</v>
      </c>
      <c r="HR214" s="226" t="s">
        <v>474</v>
      </c>
      <c r="HS214" s="226" t="s">
        <v>474</v>
      </c>
      <c r="HT214" s="226" t="s">
        <v>474</v>
      </c>
      <c r="HU214" s="226" t="s">
        <v>474</v>
      </c>
      <c r="HV214" s="226" t="s">
        <v>474</v>
      </c>
      <c r="HW214" s="226" t="s">
        <v>474</v>
      </c>
      <c r="HX214" s="226" t="s">
        <v>474</v>
      </c>
      <c r="HY214" s="226" t="s">
        <v>474</v>
      </c>
      <c r="HZ214" s="226" t="s">
        <v>474</v>
      </c>
      <c r="IA214" s="226" t="s">
        <v>474</v>
      </c>
      <c r="IB214" s="226" t="s">
        <v>474</v>
      </c>
      <c r="IC214" s="226" t="s">
        <v>474</v>
      </c>
      <c r="ID214" s="226" t="s">
        <v>474</v>
      </c>
      <c r="IE214" s="226" t="s">
        <v>474</v>
      </c>
      <c r="IF214" s="226" t="s">
        <v>474</v>
      </c>
      <c r="IG214" s="226" t="s">
        <v>474</v>
      </c>
      <c r="IH214" s="226" t="s">
        <v>474</v>
      </c>
      <c r="II214" s="226" t="s">
        <v>474</v>
      </c>
      <c r="IJ214" s="226" t="s">
        <v>474</v>
      </c>
      <c r="IK214" s="226">
        <v>5.9</v>
      </c>
      <c r="IL214" s="226">
        <v>5.9</v>
      </c>
      <c r="IM214" s="226">
        <v>6</v>
      </c>
      <c r="IN214" s="226">
        <v>6.1</v>
      </c>
      <c r="IO214" s="226">
        <v>6.2</v>
      </c>
      <c r="IP214" s="226">
        <v>6.4</v>
      </c>
      <c r="IQ214" s="226" t="s">
        <v>474</v>
      </c>
      <c r="IR214" s="226" t="s">
        <v>474</v>
      </c>
      <c r="IS214" s="226" t="s">
        <v>474</v>
      </c>
      <c r="IT214" s="226" t="s">
        <v>474</v>
      </c>
      <c r="IU214" s="226">
        <v>3.4</v>
      </c>
      <c r="IV214" s="226">
        <v>3.8</v>
      </c>
      <c r="IW214" s="226">
        <v>4.2</v>
      </c>
      <c r="IX214" s="226">
        <v>4.5</v>
      </c>
      <c r="IY214" s="226">
        <v>4.8</v>
      </c>
      <c r="IZ214" s="226">
        <v>5.0999999999999996</v>
      </c>
      <c r="JA214" s="226" t="s">
        <v>474</v>
      </c>
      <c r="JB214" s="226" t="s">
        <v>474</v>
      </c>
      <c r="JC214" s="226" t="s">
        <v>474</v>
      </c>
      <c r="JD214" s="226" t="s">
        <v>474</v>
      </c>
      <c r="JE214" s="226" t="s">
        <v>474</v>
      </c>
      <c r="JF214" s="226" t="s">
        <v>474</v>
      </c>
      <c r="JG214" s="226" t="s">
        <v>474</v>
      </c>
      <c r="JH214" s="226" t="s">
        <v>474</v>
      </c>
      <c r="JI214" s="226" t="s">
        <v>474</v>
      </c>
      <c r="JJ214" s="226" t="s">
        <v>474</v>
      </c>
      <c r="JK214" s="226" t="s">
        <v>474</v>
      </c>
      <c r="JL214" s="226" t="s">
        <v>474</v>
      </c>
      <c r="JM214" s="226" t="s">
        <v>474</v>
      </c>
      <c r="JN214" s="226" t="s">
        <v>474</v>
      </c>
      <c r="JO214" s="226" t="s">
        <v>474</v>
      </c>
      <c r="JP214" s="226" t="s">
        <v>474</v>
      </c>
      <c r="JQ214" s="226" t="s">
        <v>474</v>
      </c>
      <c r="JR214" s="226" t="s">
        <v>474</v>
      </c>
      <c r="JS214" s="226" t="s">
        <v>474</v>
      </c>
      <c r="JT214" s="226" t="s">
        <v>474</v>
      </c>
      <c r="JU214" s="226" t="s">
        <v>474</v>
      </c>
      <c r="JV214" s="226" t="s">
        <v>474</v>
      </c>
      <c r="JW214" s="226" t="s">
        <v>474</v>
      </c>
      <c r="JX214" s="226" t="s">
        <v>474</v>
      </c>
      <c r="JY214" s="226" t="s">
        <v>474</v>
      </c>
      <c r="JZ214" s="226" t="s">
        <v>474</v>
      </c>
      <c r="KA214" s="226" t="s">
        <v>474</v>
      </c>
      <c r="KB214" s="226" t="s">
        <v>474</v>
      </c>
      <c r="KC214" s="226" t="s">
        <v>474</v>
      </c>
      <c r="KD214" s="226" t="s">
        <v>474</v>
      </c>
      <c r="KE214" s="226" t="s">
        <v>474</v>
      </c>
      <c r="KF214" s="226" t="s">
        <v>474</v>
      </c>
      <c r="KG214" s="226" t="s">
        <v>474</v>
      </c>
      <c r="KH214" s="226" t="s">
        <v>474</v>
      </c>
      <c r="KI214" s="226" t="s">
        <v>474</v>
      </c>
      <c r="KJ214" s="226" t="s">
        <v>474</v>
      </c>
      <c r="KK214" s="226" t="s">
        <v>474</v>
      </c>
      <c r="KL214" s="226" t="s">
        <v>474</v>
      </c>
      <c r="KM214" s="226" t="s">
        <v>474</v>
      </c>
      <c r="KN214" s="226" t="s">
        <v>474</v>
      </c>
      <c r="KO214" s="226" t="s">
        <v>474</v>
      </c>
      <c r="KP214" s="226" t="s">
        <v>474</v>
      </c>
      <c r="KQ214" s="226" t="s">
        <v>474</v>
      </c>
      <c r="KR214" s="226" t="s">
        <v>474</v>
      </c>
      <c r="KS214" s="226" t="s">
        <v>474</v>
      </c>
      <c r="KT214" s="226" t="s">
        <v>474</v>
      </c>
      <c r="KU214" s="226" t="s">
        <v>474</v>
      </c>
      <c r="KV214" s="226" t="s">
        <v>474</v>
      </c>
      <c r="KW214" s="226" t="s">
        <v>474</v>
      </c>
      <c r="KX214" s="226" t="s">
        <v>474</v>
      </c>
      <c r="KY214" s="226" t="s">
        <v>474</v>
      </c>
      <c r="KZ214" s="226" t="s">
        <v>474</v>
      </c>
      <c r="LA214" s="226" t="s">
        <v>474</v>
      </c>
      <c r="LB214" s="226" t="s">
        <v>474</v>
      </c>
      <c r="LC214" s="226" t="s">
        <v>474</v>
      </c>
      <c r="LD214" s="226" t="s">
        <v>474</v>
      </c>
      <c r="LE214" s="226" t="s">
        <v>474</v>
      </c>
      <c r="LF214" s="226" t="s">
        <v>474</v>
      </c>
      <c r="LG214" s="226" t="s">
        <v>474</v>
      </c>
      <c r="LH214" s="226" t="s">
        <v>474</v>
      </c>
      <c r="LI214" s="226" t="s">
        <v>474</v>
      </c>
      <c r="LJ214" s="226" t="s">
        <v>474</v>
      </c>
      <c r="LK214" s="226" t="s">
        <v>474</v>
      </c>
      <c r="LL214" s="226" t="s">
        <v>474</v>
      </c>
      <c r="LM214" s="226" t="s">
        <v>474</v>
      </c>
      <c r="LN214" s="226" t="s">
        <v>474</v>
      </c>
      <c r="LO214" s="226" t="s">
        <v>474</v>
      </c>
      <c r="LP214" s="226" t="s">
        <v>474</v>
      </c>
      <c r="LQ214" s="226" t="s">
        <v>474</v>
      </c>
      <c r="LR214" s="226" t="s">
        <v>474</v>
      </c>
      <c r="LS214" s="226" t="s">
        <v>474</v>
      </c>
      <c r="LT214" s="226" t="s">
        <v>474</v>
      </c>
      <c r="LU214" s="226" t="s">
        <v>474</v>
      </c>
      <c r="LV214" s="226" t="s">
        <v>474</v>
      </c>
      <c r="LW214" s="226" t="s">
        <v>474</v>
      </c>
      <c r="LX214" s="226" t="s">
        <v>474</v>
      </c>
      <c r="LY214" s="226" t="s">
        <v>474</v>
      </c>
      <c r="LZ214" s="226" t="s">
        <v>474</v>
      </c>
      <c r="MA214" s="226" t="s">
        <v>474</v>
      </c>
      <c r="MB214" s="226" t="s">
        <v>474</v>
      </c>
      <c r="MC214" s="226" t="s">
        <v>474</v>
      </c>
      <c r="MD214" s="226" t="s">
        <v>474</v>
      </c>
      <c r="ME214" s="226" t="s">
        <v>474</v>
      </c>
      <c r="MF214" s="226" t="s">
        <v>474</v>
      </c>
      <c r="MG214" s="226" t="s">
        <v>474</v>
      </c>
      <c r="MH214" s="226" t="s">
        <v>474</v>
      </c>
      <c r="MI214" s="226" t="s">
        <v>474</v>
      </c>
      <c r="MJ214" s="226" t="s">
        <v>474</v>
      </c>
      <c r="MK214" s="226" t="s">
        <v>474</v>
      </c>
      <c r="ML214" s="226" t="s">
        <v>474</v>
      </c>
      <c r="MM214" s="226" t="s">
        <v>474</v>
      </c>
      <c r="MN214" s="226" t="s">
        <v>474</v>
      </c>
      <c r="MO214" s="226" t="s">
        <v>474</v>
      </c>
      <c r="MP214" s="226" t="s">
        <v>474</v>
      </c>
      <c r="MQ214" s="226" t="s">
        <v>474</v>
      </c>
      <c r="MR214" s="226" t="s">
        <v>474</v>
      </c>
      <c r="MS214" s="226" t="s">
        <v>474</v>
      </c>
      <c r="MT214" s="226" t="s">
        <v>474</v>
      </c>
      <c r="MU214" s="226" t="s">
        <v>474</v>
      </c>
      <c r="MV214" s="226" t="s">
        <v>474</v>
      </c>
      <c r="MW214" s="226" t="s">
        <v>474</v>
      </c>
      <c r="MX214" s="226" t="s">
        <v>474</v>
      </c>
      <c r="MY214" s="226" t="s">
        <v>474</v>
      </c>
      <c r="MZ214" s="226" t="s">
        <v>474</v>
      </c>
      <c r="NA214" s="215">
        <v>157</v>
      </c>
      <c r="NB214" s="215">
        <v>156</v>
      </c>
      <c r="NC214" s="215">
        <v>158</v>
      </c>
      <c r="ND214" s="227">
        <v>159</v>
      </c>
      <c r="NE214" s="211">
        <v>1.74</v>
      </c>
      <c r="NF214" s="211">
        <v>5.01</v>
      </c>
      <c r="NG214" s="215">
        <v>415</v>
      </c>
      <c r="NH214" s="215" t="s">
        <v>474</v>
      </c>
      <c r="NI214" s="215">
        <v>340</v>
      </c>
      <c r="NJ214" s="227">
        <v>374</v>
      </c>
      <c r="NK214" s="227">
        <v>337</v>
      </c>
      <c r="NL214" s="228">
        <v>1.42</v>
      </c>
      <c r="NM214" s="228">
        <v>1.5</v>
      </c>
      <c r="NN214" s="209" t="s">
        <v>474</v>
      </c>
      <c r="NO214" s="209" t="s">
        <v>474</v>
      </c>
      <c r="NP214" s="209" t="s">
        <v>474</v>
      </c>
      <c r="NQ214" s="209" t="s">
        <v>474</v>
      </c>
      <c r="NR214" s="209" t="s">
        <v>474</v>
      </c>
      <c r="NS214" s="209" t="s">
        <v>474</v>
      </c>
      <c r="NT214" s="209">
        <v>0.999</v>
      </c>
      <c r="NU214" s="209">
        <v>0.999</v>
      </c>
      <c r="NV214" s="209">
        <v>0.999</v>
      </c>
      <c r="NW214" s="209">
        <v>0.999</v>
      </c>
      <c r="NX214" s="209">
        <v>0.999</v>
      </c>
      <c r="NY214" s="209">
        <v>0.999</v>
      </c>
      <c r="NZ214" s="209">
        <v>0.999</v>
      </c>
      <c r="OA214" s="209">
        <v>0.999</v>
      </c>
      <c r="OB214" s="209">
        <v>0.999</v>
      </c>
      <c r="OC214" s="209">
        <v>0.999</v>
      </c>
      <c r="OD214" s="209">
        <v>0.999</v>
      </c>
      <c r="OE214" s="209">
        <v>0.999</v>
      </c>
      <c r="OF214" s="209">
        <v>0.999</v>
      </c>
      <c r="OG214" s="209">
        <v>0.999</v>
      </c>
      <c r="OH214" s="209">
        <v>0.999</v>
      </c>
      <c r="OI214" s="209">
        <v>0.999</v>
      </c>
      <c r="OJ214" s="229">
        <v>0.999</v>
      </c>
      <c r="OK214" s="229">
        <v>0.999</v>
      </c>
      <c r="OL214" s="229">
        <v>0.999</v>
      </c>
      <c r="OM214" s="229">
        <v>0.999</v>
      </c>
      <c r="ON214" s="229">
        <v>0.998</v>
      </c>
      <c r="OO214" s="229">
        <v>0.998</v>
      </c>
      <c r="OP214" s="229">
        <v>0.996</v>
      </c>
      <c r="OQ214" s="229">
        <v>0.995</v>
      </c>
      <c r="OR214" s="229">
        <v>0.99199999999999999</v>
      </c>
      <c r="OS214" s="229">
        <v>0.98599999999999999</v>
      </c>
      <c r="OT214" s="229">
        <v>0.98</v>
      </c>
      <c r="OU214" s="229">
        <v>0.96799999999999997</v>
      </c>
      <c r="OV214" s="229">
        <v>0.94599999999999995</v>
      </c>
      <c r="OW214" s="229">
        <v>0.89800000000000002</v>
      </c>
      <c r="OX214" s="229">
        <v>0.79800000000000004</v>
      </c>
      <c r="OY214" s="229">
        <v>0.623</v>
      </c>
      <c r="OZ214" s="229">
        <v>0.379</v>
      </c>
      <c r="PA214" s="229">
        <v>0</v>
      </c>
      <c r="PB214" s="229">
        <v>0</v>
      </c>
      <c r="PC214" s="229">
        <v>0</v>
      </c>
      <c r="PD214" s="229">
        <v>0</v>
      </c>
      <c r="PE214" s="229">
        <v>0</v>
      </c>
      <c r="PF214" s="209" t="s">
        <v>474</v>
      </c>
      <c r="PG214" s="209" t="s">
        <v>474</v>
      </c>
      <c r="PH214" s="209" t="s">
        <v>474</v>
      </c>
      <c r="PI214" s="209" t="s">
        <v>474</v>
      </c>
      <c r="PJ214" s="209" t="s">
        <v>474</v>
      </c>
      <c r="PK214" s="209" t="s">
        <v>474</v>
      </c>
      <c r="PL214" s="209">
        <v>0.998</v>
      </c>
      <c r="PM214" s="209">
        <v>0.998</v>
      </c>
      <c r="PN214" s="209">
        <v>0.999</v>
      </c>
      <c r="PO214" s="209">
        <v>0.999</v>
      </c>
      <c r="PP214" s="209">
        <v>0.999</v>
      </c>
      <c r="PQ214" s="209">
        <v>0.999</v>
      </c>
      <c r="PR214" s="209">
        <v>0.999</v>
      </c>
      <c r="PS214" s="209">
        <v>0.999</v>
      </c>
      <c r="PT214" s="209">
        <v>0.999</v>
      </c>
      <c r="PU214" s="209">
        <v>0.999</v>
      </c>
      <c r="PV214" s="209">
        <v>0.999</v>
      </c>
      <c r="PW214" s="209">
        <v>0.999</v>
      </c>
      <c r="PX214" s="209">
        <v>0.999</v>
      </c>
      <c r="PY214" s="209">
        <v>0.999</v>
      </c>
      <c r="PZ214" s="209">
        <v>0.998</v>
      </c>
      <c r="QA214" s="209">
        <v>0.998</v>
      </c>
      <c r="QB214" s="229">
        <v>0.999</v>
      </c>
      <c r="QC214" s="229">
        <v>0.999</v>
      </c>
      <c r="QD214" s="229">
        <v>0.999</v>
      </c>
      <c r="QE214" s="229">
        <v>0.999</v>
      </c>
      <c r="QF214" s="229">
        <v>0.996</v>
      </c>
      <c r="QG214" s="229">
        <v>0.99399999999999999</v>
      </c>
      <c r="QH214" s="229">
        <v>0.99099999999999999</v>
      </c>
      <c r="QI214" s="229">
        <v>0.98699999999999999</v>
      </c>
      <c r="QJ214" s="229">
        <v>0.98</v>
      </c>
      <c r="QK214" s="229">
        <v>0.96599999999999997</v>
      </c>
      <c r="QL214" s="229">
        <v>0.95099999999999996</v>
      </c>
      <c r="QM214" s="229">
        <v>0.92300000000000004</v>
      </c>
      <c r="QN214" s="229">
        <v>0.871</v>
      </c>
      <c r="QO214" s="229">
        <v>0.76500000000000001</v>
      </c>
      <c r="QP214" s="229">
        <v>0.56799999999999995</v>
      </c>
      <c r="QQ214" s="229">
        <v>0.30599999999999999</v>
      </c>
      <c r="QR214" s="229">
        <v>8.7999999999999995E-2</v>
      </c>
      <c r="QS214" s="229">
        <v>0</v>
      </c>
      <c r="QT214" s="229">
        <v>0</v>
      </c>
      <c r="QU214" s="229">
        <v>0</v>
      </c>
      <c r="QV214" s="229">
        <v>0</v>
      </c>
      <c r="QW214" s="229">
        <v>0</v>
      </c>
      <c r="QX214" s="209" t="s">
        <v>474</v>
      </c>
      <c r="QY214" s="209" t="s">
        <v>474</v>
      </c>
      <c r="QZ214" s="209" t="s">
        <v>474</v>
      </c>
      <c r="RA214" s="209" t="s">
        <v>474</v>
      </c>
      <c r="RB214" s="209" t="s">
        <v>474</v>
      </c>
      <c r="RC214" s="209" t="s">
        <v>474</v>
      </c>
      <c r="RD214" s="209">
        <v>0.996</v>
      </c>
      <c r="RE214" s="209">
        <v>0.996</v>
      </c>
      <c r="RF214" s="209">
        <v>0.997</v>
      </c>
      <c r="RG214" s="209">
        <v>0.999</v>
      </c>
      <c r="RH214" s="209">
        <v>0.999</v>
      </c>
      <c r="RI214" s="209">
        <v>0.998</v>
      </c>
      <c r="RJ214" s="209">
        <v>0.997</v>
      </c>
      <c r="RK214" s="209">
        <v>0.999</v>
      </c>
      <c r="RL214" s="209">
        <v>0.999</v>
      </c>
      <c r="RM214" s="209">
        <v>0.999</v>
      </c>
      <c r="RN214" s="209">
        <v>0.998</v>
      </c>
      <c r="RO214" s="209">
        <v>0.999</v>
      </c>
      <c r="RP214" s="209">
        <v>0.998</v>
      </c>
      <c r="RQ214" s="209">
        <v>0.999</v>
      </c>
      <c r="RR214" s="209">
        <v>0.997</v>
      </c>
      <c r="RS214" s="209">
        <v>0.996</v>
      </c>
      <c r="RT214" s="229">
        <v>0.999</v>
      </c>
      <c r="RU214" s="229">
        <v>0.999</v>
      </c>
      <c r="RV214" s="229">
        <v>0.999</v>
      </c>
      <c r="RW214" s="229">
        <v>0.998</v>
      </c>
      <c r="RX214" s="229">
        <v>0.99299999999999999</v>
      </c>
      <c r="RY214" s="229">
        <v>0.98799999999999999</v>
      </c>
      <c r="RZ214" s="229">
        <v>0.98199999999999998</v>
      </c>
      <c r="SA214" s="229">
        <v>0.97399999999999998</v>
      </c>
      <c r="SB214" s="229">
        <v>0.96099999999999997</v>
      </c>
      <c r="SC214" s="229">
        <v>0.93300000000000005</v>
      </c>
      <c r="SD214" s="229">
        <v>0.90300000000000002</v>
      </c>
      <c r="SE214" s="229">
        <v>0.85199999999999998</v>
      </c>
      <c r="SF214" s="229">
        <v>0.75900000000000001</v>
      </c>
      <c r="SG214" s="229">
        <v>0.58499999999999996</v>
      </c>
      <c r="SH214" s="229">
        <v>0.32300000000000001</v>
      </c>
      <c r="SI214" s="229">
        <v>9.2999999999999999E-2</v>
      </c>
      <c r="SJ214" s="229">
        <v>0</v>
      </c>
      <c r="SK214" s="229">
        <v>0</v>
      </c>
      <c r="SL214" s="229">
        <v>0</v>
      </c>
      <c r="SM214" s="229">
        <v>0</v>
      </c>
      <c r="SN214" s="229">
        <v>0</v>
      </c>
      <c r="SO214" s="229">
        <v>0</v>
      </c>
      <c r="SP214" s="209">
        <v>0.31424208910523865</v>
      </c>
      <c r="SQ214" s="209">
        <v>0.3314904845306792</v>
      </c>
      <c r="SR214" s="230" t="s">
        <v>474</v>
      </c>
      <c r="SS214" s="231" t="s">
        <v>474</v>
      </c>
      <c r="ST214" s="230" t="s">
        <v>474</v>
      </c>
      <c r="SU214" s="231" t="s">
        <v>474</v>
      </c>
      <c r="SV214" s="230" t="s">
        <v>1573</v>
      </c>
      <c r="SW214" s="231" t="s">
        <v>1574</v>
      </c>
      <c r="SX214" s="232" t="s">
        <v>474</v>
      </c>
      <c r="SY214" s="233" t="s">
        <v>474</v>
      </c>
      <c r="SZ214" s="232" t="s">
        <v>1575</v>
      </c>
      <c r="TA214" s="233" t="s">
        <v>1576</v>
      </c>
      <c r="TB214" s="234" t="s">
        <v>474</v>
      </c>
      <c r="TC214" s="235">
        <v>20190614</v>
      </c>
    </row>
    <row r="215" spans="1:523" x14ac:dyDescent="0.2">
      <c r="A215" s="144" t="s">
        <v>474</v>
      </c>
      <c r="B215" s="144">
        <v>211</v>
      </c>
      <c r="C215" s="145" t="s">
        <v>781</v>
      </c>
      <c r="D215" s="144" t="s">
        <v>656</v>
      </c>
      <c r="E215" s="146">
        <v>1.8212999999999999</v>
      </c>
      <c r="F215" s="147">
        <v>42.72</v>
      </c>
      <c r="G215" s="148">
        <v>42.725000000000001</v>
      </c>
      <c r="H215" s="149">
        <v>1.9223000000000001E-2</v>
      </c>
      <c r="I215" s="146">
        <v>1.8258700000000001</v>
      </c>
      <c r="J215" s="150">
        <v>42.47</v>
      </c>
      <c r="K215" s="151">
        <v>42.473999999999997</v>
      </c>
      <c r="L215" s="149">
        <v>1.9443999999999999E-2</v>
      </c>
      <c r="M215" s="146">
        <v>1.79108</v>
      </c>
      <c r="N215" s="146">
        <v>1.79843</v>
      </c>
      <c r="O215" s="146">
        <v>1.80105</v>
      </c>
      <c r="P215" s="146">
        <v>1.80582</v>
      </c>
      <c r="Q215" s="146">
        <v>1.8091999999999999</v>
      </c>
      <c r="R215" s="146">
        <v>1.81237</v>
      </c>
      <c r="S215" s="146">
        <v>1.8155699999999999</v>
      </c>
      <c r="T215" s="146">
        <v>1.81647</v>
      </c>
      <c r="U215" s="146">
        <v>1.81732</v>
      </c>
      <c r="V215" s="146">
        <v>1.8211299999999999</v>
      </c>
      <c r="W215" s="146">
        <v>1.8212999999999999</v>
      </c>
      <c r="X215" s="146">
        <v>1.8258700000000001</v>
      </c>
      <c r="Y215" s="146">
        <v>1.8347899999999999</v>
      </c>
      <c r="Z215" s="146">
        <v>1.83592</v>
      </c>
      <c r="AA215" s="146">
        <v>1.84565</v>
      </c>
      <c r="AB215" s="146">
        <v>1.85487</v>
      </c>
      <c r="AC215" s="146">
        <v>1.8710500000000001</v>
      </c>
      <c r="AD215" s="154"/>
      <c r="AE215" s="153">
        <v>3.2288052</v>
      </c>
      <c r="AF215" s="154">
        <v>0</v>
      </c>
      <c r="AG215" s="155">
        <v>-1.4433046</v>
      </c>
      <c r="AH215" s="154">
        <v>-2</v>
      </c>
      <c r="AI215" s="155">
        <v>2.9863488</v>
      </c>
      <c r="AJ215" s="154">
        <v>-2</v>
      </c>
      <c r="AK215" s="155">
        <v>8.2119281999999991</v>
      </c>
      <c r="AL215" s="154">
        <v>-4</v>
      </c>
      <c r="AM215" s="155">
        <v>-1.0943491999999999</v>
      </c>
      <c r="AN215" s="154">
        <v>-5</v>
      </c>
      <c r="AO215" s="155">
        <v>2.5804939</v>
      </c>
      <c r="AP215" s="154">
        <v>-6</v>
      </c>
      <c r="AQ215" s="156">
        <v>1.4519000000000001E-2</v>
      </c>
      <c r="AR215" s="156">
        <v>6.365E-3</v>
      </c>
      <c r="AS215" s="156">
        <v>5.7299999999999999E-3</v>
      </c>
      <c r="AT215" s="157">
        <v>1.3493E-2</v>
      </c>
      <c r="AU215" s="157">
        <v>1.0858E-2</v>
      </c>
      <c r="AV215" s="156">
        <v>1.5422999999999999E-2</v>
      </c>
      <c r="AW215" s="157">
        <v>9.3959999999999998E-3</v>
      </c>
      <c r="AX215" s="157">
        <v>1.0048E-2</v>
      </c>
      <c r="AY215" s="157">
        <v>9.7330000000000003E-3</v>
      </c>
      <c r="AZ215" s="158">
        <v>0.75529999999999997</v>
      </c>
      <c r="BA215" s="159">
        <v>0.42420000000000002</v>
      </c>
      <c r="BB215" s="159">
        <v>0.1646</v>
      </c>
      <c r="BC215" s="159">
        <v>0.16650000000000001</v>
      </c>
      <c r="BD215" s="159">
        <v>0.29809999999999998</v>
      </c>
      <c r="BE215" s="159">
        <v>0.23769999999999999</v>
      </c>
      <c r="BF215" s="159">
        <v>0.4642</v>
      </c>
      <c r="BG215" s="159">
        <v>0.56479999999999997</v>
      </c>
      <c r="BH215" s="159">
        <v>0.47960000000000003</v>
      </c>
      <c r="BI215" s="159">
        <v>0.84189999999999998</v>
      </c>
      <c r="BJ215" s="159">
        <v>0.79320000000000002</v>
      </c>
      <c r="BK215" s="159">
        <v>0.4194</v>
      </c>
      <c r="BL215" s="159">
        <v>0.16270000000000001</v>
      </c>
      <c r="BM215" s="159">
        <v>0.21110000000000001</v>
      </c>
      <c r="BN215" s="159">
        <v>0.2482</v>
      </c>
      <c r="BO215" s="159">
        <v>0.23499999999999999</v>
      </c>
      <c r="BP215" s="159">
        <v>0.51680000000000004</v>
      </c>
      <c r="BQ215" s="159">
        <v>0.50060000000000004</v>
      </c>
      <c r="BR215" s="159">
        <v>0.47420000000000001</v>
      </c>
      <c r="BS215" s="159">
        <v>0.83230000000000004</v>
      </c>
      <c r="BT215" s="160">
        <v>9.7999999999999997E-3</v>
      </c>
      <c r="BU215" s="160">
        <v>2.3999999999999998E-3</v>
      </c>
      <c r="BV215" s="160">
        <v>-7.7000000000000002E-3</v>
      </c>
      <c r="BW215" s="160">
        <v>-6.6E-3</v>
      </c>
      <c r="BX215" s="160">
        <v>-4.1399999999999999E-2</v>
      </c>
      <c r="BY215" s="161">
        <v>1</v>
      </c>
      <c r="BZ215" s="161">
        <v>3</v>
      </c>
      <c r="CA215" s="162">
        <v>2</v>
      </c>
      <c r="CB215" s="161">
        <v>1</v>
      </c>
      <c r="CC215" s="161">
        <v>1</v>
      </c>
      <c r="CD215" s="161">
        <v>2</v>
      </c>
      <c r="CE215" s="161">
        <v>1</v>
      </c>
      <c r="CF215" s="154">
        <v>600</v>
      </c>
      <c r="CG215" s="154">
        <v>643</v>
      </c>
      <c r="CH215" s="154">
        <v>580</v>
      </c>
      <c r="CI215" s="154">
        <v>594</v>
      </c>
      <c r="CJ215" s="154">
        <v>681</v>
      </c>
      <c r="CK215" s="154" t="s">
        <v>474</v>
      </c>
      <c r="CL215" s="154" t="s">
        <v>474</v>
      </c>
      <c r="CM215" s="154" t="s">
        <v>474</v>
      </c>
      <c r="CN215" s="154" t="s">
        <v>474</v>
      </c>
      <c r="CO215" s="154" t="s">
        <v>474</v>
      </c>
      <c r="CP215" s="154" t="s">
        <v>474</v>
      </c>
      <c r="CQ215" s="154" t="s">
        <v>474</v>
      </c>
      <c r="CR215" s="154" t="s">
        <v>474</v>
      </c>
      <c r="CS215" s="154" t="s">
        <v>474</v>
      </c>
      <c r="CT215" s="154" t="s">
        <v>474</v>
      </c>
      <c r="CU215" s="154" t="s">
        <v>474</v>
      </c>
      <c r="CV215" s="154" t="s">
        <v>474</v>
      </c>
      <c r="CW215" s="154" t="s">
        <v>474</v>
      </c>
      <c r="CX215" s="154" t="s">
        <v>474</v>
      </c>
      <c r="CY215" s="154" t="s">
        <v>474</v>
      </c>
      <c r="CZ215" s="154" t="s">
        <v>474</v>
      </c>
      <c r="DA215" s="154" t="s">
        <v>474</v>
      </c>
      <c r="DB215" s="154" t="s">
        <v>474</v>
      </c>
      <c r="DC215" s="154" t="s">
        <v>474</v>
      </c>
      <c r="DD215" s="154">
        <v>64</v>
      </c>
      <c r="DE215" s="154">
        <v>77</v>
      </c>
      <c r="DF215" s="148">
        <v>0.84</v>
      </c>
      <c r="DG215" s="148">
        <v>0.46200000000000002</v>
      </c>
      <c r="DH215" s="154">
        <v>670</v>
      </c>
      <c r="DI215" s="154">
        <v>7</v>
      </c>
      <c r="DJ215" s="154">
        <v>70</v>
      </c>
      <c r="DK215" s="163">
        <v>121</v>
      </c>
      <c r="DL215" s="164">
        <v>46.4</v>
      </c>
      <c r="DM215" s="148">
        <v>0.3</v>
      </c>
      <c r="DN215" s="163">
        <v>117</v>
      </c>
      <c r="DO215" s="165" t="s">
        <v>474</v>
      </c>
      <c r="DP215" s="165" t="s">
        <v>474</v>
      </c>
      <c r="DQ215" s="165" t="s">
        <v>474</v>
      </c>
      <c r="DR215" s="165" t="s">
        <v>474</v>
      </c>
      <c r="DS215" s="165" t="s">
        <v>474</v>
      </c>
      <c r="DT215" s="165" t="s">
        <v>474</v>
      </c>
      <c r="DU215" s="166" t="s">
        <v>474</v>
      </c>
      <c r="DV215" s="166" t="s">
        <v>474</v>
      </c>
      <c r="DW215" s="166" t="s">
        <v>474</v>
      </c>
      <c r="DX215" s="166" t="s">
        <v>474</v>
      </c>
      <c r="DY215" s="166" t="s">
        <v>474</v>
      </c>
      <c r="DZ215" s="166" t="s">
        <v>474</v>
      </c>
      <c r="EA215" s="166" t="s">
        <v>474</v>
      </c>
      <c r="EB215" s="166" t="s">
        <v>474</v>
      </c>
      <c r="EC215" s="166" t="s">
        <v>474</v>
      </c>
      <c r="ED215" s="166" t="s">
        <v>474</v>
      </c>
      <c r="EE215" s="166" t="s">
        <v>474</v>
      </c>
      <c r="EF215" s="166" t="s">
        <v>474</v>
      </c>
      <c r="EG215" s="166" t="s">
        <v>474</v>
      </c>
      <c r="EH215" s="166" t="s">
        <v>474</v>
      </c>
      <c r="EI215" s="166" t="s">
        <v>474</v>
      </c>
      <c r="EJ215" s="166" t="s">
        <v>474</v>
      </c>
      <c r="EK215" s="166" t="s">
        <v>474</v>
      </c>
      <c r="EL215" s="166" t="s">
        <v>474</v>
      </c>
      <c r="EM215" s="166" t="s">
        <v>474</v>
      </c>
      <c r="EN215" s="166" t="s">
        <v>474</v>
      </c>
      <c r="EO215" s="166" t="s">
        <v>474</v>
      </c>
      <c r="EP215" s="166" t="s">
        <v>474</v>
      </c>
      <c r="EQ215" s="166" t="s">
        <v>474</v>
      </c>
      <c r="ER215" s="166" t="s">
        <v>474</v>
      </c>
      <c r="ES215" s="166" t="s">
        <v>474</v>
      </c>
      <c r="ET215" s="166" t="s">
        <v>474</v>
      </c>
      <c r="EU215" s="166" t="s">
        <v>474</v>
      </c>
      <c r="EV215" s="166" t="s">
        <v>474</v>
      </c>
      <c r="EW215" s="166" t="s">
        <v>474</v>
      </c>
      <c r="EX215" s="166" t="s">
        <v>474</v>
      </c>
      <c r="EY215" s="166" t="s">
        <v>474</v>
      </c>
      <c r="EZ215" s="166" t="s">
        <v>474</v>
      </c>
      <c r="FA215" s="166" t="s">
        <v>474</v>
      </c>
      <c r="FB215" s="166" t="s">
        <v>474</v>
      </c>
      <c r="FC215" s="166" t="s">
        <v>474</v>
      </c>
      <c r="FD215" s="166" t="s">
        <v>474</v>
      </c>
      <c r="FE215" s="166" t="s">
        <v>474</v>
      </c>
      <c r="FF215" s="166" t="s">
        <v>474</v>
      </c>
      <c r="FG215" s="166" t="s">
        <v>474</v>
      </c>
      <c r="FH215" s="166" t="s">
        <v>474</v>
      </c>
      <c r="FI215" s="166" t="s">
        <v>474</v>
      </c>
      <c r="FJ215" s="166" t="s">
        <v>474</v>
      </c>
      <c r="FK215" s="166" t="s">
        <v>474</v>
      </c>
      <c r="FL215" s="166" t="s">
        <v>474</v>
      </c>
      <c r="FM215" s="166" t="s">
        <v>474</v>
      </c>
      <c r="FN215" s="166" t="s">
        <v>474</v>
      </c>
      <c r="FO215" s="166" t="s">
        <v>474</v>
      </c>
      <c r="FP215" s="166" t="s">
        <v>474</v>
      </c>
      <c r="FQ215" s="166" t="s">
        <v>474</v>
      </c>
      <c r="FR215" s="166" t="s">
        <v>474</v>
      </c>
      <c r="FS215" s="166" t="s">
        <v>474</v>
      </c>
      <c r="FT215" s="166" t="s">
        <v>474</v>
      </c>
      <c r="FU215" s="166" t="s">
        <v>474</v>
      </c>
      <c r="FV215" s="166" t="s">
        <v>474</v>
      </c>
      <c r="FW215" s="166" t="s">
        <v>474</v>
      </c>
      <c r="FX215" s="166" t="s">
        <v>474</v>
      </c>
      <c r="FY215" s="166" t="s">
        <v>474</v>
      </c>
      <c r="FZ215" s="166" t="s">
        <v>474</v>
      </c>
      <c r="GA215" s="166" t="s">
        <v>474</v>
      </c>
      <c r="GB215" s="166" t="s">
        <v>474</v>
      </c>
      <c r="GC215" s="166" t="s">
        <v>474</v>
      </c>
      <c r="GD215" s="166" t="s">
        <v>474</v>
      </c>
      <c r="GE215" s="166" t="s">
        <v>474</v>
      </c>
      <c r="GF215" s="166" t="s">
        <v>474</v>
      </c>
      <c r="GG215" s="166" t="s">
        <v>474</v>
      </c>
      <c r="GH215" s="166" t="s">
        <v>474</v>
      </c>
      <c r="GI215" s="166" t="s">
        <v>474</v>
      </c>
      <c r="GJ215" s="166" t="s">
        <v>474</v>
      </c>
      <c r="GK215" s="166" t="s">
        <v>474</v>
      </c>
      <c r="GL215" s="166" t="s">
        <v>474</v>
      </c>
      <c r="GM215" s="166" t="s">
        <v>474</v>
      </c>
      <c r="GN215" s="166" t="s">
        <v>474</v>
      </c>
      <c r="GO215" s="166" t="s">
        <v>474</v>
      </c>
      <c r="GP215" s="166" t="s">
        <v>474</v>
      </c>
      <c r="GQ215" s="166" t="s">
        <v>474</v>
      </c>
      <c r="GR215" s="166" t="s">
        <v>474</v>
      </c>
      <c r="GS215" s="166" t="s">
        <v>474</v>
      </c>
      <c r="GT215" s="166" t="s">
        <v>474</v>
      </c>
      <c r="GU215" s="166" t="s">
        <v>474</v>
      </c>
      <c r="GV215" s="166" t="s">
        <v>474</v>
      </c>
      <c r="GW215" s="166" t="s">
        <v>474</v>
      </c>
      <c r="GX215" s="166" t="s">
        <v>474</v>
      </c>
      <c r="GY215" s="166" t="s">
        <v>474</v>
      </c>
      <c r="GZ215" s="166" t="s">
        <v>474</v>
      </c>
      <c r="HA215" s="166" t="s">
        <v>474</v>
      </c>
      <c r="HB215" s="166" t="s">
        <v>474</v>
      </c>
      <c r="HC215" s="166" t="s">
        <v>474</v>
      </c>
      <c r="HD215" s="166" t="s">
        <v>474</v>
      </c>
      <c r="HE215" s="166" t="s">
        <v>474</v>
      </c>
      <c r="HF215" s="166" t="s">
        <v>474</v>
      </c>
      <c r="HG215" s="166" t="s">
        <v>474</v>
      </c>
      <c r="HH215" s="166" t="s">
        <v>474</v>
      </c>
      <c r="HI215" s="166" t="s">
        <v>474</v>
      </c>
      <c r="HJ215" s="166" t="s">
        <v>474</v>
      </c>
      <c r="HK215" s="166" t="s">
        <v>474</v>
      </c>
      <c r="HL215" s="166" t="s">
        <v>474</v>
      </c>
      <c r="HM215" s="166" t="s">
        <v>474</v>
      </c>
      <c r="HN215" s="166" t="s">
        <v>474</v>
      </c>
      <c r="HO215" s="166" t="s">
        <v>474</v>
      </c>
      <c r="HP215" s="166" t="s">
        <v>474</v>
      </c>
      <c r="HQ215" s="166" t="s">
        <v>474</v>
      </c>
      <c r="HR215" s="166" t="s">
        <v>474</v>
      </c>
      <c r="HS215" s="166" t="s">
        <v>474</v>
      </c>
      <c r="HT215" s="166" t="s">
        <v>474</v>
      </c>
      <c r="HU215" s="166" t="s">
        <v>474</v>
      </c>
      <c r="HV215" s="166" t="s">
        <v>474</v>
      </c>
      <c r="HW215" s="166" t="s">
        <v>474</v>
      </c>
      <c r="HX215" s="166" t="s">
        <v>474</v>
      </c>
      <c r="HY215" s="166" t="s">
        <v>474</v>
      </c>
      <c r="HZ215" s="166" t="s">
        <v>474</v>
      </c>
      <c r="IA215" s="166" t="s">
        <v>474</v>
      </c>
      <c r="IB215" s="166" t="s">
        <v>474</v>
      </c>
      <c r="IC215" s="166" t="s">
        <v>474</v>
      </c>
      <c r="ID215" s="166" t="s">
        <v>474</v>
      </c>
      <c r="IE215" s="166" t="s">
        <v>474</v>
      </c>
      <c r="IF215" s="166" t="s">
        <v>474</v>
      </c>
      <c r="IG215" s="166" t="s">
        <v>474</v>
      </c>
      <c r="IH215" s="166" t="s">
        <v>474</v>
      </c>
      <c r="II215" s="166" t="s">
        <v>474</v>
      </c>
      <c r="IJ215" s="166" t="s">
        <v>474</v>
      </c>
      <c r="IK215" s="166">
        <v>5.9</v>
      </c>
      <c r="IL215" s="166">
        <v>5.9</v>
      </c>
      <c r="IM215" s="166">
        <v>6</v>
      </c>
      <c r="IN215" s="166">
        <v>6.1</v>
      </c>
      <c r="IO215" s="166">
        <v>6.2</v>
      </c>
      <c r="IP215" s="166">
        <v>6.4</v>
      </c>
      <c r="IQ215" s="166" t="s">
        <v>474</v>
      </c>
      <c r="IR215" s="166" t="s">
        <v>474</v>
      </c>
      <c r="IS215" s="166" t="s">
        <v>474</v>
      </c>
      <c r="IT215" s="166" t="s">
        <v>474</v>
      </c>
      <c r="IU215" s="166">
        <v>3.4</v>
      </c>
      <c r="IV215" s="166">
        <v>3.8</v>
      </c>
      <c r="IW215" s="166">
        <v>4.2</v>
      </c>
      <c r="IX215" s="166">
        <v>4.5</v>
      </c>
      <c r="IY215" s="166">
        <v>4.8</v>
      </c>
      <c r="IZ215" s="166">
        <v>5.0999999999999996</v>
      </c>
      <c r="JA215" s="166" t="s">
        <v>474</v>
      </c>
      <c r="JB215" s="166" t="s">
        <v>474</v>
      </c>
      <c r="JC215" s="166" t="s">
        <v>474</v>
      </c>
      <c r="JD215" s="166" t="s">
        <v>474</v>
      </c>
      <c r="JE215" s="166" t="s">
        <v>474</v>
      </c>
      <c r="JF215" s="166" t="s">
        <v>474</v>
      </c>
      <c r="JG215" s="166" t="s">
        <v>474</v>
      </c>
      <c r="JH215" s="166" t="s">
        <v>474</v>
      </c>
      <c r="JI215" s="166" t="s">
        <v>474</v>
      </c>
      <c r="JJ215" s="166" t="s">
        <v>474</v>
      </c>
      <c r="JK215" s="166" t="s">
        <v>474</v>
      </c>
      <c r="JL215" s="166" t="s">
        <v>474</v>
      </c>
      <c r="JM215" s="166" t="s">
        <v>474</v>
      </c>
      <c r="JN215" s="166" t="s">
        <v>474</v>
      </c>
      <c r="JO215" s="166" t="s">
        <v>474</v>
      </c>
      <c r="JP215" s="166" t="s">
        <v>474</v>
      </c>
      <c r="JQ215" s="166" t="s">
        <v>474</v>
      </c>
      <c r="JR215" s="166" t="s">
        <v>474</v>
      </c>
      <c r="JS215" s="166" t="s">
        <v>474</v>
      </c>
      <c r="JT215" s="166" t="s">
        <v>474</v>
      </c>
      <c r="JU215" s="166" t="s">
        <v>474</v>
      </c>
      <c r="JV215" s="166" t="s">
        <v>474</v>
      </c>
      <c r="JW215" s="166" t="s">
        <v>474</v>
      </c>
      <c r="JX215" s="166" t="s">
        <v>474</v>
      </c>
      <c r="JY215" s="166" t="s">
        <v>474</v>
      </c>
      <c r="JZ215" s="166" t="s">
        <v>474</v>
      </c>
      <c r="KA215" s="166" t="s">
        <v>474</v>
      </c>
      <c r="KB215" s="166" t="s">
        <v>474</v>
      </c>
      <c r="KC215" s="166" t="s">
        <v>474</v>
      </c>
      <c r="KD215" s="166" t="s">
        <v>474</v>
      </c>
      <c r="KE215" s="166" t="s">
        <v>474</v>
      </c>
      <c r="KF215" s="166" t="s">
        <v>474</v>
      </c>
      <c r="KG215" s="166" t="s">
        <v>474</v>
      </c>
      <c r="KH215" s="166" t="s">
        <v>474</v>
      </c>
      <c r="KI215" s="166" t="s">
        <v>474</v>
      </c>
      <c r="KJ215" s="166" t="s">
        <v>474</v>
      </c>
      <c r="KK215" s="166" t="s">
        <v>474</v>
      </c>
      <c r="KL215" s="166" t="s">
        <v>474</v>
      </c>
      <c r="KM215" s="166" t="s">
        <v>474</v>
      </c>
      <c r="KN215" s="166" t="s">
        <v>474</v>
      </c>
      <c r="KO215" s="166" t="s">
        <v>474</v>
      </c>
      <c r="KP215" s="166" t="s">
        <v>474</v>
      </c>
      <c r="KQ215" s="166" t="s">
        <v>474</v>
      </c>
      <c r="KR215" s="166" t="s">
        <v>474</v>
      </c>
      <c r="KS215" s="166" t="s">
        <v>474</v>
      </c>
      <c r="KT215" s="166" t="s">
        <v>474</v>
      </c>
      <c r="KU215" s="166" t="s">
        <v>474</v>
      </c>
      <c r="KV215" s="166" t="s">
        <v>474</v>
      </c>
      <c r="KW215" s="166" t="s">
        <v>474</v>
      </c>
      <c r="KX215" s="166" t="s">
        <v>474</v>
      </c>
      <c r="KY215" s="166" t="s">
        <v>474</v>
      </c>
      <c r="KZ215" s="166" t="s">
        <v>474</v>
      </c>
      <c r="LA215" s="166" t="s">
        <v>474</v>
      </c>
      <c r="LB215" s="166" t="s">
        <v>474</v>
      </c>
      <c r="LC215" s="166" t="s">
        <v>474</v>
      </c>
      <c r="LD215" s="166" t="s">
        <v>474</v>
      </c>
      <c r="LE215" s="166" t="s">
        <v>474</v>
      </c>
      <c r="LF215" s="166" t="s">
        <v>474</v>
      </c>
      <c r="LG215" s="166" t="s">
        <v>474</v>
      </c>
      <c r="LH215" s="166" t="s">
        <v>474</v>
      </c>
      <c r="LI215" s="166" t="s">
        <v>474</v>
      </c>
      <c r="LJ215" s="166" t="s">
        <v>474</v>
      </c>
      <c r="LK215" s="166" t="s">
        <v>474</v>
      </c>
      <c r="LL215" s="166" t="s">
        <v>474</v>
      </c>
      <c r="LM215" s="166" t="s">
        <v>474</v>
      </c>
      <c r="LN215" s="166" t="s">
        <v>474</v>
      </c>
      <c r="LO215" s="166" t="s">
        <v>474</v>
      </c>
      <c r="LP215" s="166" t="s">
        <v>474</v>
      </c>
      <c r="LQ215" s="166" t="s">
        <v>474</v>
      </c>
      <c r="LR215" s="166" t="s">
        <v>474</v>
      </c>
      <c r="LS215" s="166" t="s">
        <v>474</v>
      </c>
      <c r="LT215" s="166" t="s">
        <v>474</v>
      </c>
      <c r="LU215" s="166" t="s">
        <v>474</v>
      </c>
      <c r="LV215" s="166" t="s">
        <v>474</v>
      </c>
      <c r="LW215" s="166" t="s">
        <v>474</v>
      </c>
      <c r="LX215" s="166" t="s">
        <v>474</v>
      </c>
      <c r="LY215" s="166" t="s">
        <v>474</v>
      </c>
      <c r="LZ215" s="166" t="s">
        <v>474</v>
      </c>
      <c r="MA215" s="166" t="s">
        <v>474</v>
      </c>
      <c r="MB215" s="166" t="s">
        <v>474</v>
      </c>
      <c r="MC215" s="166" t="s">
        <v>474</v>
      </c>
      <c r="MD215" s="166" t="s">
        <v>474</v>
      </c>
      <c r="ME215" s="166" t="s">
        <v>474</v>
      </c>
      <c r="MF215" s="166" t="s">
        <v>474</v>
      </c>
      <c r="MG215" s="166" t="s">
        <v>474</v>
      </c>
      <c r="MH215" s="166" t="s">
        <v>474</v>
      </c>
      <c r="MI215" s="166" t="s">
        <v>474</v>
      </c>
      <c r="MJ215" s="166" t="s">
        <v>474</v>
      </c>
      <c r="MK215" s="166" t="s">
        <v>474</v>
      </c>
      <c r="ML215" s="166" t="s">
        <v>474</v>
      </c>
      <c r="MM215" s="166" t="s">
        <v>474</v>
      </c>
      <c r="MN215" s="166" t="s">
        <v>474</v>
      </c>
      <c r="MO215" s="166" t="s">
        <v>474</v>
      </c>
      <c r="MP215" s="166" t="s">
        <v>474</v>
      </c>
      <c r="MQ215" s="166" t="s">
        <v>474</v>
      </c>
      <c r="MR215" s="166" t="s">
        <v>474</v>
      </c>
      <c r="MS215" s="166" t="s">
        <v>474</v>
      </c>
      <c r="MT215" s="166" t="s">
        <v>474</v>
      </c>
      <c r="MU215" s="166" t="s">
        <v>474</v>
      </c>
      <c r="MV215" s="166" t="s">
        <v>474</v>
      </c>
      <c r="MW215" s="166" t="s">
        <v>474</v>
      </c>
      <c r="MX215" s="166" t="s">
        <v>474</v>
      </c>
      <c r="MY215" s="166" t="s">
        <v>474</v>
      </c>
      <c r="MZ215" s="166" t="s">
        <v>474</v>
      </c>
      <c r="NA215" s="154">
        <v>157</v>
      </c>
      <c r="NB215" s="154">
        <v>156</v>
      </c>
      <c r="NC215" s="154">
        <v>158</v>
      </c>
      <c r="ND215" s="236">
        <v>159</v>
      </c>
      <c r="NE215" s="150">
        <v>1.74</v>
      </c>
      <c r="NF215" s="150">
        <v>5.01</v>
      </c>
      <c r="NG215" s="154">
        <v>415</v>
      </c>
      <c r="NH215" s="154" t="s">
        <v>474</v>
      </c>
      <c r="NI215" s="154">
        <v>340</v>
      </c>
      <c r="NJ215" s="236">
        <v>374</v>
      </c>
      <c r="NK215" s="236">
        <v>337</v>
      </c>
      <c r="NL215" s="237">
        <v>1.42</v>
      </c>
      <c r="NM215" s="237">
        <v>1.5</v>
      </c>
      <c r="NN215" s="148" t="s">
        <v>474</v>
      </c>
      <c r="NO215" s="148" t="s">
        <v>474</v>
      </c>
      <c r="NP215" s="148" t="s">
        <v>474</v>
      </c>
      <c r="NQ215" s="148" t="s">
        <v>474</v>
      </c>
      <c r="NR215" s="148" t="s">
        <v>474</v>
      </c>
      <c r="NS215" s="148" t="s">
        <v>474</v>
      </c>
      <c r="NT215" s="148">
        <v>0.999</v>
      </c>
      <c r="NU215" s="148">
        <v>0.999</v>
      </c>
      <c r="NV215" s="148">
        <v>0.999</v>
      </c>
      <c r="NW215" s="148">
        <v>0.999</v>
      </c>
      <c r="NX215" s="148">
        <v>0.999</v>
      </c>
      <c r="NY215" s="148">
        <v>0.999</v>
      </c>
      <c r="NZ215" s="148">
        <v>0.999</v>
      </c>
      <c r="OA215" s="148">
        <v>0.999</v>
      </c>
      <c r="OB215" s="148">
        <v>0.999</v>
      </c>
      <c r="OC215" s="148">
        <v>0.999</v>
      </c>
      <c r="OD215" s="148">
        <v>0.999</v>
      </c>
      <c r="OE215" s="148">
        <v>0.999</v>
      </c>
      <c r="OF215" s="148">
        <v>0.999</v>
      </c>
      <c r="OG215" s="148">
        <v>0.999</v>
      </c>
      <c r="OH215" s="148">
        <v>0.999</v>
      </c>
      <c r="OI215" s="148">
        <v>0.999</v>
      </c>
      <c r="OJ215" s="238">
        <v>0.999</v>
      </c>
      <c r="OK215" s="238">
        <v>0.999</v>
      </c>
      <c r="OL215" s="238">
        <v>0.999</v>
      </c>
      <c r="OM215" s="238">
        <v>0.999</v>
      </c>
      <c r="ON215" s="238">
        <v>0.998</v>
      </c>
      <c r="OO215" s="238">
        <v>0.998</v>
      </c>
      <c r="OP215" s="238">
        <v>0.996</v>
      </c>
      <c r="OQ215" s="238">
        <v>0.995</v>
      </c>
      <c r="OR215" s="238">
        <v>0.99199999999999999</v>
      </c>
      <c r="OS215" s="238">
        <v>0.98599999999999999</v>
      </c>
      <c r="OT215" s="238">
        <v>0.98</v>
      </c>
      <c r="OU215" s="238">
        <v>0.96799999999999997</v>
      </c>
      <c r="OV215" s="238">
        <v>0.94599999999999995</v>
      </c>
      <c r="OW215" s="238">
        <v>0.89800000000000002</v>
      </c>
      <c r="OX215" s="238">
        <v>0.79800000000000004</v>
      </c>
      <c r="OY215" s="238">
        <v>0.623</v>
      </c>
      <c r="OZ215" s="238">
        <v>0.379</v>
      </c>
      <c r="PA215" s="238">
        <v>0</v>
      </c>
      <c r="PB215" s="238">
        <v>0</v>
      </c>
      <c r="PC215" s="238">
        <v>0</v>
      </c>
      <c r="PD215" s="238">
        <v>0</v>
      </c>
      <c r="PE215" s="238">
        <v>0</v>
      </c>
      <c r="PF215" s="148" t="s">
        <v>474</v>
      </c>
      <c r="PG215" s="148" t="s">
        <v>474</v>
      </c>
      <c r="PH215" s="148" t="s">
        <v>474</v>
      </c>
      <c r="PI215" s="148" t="s">
        <v>474</v>
      </c>
      <c r="PJ215" s="148" t="s">
        <v>474</v>
      </c>
      <c r="PK215" s="148" t="s">
        <v>474</v>
      </c>
      <c r="PL215" s="148">
        <v>0.998</v>
      </c>
      <c r="PM215" s="148">
        <v>0.998</v>
      </c>
      <c r="PN215" s="148">
        <v>0.999</v>
      </c>
      <c r="PO215" s="148">
        <v>0.999</v>
      </c>
      <c r="PP215" s="148">
        <v>0.999</v>
      </c>
      <c r="PQ215" s="148">
        <v>0.999</v>
      </c>
      <c r="PR215" s="148">
        <v>0.999</v>
      </c>
      <c r="PS215" s="148">
        <v>0.999</v>
      </c>
      <c r="PT215" s="148">
        <v>0.999</v>
      </c>
      <c r="PU215" s="148">
        <v>0.999</v>
      </c>
      <c r="PV215" s="148">
        <v>0.999</v>
      </c>
      <c r="PW215" s="148">
        <v>0.999</v>
      </c>
      <c r="PX215" s="148">
        <v>0.999</v>
      </c>
      <c r="PY215" s="148">
        <v>0.999</v>
      </c>
      <c r="PZ215" s="148">
        <v>0.998</v>
      </c>
      <c r="QA215" s="148">
        <v>0.998</v>
      </c>
      <c r="QB215" s="238">
        <v>0.999</v>
      </c>
      <c r="QC215" s="238">
        <v>0.999</v>
      </c>
      <c r="QD215" s="238">
        <v>0.999</v>
      </c>
      <c r="QE215" s="238">
        <v>0.999</v>
      </c>
      <c r="QF215" s="238">
        <v>0.996</v>
      </c>
      <c r="QG215" s="238">
        <v>0.99399999999999999</v>
      </c>
      <c r="QH215" s="238">
        <v>0.99099999999999999</v>
      </c>
      <c r="QI215" s="238">
        <v>0.98699999999999999</v>
      </c>
      <c r="QJ215" s="238">
        <v>0.98</v>
      </c>
      <c r="QK215" s="238">
        <v>0.96599999999999997</v>
      </c>
      <c r="QL215" s="238">
        <v>0.95099999999999996</v>
      </c>
      <c r="QM215" s="238">
        <v>0.92300000000000004</v>
      </c>
      <c r="QN215" s="238">
        <v>0.871</v>
      </c>
      <c r="QO215" s="238">
        <v>0.76500000000000001</v>
      </c>
      <c r="QP215" s="238">
        <v>0.56799999999999995</v>
      </c>
      <c r="QQ215" s="238">
        <v>0.30599999999999999</v>
      </c>
      <c r="QR215" s="238">
        <v>8.7999999999999995E-2</v>
      </c>
      <c r="QS215" s="238">
        <v>0</v>
      </c>
      <c r="QT215" s="238">
        <v>0</v>
      </c>
      <c r="QU215" s="238">
        <v>0</v>
      </c>
      <c r="QV215" s="238">
        <v>0</v>
      </c>
      <c r="QW215" s="238">
        <v>0</v>
      </c>
      <c r="QX215" s="148" t="s">
        <v>474</v>
      </c>
      <c r="QY215" s="148" t="s">
        <v>474</v>
      </c>
      <c r="QZ215" s="148" t="s">
        <v>474</v>
      </c>
      <c r="RA215" s="148" t="s">
        <v>474</v>
      </c>
      <c r="RB215" s="148" t="s">
        <v>474</v>
      </c>
      <c r="RC215" s="148" t="s">
        <v>474</v>
      </c>
      <c r="RD215" s="148">
        <v>0.996</v>
      </c>
      <c r="RE215" s="148">
        <v>0.996</v>
      </c>
      <c r="RF215" s="148">
        <v>0.997</v>
      </c>
      <c r="RG215" s="148">
        <v>0.999</v>
      </c>
      <c r="RH215" s="148">
        <v>0.999</v>
      </c>
      <c r="RI215" s="148">
        <v>0.998</v>
      </c>
      <c r="RJ215" s="148">
        <v>0.997</v>
      </c>
      <c r="RK215" s="148">
        <v>0.999</v>
      </c>
      <c r="RL215" s="148">
        <v>0.999</v>
      </c>
      <c r="RM215" s="148">
        <v>0.999</v>
      </c>
      <c r="RN215" s="148">
        <v>0.998</v>
      </c>
      <c r="RO215" s="148">
        <v>0.999</v>
      </c>
      <c r="RP215" s="148">
        <v>0.998</v>
      </c>
      <c r="RQ215" s="148">
        <v>0.999</v>
      </c>
      <c r="RR215" s="148">
        <v>0.997</v>
      </c>
      <c r="RS215" s="148">
        <v>0.996</v>
      </c>
      <c r="RT215" s="238">
        <v>0.999</v>
      </c>
      <c r="RU215" s="238">
        <v>0.999</v>
      </c>
      <c r="RV215" s="238">
        <v>0.999</v>
      </c>
      <c r="RW215" s="238">
        <v>0.998</v>
      </c>
      <c r="RX215" s="238">
        <v>0.99299999999999999</v>
      </c>
      <c r="RY215" s="238">
        <v>0.98799999999999999</v>
      </c>
      <c r="RZ215" s="238">
        <v>0.98199999999999998</v>
      </c>
      <c r="SA215" s="238">
        <v>0.97399999999999998</v>
      </c>
      <c r="SB215" s="238">
        <v>0.96099999999999997</v>
      </c>
      <c r="SC215" s="238">
        <v>0.93300000000000005</v>
      </c>
      <c r="SD215" s="238">
        <v>0.90300000000000002</v>
      </c>
      <c r="SE215" s="238">
        <v>0.85199999999999998</v>
      </c>
      <c r="SF215" s="238">
        <v>0.75900000000000001</v>
      </c>
      <c r="SG215" s="238">
        <v>0.58499999999999996</v>
      </c>
      <c r="SH215" s="238">
        <v>0.32300000000000001</v>
      </c>
      <c r="SI215" s="238">
        <v>9.2999999999999999E-2</v>
      </c>
      <c r="SJ215" s="238">
        <v>0</v>
      </c>
      <c r="SK215" s="238">
        <v>0</v>
      </c>
      <c r="SL215" s="238">
        <v>0</v>
      </c>
      <c r="SM215" s="238">
        <v>0</v>
      </c>
      <c r="SN215" s="238">
        <v>0</v>
      </c>
      <c r="SO215" s="238">
        <v>0</v>
      </c>
      <c r="SP215" s="238">
        <v>0.31424208910523865</v>
      </c>
      <c r="SQ215" s="238">
        <v>0.3314904845306792</v>
      </c>
      <c r="SR215" s="239" t="s">
        <v>474</v>
      </c>
      <c r="SS215" s="240" t="s">
        <v>474</v>
      </c>
      <c r="ST215" s="239" t="s">
        <v>474</v>
      </c>
      <c r="SU215" s="240" t="s">
        <v>474</v>
      </c>
      <c r="SV215" s="239" t="s">
        <v>474</v>
      </c>
      <c r="SW215" s="240" t="s">
        <v>474</v>
      </c>
      <c r="SX215" s="239" t="s">
        <v>474</v>
      </c>
      <c r="SY215" s="240" t="s">
        <v>474</v>
      </c>
      <c r="SZ215" s="239" t="s">
        <v>474</v>
      </c>
      <c r="TA215" s="240" t="s">
        <v>474</v>
      </c>
      <c r="TB215" s="173" t="s">
        <v>474</v>
      </c>
      <c r="TC215" s="174">
        <v>20190614</v>
      </c>
    </row>
    <row r="216" spans="1:523" x14ac:dyDescent="0.2">
      <c r="A216" s="271" t="s">
        <v>474</v>
      </c>
      <c r="B216" s="271">
        <v>212</v>
      </c>
      <c r="C216" s="242" t="s">
        <v>782</v>
      </c>
      <c r="D216" s="241" t="s">
        <v>656</v>
      </c>
      <c r="E216" s="243">
        <v>1.8212999999999999</v>
      </c>
      <c r="F216" s="244">
        <v>42.72</v>
      </c>
      <c r="G216" s="245">
        <v>42.725000000000001</v>
      </c>
      <c r="H216" s="246">
        <v>1.9223000000000001E-2</v>
      </c>
      <c r="I216" s="243">
        <v>1.8258700000000001</v>
      </c>
      <c r="J216" s="247">
        <v>42.47</v>
      </c>
      <c r="K216" s="248">
        <v>42.473999999999997</v>
      </c>
      <c r="L216" s="246">
        <v>1.9443999999999999E-2</v>
      </c>
      <c r="M216" s="243">
        <v>1.79108</v>
      </c>
      <c r="N216" s="243">
        <v>1.79843</v>
      </c>
      <c r="O216" s="243">
        <v>1.80105</v>
      </c>
      <c r="P216" s="243">
        <v>1.80582</v>
      </c>
      <c r="Q216" s="243">
        <v>1.8091999999999999</v>
      </c>
      <c r="R216" s="243">
        <v>1.81237</v>
      </c>
      <c r="S216" s="243">
        <v>1.8155699999999999</v>
      </c>
      <c r="T216" s="243">
        <v>1.81647</v>
      </c>
      <c r="U216" s="243">
        <v>1.81732</v>
      </c>
      <c r="V216" s="243">
        <v>1.8211299999999999</v>
      </c>
      <c r="W216" s="243">
        <v>1.8212999999999999</v>
      </c>
      <c r="X216" s="243">
        <v>1.8258700000000001</v>
      </c>
      <c r="Y216" s="243">
        <v>1.8347899999999999</v>
      </c>
      <c r="Z216" s="243">
        <v>1.83592</v>
      </c>
      <c r="AA216" s="243">
        <v>1.84565</v>
      </c>
      <c r="AB216" s="243">
        <v>1.85487</v>
      </c>
      <c r="AC216" s="243">
        <v>1.8710500000000001</v>
      </c>
      <c r="AD216" s="249"/>
      <c r="AE216" s="250">
        <v>3.2288052</v>
      </c>
      <c r="AF216" s="249">
        <v>0</v>
      </c>
      <c r="AG216" s="251">
        <v>-1.4433046</v>
      </c>
      <c r="AH216" s="249">
        <v>-2</v>
      </c>
      <c r="AI216" s="251">
        <v>2.9863488</v>
      </c>
      <c r="AJ216" s="249">
        <v>-2</v>
      </c>
      <c r="AK216" s="251">
        <v>8.2119281999999991</v>
      </c>
      <c r="AL216" s="249">
        <v>-4</v>
      </c>
      <c r="AM216" s="251">
        <v>-1.0943491999999999</v>
      </c>
      <c r="AN216" s="249">
        <v>-5</v>
      </c>
      <c r="AO216" s="251">
        <v>2.5804939</v>
      </c>
      <c r="AP216" s="249">
        <v>-6</v>
      </c>
      <c r="AQ216" s="252">
        <v>1.4519000000000001E-2</v>
      </c>
      <c r="AR216" s="252">
        <v>6.365E-3</v>
      </c>
      <c r="AS216" s="252">
        <v>5.7299999999999999E-3</v>
      </c>
      <c r="AT216" s="253">
        <v>1.3493E-2</v>
      </c>
      <c r="AU216" s="253">
        <v>1.0858E-2</v>
      </c>
      <c r="AV216" s="252">
        <v>1.5422999999999999E-2</v>
      </c>
      <c r="AW216" s="253">
        <v>9.3959999999999998E-3</v>
      </c>
      <c r="AX216" s="253">
        <v>1.0048E-2</v>
      </c>
      <c r="AY216" s="253">
        <v>9.7330000000000003E-3</v>
      </c>
      <c r="AZ216" s="254">
        <v>0.75529999999999997</v>
      </c>
      <c r="BA216" s="255">
        <v>0.42420000000000002</v>
      </c>
      <c r="BB216" s="255">
        <v>0.1646</v>
      </c>
      <c r="BC216" s="255">
        <v>0.16650000000000001</v>
      </c>
      <c r="BD216" s="255">
        <v>0.29809999999999998</v>
      </c>
      <c r="BE216" s="255">
        <v>0.23769999999999999</v>
      </c>
      <c r="BF216" s="255">
        <v>0.4642</v>
      </c>
      <c r="BG216" s="255">
        <v>0.56479999999999997</v>
      </c>
      <c r="BH216" s="255">
        <v>0.47960000000000003</v>
      </c>
      <c r="BI216" s="255">
        <v>0.84189999999999998</v>
      </c>
      <c r="BJ216" s="255">
        <v>0.79320000000000002</v>
      </c>
      <c r="BK216" s="255">
        <v>0.4194</v>
      </c>
      <c r="BL216" s="255">
        <v>0.16270000000000001</v>
      </c>
      <c r="BM216" s="255">
        <v>0.21110000000000001</v>
      </c>
      <c r="BN216" s="255">
        <v>0.2482</v>
      </c>
      <c r="BO216" s="255">
        <v>0.23499999999999999</v>
      </c>
      <c r="BP216" s="255">
        <v>0.51680000000000004</v>
      </c>
      <c r="BQ216" s="255">
        <v>0.50060000000000004</v>
      </c>
      <c r="BR216" s="255">
        <v>0.47420000000000001</v>
      </c>
      <c r="BS216" s="255">
        <v>0.83230000000000004</v>
      </c>
      <c r="BT216" s="256">
        <v>9.7999999999999997E-3</v>
      </c>
      <c r="BU216" s="256">
        <v>2.3999999999999998E-3</v>
      </c>
      <c r="BV216" s="256">
        <v>-7.7000000000000002E-3</v>
      </c>
      <c r="BW216" s="256">
        <v>-6.6E-3</v>
      </c>
      <c r="BX216" s="256">
        <v>-4.1399999999999999E-2</v>
      </c>
      <c r="BY216" s="257">
        <v>1</v>
      </c>
      <c r="BZ216" s="257">
        <v>3</v>
      </c>
      <c r="CA216" s="258">
        <v>2</v>
      </c>
      <c r="CB216" s="257">
        <v>1</v>
      </c>
      <c r="CC216" s="257">
        <v>1</v>
      </c>
      <c r="CD216" s="257">
        <v>2</v>
      </c>
      <c r="CE216" s="257">
        <v>1</v>
      </c>
      <c r="CF216" s="249">
        <v>600</v>
      </c>
      <c r="CG216" s="249">
        <v>643</v>
      </c>
      <c r="CH216" s="249">
        <v>580</v>
      </c>
      <c r="CI216" s="249">
        <v>594</v>
      </c>
      <c r="CJ216" s="249">
        <v>681</v>
      </c>
      <c r="CK216" s="249" t="s">
        <v>474</v>
      </c>
      <c r="CL216" s="249" t="s">
        <v>474</v>
      </c>
      <c r="CM216" s="249" t="s">
        <v>474</v>
      </c>
      <c r="CN216" s="249" t="s">
        <v>474</v>
      </c>
      <c r="CO216" s="249" t="s">
        <v>474</v>
      </c>
      <c r="CP216" s="249" t="s">
        <v>474</v>
      </c>
      <c r="CQ216" s="249" t="s">
        <v>474</v>
      </c>
      <c r="CR216" s="249" t="s">
        <v>474</v>
      </c>
      <c r="CS216" s="249" t="s">
        <v>474</v>
      </c>
      <c r="CT216" s="249" t="s">
        <v>474</v>
      </c>
      <c r="CU216" s="249" t="s">
        <v>474</v>
      </c>
      <c r="CV216" s="249" t="s">
        <v>474</v>
      </c>
      <c r="CW216" s="249" t="s">
        <v>474</v>
      </c>
      <c r="CX216" s="249" t="s">
        <v>474</v>
      </c>
      <c r="CY216" s="249" t="s">
        <v>474</v>
      </c>
      <c r="CZ216" s="249" t="s">
        <v>474</v>
      </c>
      <c r="DA216" s="249" t="s">
        <v>474</v>
      </c>
      <c r="DB216" s="249" t="s">
        <v>474</v>
      </c>
      <c r="DC216" s="249" t="s">
        <v>474</v>
      </c>
      <c r="DD216" s="249">
        <v>64</v>
      </c>
      <c r="DE216" s="249">
        <v>77</v>
      </c>
      <c r="DF216" s="245">
        <v>0.84</v>
      </c>
      <c r="DG216" s="245">
        <v>0.46200000000000002</v>
      </c>
      <c r="DH216" s="249">
        <v>670</v>
      </c>
      <c r="DI216" s="249">
        <v>7</v>
      </c>
      <c r="DJ216" s="249">
        <v>70</v>
      </c>
      <c r="DK216" s="259">
        <v>121</v>
      </c>
      <c r="DL216" s="260">
        <v>46.4</v>
      </c>
      <c r="DM216" s="245">
        <v>0.3</v>
      </c>
      <c r="DN216" s="259">
        <v>117</v>
      </c>
      <c r="DO216" s="261" t="s">
        <v>474</v>
      </c>
      <c r="DP216" s="261" t="s">
        <v>474</v>
      </c>
      <c r="DQ216" s="261" t="s">
        <v>474</v>
      </c>
      <c r="DR216" s="261" t="s">
        <v>474</v>
      </c>
      <c r="DS216" s="261" t="s">
        <v>474</v>
      </c>
      <c r="DT216" s="261" t="s">
        <v>474</v>
      </c>
      <c r="DU216" s="262" t="s">
        <v>474</v>
      </c>
      <c r="DV216" s="262" t="s">
        <v>474</v>
      </c>
      <c r="DW216" s="262" t="s">
        <v>474</v>
      </c>
      <c r="DX216" s="262" t="s">
        <v>474</v>
      </c>
      <c r="DY216" s="262" t="s">
        <v>474</v>
      </c>
      <c r="DZ216" s="262" t="s">
        <v>474</v>
      </c>
      <c r="EA216" s="262" t="s">
        <v>474</v>
      </c>
      <c r="EB216" s="262" t="s">
        <v>474</v>
      </c>
      <c r="EC216" s="262" t="s">
        <v>474</v>
      </c>
      <c r="ED216" s="262" t="s">
        <v>474</v>
      </c>
      <c r="EE216" s="262" t="s">
        <v>474</v>
      </c>
      <c r="EF216" s="262" t="s">
        <v>474</v>
      </c>
      <c r="EG216" s="262" t="s">
        <v>474</v>
      </c>
      <c r="EH216" s="262" t="s">
        <v>474</v>
      </c>
      <c r="EI216" s="262" t="s">
        <v>474</v>
      </c>
      <c r="EJ216" s="262" t="s">
        <v>474</v>
      </c>
      <c r="EK216" s="262" t="s">
        <v>474</v>
      </c>
      <c r="EL216" s="262" t="s">
        <v>474</v>
      </c>
      <c r="EM216" s="262" t="s">
        <v>474</v>
      </c>
      <c r="EN216" s="262" t="s">
        <v>474</v>
      </c>
      <c r="EO216" s="262" t="s">
        <v>474</v>
      </c>
      <c r="EP216" s="262" t="s">
        <v>474</v>
      </c>
      <c r="EQ216" s="262" t="s">
        <v>474</v>
      </c>
      <c r="ER216" s="262" t="s">
        <v>474</v>
      </c>
      <c r="ES216" s="262" t="s">
        <v>474</v>
      </c>
      <c r="ET216" s="262" t="s">
        <v>474</v>
      </c>
      <c r="EU216" s="262" t="s">
        <v>474</v>
      </c>
      <c r="EV216" s="262" t="s">
        <v>474</v>
      </c>
      <c r="EW216" s="262" t="s">
        <v>474</v>
      </c>
      <c r="EX216" s="262" t="s">
        <v>474</v>
      </c>
      <c r="EY216" s="262" t="s">
        <v>474</v>
      </c>
      <c r="EZ216" s="262" t="s">
        <v>474</v>
      </c>
      <c r="FA216" s="262" t="s">
        <v>474</v>
      </c>
      <c r="FB216" s="262" t="s">
        <v>474</v>
      </c>
      <c r="FC216" s="262" t="s">
        <v>474</v>
      </c>
      <c r="FD216" s="262" t="s">
        <v>474</v>
      </c>
      <c r="FE216" s="262" t="s">
        <v>474</v>
      </c>
      <c r="FF216" s="262" t="s">
        <v>474</v>
      </c>
      <c r="FG216" s="262" t="s">
        <v>474</v>
      </c>
      <c r="FH216" s="262" t="s">
        <v>474</v>
      </c>
      <c r="FI216" s="262" t="s">
        <v>474</v>
      </c>
      <c r="FJ216" s="262" t="s">
        <v>474</v>
      </c>
      <c r="FK216" s="262" t="s">
        <v>474</v>
      </c>
      <c r="FL216" s="262" t="s">
        <v>474</v>
      </c>
      <c r="FM216" s="262" t="s">
        <v>474</v>
      </c>
      <c r="FN216" s="262" t="s">
        <v>474</v>
      </c>
      <c r="FO216" s="262" t="s">
        <v>474</v>
      </c>
      <c r="FP216" s="262" t="s">
        <v>474</v>
      </c>
      <c r="FQ216" s="262" t="s">
        <v>474</v>
      </c>
      <c r="FR216" s="262" t="s">
        <v>474</v>
      </c>
      <c r="FS216" s="262" t="s">
        <v>474</v>
      </c>
      <c r="FT216" s="262" t="s">
        <v>474</v>
      </c>
      <c r="FU216" s="262" t="s">
        <v>474</v>
      </c>
      <c r="FV216" s="262" t="s">
        <v>474</v>
      </c>
      <c r="FW216" s="262" t="s">
        <v>474</v>
      </c>
      <c r="FX216" s="262" t="s">
        <v>474</v>
      </c>
      <c r="FY216" s="262" t="s">
        <v>474</v>
      </c>
      <c r="FZ216" s="262" t="s">
        <v>474</v>
      </c>
      <c r="GA216" s="262" t="s">
        <v>474</v>
      </c>
      <c r="GB216" s="262" t="s">
        <v>474</v>
      </c>
      <c r="GC216" s="262" t="s">
        <v>474</v>
      </c>
      <c r="GD216" s="262" t="s">
        <v>474</v>
      </c>
      <c r="GE216" s="262" t="s">
        <v>474</v>
      </c>
      <c r="GF216" s="262" t="s">
        <v>474</v>
      </c>
      <c r="GG216" s="262" t="s">
        <v>474</v>
      </c>
      <c r="GH216" s="262" t="s">
        <v>474</v>
      </c>
      <c r="GI216" s="262" t="s">
        <v>474</v>
      </c>
      <c r="GJ216" s="262" t="s">
        <v>474</v>
      </c>
      <c r="GK216" s="262" t="s">
        <v>474</v>
      </c>
      <c r="GL216" s="262" t="s">
        <v>474</v>
      </c>
      <c r="GM216" s="262" t="s">
        <v>474</v>
      </c>
      <c r="GN216" s="262" t="s">
        <v>474</v>
      </c>
      <c r="GO216" s="262" t="s">
        <v>474</v>
      </c>
      <c r="GP216" s="262" t="s">
        <v>474</v>
      </c>
      <c r="GQ216" s="262" t="s">
        <v>474</v>
      </c>
      <c r="GR216" s="262" t="s">
        <v>474</v>
      </c>
      <c r="GS216" s="262" t="s">
        <v>474</v>
      </c>
      <c r="GT216" s="262" t="s">
        <v>474</v>
      </c>
      <c r="GU216" s="262" t="s">
        <v>474</v>
      </c>
      <c r="GV216" s="262" t="s">
        <v>474</v>
      </c>
      <c r="GW216" s="262" t="s">
        <v>474</v>
      </c>
      <c r="GX216" s="262" t="s">
        <v>474</v>
      </c>
      <c r="GY216" s="262" t="s">
        <v>474</v>
      </c>
      <c r="GZ216" s="262" t="s">
        <v>474</v>
      </c>
      <c r="HA216" s="262" t="s">
        <v>474</v>
      </c>
      <c r="HB216" s="262" t="s">
        <v>474</v>
      </c>
      <c r="HC216" s="262" t="s">
        <v>474</v>
      </c>
      <c r="HD216" s="262" t="s">
        <v>474</v>
      </c>
      <c r="HE216" s="262" t="s">
        <v>474</v>
      </c>
      <c r="HF216" s="262" t="s">
        <v>474</v>
      </c>
      <c r="HG216" s="262" t="s">
        <v>474</v>
      </c>
      <c r="HH216" s="262" t="s">
        <v>474</v>
      </c>
      <c r="HI216" s="262" t="s">
        <v>474</v>
      </c>
      <c r="HJ216" s="262" t="s">
        <v>474</v>
      </c>
      <c r="HK216" s="262" t="s">
        <v>474</v>
      </c>
      <c r="HL216" s="262" t="s">
        <v>474</v>
      </c>
      <c r="HM216" s="262" t="s">
        <v>474</v>
      </c>
      <c r="HN216" s="262" t="s">
        <v>474</v>
      </c>
      <c r="HO216" s="262" t="s">
        <v>474</v>
      </c>
      <c r="HP216" s="262" t="s">
        <v>474</v>
      </c>
      <c r="HQ216" s="262" t="s">
        <v>474</v>
      </c>
      <c r="HR216" s="262" t="s">
        <v>474</v>
      </c>
      <c r="HS216" s="262" t="s">
        <v>474</v>
      </c>
      <c r="HT216" s="262" t="s">
        <v>474</v>
      </c>
      <c r="HU216" s="262" t="s">
        <v>474</v>
      </c>
      <c r="HV216" s="262" t="s">
        <v>474</v>
      </c>
      <c r="HW216" s="262" t="s">
        <v>474</v>
      </c>
      <c r="HX216" s="262" t="s">
        <v>474</v>
      </c>
      <c r="HY216" s="262" t="s">
        <v>474</v>
      </c>
      <c r="HZ216" s="262" t="s">
        <v>474</v>
      </c>
      <c r="IA216" s="262" t="s">
        <v>474</v>
      </c>
      <c r="IB216" s="262" t="s">
        <v>474</v>
      </c>
      <c r="IC216" s="262" t="s">
        <v>474</v>
      </c>
      <c r="ID216" s="262" t="s">
        <v>474</v>
      </c>
      <c r="IE216" s="262" t="s">
        <v>474</v>
      </c>
      <c r="IF216" s="262" t="s">
        <v>474</v>
      </c>
      <c r="IG216" s="262" t="s">
        <v>474</v>
      </c>
      <c r="IH216" s="262" t="s">
        <v>474</v>
      </c>
      <c r="II216" s="262" t="s">
        <v>474</v>
      </c>
      <c r="IJ216" s="262" t="s">
        <v>474</v>
      </c>
      <c r="IK216" s="262">
        <v>5.9</v>
      </c>
      <c r="IL216" s="262">
        <v>5.9</v>
      </c>
      <c r="IM216" s="262">
        <v>6</v>
      </c>
      <c r="IN216" s="262">
        <v>6.1</v>
      </c>
      <c r="IO216" s="262">
        <v>6.2</v>
      </c>
      <c r="IP216" s="262">
        <v>6.4</v>
      </c>
      <c r="IQ216" s="262" t="s">
        <v>474</v>
      </c>
      <c r="IR216" s="262" t="s">
        <v>474</v>
      </c>
      <c r="IS216" s="262" t="s">
        <v>474</v>
      </c>
      <c r="IT216" s="262" t="s">
        <v>474</v>
      </c>
      <c r="IU216" s="262">
        <v>3.4</v>
      </c>
      <c r="IV216" s="262">
        <v>3.8</v>
      </c>
      <c r="IW216" s="262">
        <v>4.2</v>
      </c>
      <c r="IX216" s="262">
        <v>4.5</v>
      </c>
      <c r="IY216" s="262">
        <v>4.8</v>
      </c>
      <c r="IZ216" s="262">
        <v>5.0999999999999996</v>
      </c>
      <c r="JA216" s="262" t="s">
        <v>474</v>
      </c>
      <c r="JB216" s="262" t="s">
        <v>474</v>
      </c>
      <c r="JC216" s="262" t="s">
        <v>474</v>
      </c>
      <c r="JD216" s="262" t="s">
        <v>474</v>
      </c>
      <c r="JE216" s="262" t="s">
        <v>474</v>
      </c>
      <c r="JF216" s="262" t="s">
        <v>474</v>
      </c>
      <c r="JG216" s="262" t="s">
        <v>474</v>
      </c>
      <c r="JH216" s="262" t="s">
        <v>474</v>
      </c>
      <c r="JI216" s="262" t="s">
        <v>474</v>
      </c>
      <c r="JJ216" s="262" t="s">
        <v>474</v>
      </c>
      <c r="JK216" s="262" t="s">
        <v>474</v>
      </c>
      <c r="JL216" s="262" t="s">
        <v>474</v>
      </c>
      <c r="JM216" s="262" t="s">
        <v>474</v>
      </c>
      <c r="JN216" s="262" t="s">
        <v>474</v>
      </c>
      <c r="JO216" s="262" t="s">
        <v>474</v>
      </c>
      <c r="JP216" s="262" t="s">
        <v>474</v>
      </c>
      <c r="JQ216" s="262" t="s">
        <v>474</v>
      </c>
      <c r="JR216" s="262" t="s">
        <v>474</v>
      </c>
      <c r="JS216" s="262" t="s">
        <v>474</v>
      </c>
      <c r="JT216" s="262" t="s">
        <v>474</v>
      </c>
      <c r="JU216" s="262" t="s">
        <v>474</v>
      </c>
      <c r="JV216" s="262" t="s">
        <v>474</v>
      </c>
      <c r="JW216" s="262" t="s">
        <v>474</v>
      </c>
      <c r="JX216" s="262" t="s">
        <v>474</v>
      </c>
      <c r="JY216" s="262" t="s">
        <v>474</v>
      </c>
      <c r="JZ216" s="262" t="s">
        <v>474</v>
      </c>
      <c r="KA216" s="262" t="s">
        <v>474</v>
      </c>
      <c r="KB216" s="262" t="s">
        <v>474</v>
      </c>
      <c r="KC216" s="262" t="s">
        <v>474</v>
      </c>
      <c r="KD216" s="262" t="s">
        <v>474</v>
      </c>
      <c r="KE216" s="262" t="s">
        <v>474</v>
      </c>
      <c r="KF216" s="262" t="s">
        <v>474</v>
      </c>
      <c r="KG216" s="262" t="s">
        <v>474</v>
      </c>
      <c r="KH216" s="262" t="s">
        <v>474</v>
      </c>
      <c r="KI216" s="262" t="s">
        <v>474</v>
      </c>
      <c r="KJ216" s="262" t="s">
        <v>474</v>
      </c>
      <c r="KK216" s="262" t="s">
        <v>474</v>
      </c>
      <c r="KL216" s="262" t="s">
        <v>474</v>
      </c>
      <c r="KM216" s="262" t="s">
        <v>474</v>
      </c>
      <c r="KN216" s="262" t="s">
        <v>474</v>
      </c>
      <c r="KO216" s="262" t="s">
        <v>474</v>
      </c>
      <c r="KP216" s="262" t="s">
        <v>474</v>
      </c>
      <c r="KQ216" s="262" t="s">
        <v>474</v>
      </c>
      <c r="KR216" s="262" t="s">
        <v>474</v>
      </c>
      <c r="KS216" s="262" t="s">
        <v>474</v>
      </c>
      <c r="KT216" s="262" t="s">
        <v>474</v>
      </c>
      <c r="KU216" s="262" t="s">
        <v>474</v>
      </c>
      <c r="KV216" s="262" t="s">
        <v>474</v>
      </c>
      <c r="KW216" s="262" t="s">
        <v>474</v>
      </c>
      <c r="KX216" s="262" t="s">
        <v>474</v>
      </c>
      <c r="KY216" s="262" t="s">
        <v>474</v>
      </c>
      <c r="KZ216" s="262" t="s">
        <v>474</v>
      </c>
      <c r="LA216" s="262" t="s">
        <v>474</v>
      </c>
      <c r="LB216" s="262" t="s">
        <v>474</v>
      </c>
      <c r="LC216" s="262" t="s">
        <v>474</v>
      </c>
      <c r="LD216" s="262" t="s">
        <v>474</v>
      </c>
      <c r="LE216" s="262" t="s">
        <v>474</v>
      </c>
      <c r="LF216" s="262" t="s">
        <v>474</v>
      </c>
      <c r="LG216" s="262" t="s">
        <v>474</v>
      </c>
      <c r="LH216" s="262" t="s">
        <v>474</v>
      </c>
      <c r="LI216" s="262" t="s">
        <v>474</v>
      </c>
      <c r="LJ216" s="262" t="s">
        <v>474</v>
      </c>
      <c r="LK216" s="262" t="s">
        <v>474</v>
      </c>
      <c r="LL216" s="262" t="s">
        <v>474</v>
      </c>
      <c r="LM216" s="262" t="s">
        <v>474</v>
      </c>
      <c r="LN216" s="262" t="s">
        <v>474</v>
      </c>
      <c r="LO216" s="262" t="s">
        <v>474</v>
      </c>
      <c r="LP216" s="262" t="s">
        <v>474</v>
      </c>
      <c r="LQ216" s="262" t="s">
        <v>474</v>
      </c>
      <c r="LR216" s="262" t="s">
        <v>474</v>
      </c>
      <c r="LS216" s="262" t="s">
        <v>474</v>
      </c>
      <c r="LT216" s="262" t="s">
        <v>474</v>
      </c>
      <c r="LU216" s="262" t="s">
        <v>474</v>
      </c>
      <c r="LV216" s="262" t="s">
        <v>474</v>
      </c>
      <c r="LW216" s="262" t="s">
        <v>474</v>
      </c>
      <c r="LX216" s="262" t="s">
        <v>474</v>
      </c>
      <c r="LY216" s="262" t="s">
        <v>474</v>
      </c>
      <c r="LZ216" s="262" t="s">
        <v>474</v>
      </c>
      <c r="MA216" s="262" t="s">
        <v>474</v>
      </c>
      <c r="MB216" s="262" t="s">
        <v>474</v>
      </c>
      <c r="MC216" s="262" t="s">
        <v>474</v>
      </c>
      <c r="MD216" s="262" t="s">
        <v>474</v>
      </c>
      <c r="ME216" s="262" t="s">
        <v>474</v>
      </c>
      <c r="MF216" s="262" t="s">
        <v>474</v>
      </c>
      <c r="MG216" s="262" t="s">
        <v>474</v>
      </c>
      <c r="MH216" s="262" t="s">
        <v>474</v>
      </c>
      <c r="MI216" s="262" t="s">
        <v>474</v>
      </c>
      <c r="MJ216" s="262" t="s">
        <v>474</v>
      </c>
      <c r="MK216" s="262" t="s">
        <v>474</v>
      </c>
      <c r="ML216" s="262" t="s">
        <v>474</v>
      </c>
      <c r="MM216" s="262" t="s">
        <v>474</v>
      </c>
      <c r="MN216" s="262" t="s">
        <v>474</v>
      </c>
      <c r="MO216" s="262" t="s">
        <v>474</v>
      </c>
      <c r="MP216" s="262" t="s">
        <v>474</v>
      </c>
      <c r="MQ216" s="262" t="s">
        <v>474</v>
      </c>
      <c r="MR216" s="262" t="s">
        <v>474</v>
      </c>
      <c r="MS216" s="262" t="s">
        <v>474</v>
      </c>
      <c r="MT216" s="262" t="s">
        <v>474</v>
      </c>
      <c r="MU216" s="262" t="s">
        <v>474</v>
      </c>
      <c r="MV216" s="262" t="s">
        <v>474</v>
      </c>
      <c r="MW216" s="262" t="s">
        <v>474</v>
      </c>
      <c r="MX216" s="262" t="s">
        <v>474</v>
      </c>
      <c r="MY216" s="262" t="s">
        <v>474</v>
      </c>
      <c r="MZ216" s="262" t="s">
        <v>474</v>
      </c>
      <c r="NA216" s="249">
        <v>157</v>
      </c>
      <c r="NB216" s="249">
        <v>156</v>
      </c>
      <c r="NC216" s="249">
        <v>158</v>
      </c>
      <c r="ND216" s="263">
        <v>159</v>
      </c>
      <c r="NE216" s="247">
        <v>1.74</v>
      </c>
      <c r="NF216" s="247">
        <v>5.01</v>
      </c>
      <c r="NG216" s="249">
        <v>400</v>
      </c>
      <c r="NH216" s="249" t="s">
        <v>474</v>
      </c>
      <c r="NI216" s="249">
        <v>340</v>
      </c>
      <c r="NJ216" s="263">
        <v>368</v>
      </c>
      <c r="NK216" s="263">
        <v>337</v>
      </c>
      <c r="NL216" s="264">
        <v>0.76</v>
      </c>
      <c r="NM216" s="264">
        <v>0.81</v>
      </c>
      <c r="NN216" s="245" t="s">
        <v>474</v>
      </c>
      <c r="NO216" s="245" t="s">
        <v>474</v>
      </c>
      <c r="NP216" s="245" t="s">
        <v>474</v>
      </c>
      <c r="NQ216" s="245" t="s">
        <v>474</v>
      </c>
      <c r="NR216" s="245" t="s">
        <v>474</v>
      </c>
      <c r="NS216" s="245" t="s">
        <v>474</v>
      </c>
      <c r="NT216" s="245">
        <v>0.999</v>
      </c>
      <c r="NU216" s="245">
        <v>0.999</v>
      </c>
      <c r="NV216" s="245">
        <v>0.999</v>
      </c>
      <c r="NW216" s="245">
        <v>0.999</v>
      </c>
      <c r="NX216" s="245">
        <v>0.999</v>
      </c>
      <c r="NY216" s="245">
        <v>0.999</v>
      </c>
      <c r="NZ216" s="245">
        <v>0.999</v>
      </c>
      <c r="OA216" s="245">
        <v>0.999</v>
      </c>
      <c r="OB216" s="245">
        <v>0.999</v>
      </c>
      <c r="OC216" s="245">
        <v>0.999</v>
      </c>
      <c r="OD216" s="245">
        <v>0.999</v>
      </c>
      <c r="OE216" s="245">
        <v>0.999</v>
      </c>
      <c r="OF216" s="245">
        <v>0.999</v>
      </c>
      <c r="OG216" s="245">
        <v>0.999</v>
      </c>
      <c r="OH216" s="245">
        <v>0.999</v>
      </c>
      <c r="OI216" s="245">
        <v>0.999</v>
      </c>
      <c r="OJ216" s="265">
        <v>0.999</v>
      </c>
      <c r="OK216" s="265">
        <v>0.999</v>
      </c>
      <c r="OL216" s="265">
        <v>0.999</v>
      </c>
      <c r="OM216" s="265">
        <v>0.999</v>
      </c>
      <c r="ON216" s="265">
        <v>0.999</v>
      </c>
      <c r="OO216" s="265">
        <v>0.998</v>
      </c>
      <c r="OP216" s="265">
        <v>0.998</v>
      </c>
      <c r="OQ216" s="265">
        <v>0.997</v>
      </c>
      <c r="OR216" s="265">
        <v>0.996</v>
      </c>
      <c r="OS216" s="265">
        <v>0.99199999999999999</v>
      </c>
      <c r="OT216" s="265">
        <v>0.98699999999999999</v>
      </c>
      <c r="OU216" s="265">
        <v>0.97899999999999998</v>
      </c>
      <c r="OV216" s="265">
        <v>0.96099999999999997</v>
      </c>
      <c r="OW216" s="265">
        <v>0.92200000000000004</v>
      </c>
      <c r="OX216" s="265">
        <v>0.82</v>
      </c>
      <c r="OY216" s="265">
        <v>0.61399999999999999</v>
      </c>
      <c r="OZ216" s="265">
        <v>0.222</v>
      </c>
      <c r="PA216" s="265">
        <v>1.9E-2</v>
      </c>
      <c r="PB216" s="265">
        <v>0</v>
      </c>
      <c r="PC216" s="265">
        <v>0</v>
      </c>
      <c r="PD216" s="265">
        <v>0</v>
      </c>
      <c r="PE216" s="265">
        <v>0</v>
      </c>
      <c r="PF216" s="245" t="s">
        <v>474</v>
      </c>
      <c r="PG216" s="245" t="s">
        <v>474</v>
      </c>
      <c r="PH216" s="245" t="s">
        <v>474</v>
      </c>
      <c r="PI216" s="245" t="s">
        <v>474</v>
      </c>
      <c r="PJ216" s="245" t="s">
        <v>474</v>
      </c>
      <c r="PK216" s="245" t="s">
        <v>474</v>
      </c>
      <c r="PL216" s="245">
        <v>0.998</v>
      </c>
      <c r="PM216" s="245">
        <v>0.998</v>
      </c>
      <c r="PN216" s="245">
        <v>0.998</v>
      </c>
      <c r="PO216" s="245">
        <v>0.999</v>
      </c>
      <c r="PP216" s="245">
        <v>0.999</v>
      </c>
      <c r="PQ216" s="245">
        <v>0.999</v>
      </c>
      <c r="PR216" s="245">
        <v>0.999</v>
      </c>
      <c r="PS216" s="245">
        <v>0.999</v>
      </c>
      <c r="PT216" s="245">
        <v>0.999</v>
      </c>
      <c r="PU216" s="245">
        <v>0.999</v>
      </c>
      <c r="PV216" s="245">
        <v>0.999</v>
      </c>
      <c r="PW216" s="245">
        <v>0.999</v>
      </c>
      <c r="PX216" s="245">
        <v>0.999</v>
      </c>
      <c r="PY216" s="245">
        <v>0.999</v>
      </c>
      <c r="PZ216" s="245">
        <v>0.999</v>
      </c>
      <c r="QA216" s="245">
        <v>0.999</v>
      </c>
      <c r="QB216" s="265">
        <v>0.999</v>
      </c>
      <c r="QC216" s="265">
        <v>0.999</v>
      </c>
      <c r="QD216" s="265">
        <v>0.999</v>
      </c>
      <c r="QE216" s="265">
        <v>0.999</v>
      </c>
      <c r="QF216" s="265">
        <v>0.997</v>
      </c>
      <c r="QG216" s="265">
        <v>0.996</v>
      </c>
      <c r="QH216" s="265">
        <v>0.995</v>
      </c>
      <c r="QI216" s="265">
        <v>0.99299999999999999</v>
      </c>
      <c r="QJ216" s="265">
        <v>0.98899999999999999</v>
      </c>
      <c r="QK216" s="265">
        <v>0.98</v>
      </c>
      <c r="QL216" s="265">
        <v>0.96899999999999997</v>
      </c>
      <c r="QM216" s="265">
        <v>0.94899999999999995</v>
      </c>
      <c r="QN216" s="265">
        <v>0.90600000000000003</v>
      </c>
      <c r="QO216" s="265">
        <v>0.81599999999999995</v>
      </c>
      <c r="QP216" s="265">
        <v>0.60799999999999998</v>
      </c>
      <c r="QQ216" s="265">
        <v>0.29599999999999999</v>
      </c>
      <c r="QR216" s="265">
        <v>2.3E-2</v>
      </c>
      <c r="QS216" s="265">
        <v>0</v>
      </c>
      <c r="QT216" s="265">
        <v>0</v>
      </c>
      <c r="QU216" s="265">
        <v>0</v>
      </c>
      <c r="QV216" s="265">
        <v>0</v>
      </c>
      <c r="QW216" s="265">
        <v>0</v>
      </c>
      <c r="QX216" s="245" t="s">
        <v>474</v>
      </c>
      <c r="QY216" s="245" t="s">
        <v>474</v>
      </c>
      <c r="QZ216" s="245" t="s">
        <v>474</v>
      </c>
      <c r="RA216" s="245" t="s">
        <v>474</v>
      </c>
      <c r="RB216" s="245" t="s">
        <v>474</v>
      </c>
      <c r="RC216" s="245" t="s">
        <v>474</v>
      </c>
      <c r="RD216" s="245">
        <v>0.996</v>
      </c>
      <c r="RE216" s="245">
        <v>0.996</v>
      </c>
      <c r="RF216" s="245">
        <v>0.997</v>
      </c>
      <c r="RG216" s="245">
        <v>0.999</v>
      </c>
      <c r="RH216" s="245">
        <v>0.999</v>
      </c>
      <c r="RI216" s="245">
        <v>0.999</v>
      </c>
      <c r="RJ216" s="245">
        <v>0.999</v>
      </c>
      <c r="RK216" s="245">
        <v>0.999</v>
      </c>
      <c r="RL216" s="245">
        <v>0.999</v>
      </c>
      <c r="RM216" s="245">
        <v>0.999</v>
      </c>
      <c r="RN216" s="245">
        <v>0.999</v>
      </c>
      <c r="RO216" s="245">
        <v>0.998</v>
      </c>
      <c r="RP216" s="245">
        <v>0.999</v>
      </c>
      <c r="RQ216" s="245">
        <v>0.999</v>
      </c>
      <c r="RR216" s="245">
        <v>0.999</v>
      </c>
      <c r="RS216" s="245">
        <v>0.999</v>
      </c>
      <c r="RT216" s="265">
        <v>0.999</v>
      </c>
      <c r="RU216" s="265">
        <v>0.998</v>
      </c>
      <c r="RV216" s="265">
        <v>0.998</v>
      </c>
      <c r="RW216" s="265">
        <v>0.997</v>
      </c>
      <c r="RX216" s="265">
        <v>0.995</v>
      </c>
      <c r="RY216" s="265">
        <v>0.99299999999999999</v>
      </c>
      <c r="RZ216" s="265">
        <v>0.99</v>
      </c>
      <c r="SA216" s="265">
        <v>0.98499999999999999</v>
      </c>
      <c r="SB216" s="265">
        <v>0.97899999999999998</v>
      </c>
      <c r="SC216" s="265">
        <v>0.96</v>
      </c>
      <c r="SD216" s="265">
        <v>0.94</v>
      </c>
      <c r="SE216" s="265">
        <v>0.9</v>
      </c>
      <c r="SF216" s="265">
        <v>0.82099999999999995</v>
      </c>
      <c r="SG216" s="265">
        <v>0.66600000000000004</v>
      </c>
      <c r="SH216" s="265">
        <v>0.36899999999999999</v>
      </c>
      <c r="SI216" s="265">
        <v>8.7999999999999995E-2</v>
      </c>
      <c r="SJ216" s="265">
        <v>0</v>
      </c>
      <c r="SK216" s="265">
        <v>0</v>
      </c>
      <c r="SL216" s="265">
        <v>0</v>
      </c>
      <c r="SM216" s="265">
        <v>0</v>
      </c>
      <c r="SN216" s="265">
        <v>0</v>
      </c>
      <c r="SO216" s="265">
        <v>0</v>
      </c>
      <c r="SP216" s="265">
        <v>0.31347767328892595</v>
      </c>
      <c r="SQ216" s="265">
        <v>0.33026817233447442</v>
      </c>
      <c r="SR216" s="266" t="s">
        <v>474</v>
      </c>
      <c r="SS216" s="267" t="s">
        <v>474</v>
      </c>
      <c r="ST216" s="266" t="s">
        <v>474</v>
      </c>
      <c r="SU216" s="267" t="s">
        <v>474</v>
      </c>
      <c r="SV216" s="266" t="s">
        <v>474</v>
      </c>
      <c r="SW216" s="267" t="s">
        <v>474</v>
      </c>
      <c r="SX216" s="266" t="s">
        <v>474</v>
      </c>
      <c r="SY216" s="267" t="s">
        <v>474</v>
      </c>
      <c r="SZ216" s="266" t="s">
        <v>474</v>
      </c>
      <c r="TA216" s="267" t="s">
        <v>474</v>
      </c>
      <c r="TB216" s="268" t="s">
        <v>474</v>
      </c>
      <c r="TC216" s="269">
        <v>20190614</v>
      </c>
    </row>
    <row r="217" spans="1:523" x14ac:dyDescent="0.2">
      <c r="A217" s="270" t="s">
        <v>471</v>
      </c>
      <c r="B217" s="270">
        <v>213</v>
      </c>
      <c r="C217" s="206" t="s">
        <v>783</v>
      </c>
      <c r="D217" s="205" t="s">
        <v>660</v>
      </c>
      <c r="E217" s="207">
        <v>1.8513500000000001</v>
      </c>
      <c r="F217" s="208">
        <v>40.1</v>
      </c>
      <c r="G217" s="209">
        <v>40.103000000000002</v>
      </c>
      <c r="H217" s="210">
        <v>2.1229000000000001E-2</v>
      </c>
      <c r="I217" s="207">
        <v>1.85639</v>
      </c>
      <c r="J217" s="211">
        <v>39.85</v>
      </c>
      <c r="K217" s="212">
        <v>39.853999999999999</v>
      </c>
      <c r="L217" s="210">
        <v>2.1488E-2</v>
      </c>
      <c r="M217" s="207">
        <v>1.8193999999999999</v>
      </c>
      <c r="N217" s="207">
        <v>1.8267199999999999</v>
      </c>
      <c r="O217" s="207">
        <v>1.82942</v>
      </c>
      <c r="P217" s="207">
        <v>1.83447</v>
      </c>
      <c r="Q217" s="207">
        <v>1.83812</v>
      </c>
      <c r="R217" s="207">
        <v>1.84155</v>
      </c>
      <c r="S217" s="207">
        <v>1.8450500000000001</v>
      </c>
      <c r="T217" s="207">
        <v>1.8460399999999999</v>
      </c>
      <c r="U217" s="207">
        <v>1.84697</v>
      </c>
      <c r="V217" s="207">
        <v>1.8511599999999999</v>
      </c>
      <c r="W217" s="207">
        <v>1.8513500000000001</v>
      </c>
      <c r="X217" s="207">
        <v>1.85639</v>
      </c>
      <c r="Y217" s="207">
        <v>1.8662799999999999</v>
      </c>
      <c r="Z217" s="207">
        <v>1.8675299999999999</v>
      </c>
      <c r="AA217" s="207">
        <v>1.8783700000000001</v>
      </c>
      <c r="AB217" s="207">
        <v>1.8886799999999999</v>
      </c>
      <c r="AC217" s="207">
        <v>1.9069100000000001</v>
      </c>
      <c r="AD217" s="213"/>
      <c r="AE217" s="214">
        <v>3.3271839999999999</v>
      </c>
      <c r="AF217" s="215">
        <v>0</v>
      </c>
      <c r="AG217" s="216">
        <v>-1.343242</v>
      </c>
      <c r="AH217" s="215">
        <v>-2</v>
      </c>
      <c r="AI217" s="216">
        <v>3.3397999999999999</v>
      </c>
      <c r="AJ217" s="215">
        <v>-2</v>
      </c>
      <c r="AK217" s="216">
        <v>1.0060469999999999</v>
      </c>
      <c r="AL217" s="215">
        <v>-3</v>
      </c>
      <c r="AM217" s="216">
        <v>-2.136908</v>
      </c>
      <c r="AN217" s="215">
        <v>-5</v>
      </c>
      <c r="AO217" s="216">
        <v>3.9725609999999998</v>
      </c>
      <c r="AP217" s="215">
        <v>-6</v>
      </c>
      <c r="AQ217" s="217">
        <v>1.5626999999999999E-2</v>
      </c>
      <c r="AR217" s="217">
        <v>6.9350000000000002E-3</v>
      </c>
      <c r="AS217" s="218">
        <v>6.2969999999999996E-3</v>
      </c>
      <c r="AT217" s="218">
        <v>1.4932000000000001E-2</v>
      </c>
      <c r="AU217" s="218">
        <v>1.209E-2</v>
      </c>
      <c r="AV217" s="217">
        <v>1.6618000000000001E-2</v>
      </c>
      <c r="AW217" s="218">
        <v>1.0349000000000001E-2</v>
      </c>
      <c r="AX217" s="218">
        <v>1.1139E-2</v>
      </c>
      <c r="AY217" s="218">
        <v>1.0840000000000001E-2</v>
      </c>
      <c r="AZ217" s="219">
        <v>0.73609999999999998</v>
      </c>
      <c r="BA217" s="220">
        <v>0.40939999999999999</v>
      </c>
      <c r="BB217" s="220">
        <v>0.16189999999999999</v>
      </c>
      <c r="BC217" s="220">
        <v>0.1648</v>
      </c>
      <c r="BD217" s="220">
        <v>0.29659999999999997</v>
      </c>
      <c r="BE217" s="220">
        <v>0.23760000000000001</v>
      </c>
      <c r="BF217" s="220">
        <v>0.46579999999999999</v>
      </c>
      <c r="BG217" s="220">
        <v>0.56950000000000001</v>
      </c>
      <c r="BH217" s="220">
        <v>0.48580000000000001</v>
      </c>
      <c r="BI217" s="220">
        <v>0.85850000000000004</v>
      </c>
      <c r="BJ217" s="219">
        <v>0.77339999999999998</v>
      </c>
      <c r="BK217" s="220">
        <v>0.40450000000000003</v>
      </c>
      <c r="BL217" s="220">
        <v>0.15989999999999999</v>
      </c>
      <c r="BM217" s="220">
        <v>0.2089</v>
      </c>
      <c r="BN217" s="220">
        <v>0.24690000000000001</v>
      </c>
      <c r="BO217" s="220">
        <v>0.23469999999999999</v>
      </c>
      <c r="BP217" s="220">
        <v>0.51839999999999997</v>
      </c>
      <c r="BQ217" s="220">
        <v>0.50449999999999995</v>
      </c>
      <c r="BR217" s="220">
        <v>0.48</v>
      </c>
      <c r="BS217" s="220">
        <v>0.84819999999999995</v>
      </c>
      <c r="BT217" s="221">
        <v>2.8E-3</v>
      </c>
      <c r="BU217" s="221">
        <v>1.1999999999999999E-3</v>
      </c>
      <c r="BV217" s="221">
        <v>-7.6E-3</v>
      </c>
      <c r="BW217" s="221">
        <v>-6.7000000000000002E-3</v>
      </c>
      <c r="BX217" s="221">
        <v>-4.1700000000000001E-2</v>
      </c>
      <c r="BY217" s="213">
        <v>1</v>
      </c>
      <c r="BZ217" s="213">
        <v>3</v>
      </c>
      <c r="CA217" s="222">
        <v>2</v>
      </c>
      <c r="CB217" s="213">
        <v>1</v>
      </c>
      <c r="CC217" s="213">
        <v>2</v>
      </c>
      <c r="CD217" s="213">
        <v>2</v>
      </c>
      <c r="CE217" s="213">
        <v>1</v>
      </c>
      <c r="CF217" s="215">
        <v>612</v>
      </c>
      <c r="CG217" s="215">
        <v>652</v>
      </c>
      <c r="CH217" s="215">
        <v>588</v>
      </c>
      <c r="CI217" s="215">
        <v>606</v>
      </c>
      <c r="CJ217" s="215">
        <v>693</v>
      </c>
      <c r="CK217" s="215">
        <v>56</v>
      </c>
      <c r="CL217" s="215">
        <v>57</v>
      </c>
      <c r="CM217" s="215">
        <v>58</v>
      </c>
      <c r="CN217" s="215">
        <v>59</v>
      </c>
      <c r="CO217" s="215">
        <v>60</v>
      </c>
      <c r="CP217" s="215">
        <v>60</v>
      </c>
      <c r="CQ217" s="215">
        <v>61</v>
      </c>
      <c r="CR217" s="215">
        <v>61</v>
      </c>
      <c r="CS217" s="215">
        <v>62</v>
      </c>
      <c r="CT217" s="215">
        <v>62</v>
      </c>
      <c r="CU217" s="215">
        <v>63</v>
      </c>
      <c r="CV217" s="215">
        <v>63</v>
      </c>
      <c r="CW217" s="215">
        <v>63</v>
      </c>
      <c r="CX217" s="215">
        <v>64</v>
      </c>
      <c r="CY217" s="215">
        <v>65</v>
      </c>
      <c r="CZ217" s="215">
        <v>65</v>
      </c>
      <c r="DA217" s="215">
        <v>66</v>
      </c>
      <c r="DB217" s="215">
        <v>67</v>
      </c>
      <c r="DC217" s="215">
        <v>67</v>
      </c>
      <c r="DD217" s="215">
        <v>60</v>
      </c>
      <c r="DE217" s="215">
        <v>78</v>
      </c>
      <c r="DF217" s="209">
        <v>0.73799999999999999</v>
      </c>
      <c r="DG217" s="209">
        <v>0.40100000000000002</v>
      </c>
      <c r="DH217" s="215">
        <v>620</v>
      </c>
      <c r="DI217" s="215">
        <v>6</v>
      </c>
      <c r="DJ217" s="215">
        <v>60</v>
      </c>
      <c r="DK217" s="223">
        <v>116</v>
      </c>
      <c r="DL217" s="224">
        <v>44.5</v>
      </c>
      <c r="DM217" s="209">
        <v>0.308</v>
      </c>
      <c r="DN217" s="223">
        <v>109</v>
      </c>
      <c r="DO217" s="225">
        <v>5.2499999999999997E-6</v>
      </c>
      <c r="DP217" s="225">
        <v>1.1700000000000001E-8</v>
      </c>
      <c r="DQ217" s="225">
        <v>-4.5099999999999998E-11</v>
      </c>
      <c r="DR217" s="225">
        <v>1.2500000000000001E-6</v>
      </c>
      <c r="DS217" s="225">
        <v>1.27E-9</v>
      </c>
      <c r="DT217" s="225">
        <v>4.5499999999999999E-2</v>
      </c>
      <c r="DU217" s="226">
        <v>9.6999999999999993</v>
      </c>
      <c r="DV217" s="226">
        <v>10.1</v>
      </c>
      <c r="DW217" s="226">
        <v>10.4</v>
      </c>
      <c r="DX217" s="226">
        <v>10.7</v>
      </c>
      <c r="DY217" s="226">
        <v>10.9</v>
      </c>
      <c r="DZ217" s="226">
        <v>11.2</v>
      </c>
      <c r="EA217" s="226">
        <v>11.4</v>
      </c>
      <c r="EB217" s="226">
        <v>11.5</v>
      </c>
      <c r="EC217" s="226">
        <v>11.6</v>
      </c>
      <c r="ED217" s="226">
        <v>11.6</v>
      </c>
      <c r="EE217" s="226">
        <v>7.2</v>
      </c>
      <c r="EF217" s="226">
        <v>7.8</v>
      </c>
      <c r="EG217" s="226">
        <v>8.5</v>
      </c>
      <c r="EH217" s="226">
        <v>9</v>
      </c>
      <c r="EI217" s="226">
        <v>9.5</v>
      </c>
      <c r="EJ217" s="226">
        <v>9.9</v>
      </c>
      <c r="EK217" s="226">
        <v>10.199999999999999</v>
      </c>
      <c r="EL217" s="226">
        <v>10.4</v>
      </c>
      <c r="EM217" s="226">
        <v>10.6</v>
      </c>
      <c r="EN217" s="226">
        <v>10.7</v>
      </c>
      <c r="EO217" s="226">
        <v>9</v>
      </c>
      <c r="EP217" s="226">
        <v>9.3000000000000007</v>
      </c>
      <c r="EQ217" s="226">
        <v>9.6</v>
      </c>
      <c r="ER217" s="226">
        <v>9.9</v>
      </c>
      <c r="ES217" s="226">
        <v>10.1</v>
      </c>
      <c r="ET217" s="226">
        <v>10.3</v>
      </c>
      <c r="EU217" s="226">
        <v>10.4</v>
      </c>
      <c r="EV217" s="226">
        <v>10.5</v>
      </c>
      <c r="EW217" s="226">
        <v>10.6</v>
      </c>
      <c r="EX217" s="226">
        <v>10.6</v>
      </c>
      <c r="EY217" s="226">
        <v>6.4</v>
      </c>
      <c r="EZ217" s="226">
        <v>7.1</v>
      </c>
      <c r="FA217" s="226">
        <v>7.7</v>
      </c>
      <c r="FB217" s="226">
        <v>8.1999999999999993</v>
      </c>
      <c r="FC217" s="226">
        <v>8.6</v>
      </c>
      <c r="FD217" s="226">
        <v>9</v>
      </c>
      <c r="FE217" s="226">
        <v>9.3000000000000007</v>
      </c>
      <c r="FF217" s="226">
        <v>9.5</v>
      </c>
      <c r="FG217" s="226">
        <v>9.6</v>
      </c>
      <c r="FH217" s="226">
        <v>9.6999999999999993</v>
      </c>
      <c r="FI217" s="226">
        <v>8.1999999999999993</v>
      </c>
      <c r="FJ217" s="226">
        <v>8.5</v>
      </c>
      <c r="FK217" s="226">
        <v>8.6999999999999993</v>
      </c>
      <c r="FL217" s="226">
        <v>8.9</v>
      </c>
      <c r="FM217" s="226">
        <v>9.1</v>
      </c>
      <c r="FN217" s="226">
        <v>9.3000000000000007</v>
      </c>
      <c r="FO217" s="226">
        <v>9.4</v>
      </c>
      <c r="FP217" s="226">
        <v>9.5</v>
      </c>
      <c r="FQ217" s="226">
        <v>9.5</v>
      </c>
      <c r="FR217" s="226">
        <v>9.5</v>
      </c>
      <c r="FS217" s="226">
        <v>5.7</v>
      </c>
      <c r="FT217" s="226">
        <v>6.3</v>
      </c>
      <c r="FU217" s="226">
        <v>6.8</v>
      </c>
      <c r="FV217" s="226">
        <v>7.3</v>
      </c>
      <c r="FW217" s="226">
        <v>7.7</v>
      </c>
      <c r="FX217" s="226">
        <v>8</v>
      </c>
      <c r="FY217" s="226">
        <v>8.3000000000000007</v>
      </c>
      <c r="FZ217" s="226">
        <v>8.5</v>
      </c>
      <c r="GA217" s="226">
        <v>8.6</v>
      </c>
      <c r="GB217" s="226">
        <v>8.6</v>
      </c>
      <c r="GC217" s="226">
        <v>8.1</v>
      </c>
      <c r="GD217" s="226">
        <v>8.4</v>
      </c>
      <c r="GE217" s="226">
        <v>8.6</v>
      </c>
      <c r="GF217" s="226">
        <v>8.8000000000000007</v>
      </c>
      <c r="GG217" s="226">
        <v>9</v>
      </c>
      <c r="GH217" s="226">
        <v>9.1999999999999993</v>
      </c>
      <c r="GI217" s="226">
        <v>9.3000000000000007</v>
      </c>
      <c r="GJ217" s="226">
        <v>9.4</v>
      </c>
      <c r="GK217" s="226">
        <v>9.4</v>
      </c>
      <c r="GL217" s="226">
        <v>9.3000000000000007</v>
      </c>
      <c r="GM217" s="226">
        <v>5.6</v>
      </c>
      <c r="GN217" s="226">
        <v>6.2</v>
      </c>
      <c r="GO217" s="226">
        <v>6.7</v>
      </c>
      <c r="GP217" s="226">
        <v>7.2</v>
      </c>
      <c r="GQ217" s="226">
        <v>7.6</v>
      </c>
      <c r="GR217" s="226">
        <v>7.9</v>
      </c>
      <c r="GS217" s="226">
        <v>8.1999999999999993</v>
      </c>
      <c r="GT217" s="226">
        <v>8.3000000000000007</v>
      </c>
      <c r="GU217" s="226">
        <v>8.4</v>
      </c>
      <c r="GV217" s="226">
        <v>8.5</v>
      </c>
      <c r="GW217" s="226">
        <v>7.4</v>
      </c>
      <c r="GX217" s="226">
        <v>7.6</v>
      </c>
      <c r="GY217" s="226">
        <v>7.8</v>
      </c>
      <c r="GZ217" s="226">
        <v>8</v>
      </c>
      <c r="HA217" s="226">
        <v>8.1999999999999993</v>
      </c>
      <c r="HB217" s="226">
        <v>8.3000000000000007</v>
      </c>
      <c r="HC217" s="226">
        <v>8.4</v>
      </c>
      <c r="HD217" s="226">
        <v>8.4</v>
      </c>
      <c r="HE217" s="226">
        <v>8.4</v>
      </c>
      <c r="HF217" s="226">
        <v>8.3000000000000007</v>
      </c>
      <c r="HG217" s="226">
        <v>4.9000000000000004</v>
      </c>
      <c r="HH217" s="226">
        <v>5.4</v>
      </c>
      <c r="HI217" s="226">
        <v>6</v>
      </c>
      <c r="HJ217" s="226">
        <v>6.4</v>
      </c>
      <c r="HK217" s="226">
        <v>6.7</v>
      </c>
      <c r="HL217" s="226">
        <v>7</v>
      </c>
      <c r="HM217" s="226">
        <v>7.3</v>
      </c>
      <c r="HN217" s="226">
        <v>7.4</v>
      </c>
      <c r="HO217" s="226">
        <v>7.5</v>
      </c>
      <c r="HP217" s="226">
        <v>7.5</v>
      </c>
      <c r="HQ217" s="226">
        <v>7</v>
      </c>
      <c r="HR217" s="226">
        <v>7.2</v>
      </c>
      <c r="HS217" s="226">
        <v>7.4</v>
      </c>
      <c r="HT217" s="226">
        <v>7.6</v>
      </c>
      <c r="HU217" s="226">
        <v>7.7</v>
      </c>
      <c r="HV217" s="226">
        <v>7.8</v>
      </c>
      <c r="HW217" s="226">
        <v>7.9</v>
      </c>
      <c r="HX217" s="226">
        <v>7.9</v>
      </c>
      <c r="HY217" s="226">
        <v>7.9</v>
      </c>
      <c r="HZ217" s="226">
        <v>7.8</v>
      </c>
      <c r="IA217" s="226">
        <v>4.5</v>
      </c>
      <c r="IB217" s="226">
        <v>5.0999999999999996</v>
      </c>
      <c r="IC217" s="226">
        <v>5.6</v>
      </c>
      <c r="ID217" s="226">
        <v>6</v>
      </c>
      <c r="IE217" s="226">
        <v>6.3</v>
      </c>
      <c r="IF217" s="226">
        <v>6.6</v>
      </c>
      <c r="IG217" s="226">
        <v>6.8</v>
      </c>
      <c r="IH217" s="226">
        <v>6.9</v>
      </c>
      <c r="II217" s="226">
        <v>7</v>
      </c>
      <c r="IJ217" s="226">
        <v>7</v>
      </c>
      <c r="IK217" s="226">
        <v>6.7</v>
      </c>
      <c r="IL217" s="226">
        <v>6.9</v>
      </c>
      <c r="IM217" s="226">
        <v>7.1</v>
      </c>
      <c r="IN217" s="226">
        <v>7.2</v>
      </c>
      <c r="IO217" s="226">
        <v>7.4</v>
      </c>
      <c r="IP217" s="226">
        <v>7.4</v>
      </c>
      <c r="IQ217" s="226">
        <v>7.5</v>
      </c>
      <c r="IR217" s="226">
        <v>7.5</v>
      </c>
      <c r="IS217" s="226">
        <v>7.4</v>
      </c>
      <c r="IT217" s="226">
        <v>7.4</v>
      </c>
      <c r="IU217" s="226">
        <v>4.2</v>
      </c>
      <c r="IV217" s="226">
        <v>4.7</v>
      </c>
      <c r="IW217" s="226">
        <v>5.2</v>
      </c>
      <c r="IX217" s="226">
        <v>5.6</v>
      </c>
      <c r="IY217" s="226">
        <v>5.9</v>
      </c>
      <c r="IZ217" s="226">
        <v>6.2</v>
      </c>
      <c r="JA217" s="226">
        <v>6.4</v>
      </c>
      <c r="JB217" s="226">
        <v>6.5</v>
      </c>
      <c r="JC217" s="226">
        <v>6.5</v>
      </c>
      <c r="JD217" s="226">
        <v>6.5</v>
      </c>
      <c r="JE217" s="226">
        <v>6.6</v>
      </c>
      <c r="JF217" s="226">
        <v>6.8</v>
      </c>
      <c r="JG217" s="226">
        <v>7</v>
      </c>
      <c r="JH217" s="226">
        <v>7.1</v>
      </c>
      <c r="JI217" s="226">
        <v>7.3</v>
      </c>
      <c r="JJ217" s="226">
        <v>7.4</v>
      </c>
      <c r="JK217" s="226">
        <v>7.4</v>
      </c>
      <c r="JL217" s="226">
        <v>7.4</v>
      </c>
      <c r="JM217" s="226">
        <v>7.4</v>
      </c>
      <c r="JN217" s="226">
        <v>7.3</v>
      </c>
      <c r="JO217" s="226">
        <v>4.0999999999999996</v>
      </c>
      <c r="JP217" s="226">
        <v>4.7</v>
      </c>
      <c r="JQ217" s="226">
        <v>5.0999999999999996</v>
      </c>
      <c r="JR217" s="226">
        <v>5.5</v>
      </c>
      <c r="JS217" s="226">
        <v>5.9</v>
      </c>
      <c r="JT217" s="226">
        <v>6.1</v>
      </c>
      <c r="JU217" s="226">
        <v>6.3</v>
      </c>
      <c r="JV217" s="226">
        <v>6.4</v>
      </c>
      <c r="JW217" s="226">
        <v>6.5</v>
      </c>
      <c r="JX217" s="226">
        <v>6.4</v>
      </c>
      <c r="JY217" s="226">
        <v>6.6</v>
      </c>
      <c r="JZ217" s="226">
        <v>6.7</v>
      </c>
      <c r="KA217" s="226">
        <v>6.9</v>
      </c>
      <c r="KB217" s="226">
        <v>7.1</v>
      </c>
      <c r="KC217" s="226">
        <v>7.2</v>
      </c>
      <c r="KD217" s="226">
        <v>7.3</v>
      </c>
      <c r="KE217" s="226">
        <v>7.3</v>
      </c>
      <c r="KF217" s="226">
        <v>7.3</v>
      </c>
      <c r="KG217" s="226">
        <v>7.3</v>
      </c>
      <c r="KH217" s="226">
        <v>7.2</v>
      </c>
      <c r="KI217" s="226">
        <v>4.0999999999999996</v>
      </c>
      <c r="KJ217" s="226">
        <v>4.5999999999999996</v>
      </c>
      <c r="KK217" s="226">
        <v>5.0999999999999996</v>
      </c>
      <c r="KL217" s="226">
        <v>5.5</v>
      </c>
      <c r="KM217" s="226">
        <v>5.8</v>
      </c>
      <c r="KN217" s="226">
        <v>6</v>
      </c>
      <c r="KO217" s="226">
        <v>6.2</v>
      </c>
      <c r="KP217" s="226">
        <v>6.3</v>
      </c>
      <c r="KQ217" s="226">
        <v>6.4</v>
      </c>
      <c r="KR217" s="226">
        <v>6.3</v>
      </c>
      <c r="KS217" s="226">
        <v>6.3</v>
      </c>
      <c r="KT217" s="226">
        <v>6.5</v>
      </c>
      <c r="KU217" s="226">
        <v>6.6</v>
      </c>
      <c r="KV217" s="226">
        <v>6.8</v>
      </c>
      <c r="KW217" s="226">
        <v>6.9</v>
      </c>
      <c r="KX217" s="226">
        <v>7</v>
      </c>
      <c r="KY217" s="226">
        <v>7</v>
      </c>
      <c r="KZ217" s="226">
        <v>7</v>
      </c>
      <c r="LA217" s="226">
        <v>6.9</v>
      </c>
      <c r="LB217" s="226">
        <v>6.8</v>
      </c>
      <c r="LC217" s="226">
        <v>3.8</v>
      </c>
      <c r="LD217" s="226">
        <v>4.3</v>
      </c>
      <c r="LE217" s="226">
        <v>4.8</v>
      </c>
      <c r="LF217" s="226">
        <v>5.2</v>
      </c>
      <c r="LG217" s="226">
        <v>5.5</v>
      </c>
      <c r="LH217" s="226">
        <v>5.7</v>
      </c>
      <c r="LI217" s="226">
        <v>5.9</v>
      </c>
      <c r="LJ217" s="226">
        <v>6</v>
      </c>
      <c r="LK217" s="226">
        <v>6</v>
      </c>
      <c r="LL217" s="226">
        <v>6</v>
      </c>
      <c r="LM217" s="226">
        <v>-2.7</v>
      </c>
      <c r="LN217" s="226">
        <v>-2.8</v>
      </c>
      <c r="LO217" s="226">
        <v>-2.9</v>
      </c>
      <c r="LP217" s="226">
        <v>-3</v>
      </c>
      <c r="LQ217" s="226">
        <v>-3.1</v>
      </c>
      <c r="LR217" s="226">
        <v>-3.2</v>
      </c>
      <c r="LS217" s="226">
        <v>-3.3</v>
      </c>
      <c r="LT217" s="226">
        <v>-3.5</v>
      </c>
      <c r="LU217" s="226">
        <v>-3.6</v>
      </c>
      <c r="LV217" s="226">
        <v>-3.6</v>
      </c>
      <c r="LW217" s="226">
        <v>-2.7</v>
      </c>
      <c r="LX217" s="226">
        <v>-2.8</v>
      </c>
      <c r="LY217" s="226">
        <v>-2.9</v>
      </c>
      <c r="LZ217" s="226">
        <v>-3</v>
      </c>
      <c r="MA217" s="226">
        <v>-3.1</v>
      </c>
      <c r="MB217" s="226">
        <v>-3.2</v>
      </c>
      <c r="MC217" s="226">
        <v>-3.3</v>
      </c>
      <c r="MD217" s="226">
        <v>-3.5</v>
      </c>
      <c r="ME217" s="226">
        <v>-3.6</v>
      </c>
      <c r="MF217" s="226">
        <v>-3.6</v>
      </c>
      <c r="MG217" s="226">
        <v>-2.7</v>
      </c>
      <c r="MH217" s="226">
        <v>-2.7</v>
      </c>
      <c r="MI217" s="226">
        <v>-2.9</v>
      </c>
      <c r="MJ217" s="226">
        <v>-3</v>
      </c>
      <c r="MK217" s="226">
        <v>-3.1</v>
      </c>
      <c r="ML217" s="226">
        <v>-3.2</v>
      </c>
      <c r="MM217" s="226">
        <v>-3.3</v>
      </c>
      <c r="MN217" s="226">
        <v>-3.4</v>
      </c>
      <c r="MO217" s="226">
        <v>-3.5</v>
      </c>
      <c r="MP217" s="226">
        <v>-3.6</v>
      </c>
      <c r="MQ217" s="226">
        <v>-2.7</v>
      </c>
      <c r="MR217" s="226">
        <v>-2.8</v>
      </c>
      <c r="MS217" s="226">
        <v>-2.9</v>
      </c>
      <c r="MT217" s="226">
        <v>-3</v>
      </c>
      <c r="MU217" s="226">
        <v>-3.1</v>
      </c>
      <c r="MV217" s="226">
        <v>-3.2</v>
      </c>
      <c r="MW217" s="226">
        <v>-3.3</v>
      </c>
      <c r="MX217" s="226">
        <v>-3.4</v>
      </c>
      <c r="MY217" s="226">
        <v>-3.5</v>
      </c>
      <c r="MZ217" s="226">
        <v>-3.6</v>
      </c>
      <c r="NA217" s="215">
        <v>119</v>
      </c>
      <c r="NB217" s="215">
        <v>119</v>
      </c>
      <c r="NC217" s="215">
        <v>120</v>
      </c>
      <c r="ND217" s="227">
        <v>120</v>
      </c>
      <c r="NE217" s="211">
        <v>1.86</v>
      </c>
      <c r="NF217" s="211">
        <v>5.25</v>
      </c>
      <c r="NG217" s="215" t="s">
        <v>474</v>
      </c>
      <c r="NH217" s="215">
        <v>385</v>
      </c>
      <c r="NI217" s="215">
        <v>340</v>
      </c>
      <c r="NJ217" s="227">
        <v>378</v>
      </c>
      <c r="NK217" s="227">
        <v>341</v>
      </c>
      <c r="NL217" s="228">
        <v>1.5</v>
      </c>
      <c r="NM217" s="228">
        <v>1.53</v>
      </c>
      <c r="NN217" s="209">
        <v>0.91300000000000003</v>
      </c>
      <c r="NO217" s="209">
        <v>0.94799999999999995</v>
      </c>
      <c r="NP217" s="209">
        <v>0.98599999999999999</v>
      </c>
      <c r="NQ217" s="209">
        <v>0.996</v>
      </c>
      <c r="NR217" s="209">
        <v>0.999</v>
      </c>
      <c r="NS217" s="209">
        <v>0.999</v>
      </c>
      <c r="NT217" s="209">
        <v>0.999</v>
      </c>
      <c r="NU217" s="209">
        <v>0.999</v>
      </c>
      <c r="NV217" s="209">
        <v>0.999</v>
      </c>
      <c r="NW217" s="209">
        <v>0.999</v>
      </c>
      <c r="NX217" s="209">
        <v>0.999</v>
      </c>
      <c r="NY217" s="209">
        <v>0.999</v>
      </c>
      <c r="NZ217" s="209">
        <v>0.999</v>
      </c>
      <c r="OA217" s="209">
        <v>0.999</v>
      </c>
      <c r="OB217" s="209">
        <v>0.999</v>
      </c>
      <c r="OC217" s="209">
        <v>0.999</v>
      </c>
      <c r="OD217" s="209">
        <v>0.999</v>
      </c>
      <c r="OE217" s="209">
        <v>0.999</v>
      </c>
      <c r="OF217" s="209">
        <v>0.999</v>
      </c>
      <c r="OG217" s="209">
        <v>0.999</v>
      </c>
      <c r="OH217" s="209">
        <v>0.999</v>
      </c>
      <c r="OI217" s="209">
        <v>0.999</v>
      </c>
      <c r="OJ217" s="229">
        <v>0.999</v>
      </c>
      <c r="OK217" s="229">
        <v>0.999</v>
      </c>
      <c r="OL217" s="229">
        <v>0.999</v>
      </c>
      <c r="OM217" s="229">
        <v>0.999</v>
      </c>
      <c r="ON217" s="229">
        <v>0.999</v>
      </c>
      <c r="OO217" s="229">
        <v>0.998</v>
      </c>
      <c r="OP217" s="229">
        <v>0.997</v>
      </c>
      <c r="OQ217" s="229">
        <v>0.995</v>
      </c>
      <c r="OR217" s="229">
        <v>0.99199999999999999</v>
      </c>
      <c r="OS217" s="229">
        <v>0.98499999999999999</v>
      </c>
      <c r="OT217" s="229">
        <v>0.97699999999999998</v>
      </c>
      <c r="OU217" s="229">
        <v>0.96099999999999997</v>
      </c>
      <c r="OV217" s="229">
        <v>0.93</v>
      </c>
      <c r="OW217" s="229">
        <v>0.86399999999999999</v>
      </c>
      <c r="OX217" s="229">
        <v>0.73</v>
      </c>
      <c r="OY217" s="229">
        <v>0.52300000000000002</v>
      </c>
      <c r="OZ217" s="229">
        <v>0.27100000000000002</v>
      </c>
      <c r="PA217" s="229">
        <v>0</v>
      </c>
      <c r="PB217" s="229">
        <v>0</v>
      </c>
      <c r="PC217" s="229">
        <v>0</v>
      </c>
      <c r="PD217" s="229">
        <v>0</v>
      </c>
      <c r="PE217" s="229">
        <v>0</v>
      </c>
      <c r="PF217" s="209">
        <v>0.79600000000000004</v>
      </c>
      <c r="PG217" s="209">
        <v>0.876</v>
      </c>
      <c r="PH217" s="209">
        <v>0.96599999999999997</v>
      </c>
      <c r="PI217" s="209">
        <v>0.99</v>
      </c>
      <c r="PJ217" s="209">
        <v>0.999</v>
      </c>
      <c r="PK217" s="209">
        <v>0.999</v>
      </c>
      <c r="PL217" s="209">
        <v>0.998</v>
      </c>
      <c r="PM217" s="209">
        <v>0.998</v>
      </c>
      <c r="PN217" s="209">
        <v>0.998</v>
      </c>
      <c r="PO217" s="209">
        <v>0.998</v>
      </c>
      <c r="PP217" s="209">
        <v>0.997</v>
      </c>
      <c r="PQ217" s="209">
        <v>0.997</v>
      </c>
      <c r="PR217" s="209">
        <v>0.997</v>
      </c>
      <c r="PS217" s="209">
        <v>0.997</v>
      </c>
      <c r="PT217" s="209">
        <v>0.997</v>
      </c>
      <c r="PU217" s="209">
        <v>0.997</v>
      </c>
      <c r="PV217" s="209">
        <v>0.997</v>
      </c>
      <c r="PW217" s="209">
        <v>0.997</v>
      </c>
      <c r="PX217" s="209">
        <v>0.998</v>
      </c>
      <c r="PY217" s="209">
        <v>0.997</v>
      </c>
      <c r="PZ217" s="209">
        <v>0.997</v>
      </c>
      <c r="QA217" s="209">
        <v>0.998</v>
      </c>
      <c r="QB217" s="229">
        <v>0.999</v>
      </c>
      <c r="QC217" s="229">
        <v>0.999</v>
      </c>
      <c r="QD217" s="229">
        <v>0.999</v>
      </c>
      <c r="QE217" s="229">
        <v>0.999</v>
      </c>
      <c r="QF217" s="229">
        <v>0.998</v>
      </c>
      <c r="QG217" s="229">
        <v>0.995</v>
      </c>
      <c r="QH217" s="229">
        <v>0.99199999999999999</v>
      </c>
      <c r="QI217" s="229">
        <v>0.98799999999999999</v>
      </c>
      <c r="QJ217" s="229">
        <v>0.98</v>
      </c>
      <c r="QK217" s="229">
        <v>0.96299999999999997</v>
      </c>
      <c r="QL217" s="229">
        <v>0.94299999999999995</v>
      </c>
      <c r="QM217" s="229">
        <v>0.90600000000000003</v>
      </c>
      <c r="QN217" s="229">
        <v>0.83499999999999996</v>
      </c>
      <c r="QO217" s="229">
        <v>0.69399999999999995</v>
      </c>
      <c r="QP217" s="229">
        <v>0.45600000000000002</v>
      </c>
      <c r="QQ217" s="229">
        <v>0.19800000000000001</v>
      </c>
      <c r="QR217" s="229">
        <v>3.7999999999999999E-2</v>
      </c>
      <c r="QS217" s="229">
        <v>0</v>
      </c>
      <c r="QT217" s="229">
        <v>0</v>
      </c>
      <c r="QU217" s="229">
        <v>0</v>
      </c>
      <c r="QV217" s="229">
        <v>0</v>
      </c>
      <c r="QW217" s="229">
        <v>0</v>
      </c>
      <c r="QX217" s="209">
        <v>0.63400000000000001</v>
      </c>
      <c r="QY217" s="209">
        <v>0.76800000000000002</v>
      </c>
      <c r="QZ217" s="209">
        <v>0.93400000000000005</v>
      </c>
      <c r="RA217" s="209">
        <v>0.98099999999999998</v>
      </c>
      <c r="RB217" s="209">
        <v>0.998</v>
      </c>
      <c r="RC217" s="209">
        <v>0.999</v>
      </c>
      <c r="RD217" s="209">
        <v>0.995</v>
      </c>
      <c r="RE217" s="209">
        <v>0.996</v>
      </c>
      <c r="RF217" s="209">
        <v>0.996</v>
      </c>
      <c r="RG217" s="209">
        <v>0.996</v>
      </c>
      <c r="RH217" s="209">
        <v>0.995</v>
      </c>
      <c r="RI217" s="209">
        <v>0.99399999999999999</v>
      </c>
      <c r="RJ217" s="209">
        <v>0.99399999999999999</v>
      </c>
      <c r="RK217" s="209">
        <v>0.99399999999999999</v>
      </c>
      <c r="RL217" s="209">
        <v>0.99299999999999999</v>
      </c>
      <c r="RM217" s="209">
        <v>0.99399999999999999</v>
      </c>
      <c r="RN217" s="209">
        <v>0.99299999999999999</v>
      </c>
      <c r="RO217" s="209">
        <v>0.99399999999999999</v>
      </c>
      <c r="RP217" s="209">
        <v>0.996</v>
      </c>
      <c r="RQ217" s="209">
        <v>0.99399999999999999</v>
      </c>
      <c r="RR217" s="209">
        <v>0.995</v>
      </c>
      <c r="RS217" s="209">
        <v>0.995</v>
      </c>
      <c r="RT217" s="229">
        <v>0.999</v>
      </c>
      <c r="RU217" s="229">
        <v>0.999</v>
      </c>
      <c r="RV217" s="229">
        <v>0.999</v>
      </c>
      <c r="RW217" s="229">
        <v>0.999</v>
      </c>
      <c r="RX217" s="229">
        <v>0.995</v>
      </c>
      <c r="RY217" s="229">
        <v>0.99</v>
      </c>
      <c r="RZ217" s="229">
        <v>0.98399999999999999</v>
      </c>
      <c r="SA217" s="229">
        <v>0.97599999999999998</v>
      </c>
      <c r="SB217" s="229">
        <v>0.96099999999999997</v>
      </c>
      <c r="SC217" s="229">
        <v>0.92700000000000005</v>
      </c>
      <c r="SD217" s="229">
        <v>0.88800000000000001</v>
      </c>
      <c r="SE217" s="229">
        <v>0.82</v>
      </c>
      <c r="SF217" s="229">
        <v>0.69799999999999995</v>
      </c>
      <c r="SG217" s="229">
        <v>0.48099999999999998</v>
      </c>
      <c r="SH217" s="229">
        <v>0.20799999999999999</v>
      </c>
      <c r="SI217" s="229">
        <v>3.9E-2</v>
      </c>
      <c r="SJ217" s="229">
        <v>0</v>
      </c>
      <c r="SK217" s="229">
        <v>0</v>
      </c>
      <c r="SL217" s="229">
        <v>0</v>
      </c>
      <c r="SM217" s="229">
        <v>0</v>
      </c>
      <c r="SN217" s="229">
        <v>0</v>
      </c>
      <c r="SO217" s="229">
        <v>0</v>
      </c>
      <c r="SP217" s="209">
        <v>0.31407789816422721</v>
      </c>
      <c r="SQ217" s="209">
        <v>0.33143407827076171</v>
      </c>
      <c r="SR217" s="230" t="s">
        <v>474</v>
      </c>
      <c r="SS217" s="231" t="s">
        <v>474</v>
      </c>
      <c r="ST217" s="230" t="s">
        <v>657</v>
      </c>
      <c r="SU217" s="231" t="s">
        <v>658</v>
      </c>
      <c r="SV217" s="230" t="s">
        <v>659</v>
      </c>
      <c r="SW217" s="231" t="s">
        <v>660</v>
      </c>
      <c r="SX217" s="232" t="s">
        <v>662</v>
      </c>
      <c r="SY217" s="233" t="s">
        <v>661</v>
      </c>
      <c r="SZ217" s="232" t="s">
        <v>1776</v>
      </c>
      <c r="TA217" s="233" t="s">
        <v>1777</v>
      </c>
      <c r="TB217" s="234" t="s">
        <v>474</v>
      </c>
      <c r="TC217" s="235">
        <v>20251120</v>
      </c>
    </row>
    <row r="218" spans="1:523" x14ac:dyDescent="0.2">
      <c r="A218" s="143" t="s">
        <v>471</v>
      </c>
      <c r="B218" s="143">
        <v>214</v>
      </c>
      <c r="C218" s="145" t="s">
        <v>784</v>
      </c>
      <c r="D218" s="144" t="s">
        <v>660</v>
      </c>
      <c r="E218" s="146">
        <v>1.8513500000000001</v>
      </c>
      <c r="F218" s="147">
        <v>40.1</v>
      </c>
      <c r="G218" s="148">
        <v>40.103000000000002</v>
      </c>
      <c r="H218" s="149">
        <v>2.1229000000000001E-2</v>
      </c>
      <c r="I218" s="146">
        <v>1.85639</v>
      </c>
      <c r="J218" s="150">
        <v>39.85</v>
      </c>
      <c r="K218" s="151">
        <v>39.853999999999999</v>
      </c>
      <c r="L218" s="149">
        <v>2.1488E-2</v>
      </c>
      <c r="M218" s="146">
        <v>1.8193999999999999</v>
      </c>
      <c r="N218" s="146">
        <v>1.8267199999999999</v>
      </c>
      <c r="O218" s="146">
        <v>1.82942</v>
      </c>
      <c r="P218" s="146">
        <v>1.83447</v>
      </c>
      <c r="Q218" s="146">
        <v>1.83812</v>
      </c>
      <c r="R218" s="146">
        <v>1.84155</v>
      </c>
      <c r="S218" s="146">
        <v>1.8450500000000001</v>
      </c>
      <c r="T218" s="146">
        <v>1.8460399999999999</v>
      </c>
      <c r="U218" s="146">
        <v>1.84697</v>
      </c>
      <c r="V218" s="146">
        <v>1.8511599999999999</v>
      </c>
      <c r="W218" s="146">
        <v>1.8513500000000001</v>
      </c>
      <c r="X218" s="146">
        <v>1.85639</v>
      </c>
      <c r="Y218" s="146">
        <v>1.8662799999999999</v>
      </c>
      <c r="Z218" s="146">
        <v>1.8675299999999999</v>
      </c>
      <c r="AA218" s="146">
        <v>1.8783700000000001</v>
      </c>
      <c r="AB218" s="146">
        <v>1.8886799999999999</v>
      </c>
      <c r="AC218" s="146">
        <v>1.9069100000000001</v>
      </c>
      <c r="AD218" s="154"/>
      <c r="AE218" s="153">
        <v>3.3271839999999999</v>
      </c>
      <c r="AF218" s="154">
        <v>0</v>
      </c>
      <c r="AG218" s="155">
        <v>-1.343242</v>
      </c>
      <c r="AH218" s="154">
        <v>-2</v>
      </c>
      <c r="AI218" s="155">
        <v>3.3397999999999999</v>
      </c>
      <c r="AJ218" s="154">
        <v>-2</v>
      </c>
      <c r="AK218" s="155">
        <v>1.0060469999999999</v>
      </c>
      <c r="AL218" s="154">
        <v>-3</v>
      </c>
      <c r="AM218" s="155">
        <v>-2.136908</v>
      </c>
      <c r="AN218" s="154">
        <v>-5</v>
      </c>
      <c r="AO218" s="155">
        <v>3.9725609999999998</v>
      </c>
      <c r="AP218" s="154">
        <v>-6</v>
      </c>
      <c r="AQ218" s="156">
        <v>1.5626999999999999E-2</v>
      </c>
      <c r="AR218" s="156">
        <v>6.9350000000000002E-3</v>
      </c>
      <c r="AS218" s="156">
        <v>6.2969999999999996E-3</v>
      </c>
      <c r="AT218" s="157">
        <v>1.4932000000000001E-2</v>
      </c>
      <c r="AU218" s="157">
        <v>1.209E-2</v>
      </c>
      <c r="AV218" s="156">
        <v>1.6618000000000001E-2</v>
      </c>
      <c r="AW218" s="157">
        <v>1.0349000000000001E-2</v>
      </c>
      <c r="AX218" s="157">
        <v>1.1139E-2</v>
      </c>
      <c r="AY218" s="157">
        <v>1.0840000000000001E-2</v>
      </c>
      <c r="AZ218" s="158">
        <v>0.73609999999999998</v>
      </c>
      <c r="BA218" s="159">
        <v>0.40939999999999999</v>
      </c>
      <c r="BB218" s="159">
        <v>0.16189999999999999</v>
      </c>
      <c r="BC218" s="159">
        <v>0.1648</v>
      </c>
      <c r="BD218" s="159">
        <v>0.29659999999999997</v>
      </c>
      <c r="BE218" s="159">
        <v>0.23760000000000001</v>
      </c>
      <c r="BF218" s="159">
        <v>0.46579999999999999</v>
      </c>
      <c r="BG218" s="159">
        <v>0.56950000000000001</v>
      </c>
      <c r="BH218" s="159">
        <v>0.48580000000000001</v>
      </c>
      <c r="BI218" s="159">
        <v>0.85850000000000004</v>
      </c>
      <c r="BJ218" s="159">
        <v>0.77339999999999998</v>
      </c>
      <c r="BK218" s="159">
        <v>0.40450000000000003</v>
      </c>
      <c r="BL218" s="159">
        <v>0.15989999999999999</v>
      </c>
      <c r="BM218" s="159">
        <v>0.2089</v>
      </c>
      <c r="BN218" s="159">
        <v>0.24690000000000001</v>
      </c>
      <c r="BO218" s="159">
        <v>0.23469999999999999</v>
      </c>
      <c r="BP218" s="159">
        <v>0.51839999999999997</v>
      </c>
      <c r="BQ218" s="159">
        <v>0.50449999999999995</v>
      </c>
      <c r="BR218" s="159">
        <v>0.48</v>
      </c>
      <c r="BS218" s="159">
        <v>0.84819999999999995</v>
      </c>
      <c r="BT218" s="160">
        <v>2.8E-3</v>
      </c>
      <c r="BU218" s="160">
        <v>1.1999999999999999E-3</v>
      </c>
      <c r="BV218" s="160">
        <v>-7.6E-3</v>
      </c>
      <c r="BW218" s="160">
        <v>-6.7000000000000002E-3</v>
      </c>
      <c r="BX218" s="160">
        <v>-4.1700000000000001E-2</v>
      </c>
      <c r="BY218" s="161">
        <v>1</v>
      </c>
      <c r="BZ218" s="161">
        <v>3</v>
      </c>
      <c r="CA218" s="162">
        <v>2</v>
      </c>
      <c r="CB218" s="161">
        <v>1</v>
      </c>
      <c r="CC218" s="161">
        <v>2</v>
      </c>
      <c r="CD218" s="161">
        <v>2</v>
      </c>
      <c r="CE218" s="161">
        <v>1</v>
      </c>
      <c r="CF218" s="154">
        <v>612</v>
      </c>
      <c r="CG218" s="154">
        <v>652</v>
      </c>
      <c r="CH218" s="154">
        <v>588</v>
      </c>
      <c r="CI218" s="154">
        <v>606</v>
      </c>
      <c r="CJ218" s="154">
        <v>693</v>
      </c>
      <c r="CK218" s="154">
        <v>56</v>
      </c>
      <c r="CL218" s="154">
        <v>57</v>
      </c>
      <c r="CM218" s="154">
        <v>58</v>
      </c>
      <c r="CN218" s="154">
        <v>59</v>
      </c>
      <c r="CO218" s="154">
        <v>60</v>
      </c>
      <c r="CP218" s="154">
        <v>60</v>
      </c>
      <c r="CQ218" s="154">
        <v>61</v>
      </c>
      <c r="CR218" s="154">
        <v>61</v>
      </c>
      <c r="CS218" s="154">
        <v>62</v>
      </c>
      <c r="CT218" s="154">
        <v>62</v>
      </c>
      <c r="CU218" s="154">
        <v>63</v>
      </c>
      <c r="CV218" s="154">
        <v>63</v>
      </c>
      <c r="CW218" s="154">
        <v>63</v>
      </c>
      <c r="CX218" s="154">
        <v>64</v>
      </c>
      <c r="CY218" s="154">
        <v>65</v>
      </c>
      <c r="CZ218" s="154">
        <v>65</v>
      </c>
      <c r="DA218" s="154">
        <v>66</v>
      </c>
      <c r="DB218" s="154">
        <v>67</v>
      </c>
      <c r="DC218" s="154">
        <v>67</v>
      </c>
      <c r="DD218" s="154">
        <v>60</v>
      </c>
      <c r="DE218" s="154">
        <v>78</v>
      </c>
      <c r="DF218" s="148">
        <v>0.73799999999999999</v>
      </c>
      <c r="DG218" s="148">
        <v>0.40100000000000002</v>
      </c>
      <c r="DH218" s="154">
        <v>620</v>
      </c>
      <c r="DI218" s="154">
        <v>6</v>
      </c>
      <c r="DJ218" s="154">
        <v>60</v>
      </c>
      <c r="DK218" s="163">
        <v>116</v>
      </c>
      <c r="DL218" s="164">
        <v>44.5</v>
      </c>
      <c r="DM218" s="148">
        <v>0.308</v>
      </c>
      <c r="DN218" s="163">
        <v>109</v>
      </c>
      <c r="DO218" s="165">
        <v>5.2499999999999997E-6</v>
      </c>
      <c r="DP218" s="165">
        <v>1.1700000000000001E-8</v>
      </c>
      <c r="DQ218" s="165">
        <v>-4.5099999999999998E-11</v>
      </c>
      <c r="DR218" s="165">
        <v>1.2500000000000001E-6</v>
      </c>
      <c r="DS218" s="165">
        <v>1.27E-9</v>
      </c>
      <c r="DT218" s="165">
        <v>4.5499999999999999E-2</v>
      </c>
      <c r="DU218" s="166">
        <v>9.6999999999999993</v>
      </c>
      <c r="DV218" s="166">
        <v>10.1</v>
      </c>
      <c r="DW218" s="166">
        <v>10.4</v>
      </c>
      <c r="DX218" s="166">
        <v>10.7</v>
      </c>
      <c r="DY218" s="166">
        <v>10.9</v>
      </c>
      <c r="DZ218" s="166">
        <v>11.2</v>
      </c>
      <c r="EA218" s="166">
        <v>11.4</v>
      </c>
      <c r="EB218" s="166">
        <v>11.5</v>
      </c>
      <c r="EC218" s="166">
        <v>11.6</v>
      </c>
      <c r="ED218" s="166">
        <v>11.6</v>
      </c>
      <c r="EE218" s="166">
        <v>7.2</v>
      </c>
      <c r="EF218" s="166">
        <v>7.8</v>
      </c>
      <c r="EG218" s="166">
        <v>8.5</v>
      </c>
      <c r="EH218" s="166">
        <v>9</v>
      </c>
      <c r="EI218" s="166">
        <v>9.5</v>
      </c>
      <c r="EJ218" s="166">
        <v>9.9</v>
      </c>
      <c r="EK218" s="166">
        <v>10.199999999999999</v>
      </c>
      <c r="EL218" s="166">
        <v>10.4</v>
      </c>
      <c r="EM218" s="166">
        <v>10.6</v>
      </c>
      <c r="EN218" s="166">
        <v>10.7</v>
      </c>
      <c r="EO218" s="166">
        <v>9</v>
      </c>
      <c r="EP218" s="166">
        <v>9.3000000000000007</v>
      </c>
      <c r="EQ218" s="166">
        <v>9.6</v>
      </c>
      <c r="ER218" s="166">
        <v>9.9</v>
      </c>
      <c r="ES218" s="166">
        <v>10.1</v>
      </c>
      <c r="ET218" s="166">
        <v>10.3</v>
      </c>
      <c r="EU218" s="166">
        <v>10.4</v>
      </c>
      <c r="EV218" s="166">
        <v>10.5</v>
      </c>
      <c r="EW218" s="166">
        <v>10.6</v>
      </c>
      <c r="EX218" s="166">
        <v>10.6</v>
      </c>
      <c r="EY218" s="166">
        <v>6.4</v>
      </c>
      <c r="EZ218" s="166">
        <v>7.1</v>
      </c>
      <c r="FA218" s="166">
        <v>7.7</v>
      </c>
      <c r="FB218" s="166">
        <v>8.1999999999999993</v>
      </c>
      <c r="FC218" s="166">
        <v>8.6</v>
      </c>
      <c r="FD218" s="166">
        <v>9</v>
      </c>
      <c r="FE218" s="166">
        <v>9.3000000000000007</v>
      </c>
      <c r="FF218" s="166">
        <v>9.5</v>
      </c>
      <c r="FG218" s="166">
        <v>9.6</v>
      </c>
      <c r="FH218" s="166">
        <v>9.6999999999999993</v>
      </c>
      <c r="FI218" s="166">
        <v>8.1999999999999993</v>
      </c>
      <c r="FJ218" s="166">
        <v>8.5</v>
      </c>
      <c r="FK218" s="166">
        <v>8.6999999999999993</v>
      </c>
      <c r="FL218" s="166">
        <v>8.9</v>
      </c>
      <c r="FM218" s="166">
        <v>9.1</v>
      </c>
      <c r="FN218" s="166">
        <v>9.3000000000000007</v>
      </c>
      <c r="FO218" s="166">
        <v>9.4</v>
      </c>
      <c r="FP218" s="166">
        <v>9.5</v>
      </c>
      <c r="FQ218" s="166">
        <v>9.5</v>
      </c>
      <c r="FR218" s="166">
        <v>9.5</v>
      </c>
      <c r="FS218" s="166">
        <v>5.7</v>
      </c>
      <c r="FT218" s="166">
        <v>6.3</v>
      </c>
      <c r="FU218" s="166">
        <v>6.8</v>
      </c>
      <c r="FV218" s="166">
        <v>7.3</v>
      </c>
      <c r="FW218" s="166">
        <v>7.7</v>
      </c>
      <c r="FX218" s="166">
        <v>8</v>
      </c>
      <c r="FY218" s="166">
        <v>8.3000000000000007</v>
      </c>
      <c r="FZ218" s="166">
        <v>8.5</v>
      </c>
      <c r="GA218" s="166">
        <v>8.6</v>
      </c>
      <c r="GB218" s="166">
        <v>8.6</v>
      </c>
      <c r="GC218" s="166">
        <v>8.1</v>
      </c>
      <c r="GD218" s="166">
        <v>8.4</v>
      </c>
      <c r="GE218" s="166">
        <v>8.6</v>
      </c>
      <c r="GF218" s="166">
        <v>8.8000000000000007</v>
      </c>
      <c r="GG218" s="166">
        <v>9</v>
      </c>
      <c r="GH218" s="166">
        <v>9.1999999999999993</v>
      </c>
      <c r="GI218" s="166">
        <v>9.3000000000000007</v>
      </c>
      <c r="GJ218" s="166">
        <v>9.4</v>
      </c>
      <c r="GK218" s="166">
        <v>9.4</v>
      </c>
      <c r="GL218" s="166">
        <v>9.3000000000000007</v>
      </c>
      <c r="GM218" s="166">
        <v>5.6</v>
      </c>
      <c r="GN218" s="166">
        <v>6.2</v>
      </c>
      <c r="GO218" s="166">
        <v>6.7</v>
      </c>
      <c r="GP218" s="166">
        <v>7.2</v>
      </c>
      <c r="GQ218" s="166">
        <v>7.6</v>
      </c>
      <c r="GR218" s="166">
        <v>7.9</v>
      </c>
      <c r="GS218" s="166">
        <v>8.1999999999999993</v>
      </c>
      <c r="GT218" s="166">
        <v>8.3000000000000007</v>
      </c>
      <c r="GU218" s="166">
        <v>8.4</v>
      </c>
      <c r="GV218" s="166">
        <v>8.5</v>
      </c>
      <c r="GW218" s="166">
        <v>7.4</v>
      </c>
      <c r="GX218" s="166">
        <v>7.6</v>
      </c>
      <c r="GY218" s="166">
        <v>7.8</v>
      </c>
      <c r="GZ218" s="166">
        <v>8</v>
      </c>
      <c r="HA218" s="166">
        <v>8.1999999999999993</v>
      </c>
      <c r="HB218" s="166">
        <v>8.3000000000000007</v>
      </c>
      <c r="HC218" s="166">
        <v>8.4</v>
      </c>
      <c r="HD218" s="166">
        <v>8.4</v>
      </c>
      <c r="HE218" s="166">
        <v>8.4</v>
      </c>
      <c r="HF218" s="166">
        <v>8.3000000000000007</v>
      </c>
      <c r="HG218" s="166">
        <v>4.9000000000000004</v>
      </c>
      <c r="HH218" s="166">
        <v>5.4</v>
      </c>
      <c r="HI218" s="166">
        <v>6</v>
      </c>
      <c r="HJ218" s="166">
        <v>6.4</v>
      </c>
      <c r="HK218" s="166">
        <v>6.7</v>
      </c>
      <c r="HL218" s="166">
        <v>7</v>
      </c>
      <c r="HM218" s="166">
        <v>7.3</v>
      </c>
      <c r="HN218" s="166">
        <v>7.4</v>
      </c>
      <c r="HO218" s="166">
        <v>7.5</v>
      </c>
      <c r="HP218" s="166">
        <v>7.5</v>
      </c>
      <c r="HQ218" s="166">
        <v>7</v>
      </c>
      <c r="HR218" s="166">
        <v>7.2</v>
      </c>
      <c r="HS218" s="166">
        <v>7.4</v>
      </c>
      <c r="HT218" s="166">
        <v>7.6</v>
      </c>
      <c r="HU218" s="166">
        <v>7.7</v>
      </c>
      <c r="HV218" s="166">
        <v>7.8</v>
      </c>
      <c r="HW218" s="166">
        <v>7.9</v>
      </c>
      <c r="HX218" s="166">
        <v>7.9</v>
      </c>
      <c r="HY218" s="166">
        <v>7.9</v>
      </c>
      <c r="HZ218" s="166">
        <v>7.8</v>
      </c>
      <c r="IA218" s="166">
        <v>4.5</v>
      </c>
      <c r="IB218" s="166">
        <v>5.0999999999999996</v>
      </c>
      <c r="IC218" s="166">
        <v>5.6</v>
      </c>
      <c r="ID218" s="166">
        <v>6</v>
      </c>
      <c r="IE218" s="166">
        <v>6.3</v>
      </c>
      <c r="IF218" s="166">
        <v>6.6</v>
      </c>
      <c r="IG218" s="166">
        <v>6.8</v>
      </c>
      <c r="IH218" s="166">
        <v>6.9</v>
      </c>
      <c r="II218" s="166">
        <v>7</v>
      </c>
      <c r="IJ218" s="166">
        <v>7</v>
      </c>
      <c r="IK218" s="166">
        <v>6.7</v>
      </c>
      <c r="IL218" s="166">
        <v>6.9</v>
      </c>
      <c r="IM218" s="166">
        <v>7.1</v>
      </c>
      <c r="IN218" s="166">
        <v>7.2</v>
      </c>
      <c r="IO218" s="166">
        <v>7.4</v>
      </c>
      <c r="IP218" s="166">
        <v>7.4</v>
      </c>
      <c r="IQ218" s="166">
        <v>7.5</v>
      </c>
      <c r="IR218" s="166">
        <v>7.5</v>
      </c>
      <c r="IS218" s="166">
        <v>7.4</v>
      </c>
      <c r="IT218" s="166">
        <v>7.4</v>
      </c>
      <c r="IU218" s="166">
        <v>4.2</v>
      </c>
      <c r="IV218" s="166">
        <v>4.7</v>
      </c>
      <c r="IW218" s="166">
        <v>5.2</v>
      </c>
      <c r="IX218" s="166">
        <v>5.6</v>
      </c>
      <c r="IY218" s="166">
        <v>5.9</v>
      </c>
      <c r="IZ218" s="166">
        <v>6.2</v>
      </c>
      <c r="JA218" s="166">
        <v>6.4</v>
      </c>
      <c r="JB218" s="166">
        <v>6.5</v>
      </c>
      <c r="JC218" s="166">
        <v>6.5</v>
      </c>
      <c r="JD218" s="166">
        <v>6.5</v>
      </c>
      <c r="JE218" s="166">
        <v>6.6</v>
      </c>
      <c r="JF218" s="166">
        <v>6.8</v>
      </c>
      <c r="JG218" s="166">
        <v>7</v>
      </c>
      <c r="JH218" s="166">
        <v>7.1</v>
      </c>
      <c r="JI218" s="166">
        <v>7.3</v>
      </c>
      <c r="JJ218" s="166">
        <v>7.4</v>
      </c>
      <c r="JK218" s="166">
        <v>7.4</v>
      </c>
      <c r="JL218" s="166">
        <v>7.4</v>
      </c>
      <c r="JM218" s="166">
        <v>7.4</v>
      </c>
      <c r="JN218" s="166">
        <v>7.3</v>
      </c>
      <c r="JO218" s="166">
        <v>4.0999999999999996</v>
      </c>
      <c r="JP218" s="166">
        <v>4.7</v>
      </c>
      <c r="JQ218" s="166">
        <v>5.0999999999999996</v>
      </c>
      <c r="JR218" s="166">
        <v>5.5</v>
      </c>
      <c r="JS218" s="166">
        <v>5.9</v>
      </c>
      <c r="JT218" s="166">
        <v>6.1</v>
      </c>
      <c r="JU218" s="166">
        <v>6.3</v>
      </c>
      <c r="JV218" s="166">
        <v>6.4</v>
      </c>
      <c r="JW218" s="166">
        <v>6.5</v>
      </c>
      <c r="JX218" s="166">
        <v>6.4</v>
      </c>
      <c r="JY218" s="166">
        <v>6.6</v>
      </c>
      <c r="JZ218" s="166">
        <v>6.7</v>
      </c>
      <c r="KA218" s="166">
        <v>6.9</v>
      </c>
      <c r="KB218" s="166">
        <v>7.1</v>
      </c>
      <c r="KC218" s="166">
        <v>7.2</v>
      </c>
      <c r="KD218" s="166">
        <v>7.3</v>
      </c>
      <c r="KE218" s="166">
        <v>7.3</v>
      </c>
      <c r="KF218" s="166">
        <v>7.3</v>
      </c>
      <c r="KG218" s="166">
        <v>7.3</v>
      </c>
      <c r="KH218" s="166">
        <v>7.2</v>
      </c>
      <c r="KI218" s="166">
        <v>4.0999999999999996</v>
      </c>
      <c r="KJ218" s="166">
        <v>4.5999999999999996</v>
      </c>
      <c r="KK218" s="166">
        <v>5.0999999999999996</v>
      </c>
      <c r="KL218" s="166">
        <v>5.5</v>
      </c>
      <c r="KM218" s="166">
        <v>5.8</v>
      </c>
      <c r="KN218" s="166">
        <v>6</v>
      </c>
      <c r="KO218" s="166">
        <v>6.2</v>
      </c>
      <c r="KP218" s="166">
        <v>6.3</v>
      </c>
      <c r="KQ218" s="166">
        <v>6.4</v>
      </c>
      <c r="KR218" s="166">
        <v>6.3</v>
      </c>
      <c r="KS218" s="166">
        <v>6.3</v>
      </c>
      <c r="KT218" s="166">
        <v>6.5</v>
      </c>
      <c r="KU218" s="166">
        <v>6.6</v>
      </c>
      <c r="KV218" s="166">
        <v>6.8</v>
      </c>
      <c r="KW218" s="166">
        <v>6.9</v>
      </c>
      <c r="KX218" s="166">
        <v>7</v>
      </c>
      <c r="KY218" s="166">
        <v>7</v>
      </c>
      <c r="KZ218" s="166">
        <v>7</v>
      </c>
      <c r="LA218" s="166">
        <v>6.9</v>
      </c>
      <c r="LB218" s="166">
        <v>6.8</v>
      </c>
      <c r="LC218" s="166">
        <v>3.8</v>
      </c>
      <c r="LD218" s="166">
        <v>4.3</v>
      </c>
      <c r="LE218" s="166">
        <v>4.8</v>
      </c>
      <c r="LF218" s="166">
        <v>5.2</v>
      </c>
      <c r="LG218" s="166">
        <v>5.5</v>
      </c>
      <c r="LH218" s="166">
        <v>5.7</v>
      </c>
      <c r="LI218" s="166">
        <v>5.9</v>
      </c>
      <c r="LJ218" s="166">
        <v>6</v>
      </c>
      <c r="LK218" s="166">
        <v>6</v>
      </c>
      <c r="LL218" s="166">
        <v>6</v>
      </c>
      <c r="LM218" s="166">
        <v>-2.7</v>
      </c>
      <c r="LN218" s="166">
        <v>-2.8</v>
      </c>
      <c r="LO218" s="166">
        <v>-2.9</v>
      </c>
      <c r="LP218" s="166">
        <v>-3</v>
      </c>
      <c r="LQ218" s="166">
        <v>-3.1</v>
      </c>
      <c r="LR218" s="166">
        <v>-3.2</v>
      </c>
      <c r="LS218" s="166">
        <v>-3.3</v>
      </c>
      <c r="LT218" s="166">
        <v>-3.5</v>
      </c>
      <c r="LU218" s="166">
        <v>-3.6</v>
      </c>
      <c r="LV218" s="166">
        <v>-3.6</v>
      </c>
      <c r="LW218" s="166">
        <v>-2.7</v>
      </c>
      <c r="LX218" s="166">
        <v>-2.8</v>
      </c>
      <c r="LY218" s="166">
        <v>-2.9</v>
      </c>
      <c r="LZ218" s="166">
        <v>-3</v>
      </c>
      <c r="MA218" s="166">
        <v>-3.1</v>
      </c>
      <c r="MB218" s="166">
        <v>-3.2</v>
      </c>
      <c r="MC218" s="166">
        <v>-3.3</v>
      </c>
      <c r="MD218" s="166">
        <v>-3.5</v>
      </c>
      <c r="ME218" s="166">
        <v>-3.6</v>
      </c>
      <c r="MF218" s="166">
        <v>-3.6</v>
      </c>
      <c r="MG218" s="166">
        <v>-2.7</v>
      </c>
      <c r="MH218" s="166">
        <v>-2.7</v>
      </c>
      <c r="MI218" s="166">
        <v>-2.9</v>
      </c>
      <c r="MJ218" s="166">
        <v>-3</v>
      </c>
      <c r="MK218" s="166">
        <v>-3.1</v>
      </c>
      <c r="ML218" s="166">
        <v>-3.2</v>
      </c>
      <c r="MM218" s="166">
        <v>-3.3</v>
      </c>
      <c r="MN218" s="166">
        <v>-3.4</v>
      </c>
      <c r="MO218" s="166">
        <v>-3.5</v>
      </c>
      <c r="MP218" s="166">
        <v>-3.6</v>
      </c>
      <c r="MQ218" s="166">
        <v>-2.7</v>
      </c>
      <c r="MR218" s="166">
        <v>-2.8</v>
      </c>
      <c r="MS218" s="166">
        <v>-2.9</v>
      </c>
      <c r="MT218" s="166">
        <v>-3</v>
      </c>
      <c r="MU218" s="166">
        <v>-3.1</v>
      </c>
      <c r="MV218" s="166">
        <v>-3.2</v>
      </c>
      <c r="MW218" s="166">
        <v>-3.3</v>
      </c>
      <c r="MX218" s="166">
        <v>-3.4</v>
      </c>
      <c r="MY218" s="166">
        <v>-3.5</v>
      </c>
      <c r="MZ218" s="166">
        <v>-3.6</v>
      </c>
      <c r="NA218" s="154">
        <v>119</v>
      </c>
      <c r="NB218" s="154">
        <v>119</v>
      </c>
      <c r="NC218" s="154">
        <v>120</v>
      </c>
      <c r="ND218" s="236">
        <v>120</v>
      </c>
      <c r="NE218" s="150">
        <v>1.86</v>
      </c>
      <c r="NF218" s="150">
        <v>5.25</v>
      </c>
      <c r="NG218" s="154" t="s">
        <v>474</v>
      </c>
      <c r="NH218" s="154">
        <v>385</v>
      </c>
      <c r="NI218" s="154">
        <v>340</v>
      </c>
      <c r="NJ218" s="236">
        <v>378</v>
      </c>
      <c r="NK218" s="236">
        <v>341</v>
      </c>
      <c r="NL218" s="237">
        <v>1.5</v>
      </c>
      <c r="NM218" s="237">
        <v>1.53</v>
      </c>
      <c r="NN218" s="148">
        <v>0.91300000000000003</v>
      </c>
      <c r="NO218" s="148">
        <v>0.94799999999999995</v>
      </c>
      <c r="NP218" s="148">
        <v>0.98599999999999999</v>
      </c>
      <c r="NQ218" s="148">
        <v>0.996</v>
      </c>
      <c r="NR218" s="148">
        <v>0.999</v>
      </c>
      <c r="NS218" s="148">
        <v>0.999</v>
      </c>
      <c r="NT218" s="148">
        <v>0.999</v>
      </c>
      <c r="NU218" s="148">
        <v>0.999</v>
      </c>
      <c r="NV218" s="148">
        <v>0.999</v>
      </c>
      <c r="NW218" s="148">
        <v>0.999</v>
      </c>
      <c r="NX218" s="148">
        <v>0.999</v>
      </c>
      <c r="NY218" s="148">
        <v>0.999</v>
      </c>
      <c r="NZ218" s="148">
        <v>0.999</v>
      </c>
      <c r="OA218" s="148">
        <v>0.999</v>
      </c>
      <c r="OB218" s="148">
        <v>0.999</v>
      </c>
      <c r="OC218" s="148">
        <v>0.999</v>
      </c>
      <c r="OD218" s="148">
        <v>0.999</v>
      </c>
      <c r="OE218" s="148">
        <v>0.999</v>
      </c>
      <c r="OF218" s="148">
        <v>0.999</v>
      </c>
      <c r="OG218" s="148">
        <v>0.999</v>
      </c>
      <c r="OH218" s="148">
        <v>0.999</v>
      </c>
      <c r="OI218" s="148">
        <v>0.999</v>
      </c>
      <c r="OJ218" s="238">
        <v>0.999</v>
      </c>
      <c r="OK218" s="238">
        <v>0.999</v>
      </c>
      <c r="OL218" s="238">
        <v>0.999</v>
      </c>
      <c r="OM218" s="238">
        <v>0.999</v>
      </c>
      <c r="ON218" s="238">
        <v>0.999</v>
      </c>
      <c r="OO218" s="238">
        <v>0.998</v>
      </c>
      <c r="OP218" s="238">
        <v>0.997</v>
      </c>
      <c r="OQ218" s="238">
        <v>0.995</v>
      </c>
      <c r="OR218" s="238">
        <v>0.99199999999999999</v>
      </c>
      <c r="OS218" s="238">
        <v>0.98499999999999999</v>
      </c>
      <c r="OT218" s="238">
        <v>0.97699999999999998</v>
      </c>
      <c r="OU218" s="238">
        <v>0.96099999999999997</v>
      </c>
      <c r="OV218" s="238">
        <v>0.93</v>
      </c>
      <c r="OW218" s="238">
        <v>0.86399999999999999</v>
      </c>
      <c r="OX218" s="238">
        <v>0.73</v>
      </c>
      <c r="OY218" s="238">
        <v>0.52300000000000002</v>
      </c>
      <c r="OZ218" s="238">
        <v>0.27100000000000002</v>
      </c>
      <c r="PA218" s="238">
        <v>0</v>
      </c>
      <c r="PB218" s="238">
        <v>0</v>
      </c>
      <c r="PC218" s="238">
        <v>0</v>
      </c>
      <c r="PD218" s="238">
        <v>0</v>
      </c>
      <c r="PE218" s="238">
        <v>0</v>
      </c>
      <c r="PF218" s="148">
        <v>0.79600000000000004</v>
      </c>
      <c r="PG218" s="148">
        <v>0.876</v>
      </c>
      <c r="PH218" s="148">
        <v>0.96599999999999997</v>
      </c>
      <c r="PI218" s="148">
        <v>0.99</v>
      </c>
      <c r="PJ218" s="148">
        <v>0.999</v>
      </c>
      <c r="PK218" s="148">
        <v>0.999</v>
      </c>
      <c r="PL218" s="148">
        <v>0.998</v>
      </c>
      <c r="PM218" s="148">
        <v>0.998</v>
      </c>
      <c r="PN218" s="148">
        <v>0.998</v>
      </c>
      <c r="PO218" s="148">
        <v>0.998</v>
      </c>
      <c r="PP218" s="148">
        <v>0.997</v>
      </c>
      <c r="PQ218" s="148">
        <v>0.997</v>
      </c>
      <c r="PR218" s="148">
        <v>0.997</v>
      </c>
      <c r="PS218" s="148">
        <v>0.997</v>
      </c>
      <c r="PT218" s="148">
        <v>0.997</v>
      </c>
      <c r="PU218" s="148">
        <v>0.997</v>
      </c>
      <c r="PV218" s="148">
        <v>0.997</v>
      </c>
      <c r="PW218" s="148">
        <v>0.997</v>
      </c>
      <c r="PX218" s="148">
        <v>0.998</v>
      </c>
      <c r="PY218" s="148">
        <v>0.997</v>
      </c>
      <c r="PZ218" s="148">
        <v>0.997</v>
      </c>
      <c r="QA218" s="148">
        <v>0.998</v>
      </c>
      <c r="QB218" s="238">
        <v>0.999</v>
      </c>
      <c r="QC218" s="238">
        <v>0.999</v>
      </c>
      <c r="QD218" s="238">
        <v>0.999</v>
      </c>
      <c r="QE218" s="238">
        <v>0.999</v>
      </c>
      <c r="QF218" s="238">
        <v>0.998</v>
      </c>
      <c r="QG218" s="238">
        <v>0.995</v>
      </c>
      <c r="QH218" s="238">
        <v>0.99199999999999999</v>
      </c>
      <c r="QI218" s="238">
        <v>0.98799999999999999</v>
      </c>
      <c r="QJ218" s="238">
        <v>0.98</v>
      </c>
      <c r="QK218" s="238">
        <v>0.96299999999999997</v>
      </c>
      <c r="QL218" s="238">
        <v>0.94299999999999995</v>
      </c>
      <c r="QM218" s="238">
        <v>0.90600000000000003</v>
      </c>
      <c r="QN218" s="238">
        <v>0.83499999999999996</v>
      </c>
      <c r="QO218" s="238">
        <v>0.69399999999999995</v>
      </c>
      <c r="QP218" s="238">
        <v>0.45600000000000002</v>
      </c>
      <c r="QQ218" s="238">
        <v>0.19800000000000001</v>
      </c>
      <c r="QR218" s="238">
        <v>3.7999999999999999E-2</v>
      </c>
      <c r="QS218" s="238">
        <v>0</v>
      </c>
      <c r="QT218" s="238">
        <v>0</v>
      </c>
      <c r="QU218" s="238">
        <v>0</v>
      </c>
      <c r="QV218" s="238">
        <v>0</v>
      </c>
      <c r="QW218" s="238">
        <v>0</v>
      </c>
      <c r="QX218" s="148">
        <v>0.63400000000000001</v>
      </c>
      <c r="QY218" s="148">
        <v>0.76800000000000002</v>
      </c>
      <c r="QZ218" s="148">
        <v>0.93400000000000005</v>
      </c>
      <c r="RA218" s="148">
        <v>0.98099999999999998</v>
      </c>
      <c r="RB218" s="148">
        <v>0.998</v>
      </c>
      <c r="RC218" s="148">
        <v>0.999</v>
      </c>
      <c r="RD218" s="148">
        <v>0.995</v>
      </c>
      <c r="RE218" s="148">
        <v>0.996</v>
      </c>
      <c r="RF218" s="148">
        <v>0.996</v>
      </c>
      <c r="RG218" s="148">
        <v>0.996</v>
      </c>
      <c r="RH218" s="148">
        <v>0.995</v>
      </c>
      <c r="RI218" s="148">
        <v>0.99399999999999999</v>
      </c>
      <c r="RJ218" s="148">
        <v>0.99399999999999999</v>
      </c>
      <c r="RK218" s="148">
        <v>0.99399999999999999</v>
      </c>
      <c r="RL218" s="148">
        <v>0.99299999999999999</v>
      </c>
      <c r="RM218" s="148">
        <v>0.99399999999999999</v>
      </c>
      <c r="RN218" s="148">
        <v>0.99299999999999999</v>
      </c>
      <c r="RO218" s="148">
        <v>0.99399999999999999</v>
      </c>
      <c r="RP218" s="148">
        <v>0.996</v>
      </c>
      <c r="RQ218" s="148">
        <v>0.99399999999999999</v>
      </c>
      <c r="RR218" s="148">
        <v>0.995</v>
      </c>
      <c r="RS218" s="148">
        <v>0.995</v>
      </c>
      <c r="RT218" s="238">
        <v>0.999</v>
      </c>
      <c r="RU218" s="238">
        <v>0.999</v>
      </c>
      <c r="RV218" s="238">
        <v>0.999</v>
      </c>
      <c r="RW218" s="238">
        <v>0.999</v>
      </c>
      <c r="RX218" s="238">
        <v>0.995</v>
      </c>
      <c r="RY218" s="238">
        <v>0.99</v>
      </c>
      <c r="RZ218" s="238">
        <v>0.98399999999999999</v>
      </c>
      <c r="SA218" s="238">
        <v>0.97599999999999998</v>
      </c>
      <c r="SB218" s="238">
        <v>0.96099999999999997</v>
      </c>
      <c r="SC218" s="238">
        <v>0.92700000000000005</v>
      </c>
      <c r="SD218" s="238">
        <v>0.88800000000000001</v>
      </c>
      <c r="SE218" s="238">
        <v>0.82</v>
      </c>
      <c r="SF218" s="238">
        <v>0.69799999999999995</v>
      </c>
      <c r="SG218" s="238">
        <v>0.48099999999999998</v>
      </c>
      <c r="SH218" s="238">
        <v>0.20799999999999999</v>
      </c>
      <c r="SI218" s="238">
        <v>3.9E-2</v>
      </c>
      <c r="SJ218" s="238">
        <v>0</v>
      </c>
      <c r="SK218" s="238">
        <v>0</v>
      </c>
      <c r="SL218" s="238">
        <v>0</v>
      </c>
      <c r="SM218" s="238">
        <v>0</v>
      </c>
      <c r="SN218" s="238">
        <v>0</v>
      </c>
      <c r="SO218" s="238">
        <v>0</v>
      </c>
      <c r="SP218" s="238">
        <v>0.31407789816422721</v>
      </c>
      <c r="SQ218" s="238">
        <v>0.33143407827076171</v>
      </c>
      <c r="SR218" s="239" t="s">
        <v>474</v>
      </c>
      <c r="SS218" s="240" t="s">
        <v>474</v>
      </c>
      <c r="ST218" s="239" t="s">
        <v>474</v>
      </c>
      <c r="SU218" s="240" t="s">
        <v>474</v>
      </c>
      <c r="SV218" s="239" t="s">
        <v>474</v>
      </c>
      <c r="SW218" s="240" t="s">
        <v>474</v>
      </c>
      <c r="SX218" s="239" t="s">
        <v>474</v>
      </c>
      <c r="SY218" s="240" t="s">
        <v>474</v>
      </c>
      <c r="SZ218" s="239" t="s">
        <v>474</v>
      </c>
      <c r="TA218" s="240" t="s">
        <v>474</v>
      </c>
      <c r="TB218" s="173" t="s">
        <v>474</v>
      </c>
      <c r="TC218" s="174">
        <v>20190614</v>
      </c>
    </row>
    <row r="219" spans="1:523" x14ac:dyDescent="0.2">
      <c r="A219" s="271" t="s">
        <v>471</v>
      </c>
      <c r="B219" s="271">
        <v>215</v>
      </c>
      <c r="C219" s="242" t="s">
        <v>785</v>
      </c>
      <c r="D219" s="241" t="s">
        <v>660</v>
      </c>
      <c r="E219" s="243">
        <v>1.8513500000000001</v>
      </c>
      <c r="F219" s="244">
        <v>40.1</v>
      </c>
      <c r="G219" s="245">
        <v>40.103000000000002</v>
      </c>
      <c r="H219" s="246">
        <v>2.1229000000000001E-2</v>
      </c>
      <c r="I219" s="243">
        <v>1.85639</v>
      </c>
      <c r="J219" s="247">
        <v>39.85</v>
      </c>
      <c r="K219" s="248">
        <v>39.853999999999999</v>
      </c>
      <c r="L219" s="246">
        <v>2.1488E-2</v>
      </c>
      <c r="M219" s="243">
        <v>1.8193999999999999</v>
      </c>
      <c r="N219" s="243">
        <v>1.8267199999999999</v>
      </c>
      <c r="O219" s="243">
        <v>1.82942</v>
      </c>
      <c r="P219" s="243">
        <v>1.83447</v>
      </c>
      <c r="Q219" s="243">
        <v>1.83812</v>
      </c>
      <c r="R219" s="243">
        <v>1.84155</v>
      </c>
      <c r="S219" s="243">
        <v>1.8450500000000001</v>
      </c>
      <c r="T219" s="243">
        <v>1.8460399999999999</v>
      </c>
      <c r="U219" s="243">
        <v>1.84697</v>
      </c>
      <c r="V219" s="243">
        <v>1.8511599999999999</v>
      </c>
      <c r="W219" s="243">
        <v>1.8513500000000001</v>
      </c>
      <c r="X219" s="243">
        <v>1.85639</v>
      </c>
      <c r="Y219" s="243">
        <v>1.8662799999999999</v>
      </c>
      <c r="Z219" s="243">
        <v>1.8675299999999999</v>
      </c>
      <c r="AA219" s="243">
        <v>1.8783700000000001</v>
      </c>
      <c r="AB219" s="243">
        <v>1.8886799999999999</v>
      </c>
      <c r="AC219" s="243">
        <v>1.9069100000000001</v>
      </c>
      <c r="AD219" s="249"/>
      <c r="AE219" s="250">
        <v>3.3271839999999999</v>
      </c>
      <c r="AF219" s="249">
        <v>0</v>
      </c>
      <c r="AG219" s="251">
        <v>-1.343242</v>
      </c>
      <c r="AH219" s="249">
        <v>-2</v>
      </c>
      <c r="AI219" s="251">
        <v>3.3397999999999999</v>
      </c>
      <c r="AJ219" s="249">
        <v>-2</v>
      </c>
      <c r="AK219" s="251">
        <v>1.0060469999999999</v>
      </c>
      <c r="AL219" s="249">
        <v>-3</v>
      </c>
      <c r="AM219" s="251">
        <v>-2.136908</v>
      </c>
      <c r="AN219" s="249">
        <v>-5</v>
      </c>
      <c r="AO219" s="251">
        <v>3.9725609999999998</v>
      </c>
      <c r="AP219" s="249">
        <v>-6</v>
      </c>
      <c r="AQ219" s="252">
        <v>1.5626999999999999E-2</v>
      </c>
      <c r="AR219" s="252">
        <v>6.9350000000000002E-3</v>
      </c>
      <c r="AS219" s="252">
        <v>6.2969999999999996E-3</v>
      </c>
      <c r="AT219" s="253">
        <v>1.4932000000000001E-2</v>
      </c>
      <c r="AU219" s="253">
        <v>1.209E-2</v>
      </c>
      <c r="AV219" s="252">
        <v>1.6618000000000001E-2</v>
      </c>
      <c r="AW219" s="253">
        <v>1.0349000000000001E-2</v>
      </c>
      <c r="AX219" s="253">
        <v>1.1139E-2</v>
      </c>
      <c r="AY219" s="253">
        <v>1.0840000000000001E-2</v>
      </c>
      <c r="AZ219" s="254">
        <v>0.73609999999999998</v>
      </c>
      <c r="BA219" s="255">
        <v>0.40939999999999999</v>
      </c>
      <c r="BB219" s="255">
        <v>0.16189999999999999</v>
      </c>
      <c r="BC219" s="255">
        <v>0.1648</v>
      </c>
      <c r="BD219" s="255">
        <v>0.29659999999999997</v>
      </c>
      <c r="BE219" s="255">
        <v>0.23760000000000001</v>
      </c>
      <c r="BF219" s="255">
        <v>0.46579999999999999</v>
      </c>
      <c r="BG219" s="255">
        <v>0.56950000000000001</v>
      </c>
      <c r="BH219" s="255">
        <v>0.48580000000000001</v>
      </c>
      <c r="BI219" s="255">
        <v>0.85850000000000004</v>
      </c>
      <c r="BJ219" s="255">
        <v>0.77339999999999998</v>
      </c>
      <c r="BK219" s="255">
        <v>0.40450000000000003</v>
      </c>
      <c r="BL219" s="255">
        <v>0.15989999999999999</v>
      </c>
      <c r="BM219" s="255">
        <v>0.2089</v>
      </c>
      <c r="BN219" s="255">
        <v>0.24690000000000001</v>
      </c>
      <c r="BO219" s="255">
        <v>0.23469999999999999</v>
      </c>
      <c r="BP219" s="255">
        <v>0.51839999999999997</v>
      </c>
      <c r="BQ219" s="255">
        <v>0.50449999999999995</v>
      </c>
      <c r="BR219" s="255">
        <v>0.48</v>
      </c>
      <c r="BS219" s="255">
        <v>0.84819999999999995</v>
      </c>
      <c r="BT219" s="256">
        <v>2.8E-3</v>
      </c>
      <c r="BU219" s="256">
        <v>1.1999999999999999E-3</v>
      </c>
      <c r="BV219" s="256">
        <v>-7.6E-3</v>
      </c>
      <c r="BW219" s="256">
        <v>-6.7000000000000002E-3</v>
      </c>
      <c r="BX219" s="256">
        <v>-4.1700000000000001E-2</v>
      </c>
      <c r="BY219" s="257">
        <v>1</v>
      </c>
      <c r="BZ219" s="257">
        <v>3</v>
      </c>
      <c r="CA219" s="258">
        <v>2</v>
      </c>
      <c r="CB219" s="257">
        <v>1</v>
      </c>
      <c r="CC219" s="257">
        <v>2</v>
      </c>
      <c r="CD219" s="257">
        <v>2</v>
      </c>
      <c r="CE219" s="257">
        <v>1</v>
      </c>
      <c r="CF219" s="249">
        <v>612</v>
      </c>
      <c r="CG219" s="249">
        <v>652</v>
      </c>
      <c r="CH219" s="249">
        <v>588</v>
      </c>
      <c r="CI219" s="249">
        <v>606</v>
      </c>
      <c r="CJ219" s="249">
        <v>693</v>
      </c>
      <c r="CK219" s="249">
        <v>56</v>
      </c>
      <c r="CL219" s="249">
        <v>57</v>
      </c>
      <c r="CM219" s="249">
        <v>58</v>
      </c>
      <c r="CN219" s="249">
        <v>59</v>
      </c>
      <c r="CO219" s="249">
        <v>60</v>
      </c>
      <c r="CP219" s="249">
        <v>60</v>
      </c>
      <c r="CQ219" s="249">
        <v>61</v>
      </c>
      <c r="CR219" s="249">
        <v>61</v>
      </c>
      <c r="CS219" s="249">
        <v>62</v>
      </c>
      <c r="CT219" s="249">
        <v>62</v>
      </c>
      <c r="CU219" s="249">
        <v>63</v>
      </c>
      <c r="CV219" s="249">
        <v>63</v>
      </c>
      <c r="CW219" s="249">
        <v>63</v>
      </c>
      <c r="CX219" s="249">
        <v>64</v>
      </c>
      <c r="CY219" s="249">
        <v>65</v>
      </c>
      <c r="CZ219" s="249">
        <v>65</v>
      </c>
      <c r="DA219" s="249">
        <v>66</v>
      </c>
      <c r="DB219" s="249">
        <v>67</v>
      </c>
      <c r="DC219" s="249">
        <v>67</v>
      </c>
      <c r="DD219" s="249">
        <v>60</v>
      </c>
      <c r="DE219" s="249">
        <v>78</v>
      </c>
      <c r="DF219" s="245">
        <v>0.73799999999999999</v>
      </c>
      <c r="DG219" s="245">
        <v>0.40100000000000002</v>
      </c>
      <c r="DH219" s="249">
        <v>620</v>
      </c>
      <c r="DI219" s="249">
        <v>6</v>
      </c>
      <c r="DJ219" s="249">
        <v>60</v>
      </c>
      <c r="DK219" s="259">
        <v>116</v>
      </c>
      <c r="DL219" s="260">
        <v>44.5</v>
      </c>
      <c r="DM219" s="245">
        <v>0.308</v>
      </c>
      <c r="DN219" s="259">
        <v>109</v>
      </c>
      <c r="DO219" s="261">
        <v>5.2499999999999997E-6</v>
      </c>
      <c r="DP219" s="261">
        <v>1.1700000000000001E-8</v>
      </c>
      <c r="DQ219" s="261">
        <v>-4.5099999999999998E-11</v>
      </c>
      <c r="DR219" s="261">
        <v>1.2500000000000001E-6</v>
      </c>
      <c r="DS219" s="261">
        <v>1.27E-9</v>
      </c>
      <c r="DT219" s="261">
        <v>4.5499999999999999E-2</v>
      </c>
      <c r="DU219" s="262">
        <v>9.6999999999999993</v>
      </c>
      <c r="DV219" s="262">
        <v>10.1</v>
      </c>
      <c r="DW219" s="262">
        <v>10.4</v>
      </c>
      <c r="DX219" s="262">
        <v>10.7</v>
      </c>
      <c r="DY219" s="262">
        <v>10.9</v>
      </c>
      <c r="DZ219" s="262">
        <v>11.2</v>
      </c>
      <c r="EA219" s="262">
        <v>11.4</v>
      </c>
      <c r="EB219" s="262">
        <v>11.5</v>
      </c>
      <c r="EC219" s="262">
        <v>11.6</v>
      </c>
      <c r="ED219" s="262">
        <v>11.6</v>
      </c>
      <c r="EE219" s="262">
        <v>7.2</v>
      </c>
      <c r="EF219" s="262">
        <v>7.8</v>
      </c>
      <c r="EG219" s="262">
        <v>8.5</v>
      </c>
      <c r="EH219" s="262">
        <v>9</v>
      </c>
      <c r="EI219" s="262">
        <v>9.5</v>
      </c>
      <c r="EJ219" s="262">
        <v>9.9</v>
      </c>
      <c r="EK219" s="262">
        <v>10.199999999999999</v>
      </c>
      <c r="EL219" s="262">
        <v>10.4</v>
      </c>
      <c r="EM219" s="262">
        <v>10.6</v>
      </c>
      <c r="EN219" s="262">
        <v>10.7</v>
      </c>
      <c r="EO219" s="262">
        <v>9</v>
      </c>
      <c r="EP219" s="262">
        <v>9.3000000000000007</v>
      </c>
      <c r="EQ219" s="262">
        <v>9.6</v>
      </c>
      <c r="ER219" s="262">
        <v>9.9</v>
      </c>
      <c r="ES219" s="262">
        <v>10.1</v>
      </c>
      <c r="ET219" s="262">
        <v>10.3</v>
      </c>
      <c r="EU219" s="262">
        <v>10.4</v>
      </c>
      <c r="EV219" s="262">
        <v>10.5</v>
      </c>
      <c r="EW219" s="262">
        <v>10.6</v>
      </c>
      <c r="EX219" s="262">
        <v>10.6</v>
      </c>
      <c r="EY219" s="262">
        <v>6.4</v>
      </c>
      <c r="EZ219" s="262">
        <v>7.1</v>
      </c>
      <c r="FA219" s="262">
        <v>7.7</v>
      </c>
      <c r="FB219" s="262">
        <v>8.1999999999999993</v>
      </c>
      <c r="FC219" s="262">
        <v>8.6</v>
      </c>
      <c r="FD219" s="262">
        <v>9</v>
      </c>
      <c r="FE219" s="262">
        <v>9.3000000000000007</v>
      </c>
      <c r="FF219" s="262">
        <v>9.5</v>
      </c>
      <c r="FG219" s="262">
        <v>9.6</v>
      </c>
      <c r="FH219" s="262">
        <v>9.6999999999999993</v>
      </c>
      <c r="FI219" s="262">
        <v>8.1999999999999993</v>
      </c>
      <c r="FJ219" s="262">
        <v>8.5</v>
      </c>
      <c r="FK219" s="262">
        <v>8.6999999999999993</v>
      </c>
      <c r="FL219" s="262">
        <v>8.9</v>
      </c>
      <c r="FM219" s="262">
        <v>9.1</v>
      </c>
      <c r="FN219" s="262">
        <v>9.3000000000000007</v>
      </c>
      <c r="FO219" s="262">
        <v>9.4</v>
      </c>
      <c r="FP219" s="262">
        <v>9.5</v>
      </c>
      <c r="FQ219" s="262">
        <v>9.5</v>
      </c>
      <c r="FR219" s="262">
        <v>9.5</v>
      </c>
      <c r="FS219" s="262">
        <v>5.7</v>
      </c>
      <c r="FT219" s="262">
        <v>6.3</v>
      </c>
      <c r="FU219" s="262">
        <v>6.8</v>
      </c>
      <c r="FV219" s="262">
        <v>7.3</v>
      </c>
      <c r="FW219" s="262">
        <v>7.7</v>
      </c>
      <c r="FX219" s="262">
        <v>8</v>
      </c>
      <c r="FY219" s="262">
        <v>8.3000000000000007</v>
      </c>
      <c r="FZ219" s="262">
        <v>8.5</v>
      </c>
      <c r="GA219" s="262">
        <v>8.6</v>
      </c>
      <c r="GB219" s="262">
        <v>8.6</v>
      </c>
      <c r="GC219" s="262">
        <v>8.1</v>
      </c>
      <c r="GD219" s="262">
        <v>8.4</v>
      </c>
      <c r="GE219" s="262">
        <v>8.6</v>
      </c>
      <c r="GF219" s="262">
        <v>8.8000000000000007</v>
      </c>
      <c r="GG219" s="262">
        <v>9</v>
      </c>
      <c r="GH219" s="262">
        <v>9.1999999999999993</v>
      </c>
      <c r="GI219" s="262">
        <v>9.3000000000000007</v>
      </c>
      <c r="GJ219" s="262">
        <v>9.4</v>
      </c>
      <c r="GK219" s="262">
        <v>9.4</v>
      </c>
      <c r="GL219" s="262">
        <v>9.3000000000000007</v>
      </c>
      <c r="GM219" s="262">
        <v>5.6</v>
      </c>
      <c r="GN219" s="262">
        <v>6.2</v>
      </c>
      <c r="GO219" s="262">
        <v>6.7</v>
      </c>
      <c r="GP219" s="262">
        <v>7.2</v>
      </c>
      <c r="GQ219" s="262">
        <v>7.6</v>
      </c>
      <c r="GR219" s="262">
        <v>7.9</v>
      </c>
      <c r="GS219" s="262">
        <v>8.1999999999999993</v>
      </c>
      <c r="GT219" s="262">
        <v>8.3000000000000007</v>
      </c>
      <c r="GU219" s="262">
        <v>8.4</v>
      </c>
      <c r="GV219" s="262">
        <v>8.5</v>
      </c>
      <c r="GW219" s="262">
        <v>7.4</v>
      </c>
      <c r="GX219" s="262">
        <v>7.6</v>
      </c>
      <c r="GY219" s="262">
        <v>7.8</v>
      </c>
      <c r="GZ219" s="262">
        <v>8</v>
      </c>
      <c r="HA219" s="262">
        <v>8.1999999999999993</v>
      </c>
      <c r="HB219" s="262">
        <v>8.3000000000000007</v>
      </c>
      <c r="HC219" s="262">
        <v>8.4</v>
      </c>
      <c r="HD219" s="262">
        <v>8.4</v>
      </c>
      <c r="HE219" s="262">
        <v>8.4</v>
      </c>
      <c r="HF219" s="262">
        <v>8.3000000000000007</v>
      </c>
      <c r="HG219" s="262">
        <v>4.9000000000000004</v>
      </c>
      <c r="HH219" s="262">
        <v>5.4</v>
      </c>
      <c r="HI219" s="262">
        <v>6</v>
      </c>
      <c r="HJ219" s="262">
        <v>6.4</v>
      </c>
      <c r="HK219" s="262">
        <v>6.7</v>
      </c>
      <c r="HL219" s="262">
        <v>7</v>
      </c>
      <c r="HM219" s="262">
        <v>7.3</v>
      </c>
      <c r="HN219" s="262">
        <v>7.4</v>
      </c>
      <c r="HO219" s="262">
        <v>7.5</v>
      </c>
      <c r="HP219" s="262">
        <v>7.5</v>
      </c>
      <c r="HQ219" s="262">
        <v>7</v>
      </c>
      <c r="HR219" s="262">
        <v>7.2</v>
      </c>
      <c r="HS219" s="262">
        <v>7.4</v>
      </c>
      <c r="HT219" s="262">
        <v>7.6</v>
      </c>
      <c r="HU219" s="262">
        <v>7.7</v>
      </c>
      <c r="HV219" s="262">
        <v>7.8</v>
      </c>
      <c r="HW219" s="262">
        <v>7.9</v>
      </c>
      <c r="HX219" s="262">
        <v>7.9</v>
      </c>
      <c r="HY219" s="262">
        <v>7.9</v>
      </c>
      <c r="HZ219" s="262">
        <v>7.8</v>
      </c>
      <c r="IA219" s="262">
        <v>4.5</v>
      </c>
      <c r="IB219" s="262">
        <v>5.0999999999999996</v>
      </c>
      <c r="IC219" s="262">
        <v>5.6</v>
      </c>
      <c r="ID219" s="262">
        <v>6</v>
      </c>
      <c r="IE219" s="262">
        <v>6.3</v>
      </c>
      <c r="IF219" s="262">
        <v>6.6</v>
      </c>
      <c r="IG219" s="262">
        <v>6.8</v>
      </c>
      <c r="IH219" s="262">
        <v>6.9</v>
      </c>
      <c r="II219" s="262">
        <v>7</v>
      </c>
      <c r="IJ219" s="262">
        <v>7</v>
      </c>
      <c r="IK219" s="262">
        <v>6.7</v>
      </c>
      <c r="IL219" s="262">
        <v>6.9</v>
      </c>
      <c r="IM219" s="262">
        <v>7.1</v>
      </c>
      <c r="IN219" s="262">
        <v>7.2</v>
      </c>
      <c r="IO219" s="262">
        <v>7.4</v>
      </c>
      <c r="IP219" s="262">
        <v>7.4</v>
      </c>
      <c r="IQ219" s="262">
        <v>7.5</v>
      </c>
      <c r="IR219" s="262">
        <v>7.5</v>
      </c>
      <c r="IS219" s="262">
        <v>7.4</v>
      </c>
      <c r="IT219" s="262">
        <v>7.4</v>
      </c>
      <c r="IU219" s="262">
        <v>4.2</v>
      </c>
      <c r="IV219" s="262">
        <v>4.7</v>
      </c>
      <c r="IW219" s="262">
        <v>5.2</v>
      </c>
      <c r="IX219" s="262">
        <v>5.6</v>
      </c>
      <c r="IY219" s="262">
        <v>5.9</v>
      </c>
      <c r="IZ219" s="262">
        <v>6.2</v>
      </c>
      <c r="JA219" s="262">
        <v>6.4</v>
      </c>
      <c r="JB219" s="262">
        <v>6.5</v>
      </c>
      <c r="JC219" s="262">
        <v>6.5</v>
      </c>
      <c r="JD219" s="262">
        <v>6.5</v>
      </c>
      <c r="JE219" s="262">
        <v>6.6</v>
      </c>
      <c r="JF219" s="262">
        <v>6.8</v>
      </c>
      <c r="JG219" s="262">
        <v>7</v>
      </c>
      <c r="JH219" s="262">
        <v>7.1</v>
      </c>
      <c r="JI219" s="262">
        <v>7.3</v>
      </c>
      <c r="JJ219" s="262">
        <v>7.4</v>
      </c>
      <c r="JK219" s="262">
        <v>7.4</v>
      </c>
      <c r="JL219" s="262">
        <v>7.4</v>
      </c>
      <c r="JM219" s="262">
        <v>7.4</v>
      </c>
      <c r="JN219" s="262">
        <v>7.3</v>
      </c>
      <c r="JO219" s="262">
        <v>4.0999999999999996</v>
      </c>
      <c r="JP219" s="262">
        <v>4.7</v>
      </c>
      <c r="JQ219" s="262">
        <v>5.0999999999999996</v>
      </c>
      <c r="JR219" s="262">
        <v>5.5</v>
      </c>
      <c r="JS219" s="262">
        <v>5.9</v>
      </c>
      <c r="JT219" s="262">
        <v>6.1</v>
      </c>
      <c r="JU219" s="262">
        <v>6.3</v>
      </c>
      <c r="JV219" s="262">
        <v>6.4</v>
      </c>
      <c r="JW219" s="262">
        <v>6.5</v>
      </c>
      <c r="JX219" s="262">
        <v>6.4</v>
      </c>
      <c r="JY219" s="262">
        <v>6.6</v>
      </c>
      <c r="JZ219" s="262">
        <v>6.7</v>
      </c>
      <c r="KA219" s="262">
        <v>6.9</v>
      </c>
      <c r="KB219" s="262">
        <v>7.1</v>
      </c>
      <c r="KC219" s="262">
        <v>7.2</v>
      </c>
      <c r="KD219" s="262">
        <v>7.3</v>
      </c>
      <c r="KE219" s="262">
        <v>7.3</v>
      </c>
      <c r="KF219" s="262">
        <v>7.3</v>
      </c>
      <c r="KG219" s="262">
        <v>7.3</v>
      </c>
      <c r="KH219" s="262">
        <v>7.2</v>
      </c>
      <c r="KI219" s="262">
        <v>4.0999999999999996</v>
      </c>
      <c r="KJ219" s="262">
        <v>4.5999999999999996</v>
      </c>
      <c r="KK219" s="262">
        <v>5.0999999999999996</v>
      </c>
      <c r="KL219" s="262">
        <v>5.5</v>
      </c>
      <c r="KM219" s="262">
        <v>5.8</v>
      </c>
      <c r="KN219" s="262">
        <v>6</v>
      </c>
      <c r="KO219" s="262">
        <v>6.2</v>
      </c>
      <c r="KP219" s="262">
        <v>6.3</v>
      </c>
      <c r="KQ219" s="262">
        <v>6.4</v>
      </c>
      <c r="KR219" s="262">
        <v>6.3</v>
      </c>
      <c r="KS219" s="262">
        <v>6.3</v>
      </c>
      <c r="KT219" s="262">
        <v>6.5</v>
      </c>
      <c r="KU219" s="262">
        <v>6.6</v>
      </c>
      <c r="KV219" s="262">
        <v>6.8</v>
      </c>
      <c r="KW219" s="262">
        <v>6.9</v>
      </c>
      <c r="KX219" s="262">
        <v>7</v>
      </c>
      <c r="KY219" s="262">
        <v>7</v>
      </c>
      <c r="KZ219" s="262">
        <v>7</v>
      </c>
      <c r="LA219" s="262">
        <v>6.9</v>
      </c>
      <c r="LB219" s="262">
        <v>6.8</v>
      </c>
      <c r="LC219" s="262">
        <v>3.8</v>
      </c>
      <c r="LD219" s="262">
        <v>4.3</v>
      </c>
      <c r="LE219" s="262">
        <v>4.8</v>
      </c>
      <c r="LF219" s="262">
        <v>5.2</v>
      </c>
      <c r="LG219" s="262">
        <v>5.5</v>
      </c>
      <c r="LH219" s="262">
        <v>5.7</v>
      </c>
      <c r="LI219" s="262">
        <v>5.9</v>
      </c>
      <c r="LJ219" s="262">
        <v>6</v>
      </c>
      <c r="LK219" s="262">
        <v>6</v>
      </c>
      <c r="LL219" s="262">
        <v>6</v>
      </c>
      <c r="LM219" s="262">
        <v>-2.7</v>
      </c>
      <c r="LN219" s="262">
        <v>-2.8</v>
      </c>
      <c r="LO219" s="262">
        <v>-2.9</v>
      </c>
      <c r="LP219" s="262">
        <v>-3</v>
      </c>
      <c r="LQ219" s="262">
        <v>-3.1</v>
      </c>
      <c r="LR219" s="262">
        <v>-3.2</v>
      </c>
      <c r="LS219" s="262">
        <v>-3.3</v>
      </c>
      <c r="LT219" s="262">
        <v>-3.5</v>
      </c>
      <c r="LU219" s="262">
        <v>-3.6</v>
      </c>
      <c r="LV219" s="262">
        <v>-3.6</v>
      </c>
      <c r="LW219" s="262">
        <v>-2.7</v>
      </c>
      <c r="LX219" s="262">
        <v>-2.8</v>
      </c>
      <c r="LY219" s="262">
        <v>-2.9</v>
      </c>
      <c r="LZ219" s="262">
        <v>-3</v>
      </c>
      <c r="MA219" s="262">
        <v>-3.1</v>
      </c>
      <c r="MB219" s="262">
        <v>-3.2</v>
      </c>
      <c r="MC219" s="262">
        <v>-3.3</v>
      </c>
      <c r="MD219" s="262">
        <v>-3.5</v>
      </c>
      <c r="ME219" s="262">
        <v>-3.6</v>
      </c>
      <c r="MF219" s="262">
        <v>-3.6</v>
      </c>
      <c r="MG219" s="262">
        <v>-2.7</v>
      </c>
      <c r="MH219" s="262">
        <v>-2.7</v>
      </c>
      <c r="MI219" s="262">
        <v>-2.9</v>
      </c>
      <c r="MJ219" s="262">
        <v>-3</v>
      </c>
      <c r="MK219" s="262">
        <v>-3.1</v>
      </c>
      <c r="ML219" s="262">
        <v>-3.2</v>
      </c>
      <c r="MM219" s="262">
        <v>-3.3</v>
      </c>
      <c r="MN219" s="262">
        <v>-3.4</v>
      </c>
      <c r="MO219" s="262">
        <v>-3.5</v>
      </c>
      <c r="MP219" s="262">
        <v>-3.6</v>
      </c>
      <c r="MQ219" s="262">
        <v>-2.7</v>
      </c>
      <c r="MR219" s="262">
        <v>-2.8</v>
      </c>
      <c r="MS219" s="262">
        <v>-2.9</v>
      </c>
      <c r="MT219" s="262">
        <v>-3</v>
      </c>
      <c r="MU219" s="262">
        <v>-3.1</v>
      </c>
      <c r="MV219" s="262">
        <v>-3.2</v>
      </c>
      <c r="MW219" s="262">
        <v>-3.3</v>
      </c>
      <c r="MX219" s="262">
        <v>-3.4</v>
      </c>
      <c r="MY219" s="262">
        <v>-3.5</v>
      </c>
      <c r="MZ219" s="262">
        <v>-3.6</v>
      </c>
      <c r="NA219" s="249">
        <v>119</v>
      </c>
      <c r="NB219" s="249">
        <v>119</v>
      </c>
      <c r="NC219" s="249">
        <v>120</v>
      </c>
      <c r="ND219" s="263">
        <v>120</v>
      </c>
      <c r="NE219" s="247">
        <v>1.86</v>
      </c>
      <c r="NF219" s="247">
        <v>5.25</v>
      </c>
      <c r="NG219" s="249" t="s">
        <v>474</v>
      </c>
      <c r="NH219" s="249">
        <v>380</v>
      </c>
      <c r="NI219" s="249">
        <v>345</v>
      </c>
      <c r="NJ219" s="263">
        <v>376</v>
      </c>
      <c r="NK219" s="263">
        <v>343</v>
      </c>
      <c r="NL219" s="264">
        <v>1.18</v>
      </c>
      <c r="NM219" s="264">
        <v>1.1299999999999999</v>
      </c>
      <c r="NN219" s="245">
        <v>0.90900000000000003</v>
      </c>
      <c r="NO219" s="245">
        <v>0.94299999999999995</v>
      </c>
      <c r="NP219" s="245">
        <v>0.98299999999999998</v>
      </c>
      <c r="NQ219" s="245">
        <v>0.99399999999999999</v>
      </c>
      <c r="NR219" s="245">
        <v>0.998</v>
      </c>
      <c r="NS219" s="245">
        <v>0.999</v>
      </c>
      <c r="NT219" s="245">
        <v>0.999</v>
      </c>
      <c r="NU219" s="245">
        <v>0.999</v>
      </c>
      <c r="NV219" s="245">
        <v>0.999</v>
      </c>
      <c r="NW219" s="245">
        <v>0.999</v>
      </c>
      <c r="NX219" s="245">
        <v>0.999</v>
      </c>
      <c r="NY219" s="245">
        <v>0.999</v>
      </c>
      <c r="NZ219" s="245">
        <v>0.999</v>
      </c>
      <c r="OA219" s="245">
        <v>0.999</v>
      </c>
      <c r="OB219" s="245">
        <v>0.999</v>
      </c>
      <c r="OC219" s="245">
        <v>0.999</v>
      </c>
      <c r="OD219" s="245">
        <v>0.999</v>
      </c>
      <c r="OE219" s="245">
        <v>0.999</v>
      </c>
      <c r="OF219" s="245">
        <v>0.999</v>
      </c>
      <c r="OG219" s="245">
        <v>0.999</v>
      </c>
      <c r="OH219" s="245">
        <v>0.999</v>
      </c>
      <c r="OI219" s="245">
        <v>0.999</v>
      </c>
      <c r="OJ219" s="265">
        <v>0.999</v>
      </c>
      <c r="OK219" s="265">
        <v>0.999</v>
      </c>
      <c r="OL219" s="265">
        <v>0.999</v>
      </c>
      <c r="OM219" s="265">
        <v>0.999</v>
      </c>
      <c r="ON219" s="265">
        <v>0.999</v>
      </c>
      <c r="OO219" s="265">
        <v>0.998</v>
      </c>
      <c r="OP219" s="265">
        <v>0.997</v>
      </c>
      <c r="OQ219" s="265">
        <v>0.996</v>
      </c>
      <c r="OR219" s="265">
        <v>0.99399999999999999</v>
      </c>
      <c r="OS219" s="265">
        <v>0.98699999999999999</v>
      </c>
      <c r="OT219" s="265">
        <v>0.98099999999999998</v>
      </c>
      <c r="OU219" s="265">
        <v>0.96699999999999997</v>
      </c>
      <c r="OV219" s="265">
        <v>0.93799999999999994</v>
      </c>
      <c r="OW219" s="265">
        <v>0.874</v>
      </c>
      <c r="OX219" s="265">
        <v>0.72799999999999998</v>
      </c>
      <c r="OY219" s="265">
        <v>0.47399999999999998</v>
      </c>
      <c r="OZ219" s="265">
        <v>0</v>
      </c>
      <c r="PA219" s="265">
        <v>0</v>
      </c>
      <c r="PB219" s="265">
        <v>0</v>
      </c>
      <c r="PC219" s="265">
        <v>0</v>
      </c>
      <c r="PD219" s="265">
        <v>0</v>
      </c>
      <c r="PE219" s="265">
        <v>0</v>
      </c>
      <c r="PF219" s="245">
        <v>0.78800000000000003</v>
      </c>
      <c r="PG219" s="245">
        <v>0.86399999999999999</v>
      </c>
      <c r="PH219" s="245">
        <v>0.95899999999999996</v>
      </c>
      <c r="PI219" s="245">
        <v>0.98599999999999999</v>
      </c>
      <c r="PJ219" s="245">
        <v>0.996</v>
      </c>
      <c r="PK219" s="245">
        <v>0.999</v>
      </c>
      <c r="PL219" s="245">
        <v>0.998</v>
      </c>
      <c r="PM219" s="245">
        <v>0.998</v>
      </c>
      <c r="PN219" s="245">
        <v>0.998</v>
      </c>
      <c r="PO219" s="245">
        <v>0.998</v>
      </c>
      <c r="PP219" s="245">
        <v>0.997</v>
      </c>
      <c r="PQ219" s="245">
        <v>0.997</v>
      </c>
      <c r="PR219" s="245">
        <v>0.997</v>
      </c>
      <c r="PS219" s="245">
        <v>0.997</v>
      </c>
      <c r="PT219" s="245">
        <v>0.997</v>
      </c>
      <c r="PU219" s="245">
        <v>0.997</v>
      </c>
      <c r="PV219" s="245">
        <v>0.997</v>
      </c>
      <c r="PW219" s="245">
        <v>0.997</v>
      </c>
      <c r="PX219" s="245">
        <v>0.998</v>
      </c>
      <c r="PY219" s="245">
        <v>0.997</v>
      </c>
      <c r="PZ219" s="245">
        <v>0.997</v>
      </c>
      <c r="QA219" s="245">
        <v>0.998</v>
      </c>
      <c r="QB219" s="265">
        <v>0.999</v>
      </c>
      <c r="QC219" s="265">
        <v>0.999</v>
      </c>
      <c r="QD219" s="265">
        <v>0.999</v>
      </c>
      <c r="QE219" s="265">
        <v>0.999</v>
      </c>
      <c r="QF219" s="265">
        <v>0.997</v>
      </c>
      <c r="QG219" s="265">
        <v>0.995</v>
      </c>
      <c r="QH219" s="265">
        <v>0.99299999999999999</v>
      </c>
      <c r="QI219" s="265">
        <v>0.98899999999999999</v>
      </c>
      <c r="QJ219" s="265">
        <v>0.98499999999999999</v>
      </c>
      <c r="QK219" s="265">
        <v>0.96899999999999997</v>
      </c>
      <c r="QL219" s="265">
        <v>0.95199999999999996</v>
      </c>
      <c r="QM219" s="265">
        <v>0.91900000000000004</v>
      </c>
      <c r="QN219" s="265">
        <v>0.85099999999999998</v>
      </c>
      <c r="QO219" s="265">
        <v>0.71399999999999997</v>
      </c>
      <c r="QP219" s="265">
        <v>0.45200000000000001</v>
      </c>
      <c r="QQ219" s="265">
        <v>0.155</v>
      </c>
      <c r="QR219" s="265">
        <v>0</v>
      </c>
      <c r="QS219" s="265">
        <v>0</v>
      </c>
      <c r="QT219" s="265">
        <v>0</v>
      </c>
      <c r="QU219" s="265">
        <v>0</v>
      </c>
      <c r="QV219" s="265">
        <v>0</v>
      </c>
      <c r="QW219" s="265">
        <v>0</v>
      </c>
      <c r="QX219" s="245">
        <v>0.621</v>
      </c>
      <c r="QY219" s="245">
        <v>0.746</v>
      </c>
      <c r="QZ219" s="245">
        <v>0.92</v>
      </c>
      <c r="RA219" s="245">
        <v>0.97299999999999998</v>
      </c>
      <c r="RB219" s="245">
        <v>0.99199999999999999</v>
      </c>
      <c r="RC219" s="245">
        <v>0.999</v>
      </c>
      <c r="RD219" s="245">
        <v>0.995</v>
      </c>
      <c r="RE219" s="245">
        <v>0.996</v>
      </c>
      <c r="RF219" s="245">
        <v>0.996</v>
      </c>
      <c r="RG219" s="245">
        <v>0.996</v>
      </c>
      <c r="RH219" s="245">
        <v>0.995</v>
      </c>
      <c r="RI219" s="245">
        <v>0.99399999999999999</v>
      </c>
      <c r="RJ219" s="245">
        <v>0.99399999999999999</v>
      </c>
      <c r="RK219" s="245">
        <v>0.99399999999999999</v>
      </c>
      <c r="RL219" s="245">
        <v>0.99299999999999999</v>
      </c>
      <c r="RM219" s="245">
        <v>0.99399999999999999</v>
      </c>
      <c r="RN219" s="245">
        <v>0.99299999999999999</v>
      </c>
      <c r="RO219" s="245">
        <v>0.99399999999999999</v>
      </c>
      <c r="RP219" s="245">
        <v>0.996</v>
      </c>
      <c r="RQ219" s="245">
        <v>0.99399999999999999</v>
      </c>
      <c r="RR219" s="245">
        <v>0.995</v>
      </c>
      <c r="RS219" s="245">
        <v>0.995</v>
      </c>
      <c r="RT219" s="265">
        <v>0.995</v>
      </c>
      <c r="RU219" s="265">
        <v>0.995</v>
      </c>
      <c r="RV219" s="265">
        <v>0.996</v>
      </c>
      <c r="RW219" s="265">
        <v>0.997</v>
      </c>
      <c r="RX219" s="265">
        <v>0.995</v>
      </c>
      <c r="RY219" s="265">
        <v>0.99</v>
      </c>
      <c r="RZ219" s="265">
        <v>0.98599999999999999</v>
      </c>
      <c r="SA219" s="265">
        <v>0.97899999999999998</v>
      </c>
      <c r="SB219" s="265">
        <v>0.97</v>
      </c>
      <c r="SC219" s="265">
        <v>0.93899999999999995</v>
      </c>
      <c r="SD219" s="265">
        <v>0.90600000000000003</v>
      </c>
      <c r="SE219" s="265">
        <v>0.84499999999999997</v>
      </c>
      <c r="SF219" s="265">
        <v>0.72399999999999998</v>
      </c>
      <c r="SG219" s="265">
        <v>0.50900000000000001</v>
      </c>
      <c r="SH219" s="265">
        <v>0.20399999999999999</v>
      </c>
      <c r="SI219" s="265">
        <v>2.4E-2</v>
      </c>
      <c r="SJ219" s="265">
        <v>0</v>
      </c>
      <c r="SK219" s="265">
        <v>0</v>
      </c>
      <c r="SL219" s="265">
        <v>0</v>
      </c>
      <c r="SM219" s="265">
        <v>0</v>
      </c>
      <c r="SN219" s="265">
        <v>0</v>
      </c>
      <c r="SO219" s="265">
        <v>0</v>
      </c>
      <c r="SP219" s="265">
        <v>0.31362355342303644</v>
      </c>
      <c r="SQ219" s="265">
        <v>0.33091915395861837</v>
      </c>
      <c r="SR219" s="266" t="s">
        <v>474</v>
      </c>
      <c r="SS219" s="267" t="s">
        <v>474</v>
      </c>
      <c r="ST219" s="266" t="s">
        <v>474</v>
      </c>
      <c r="SU219" s="267" t="s">
        <v>474</v>
      </c>
      <c r="SV219" s="266" t="s">
        <v>474</v>
      </c>
      <c r="SW219" s="267" t="s">
        <v>474</v>
      </c>
      <c r="SX219" s="266" t="s">
        <v>474</v>
      </c>
      <c r="SY219" s="267" t="s">
        <v>474</v>
      </c>
      <c r="SZ219" s="266" t="s">
        <v>474</v>
      </c>
      <c r="TA219" s="267" t="s">
        <v>474</v>
      </c>
      <c r="TB219" s="268" t="s">
        <v>474</v>
      </c>
      <c r="TC219" s="269">
        <v>20221212</v>
      </c>
    </row>
    <row r="220" spans="1:523" x14ac:dyDescent="0.2">
      <c r="A220" s="270" t="s">
        <v>471</v>
      </c>
      <c r="B220" s="270">
        <v>216</v>
      </c>
      <c r="C220" s="206" t="s">
        <v>1664</v>
      </c>
      <c r="D220" s="205" t="s">
        <v>660</v>
      </c>
      <c r="E220" s="207">
        <v>1.8513599999999999</v>
      </c>
      <c r="F220" s="208">
        <v>40.07</v>
      </c>
      <c r="G220" s="209">
        <v>40.07</v>
      </c>
      <c r="H220" s="210">
        <v>2.1246999999999999E-2</v>
      </c>
      <c r="I220" s="207">
        <v>1.8564099999999999</v>
      </c>
      <c r="J220" s="211">
        <v>39.83</v>
      </c>
      <c r="K220" s="212">
        <v>39.826000000000001</v>
      </c>
      <c r="L220" s="210">
        <v>2.1503999999999999E-2</v>
      </c>
      <c r="M220" s="207">
        <v>1.8193900000000001</v>
      </c>
      <c r="N220" s="207">
        <v>1.82667</v>
      </c>
      <c r="O220" s="207">
        <v>1.82938</v>
      </c>
      <c r="P220" s="207">
        <v>1.8344400000000001</v>
      </c>
      <c r="Q220" s="207">
        <v>1.83809</v>
      </c>
      <c r="R220" s="207">
        <v>1.84154</v>
      </c>
      <c r="S220" s="207">
        <v>1.8450500000000001</v>
      </c>
      <c r="T220" s="207">
        <v>1.8460399999999999</v>
      </c>
      <c r="U220" s="207">
        <v>1.84697</v>
      </c>
      <c r="V220" s="207">
        <v>1.85117</v>
      </c>
      <c r="W220" s="207">
        <v>1.8513599999999999</v>
      </c>
      <c r="X220" s="207">
        <v>1.8564099999999999</v>
      </c>
      <c r="Y220" s="207">
        <v>1.8663000000000001</v>
      </c>
      <c r="Z220" s="207">
        <v>1.86755</v>
      </c>
      <c r="AA220" s="207">
        <v>1.8783799999999999</v>
      </c>
      <c r="AB220" s="207">
        <v>1.8886799999999999</v>
      </c>
      <c r="AC220" s="207">
        <v>1.90682</v>
      </c>
      <c r="AD220" s="213"/>
      <c r="AE220" s="214">
        <v>3.3260687</v>
      </c>
      <c r="AF220" s="215">
        <v>0</v>
      </c>
      <c r="AG220" s="216">
        <v>-1.3098860000000001</v>
      </c>
      <c r="AH220" s="215">
        <v>-2</v>
      </c>
      <c r="AI220" s="216">
        <v>3.4217903999999999</v>
      </c>
      <c r="AJ220" s="215">
        <v>-2</v>
      </c>
      <c r="AK220" s="216">
        <v>7.6102759999999998</v>
      </c>
      <c r="AL220" s="215">
        <v>-4</v>
      </c>
      <c r="AM220" s="216">
        <v>1.4203243999999999</v>
      </c>
      <c r="AN220" s="215">
        <v>-5</v>
      </c>
      <c r="AO220" s="216">
        <v>1.8681028</v>
      </c>
      <c r="AP220" s="215">
        <v>-6</v>
      </c>
      <c r="AQ220" s="217">
        <v>1.5674E-2</v>
      </c>
      <c r="AR220" s="217">
        <v>6.9550000000000002E-3</v>
      </c>
      <c r="AS220" s="218">
        <v>6.3080000000000002E-3</v>
      </c>
      <c r="AT220" s="218">
        <v>1.4938999999999999E-2</v>
      </c>
      <c r="AU220" s="218">
        <v>1.2085E-2</v>
      </c>
      <c r="AV220" s="217">
        <v>1.6667000000000001E-2</v>
      </c>
      <c r="AW220" s="218">
        <v>1.0363000000000001E-2</v>
      </c>
      <c r="AX220" s="218">
        <v>1.1141E-2</v>
      </c>
      <c r="AY220" s="218">
        <v>1.0834999999999999E-2</v>
      </c>
      <c r="AZ220" s="219">
        <v>0.73770000000000002</v>
      </c>
      <c r="BA220" s="220">
        <v>0.41039999999999999</v>
      </c>
      <c r="BB220" s="220">
        <v>0.16220000000000001</v>
      </c>
      <c r="BC220" s="220">
        <v>0.1651</v>
      </c>
      <c r="BD220" s="220">
        <v>0.2969</v>
      </c>
      <c r="BE220" s="220">
        <v>0.23760000000000001</v>
      </c>
      <c r="BF220" s="220">
        <v>0.46550000000000002</v>
      </c>
      <c r="BG220" s="220">
        <v>0.56879999999999997</v>
      </c>
      <c r="BH220" s="220">
        <v>0.48459999999999998</v>
      </c>
      <c r="BI220" s="220">
        <v>0.85360000000000003</v>
      </c>
      <c r="BJ220" s="219">
        <v>0.77510000000000001</v>
      </c>
      <c r="BK220" s="220">
        <v>0.40550000000000003</v>
      </c>
      <c r="BL220" s="220">
        <v>0.1603</v>
      </c>
      <c r="BM220" s="220">
        <v>0.20930000000000001</v>
      </c>
      <c r="BN220" s="220">
        <v>0.2472</v>
      </c>
      <c r="BO220" s="220">
        <v>0.23469999999999999</v>
      </c>
      <c r="BP220" s="220">
        <v>0.5181</v>
      </c>
      <c r="BQ220" s="220">
        <v>0.50390000000000001</v>
      </c>
      <c r="BR220" s="220">
        <v>0.4788</v>
      </c>
      <c r="BS220" s="220">
        <v>0.84340000000000004</v>
      </c>
      <c r="BT220" s="221">
        <v>4.5999999999999999E-3</v>
      </c>
      <c r="BU220" s="221">
        <v>1.9E-3</v>
      </c>
      <c r="BV220" s="221">
        <v>-8.6E-3</v>
      </c>
      <c r="BW220" s="221">
        <v>-7.4000000000000003E-3</v>
      </c>
      <c r="BX220" s="221">
        <v>-4.8099999999999997E-2</v>
      </c>
      <c r="BY220" s="213">
        <v>1</v>
      </c>
      <c r="BZ220" s="213">
        <v>2</v>
      </c>
      <c r="CA220" s="222">
        <v>4</v>
      </c>
      <c r="CB220" s="213">
        <v>1</v>
      </c>
      <c r="CC220" s="213">
        <v>1</v>
      </c>
      <c r="CD220" s="213">
        <v>2</v>
      </c>
      <c r="CE220" s="213">
        <v>1</v>
      </c>
      <c r="CF220" s="215">
        <v>571</v>
      </c>
      <c r="CG220" s="215">
        <v>622</v>
      </c>
      <c r="CH220" s="215">
        <v>540</v>
      </c>
      <c r="CI220" s="215">
        <v>569</v>
      </c>
      <c r="CJ220" s="215">
        <v>662</v>
      </c>
      <c r="CK220" s="215">
        <v>62</v>
      </c>
      <c r="CL220" s="215">
        <v>62</v>
      </c>
      <c r="CM220" s="215">
        <v>62</v>
      </c>
      <c r="CN220" s="215">
        <v>63</v>
      </c>
      <c r="CO220" s="215">
        <v>63</v>
      </c>
      <c r="CP220" s="215">
        <v>64</v>
      </c>
      <c r="CQ220" s="215">
        <v>64</v>
      </c>
      <c r="CR220" s="215">
        <v>64</v>
      </c>
      <c r="CS220" s="215">
        <v>65</v>
      </c>
      <c r="CT220" s="215">
        <v>65</v>
      </c>
      <c r="CU220" s="215">
        <v>66</v>
      </c>
      <c r="CV220" s="215">
        <v>67</v>
      </c>
      <c r="CW220" s="215">
        <v>68</v>
      </c>
      <c r="CX220" s="215">
        <v>68</v>
      </c>
      <c r="CY220" s="215">
        <v>69</v>
      </c>
      <c r="CZ220" s="215">
        <v>70</v>
      </c>
      <c r="DA220" s="215">
        <v>71</v>
      </c>
      <c r="DB220" s="215">
        <v>72</v>
      </c>
      <c r="DC220" s="215">
        <v>74</v>
      </c>
      <c r="DD220" s="215">
        <v>64</v>
      </c>
      <c r="DE220" s="215">
        <v>82</v>
      </c>
      <c r="DF220" s="209">
        <v>0.84599999999999997</v>
      </c>
      <c r="DG220" s="209">
        <v>0.46</v>
      </c>
      <c r="DH220" s="215">
        <v>640</v>
      </c>
      <c r="DI220" s="215">
        <v>6</v>
      </c>
      <c r="DJ220" s="215">
        <v>60</v>
      </c>
      <c r="DK220" s="223">
        <v>121</v>
      </c>
      <c r="DL220" s="224">
        <v>46.4</v>
      </c>
      <c r="DM220" s="209">
        <v>0.3</v>
      </c>
      <c r="DN220" s="223">
        <v>120</v>
      </c>
      <c r="DO220" s="225">
        <v>4.8300000000000003E-6</v>
      </c>
      <c r="DP220" s="225">
        <v>5.9500000000000003E-9</v>
      </c>
      <c r="DQ220" s="225">
        <v>-5.2499999999999996E-12</v>
      </c>
      <c r="DR220" s="225">
        <v>9.02E-7</v>
      </c>
      <c r="DS220" s="225">
        <v>7.1500000000000001E-10</v>
      </c>
      <c r="DT220" s="225">
        <v>0.189</v>
      </c>
      <c r="DU220" s="226">
        <v>9.8000000000000007</v>
      </c>
      <c r="DV220" s="226">
        <v>9.8000000000000007</v>
      </c>
      <c r="DW220" s="226">
        <v>9.8000000000000007</v>
      </c>
      <c r="DX220" s="226">
        <v>9.9</v>
      </c>
      <c r="DY220" s="226">
        <v>10</v>
      </c>
      <c r="DZ220" s="226">
        <v>10.1</v>
      </c>
      <c r="EA220" s="226">
        <v>10.199999999999999</v>
      </c>
      <c r="EB220" s="226">
        <v>10.4</v>
      </c>
      <c r="EC220" s="226">
        <v>10.6</v>
      </c>
      <c r="ED220" s="226">
        <v>10.7</v>
      </c>
      <c r="EE220" s="226">
        <v>7.2</v>
      </c>
      <c r="EF220" s="226">
        <v>7.5</v>
      </c>
      <c r="EG220" s="226">
        <v>7.9</v>
      </c>
      <c r="EH220" s="226">
        <v>8.1999999999999993</v>
      </c>
      <c r="EI220" s="226">
        <v>8.5</v>
      </c>
      <c r="EJ220" s="226">
        <v>8.8000000000000007</v>
      </c>
      <c r="EK220" s="226">
        <v>9.1</v>
      </c>
      <c r="EL220" s="226">
        <v>9.4</v>
      </c>
      <c r="EM220" s="226">
        <v>9.6</v>
      </c>
      <c r="EN220" s="226">
        <v>9.8000000000000007</v>
      </c>
      <c r="EO220" s="226">
        <v>9</v>
      </c>
      <c r="EP220" s="226">
        <v>8.9</v>
      </c>
      <c r="EQ220" s="226">
        <v>8.9</v>
      </c>
      <c r="ER220" s="226">
        <v>9</v>
      </c>
      <c r="ES220" s="226">
        <v>9</v>
      </c>
      <c r="ET220" s="226">
        <v>9.1</v>
      </c>
      <c r="EU220" s="226">
        <v>9.3000000000000007</v>
      </c>
      <c r="EV220" s="226">
        <v>9.4</v>
      </c>
      <c r="EW220" s="226">
        <v>9.5</v>
      </c>
      <c r="EX220" s="226">
        <v>9.6</v>
      </c>
      <c r="EY220" s="226">
        <v>6.4</v>
      </c>
      <c r="EZ220" s="226">
        <v>6.7</v>
      </c>
      <c r="FA220" s="226">
        <v>7</v>
      </c>
      <c r="FB220" s="226">
        <v>7.3</v>
      </c>
      <c r="FC220" s="226">
        <v>7.6</v>
      </c>
      <c r="FD220" s="226">
        <v>7.8</v>
      </c>
      <c r="FE220" s="226">
        <v>8.1</v>
      </c>
      <c r="FF220" s="226">
        <v>8.3000000000000007</v>
      </c>
      <c r="FG220" s="226">
        <v>8.6</v>
      </c>
      <c r="FH220" s="226">
        <v>8.8000000000000007</v>
      </c>
      <c r="FI220" s="226">
        <v>8.1999999999999993</v>
      </c>
      <c r="FJ220" s="226">
        <v>8.1</v>
      </c>
      <c r="FK220" s="226">
        <v>8</v>
      </c>
      <c r="FL220" s="226">
        <v>8</v>
      </c>
      <c r="FM220" s="226">
        <v>8.1</v>
      </c>
      <c r="FN220" s="226">
        <v>8.1999999999999993</v>
      </c>
      <c r="FO220" s="226">
        <v>8.3000000000000007</v>
      </c>
      <c r="FP220" s="226">
        <v>8.4</v>
      </c>
      <c r="FQ220" s="226">
        <v>8.5</v>
      </c>
      <c r="FR220" s="226">
        <v>8.6</v>
      </c>
      <c r="FS220" s="226">
        <v>5.6</v>
      </c>
      <c r="FT220" s="226">
        <v>5.9</v>
      </c>
      <c r="FU220" s="226">
        <v>6.1</v>
      </c>
      <c r="FV220" s="226">
        <v>6.4</v>
      </c>
      <c r="FW220" s="226">
        <v>6.6</v>
      </c>
      <c r="FX220" s="226">
        <v>6.9</v>
      </c>
      <c r="FY220" s="226">
        <v>7.1</v>
      </c>
      <c r="FZ220" s="226">
        <v>7.3</v>
      </c>
      <c r="GA220" s="226">
        <v>7.6</v>
      </c>
      <c r="GB220" s="226">
        <v>7.7</v>
      </c>
      <c r="GC220" s="226">
        <v>8.1</v>
      </c>
      <c r="GD220" s="226">
        <v>8</v>
      </c>
      <c r="GE220" s="226">
        <v>7.9</v>
      </c>
      <c r="GF220" s="226">
        <v>7.9</v>
      </c>
      <c r="GG220" s="226">
        <v>8</v>
      </c>
      <c r="GH220" s="226">
        <v>8.1</v>
      </c>
      <c r="GI220" s="226">
        <v>8.1</v>
      </c>
      <c r="GJ220" s="226">
        <v>8.3000000000000007</v>
      </c>
      <c r="GK220" s="226">
        <v>8.4</v>
      </c>
      <c r="GL220" s="226">
        <v>8.5</v>
      </c>
      <c r="GM220" s="226">
        <v>5.5</v>
      </c>
      <c r="GN220" s="226">
        <v>5.8</v>
      </c>
      <c r="GO220" s="226">
        <v>6</v>
      </c>
      <c r="GP220" s="226">
        <v>6.3</v>
      </c>
      <c r="GQ220" s="226">
        <v>6.5</v>
      </c>
      <c r="GR220" s="226">
        <v>6.8</v>
      </c>
      <c r="GS220" s="226">
        <v>7</v>
      </c>
      <c r="GT220" s="226">
        <v>7.2</v>
      </c>
      <c r="GU220" s="226">
        <v>7.4</v>
      </c>
      <c r="GV220" s="226">
        <v>7.6</v>
      </c>
      <c r="GW220" s="226">
        <v>7.3</v>
      </c>
      <c r="GX220" s="226">
        <v>7.2</v>
      </c>
      <c r="GY220" s="226">
        <v>7.2</v>
      </c>
      <c r="GZ220" s="226">
        <v>7.2</v>
      </c>
      <c r="HA220" s="226">
        <v>7.2</v>
      </c>
      <c r="HB220" s="226">
        <v>7.2</v>
      </c>
      <c r="HC220" s="226">
        <v>7.3</v>
      </c>
      <c r="HD220" s="226">
        <v>7.4</v>
      </c>
      <c r="HE220" s="226">
        <v>7.5</v>
      </c>
      <c r="HF220" s="226">
        <v>7.5</v>
      </c>
      <c r="HG220" s="226">
        <v>4.8</v>
      </c>
      <c r="HH220" s="226">
        <v>5.0999999999999996</v>
      </c>
      <c r="HI220" s="226">
        <v>5.3</v>
      </c>
      <c r="HJ220" s="226">
        <v>5.5</v>
      </c>
      <c r="HK220" s="226">
        <v>5.7</v>
      </c>
      <c r="HL220" s="226">
        <v>6</v>
      </c>
      <c r="HM220" s="226">
        <v>6.2</v>
      </c>
      <c r="HN220" s="226">
        <v>6.4</v>
      </c>
      <c r="HO220" s="226">
        <v>6.6</v>
      </c>
      <c r="HP220" s="226">
        <v>6.7</v>
      </c>
      <c r="HQ220" s="226">
        <v>7</v>
      </c>
      <c r="HR220" s="226">
        <v>6.9</v>
      </c>
      <c r="HS220" s="226">
        <v>6.8</v>
      </c>
      <c r="HT220" s="226">
        <v>6.8</v>
      </c>
      <c r="HU220" s="226">
        <v>6.8</v>
      </c>
      <c r="HV220" s="226">
        <v>6.8</v>
      </c>
      <c r="HW220" s="226">
        <v>6.9</v>
      </c>
      <c r="HX220" s="226">
        <v>7</v>
      </c>
      <c r="HY220" s="226">
        <v>7</v>
      </c>
      <c r="HZ220" s="226">
        <v>7.1</v>
      </c>
      <c r="IA220" s="226">
        <v>4.5</v>
      </c>
      <c r="IB220" s="226">
        <v>4.7</v>
      </c>
      <c r="IC220" s="226">
        <v>4.9000000000000004</v>
      </c>
      <c r="ID220" s="226">
        <v>5.2</v>
      </c>
      <c r="IE220" s="226">
        <v>5.4</v>
      </c>
      <c r="IF220" s="226">
        <v>5.6</v>
      </c>
      <c r="IG220" s="226">
        <v>5.8</v>
      </c>
      <c r="IH220" s="226">
        <v>5.9</v>
      </c>
      <c r="II220" s="226">
        <v>6.1</v>
      </c>
      <c r="IJ220" s="226">
        <v>6.2</v>
      </c>
      <c r="IK220" s="226">
        <v>6.7</v>
      </c>
      <c r="IL220" s="226">
        <v>6.6</v>
      </c>
      <c r="IM220" s="226">
        <v>6.5</v>
      </c>
      <c r="IN220" s="226">
        <v>6.4</v>
      </c>
      <c r="IO220" s="226">
        <v>6.5</v>
      </c>
      <c r="IP220" s="226">
        <v>6.5</v>
      </c>
      <c r="IQ220" s="226">
        <v>6.5</v>
      </c>
      <c r="IR220" s="226">
        <v>6.6</v>
      </c>
      <c r="IS220" s="226">
        <v>6.7</v>
      </c>
      <c r="IT220" s="226">
        <v>6.7</v>
      </c>
      <c r="IU220" s="226">
        <v>4.2</v>
      </c>
      <c r="IV220" s="226">
        <v>4.4000000000000004</v>
      </c>
      <c r="IW220" s="226">
        <v>4.5999999999999996</v>
      </c>
      <c r="IX220" s="226">
        <v>4.8</v>
      </c>
      <c r="IY220" s="226">
        <v>5</v>
      </c>
      <c r="IZ220" s="226">
        <v>5.2</v>
      </c>
      <c r="JA220" s="226">
        <v>5.4</v>
      </c>
      <c r="JB220" s="226">
        <v>5.6</v>
      </c>
      <c r="JC220" s="226">
        <v>5.8</v>
      </c>
      <c r="JD220" s="226">
        <v>5.9</v>
      </c>
      <c r="JE220" s="226">
        <v>6.6</v>
      </c>
      <c r="JF220" s="226">
        <v>6.5</v>
      </c>
      <c r="JG220" s="226">
        <v>6.4</v>
      </c>
      <c r="JH220" s="226">
        <v>6.4</v>
      </c>
      <c r="JI220" s="226">
        <v>6.4</v>
      </c>
      <c r="JJ220" s="226">
        <v>6.4</v>
      </c>
      <c r="JK220" s="226">
        <v>6.5</v>
      </c>
      <c r="JL220" s="226">
        <v>6.5</v>
      </c>
      <c r="JM220" s="226">
        <v>6.6</v>
      </c>
      <c r="JN220" s="226">
        <v>6.6</v>
      </c>
      <c r="JO220" s="226">
        <v>4.0999999999999996</v>
      </c>
      <c r="JP220" s="226">
        <v>4.4000000000000004</v>
      </c>
      <c r="JQ220" s="226">
        <v>4.5999999999999996</v>
      </c>
      <c r="JR220" s="226">
        <v>4.8</v>
      </c>
      <c r="JS220" s="226">
        <v>5</v>
      </c>
      <c r="JT220" s="226">
        <v>5.2</v>
      </c>
      <c r="JU220" s="226">
        <v>5.3</v>
      </c>
      <c r="JV220" s="226">
        <v>5.5</v>
      </c>
      <c r="JW220" s="226">
        <v>5.7</v>
      </c>
      <c r="JX220" s="226">
        <v>5.8</v>
      </c>
      <c r="JY220" s="226">
        <v>6.6</v>
      </c>
      <c r="JZ220" s="226">
        <v>6.4</v>
      </c>
      <c r="KA220" s="226">
        <v>6.3</v>
      </c>
      <c r="KB220" s="226">
        <v>6.3</v>
      </c>
      <c r="KC220" s="226">
        <v>6.3</v>
      </c>
      <c r="KD220" s="226">
        <v>6.3</v>
      </c>
      <c r="KE220" s="226">
        <v>6.4</v>
      </c>
      <c r="KF220" s="226">
        <v>6.4</v>
      </c>
      <c r="KG220" s="226">
        <v>6.5</v>
      </c>
      <c r="KH220" s="226">
        <v>6.6</v>
      </c>
      <c r="KI220" s="226">
        <v>4.0999999999999996</v>
      </c>
      <c r="KJ220" s="226">
        <v>4.3</v>
      </c>
      <c r="KK220" s="226">
        <v>4.5</v>
      </c>
      <c r="KL220" s="226">
        <v>4.7</v>
      </c>
      <c r="KM220" s="226">
        <v>4.9000000000000004</v>
      </c>
      <c r="KN220" s="226">
        <v>5.0999999999999996</v>
      </c>
      <c r="KO220" s="226">
        <v>5.3</v>
      </c>
      <c r="KP220" s="226">
        <v>5.4</v>
      </c>
      <c r="KQ220" s="226">
        <v>5.6</v>
      </c>
      <c r="KR220" s="226">
        <v>5.7</v>
      </c>
      <c r="KS220" s="226">
        <v>6.3</v>
      </c>
      <c r="KT220" s="226">
        <v>6.2</v>
      </c>
      <c r="KU220" s="226">
        <v>6.1</v>
      </c>
      <c r="KV220" s="226">
        <v>6.1</v>
      </c>
      <c r="KW220" s="226">
        <v>6.1</v>
      </c>
      <c r="KX220" s="226">
        <v>6.1</v>
      </c>
      <c r="KY220" s="226">
        <v>6.1</v>
      </c>
      <c r="KZ220" s="226">
        <v>6.2</v>
      </c>
      <c r="LA220" s="226">
        <v>6.2</v>
      </c>
      <c r="LB220" s="226">
        <v>6.3</v>
      </c>
      <c r="LC220" s="226">
        <v>3.9</v>
      </c>
      <c r="LD220" s="226">
        <v>4.0999999999999996</v>
      </c>
      <c r="LE220" s="226">
        <v>4.3</v>
      </c>
      <c r="LF220" s="226">
        <v>4.5</v>
      </c>
      <c r="LG220" s="226">
        <v>4.7</v>
      </c>
      <c r="LH220" s="226">
        <v>4.8</v>
      </c>
      <c r="LI220" s="226">
        <v>5</v>
      </c>
      <c r="LJ220" s="226">
        <v>5.2</v>
      </c>
      <c r="LK220" s="226">
        <v>5.3</v>
      </c>
      <c r="LL220" s="226">
        <v>5.4</v>
      </c>
      <c r="LM220" s="226">
        <v>-2.5</v>
      </c>
      <c r="LN220" s="226">
        <v>-2.6</v>
      </c>
      <c r="LO220" s="226">
        <v>-2.7</v>
      </c>
      <c r="LP220" s="226">
        <v>-2.7</v>
      </c>
      <c r="LQ220" s="226">
        <v>-2.8</v>
      </c>
      <c r="LR220" s="226">
        <v>-2.9</v>
      </c>
      <c r="LS220" s="226">
        <v>-2.9</v>
      </c>
      <c r="LT220" s="226">
        <v>-3.1</v>
      </c>
      <c r="LU220" s="226">
        <v>-3.1</v>
      </c>
      <c r="LV220" s="226">
        <v>-3.2</v>
      </c>
      <c r="LW220" s="226">
        <v>-2.5</v>
      </c>
      <c r="LX220" s="226">
        <v>-2.6</v>
      </c>
      <c r="LY220" s="226">
        <v>-2.7</v>
      </c>
      <c r="LZ220" s="226">
        <v>-2.7</v>
      </c>
      <c r="MA220" s="226">
        <v>-2.8</v>
      </c>
      <c r="MB220" s="226">
        <v>-2.9</v>
      </c>
      <c r="MC220" s="226">
        <v>-3</v>
      </c>
      <c r="MD220" s="226">
        <v>-3.1</v>
      </c>
      <c r="ME220" s="226">
        <v>-3.1</v>
      </c>
      <c r="MF220" s="226">
        <v>-3.2</v>
      </c>
      <c r="MG220" s="226">
        <v>-2.5</v>
      </c>
      <c r="MH220" s="226">
        <v>-2.6</v>
      </c>
      <c r="MI220" s="226">
        <v>-2.6</v>
      </c>
      <c r="MJ220" s="226">
        <v>-2.7</v>
      </c>
      <c r="MK220" s="226">
        <v>-2.8</v>
      </c>
      <c r="ML220" s="226">
        <v>-2.9</v>
      </c>
      <c r="MM220" s="226">
        <v>-2.9</v>
      </c>
      <c r="MN220" s="226">
        <v>-3</v>
      </c>
      <c r="MO220" s="226">
        <v>-3.1</v>
      </c>
      <c r="MP220" s="226">
        <v>-3.1</v>
      </c>
      <c r="MQ220" s="226">
        <v>-2.5</v>
      </c>
      <c r="MR220" s="226">
        <v>-2.6</v>
      </c>
      <c r="MS220" s="226">
        <v>-2.7</v>
      </c>
      <c r="MT220" s="226">
        <v>-2.7</v>
      </c>
      <c r="MU220" s="226">
        <v>-2.8</v>
      </c>
      <c r="MV220" s="226">
        <v>-2.9</v>
      </c>
      <c r="MW220" s="226">
        <v>-3</v>
      </c>
      <c r="MX220" s="226">
        <v>-3</v>
      </c>
      <c r="MY220" s="226">
        <v>-3.1</v>
      </c>
      <c r="MZ220" s="226">
        <v>-3.2</v>
      </c>
      <c r="NA220" s="215">
        <v>116</v>
      </c>
      <c r="NB220" s="215">
        <v>116</v>
      </c>
      <c r="NC220" s="215">
        <v>117</v>
      </c>
      <c r="ND220" s="227">
        <v>118</v>
      </c>
      <c r="NE220" s="211">
        <v>1.86</v>
      </c>
      <c r="NF220" s="211">
        <v>5.13</v>
      </c>
      <c r="NG220" s="215" t="s">
        <v>474</v>
      </c>
      <c r="NH220" s="215">
        <v>375</v>
      </c>
      <c r="NI220" s="215">
        <v>335</v>
      </c>
      <c r="NJ220" s="227">
        <v>367</v>
      </c>
      <c r="NK220" s="227">
        <v>333</v>
      </c>
      <c r="NL220" s="228">
        <v>1.07</v>
      </c>
      <c r="NM220" s="228">
        <v>1.1399999999999999</v>
      </c>
      <c r="NN220" s="209">
        <v>0.92100000000000004</v>
      </c>
      <c r="NO220" s="209">
        <v>0.95099999999999996</v>
      </c>
      <c r="NP220" s="209">
        <v>0.98399999999999999</v>
      </c>
      <c r="NQ220" s="209">
        <v>0.99399999999999999</v>
      </c>
      <c r="NR220" s="209">
        <v>0.997</v>
      </c>
      <c r="NS220" s="209">
        <v>0.999</v>
      </c>
      <c r="NT220" s="209">
        <v>0.999</v>
      </c>
      <c r="NU220" s="209">
        <v>0.999</v>
      </c>
      <c r="NV220" s="209">
        <v>0.999</v>
      </c>
      <c r="NW220" s="209">
        <v>0.999</v>
      </c>
      <c r="NX220" s="209">
        <v>0.999</v>
      </c>
      <c r="NY220" s="209">
        <v>0.999</v>
      </c>
      <c r="NZ220" s="209">
        <v>0.999</v>
      </c>
      <c r="OA220" s="209">
        <v>0.999</v>
      </c>
      <c r="OB220" s="209">
        <v>0.999</v>
      </c>
      <c r="OC220" s="209">
        <v>0.999</v>
      </c>
      <c r="OD220" s="209">
        <v>0.999</v>
      </c>
      <c r="OE220" s="209">
        <v>0.999</v>
      </c>
      <c r="OF220" s="209">
        <v>0.999</v>
      </c>
      <c r="OG220" s="209">
        <v>0.999</v>
      </c>
      <c r="OH220" s="209">
        <v>0.999</v>
      </c>
      <c r="OI220" s="209">
        <v>0.999</v>
      </c>
      <c r="OJ220" s="229">
        <v>0.999</v>
      </c>
      <c r="OK220" s="229">
        <v>0.999</v>
      </c>
      <c r="OL220" s="229">
        <v>0.999</v>
      </c>
      <c r="OM220" s="229">
        <v>0.999</v>
      </c>
      <c r="ON220" s="229">
        <v>0.998</v>
      </c>
      <c r="OO220" s="229">
        <v>0.997</v>
      </c>
      <c r="OP220" s="229">
        <v>0.996</v>
      </c>
      <c r="OQ220" s="229">
        <v>0.995</v>
      </c>
      <c r="OR220" s="229">
        <v>0.99299999999999999</v>
      </c>
      <c r="OS220" s="229">
        <v>0.98899999999999999</v>
      </c>
      <c r="OT220" s="229">
        <v>0.98499999999999999</v>
      </c>
      <c r="OU220" s="229">
        <v>0.97699999999999998</v>
      </c>
      <c r="OV220" s="229">
        <v>0.96199999999999997</v>
      </c>
      <c r="OW220" s="229">
        <v>0.92600000000000005</v>
      </c>
      <c r="OX220" s="229">
        <v>0.86</v>
      </c>
      <c r="OY220" s="229">
        <v>0.71399999999999997</v>
      </c>
      <c r="OZ220" s="229">
        <v>0.45300000000000001</v>
      </c>
      <c r="PA220" s="229">
        <v>0</v>
      </c>
      <c r="PB220" s="229">
        <v>0</v>
      </c>
      <c r="PC220" s="229">
        <v>0</v>
      </c>
      <c r="PD220" s="229">
        <v>0</v>
      </c>
      <c r="PE220" s="229">
        <v>0</v>
      </c>
      <c r="PF220" s="209">
        <v>0.81399999999999995</v>
      </c>
      <c r="PG220" s="209">
        <v>0.88200000000000001</v>
      </c>
      <c r="PH220" s="209">
        <v>0.96099999999999997</v>
      </c>
      <c r="PI220" s="209">
        <v>0.98499999999999999</v>
      </c>
      <c r="PJ220" s="209">
        <v>0.99299999999999999</v>
      </c>
      <c r="PK220" s="209">
        <v>0.997</v>
      </c>
      <c r="PL220" s="209">
        <v>0.997</v>
      </c>
      <c r="PM220" s="209">
        <v>0.997</v>
      </c>
      <c r="PN220" s="209">
        <v>0.998</v>
      </c>
      <c r="PO220" s="209">
        <v>0.998</v>
      </c>
      <c r="PP220" s="209">
        <v>0.998</v>
      </c>
      <c r="PQ220" s="209">
        <v>0.998</v>
      </c>
      <c r="PR220" s="209">
        <v>0.998</v>
      </c>
      <c r="PS220" s="209">
        <v>0.998</v>
      </c>
      <c r="PT220" s="209">
        <v>0.998</v>
      </c>
      <c r="PU220" s="209">
        <v>0.998</v>
      </c>
      <c r="PV220" s="209">
        <v>0.998</v>
      </c>
      <c r="PW220" s="209">
        <v>0.998</v>
      </c>
      <c r="PX220" s="209">
        <v>0.998</v>
      </c>
      <c r="PY220" s="209">
        <v>0.998</v>
      </c>
      <c r="PZ220" s="209">
        <v>0.999</v>
      </c>
      <c r="QA220" s="209">
        <v>0.998</v>
      </c>
      <c r="QB220" s="229">
        <v>0.998</v>
      </c>
      <c r="QC220" s="229">
        <v>0.998</v>
      </c>
      <c r="QD220" s="229">
        <v>0.998</v>
      </c>
      <c r="QE220" s="229">
        <v>0.998</v>
      </c>
      <c r="QF220" s="229">
        <v>0.995</v>
      </c>
      <c r="QG220" s="229">
        <v>0.99299999999999999</v>
      </c>
      <c r="QH220" s="229">
        <v>0.99099999999999999</v>
      </c>
      <c r="QI220" s="229">
        <v>0.98799999999999999</v>
      </c>
      <c r="QJ220" s="229">
        <v>0.98299999999999998</v>
      </c>
      <c r="QK220" s="229">
        <v>0.97299999999999998</v>
      </c>
      <c r="QL220" s="229">
        <v>0.96199999999999997</v>
      </c>
      <c r="QM220" s="229">
        <v>0.94199999999999995</v>
      </c>
      <c r="QN220" s="229">
        <v>0.90700000000000003</v>
      </c>
      <c r="QO220" s="229">
        <v>0.82599999999999996</v>
      </c>
      <c r="QP220" s="229">
        <v>0.68600000000000005</v>
      </c>
      <c r="QQ220" s="229">
        <v>0.43099999999999999</v>
      </c>
      <c r="QR220" s="229">
        <v>0.13800000000000001</v>
      </c>
      <c r="QS220" s="229">
        <v>0</v>
      </c>
      <c r="QT220" s="229">
        <v>0</v>
      </c>
      <c r="QU220" s="229">
        <v>0</v>
      </c>
      <c r="QV220" s="229">
        <v>0</v>
      </c>
      <c r="QW220" s="229">
        <v>0</v>
      </c>
      <c r="QX220" s="209">
        <v>0.66300000000000003</v>
      </c>
      <c r="QY220" s="209">
        <v>0.77800000000000002</v>
      </c>
      <c r="QZ220" s="209">
        <v>0.92400000000000004</v>
      </c>
      <c r="RA220" s="209">
        <v>0.97099999999999997</v>
      </c>
      <c r="RB220" s="209">
        <v>0.98599999999999999</v>
      </c>
      <c r="RC220" s="209">
        <v>0.99399999999999999</v>
      </c>
      <c r="RD220" s="209">
        <v>0.99399999999999999</v>
      </c>
      <c r="RE220" s="209">
        <v>0.99399999999999999</v>
      </c>
      <c r="RF220" s="209">
        <v>0.996</v>
      </c>
      <c r="RG220" s="209">
        <v>0.997</v>
      </c>
      <c r="RH220" s="209">
        <v>0.997</v>
      </c>
      <c r="RI220" s="209">
        <v>0.997</v>
      </c>
      <c r="RJ220" s="209">
        <v>0.996</v>
      </c>
      <c r="RK220" s="209">
        <v>0.996</v>
      </c>
      <c r="RL220" s="209">
        <v>0.996</v>
      </c>
      <c r="RM220" s="209">
        <v>0.997</v>
      </c>
      <c r="RN220" s="209">
        <v>0.997</v>
      </c>
      <c r="RO220" s="209">
        <v>0.997</v>
      </c>
      <c r="RP220" s="209">
        <v>0.997</v>
      </c>
      <c r="RQ220" s="209">
        <v>0.996</v>
      </c>
      <c r="RR220" s="209">
        <v>0.998</v>
      </c>
      <c r="RS220" s="209">
        <v>0.996</v>
      </c>
      <c r="RT220" s="229">
        <v>0.996</v>
      </c>
      <c r="RU220" s="229">
        <v>0.996</v>
      </c>
      <c r="RV220" s="229">
        <v>0.995</v>
      </c>
      <c r="RW220" s="229">
        <v>0.995</v>
      </c>
      <c r="RX220" s="229">
        <v>0.99</v>
      </c>
      <c r="RY220" s="229">
        <v>0.98699999999999999</v>
      </c>
      <c r="RZ220" s="229">
        <v>0.98199999999999998</v>
      </c>
      <c r="SA220" s="229">
        <v>0.97599999999999998</v>
      </c>
      <c r="SB220" s="229">
        <v>0.96699999999999997</v>
      </c>
      <c r="SC220" s="229">
        <v>0.94699999999999995</v>
      </c>
      <c r="SD220" s="229">
        <v>0.92600000000000005</v>
      </c>
      <c r="SE220" s="229">
        <v>0.88800000000000001</v>
      </c>
      <c r="SF220" s="229">
        <v>0.82199999999999995</v>
      </c>
      <c r="SG220" s="229">
        <v>0.68200000000000005</v>
      </c>
      <c r="SH220" s="229">
        <v>0.47</v>
      </c>
      <c r="SI220" s="229">
        <v>0.186</v>
      </c>
      <c r="SJ220" s="229">
        <v>1.9E-2</v>
      </c>
      <c r="SK220" s="229">
        <v>0</v>
      </c>
      <c r="SL220" s="229">
        <v>0</v>
      </c>
      <c r="SM220" s="229">
        <v>0</v>
      </c>
      <c r="SN220" s="229">
        <v>0</v>
      </c>
      <c r="SO220" s="229">
        <v>0</v>
      </c>
      <c r="SP220" s="209">
        <v>0.31390585760401385</v>
      </c>
      <c r="SQ220" s="209">
        <v>0.33095604565432585</v>
      </c>
      <c r="SR220" s="230" t="s">
        <v>474</v>
      </c>
      <c r="SS220" s="231" t="s">
        <v>474</v>
      </c>
      <c r="ST220" s="230" t="s">
        <v>657</v>
      </c>
      <c r="SU220" s="231" t="s">
        <v>658</v>
      </c>
      <c r="SV220" s="230" t="s">
        <v>659</v>
      </c>
      <c r="SW220" s="231" t="s">
        <v>660</v>
      </c>
      <c r="SX220" s="232" t="s">
        <v>662</v>
      </c>
      <c r="SY220" s="233" t="s">
        <v>661</v>
      </c>
      <c r="SZ220" s="232" t="s">
        <v>1776</v>
      </c>
      <c r="TA220" s="233" t="s">
        <v>1777</v>
      </c>
      <c r="TB220" s="234" t="s">
        <v>474</v>
      </c>
      <c r="TC220" s="235">
        <v>20251120</v>
      </c>
    </row>
    <row r="221" spans="1:523" x14ac:dyDescent="0.2">
      <c r="A221" s="410" t="s">
        <v>471</v>
      </c>
      <c r="B221" s="410">
        <v>217</v>
      </c>
      <c r="C221" s="412" t="s">
        <v>1650</v>
      </c>
      <c r="D221" s="411" t="s">
        <v>660</v>
      </c>
      <c r="E221" s="413">
        <v>1.8513599999999999</v>
      </c>
      <c r="F221" s="414">
        <v>40.07</v>
      </c>
      <c r="G221" s="415">
        <v>40.07</v>
      </c>
      <c r="H221" s="416">
        <v>2.1246999999999999E-2</v>
      </c>
      <c r="I221" s="413">
        <v>1.8564099999999999</v>
      </c>
      <c r="J221" s="417">
        <v>39.83</v>
      </c>
      <c r="K221" s="418">
        <v>39.826000000000001</v>
      </c>
      <c r="L221" s="416">
        <v>2.1503999999999999E-2</v>
      </c>
      <c r="M221" s="413">
        <v>1.8193900000000001</v>
      </c>
      <c r="N221" s="413">
        <v>1.82667</v>
      </c>
      <c r="O221" s="413">
        <v>1.82938</v>
      </c>
      <c r="P221" s="413">
        <v>1.8344400000000001</v>
      </c>
      <c r="Q221" s="413">
        <v>1.83809</v>
      </c>
      <c r="R221" s="413">
        <v>1.84154</v>
      </c>
      <c r="S221" s="413">
        <v>1.8450500000000001</v>
      </c>
      <c r="T221" s="413">
        <v>1.8460399999999999</v>
      </c>
      <c r="U221" s="413">
        <v>1.84697</v>
      </c>
      <c r="V221" s="413">
        <v>1.85117</v>
      </c>
      <c r="W221" s="413">
        <v>1.8513599999999999</v>
      </c>
      <c r="X221" s="413">
        <v>1.8564099999999999</v>
      </c>
      <c r="Y221" s="413">
        <v>1.8663000000000001</v>
      </c>
      <c r="Z221" s="413">
        <v>1.86755</v>
      </c>
      <c r="AA221" s="413">
        <v>1.8783799999999999</v>
      </c>
      <c r="AB221" s="413">
        <v>1.8886799999999999</v>
      </c>
      <c r="AC221" s="413">
        <v>1.90682</v>
      </c>
      <c r="AD221" s="300"/>
      <c r="AE221" s="419">
        <v>3.3260687</v>
      </c>
      <c r="AF221" s="300">
        <v>0</v>
      </c>
      <c r="AG221" s="420">
        <v>-1.3098860000000001</v>
      </c>
      <c r="AH221" s="300">
        <v>-2</v>
      </c>
      <c r="AI221" s="420">
        <v>3.4217903999999999</v>
      </c>
      <c r="AJ221" s="300">
        <v>-2</v>
      </c>
      <c r="AK221" s="420">
        <v>7.6102759999999998</v>
      </c>
      <c r="AL221" s="300">
        <v>-4</v>
      </c>
      <c r="AM221" s="420">
        <v>1.4203243999999999</v>
      </c>
      <c r="AN221" s="300">
        <v>-5</v>
      </c>
      <c r="AO221" s="420">
        <v>1.8681028</v>
      </c>
      <c r="AP221" s="300">
        <v>-6</v>
      </c>
      <c r="AQ221" s="421">
        <v>1.5674E-2</v>
      </c>
      <c r="AR221" s="421">
        <v>6.9550000000000002E-3</v>
      </c>
      <c r="AS221" s="421">
        <v>6.3080000000000002E-3</v>
      </c>
      <c r="AT221" s="422">
        <v>1.4938999999999999E-2</v>
      </c>
      <c r="AU221" s="422">
        <v>1.2085E-2</v>
      </c>
      <c r="AV221" s="421">
        <v>1.6667000000000001E-2</v>
      </c>
      <c r="AW221" s="422">
        <v>1.0363000000000001E-2</v>
      </c>
      <c r="AX221" s="422">
        <v>1.1141E-2</v>
      </c>
      <c r="AY221" s="422">
        <v>1.0834999999999999E-2</v>
      </c>
      <c r="AZ221" s="423">
        <v>0.73770000000000002</v>
      </c>
      <c r="BA221" s="424">
        <v>0.41039999999999999</v>
      </c>
      <c r="BB221" s="424">
        <v>0.16220000000000001</v>
      </c>
      <c r="BC221" s="424">
        <v>0.1651</v>
      </c>
      <c r="BD221" s="424">
        <v>0.2969</v>
      </c>
      <c r="BE221" s="424">
        <v>0.23760000000000001</v>
      </c>
      <c r="BF221" s="424">
        <v>0.46550000000000002</v>
      </c>
      <c r="BG221" s="424">
        <v>0.56879999999999997</v>
      </c>
      <c r="BH221" s="424">
        <v>0.48459999999999998</v>
      </c>
      <c r="BI221" s="424">
        <v>0.85360000000000003</v>
      </c>
      <c r="BJ221" s="424">
        <v>0.77510000000000001</v>
      </c>
      <c r="BK221" s="424">
        <v>0.40550000000000003</v>
      </c>
      <c r="BL221" s="424">
        <v>0.1603</v>
      </c>
      <c r="BM221" s="424">
        <v>0.20930000000000001</v>
      </c>
      <c r="BN221" s="424">
        <v>0.2472</v>
      </c>
      <c r="BO221" s="424">
        <v>0.23469999999999999</v>
      </c>
      <c r="BP221" s="424">
        <v>0.5181</v>
      </c>
      <c r="BQ221" s="424">
        <v>0.50390000000000001</v>
      </c>
      <c r="BR221" s="424">
        <v>0.4788</v>
      </c>
      <c r="BS221" s="424">
        <v>0.84340000000000004</v>
      </c>
      <c r="BT221" s="425">
        <v>4.5999999999999999E-3</v>
      </c>
      <c r="BU221" s="425">
        <v>1.9E-3</v>
      </c>
      <c r="BV221" s="425">
        <v>-8.6E-3</v>
      </c>
      <c r="BW221" s="425">
        <v>-7.4000000000000003E-3</v>
      </c>
      <c r="BX221" s="425">
        <v>-4.8099999999999997E-2</v>
      </c>
      <c r="BY221" s="299">
        <v>1</v>
      </c>
      <c r="BZ221" s="299">
        <v>2</v>
      </c>
      <c r="CA221" s="426">
        <v>4</v>
      </c>
      <c r="CB221" s="299">
        <v>1</v>
      </c>
      <c r="CC221" s="299">
        <v>1</v>
      </c>
      <c r="CD221" s="299">
        <v>2</v>
      </c>
      <c r="CE221" s="299">
        <v>1</v>
      </c>
      <c r="CF221" s="300">
        <v>571</v>
      </c>
      <c r="CG221" s="300">
        <v>622</v>
      </c>
      <c r="CH221" s="300">
        <v>540</v>
      </c>
      <c r="CI221" s="300">
        <v>569</v>
      </c>
      <c r="CJ221" s="300">
        <v>662</v>
      </c>
      <c r="CK221" s="300">
        <v>62</v>
      </c>
      <c r="CL221" s="300">
        <v>62</v>
      </c>
      <c r="CM221" s="300">
        <v>62</v>
      </c>
      <c r="CN221" s="300">
        <v>63</v>
      </c>
      <c r="CO221" s="300">
        <v>63</v>
      </c>
      <c r="CP221" s="300">
        <v>64</v>
      </c>
      <c r="CQ221" s="300">
        <v>64</v>
      </c>
      <c r="CR221" s="300">
        <v>64</v>
      </c>
      <c r="CS221" s="300">
        <v>65</v>
      </c>
      <c r="CT221" s="300">
        <v>65</v>
      </c>
      <c r="CU221" s="300">
        <v>66</v>
      </c>
      <c r="CV221" s="300">
        <v>67</v>
      </c>
      <c r="CW221" s="300">
        <v>68</v>
      </c>
      <c r="CX221" s="300">
        <v>68</v>
      </c>
      <c r="CY221" s="300">
        <v>69</v>
      </c>
      <c r="CZ221" s="300">
        <v>70</v>
      </c>
      <c r="DA221" s="300">
        <v>71</v>
      </c>
      <c r="DB221" s="300">
        <v>72</v>
      </c>
      <c r="DC221" s="300">
        <v>74</v>
      </c>
      <c r="DD221" s="300">
        <v>64</v>
      </c>
      <c r="DE221" s="300">
        <v>82</v>
      </c>
      <c r="DF221" s="415">
        <v>0.84599999999999997</v>
      </c>
      <c r="DG221" s="415">
        <v>0.46</v>
      </c>
      <c r="DH221" s="300">
        <v>640</v>
      </c>
      <c r="DI221" s="300">
        <v>6</v>
      </c>
      <c r="DJ221" s="300">
        <v>60</v>
      </c>
      <c r="DK221" s="427">
        <v>121</v>
      </c>
      <c r="DL221" s="428">
        <v>46.4</v>
      </c>
      <c r="DM221" s="415">
        <v>0.3</v>
      </c>
      <c r="DN221" s="427">
        <v>120</v>
      </c>
      <c r="DO221" s="429">
        <v>4.8300000000000003E-6</v>
      </c>
      <c r="DP221" s="429">
        <v>5.9500000000000003E-9</v>
      </c>
      <c r="DQ221" s="429">
        <v>-5.2499999999999996E-12</v>
      </c>
      <c r="DR221" s="429">
        <v>9.02E-7</v>
      </c>
      <c r="DS221" s="429">
        <v>7.1500000000000001E-10</v>
      </c>
      <c r="DT221" s="429">
        <v>0.189</v>
      </c>
      <c r="DU221" s="430">
        <v>9.8000000000000007</v>
      </c>
      <c r="DV221" s="430">
        <v>9.8000000000000007</v>
      </c>
      <c r="DW221" s="430">
        <v>9.8000000000000007</v>
      </c>
      <c r="DX221" s="430">
        <v>9.9</v>
      </c>
      <c r="DY221" s="430">
        <v>10</v>
      </c>
      <c r="DZ221" s="430">
        <v>10.1</v>
      </c>
      <c r="EA221" s="430">
        <v>10.199999999999999</v>
      </c>
      <c r="EB221" s="430">
        <v>10.4</v>
      </c>
      <c r="EC221" s="430">
        <v>10.6</v>
      </c>
      <c r="ED221" s="430">
        <v>10.7</v>
      </c>
      <c r="EE221" s="430">
        <v>7.2</v>
      </c>
      <c r="EF221" s="430">
        <v>7.5</v>
      </c>
      <c r="EG221" s="430">
        <v>7.9</v>
      </c>
      <c r="EH221" s="430">
        <v>8.1999999999999993</v>
      </c>
      <c r="EI221" s="430">
        <v>8.5</v>
      </c>
      <c r="EJ221" s="430">
        <v>8.8000000000000007</v>
      </c>
      <c r="EK221" s="430">
        <v>9.1</v>
      </c>
      <c r="EL221" s="430">
        <v>9.4</v>
      </c>
      <c r="EM221" s="430">
        <v>9.6</v>
      </c>
      <c r="EN221" s="430">
        <v>9.8000000000000007</v>
      </c>
      <c r="EO221" s="430">
        <v>9</v>
      </c>
      <c r="EP221" s="430">
        <v>8.9</v>
      </c>
      <c r="EQ221" s="430">
        <v>8.9</v>
      </c>
      <c r="ER221" s="430">
        <v>9</v>
      </c>
      <c r="ES221" s="430">
        <v>9</v>
      </c>
      <c r="ET221" s="430">
        <v>9.1</v>
      </c>
      <c r="EU221" s="430">
        <v>9.3000000000000007</v>
      </c>
      <c r="EV221" s="430">
        <v>9.4</v>
      </c>
      <c r="EW221" s="430">
        <v>9.5</v>
      </c>
      <c r="EX221" s="430">
        <v>9.6</v>
      </c>
      <c r="EY221" s="430">
        <v>6.4</v>
      </c>
      <c r="EZ221" s="430">
        <v>6.7</v>
      </c>
      <c r="FA221" s="430">
        <v>7</v>
      </c>
      <c r="FB221" s="430">
        <v>7.3</v>
      </c>
      <c r="FC221" s="430">
        <v>7.6</v>
      </c>
      <c r="FD221" s="430">
        <v>7.8</v>
      </c>
      <c r="FE221" s="430">
        <v>8.1</v>
      </c>
      <c r="FF221" s="430">
        <v>8.3000000000000007</v>
      </c>
      <c r="FG221" s="430">
        <v>8.6</v>
      </c>
      <c r="FH221" s="430">
        <v>8.8000000000000007</v>
      </c>
      <c r="FI221" s="430">
        <v>8.1999999999999993</v>
      </c>
      <c r="FJ221" s="430">
        <v>8.1</v>
      </c>
      <c r="FK221" s="430">
        <v>8</v>
      </c>
      <c r="FL221" s="430">
        <v>8</v>
      </c>
      <c r="FM221" s="430">
        <v>8.1</v>
      </c>
      <c r="FN221" s="430">
        <v>8.1999999999999993</v>
      </c>
      <c r="FO221" s="430">
        <v>8.3000000000000007</v>
      </c>
      <c r="FP221" s="430">
        <v>8.4</v>
      </c>
      <c r="FQ221" s="430">
        <v>8.5</v>
      </c>
      <c r="FR221" s="430">
        <v>8.6</v>
      </c>
      <c r="FS221" s="430">
        <v>5.6</v>
      </c>
      <c r="FT221" s="430">
        <v>5.9</v>
      </c>
      <c r="FU221" s="430">
        <v>6.1</v>
      </c>
      <c r="FV221" s="430">
        <v>6.4</v>
      </c>
      <c r="FW221" s="430">
        <v>6.6</v>
      </c>
      <c r="FX221" s="430">
        <v>6.9</v>
      </c>
      <c r="FY221" s="430">
        <v>7.1</v>
      </c>
      <c r="FZ221" s="430">
        <v>7.3</v>
      </c>
      <c r="GA221" s="430">
        <v>7.6</v>
      </c>
      <c r="GB221" s="430">
        <v>7.7</v>
      </c>
      <c r="GC221" s="430">
        <v>8.1</v>
      </c>
      <c r="GD221" s="430">
        <v>8</v>
      </c>
      <c r="GE221" s="430">
        <v>7.9</v>
      </c>
      <c r="GF221" s="430">
        <v>7.9</v>
      </c>
      <c r="GG221" s="430">
        <v>8</v>
      </c>
      <c r="GH221" s="430">
        <v>8.1</v>
      </c>
      <c r="GI221" s="430">
        <v>8.1</v>
      </c>
      <c r="GJ221" s="430">
        <v>8.3000000000000007</v>
      </c>
      <c r="GK221" s="430">
        <v>8.4</v>
      </c>
      <c r="GL221" s="430">
        <v>8.5</v>
      </c>
      <c r="GM221" s="430">
        <v>5.5</v>
      </c>
      <c r="GN221" s="430">
        <v>5.8</v>
      </c>
      <c r="GO221" s="430">
        <v>6</v>
      </c>
      <c r="GP221" s="430">
        <v>6.3</v>
      </c>
      <c r="GQ221" s="430">
        <v>6.5</v>
      </c>
      <c r="GR221" s="430">
        <v>6.8</v>
      </c>
      <c r="GS221" s="430">
        <v>7</v>
      </c>
      <c r="GT221" s="430">
        <v>7.2</v>
      </c>
      <c r="GU221" s="430">
        <v>7.4</v>
      </c>
      <c r="GV221" s="430">
        <v>7.6</v>
      </c>
      <c r="GW221" s="430">
        <v>7.3</v>
      </c>
      <c r="GX221" s="430">
        <v>7.2</v>
      </c>
      <c r="GY221" s="430">
        <v>7.2</v>
      </c>
      <c r="GZ221" s="430">
        <v>7.2</v>
      </c>
      <c r="HA221" s="430">
        <v>7.2</v>
      </c>
      <c r="HB221" s="430">
        <v>7.2</v>
      </c>
      <c r="HC221" s="430">
        <v>7.3</v>
      </c>
      <c r="HD221" s="430">
        <v>7.4</v>
      </c>
      <c r="HE221" s="430">
        <v>7.5</v>
      </c>
      <c r="HF221" s="430">
        <v>7.5</v>
      </c>
      <c r="HG221" s="430">
        <v>4.8</v>
      </c>
      <c r="HH221" s="430">
        <v>5.0999999999999996</v>
      </c>
      <c r="HI221" s="430">
        <v>5.3</v>
      </c>
      <c r="HJ221" s="430">
        <v>5.5</v>
      </c>
      <c r="HK221" s="430">
        <v>5.7</v>
      </c>
      <c r="HL221" s="430">
        <v>6</v>
      </c>
      <c r="HM221" s="430">
        <v>6.2</v>
      </c>
      <c r="HN221" s="430">
        <v>6.4</v>
      </c>
      <c r="HO221" s="430">
        <v>6.6</v>
      </c>
      <c r="HP221" s="430">
        <v>6.7</v>
      </c>
      <c r="HQ221" s="430">
        <v>7</v>
      </c>
      <c r="HR221" s="430">
        <v>6.9</v>
      </c>
      <c r="HS221" s="430">
        <v>6.8</v>
      </c>
      <c r="HT221" s="430">
        <v>6.8</v>
      </c>
      <c r="HU221" s="430">
        <v>6.8</v>
      </c>
      <c r="HV221" s="430">
        <v>6.8</v>
      </c>
      <c r="HW221" s="430">
        <v>6.9</v>
      </c>
      <c r="HX221" s="430">
        <v>7</v>
      </c>
      <c r="HY221" s="430">
        <v>7</v>
      </c>
      <c r="HZ221" s="430">
        <v>7.1</v>
      </c>
      <c r="IA221" s="430">
        <v>4.5</v>
      </c>
      <c r="IB221" s="430">
        <v>4.7</v>
      </c>
      <c r="IC221" s="430">
        <v>4.9000000000000004</v>
      </c>
      <c r="ID221" s="430">
        <v>5.2</v>
      </c>
      <c r="IE221" s="430">
        <v>5.4</v>
      </c>
      <c r="IF221" s="430">
        <v>5.6</v>
      </c>
      <c r="IG221" s="430">
        <v>5.8</v>
      </c>
      <c r="IH221" s="430">
        <v>5.9</v>
      </c>
      <c r="II221" s="430">
        <v>6.1</v>
      </c>
      <c r="IJ221" s="430">
        <v>6.2</v>
      </c>
      <c r="IK221" s="430">
        <v>6.7</v>
      </c>
      <c r="IL221" s="430">
        <v>6.6</v>
      </c>
      <c r="IM221" s="430">
        <v>6.5</v>
      </c>
      <c r="IN221" s="430">
        <v>6.4</v>
      </c>
      <c r="IO221" s="430">
        <v>6.5</v>
      </c>
      <c r="IP221" s="430">
        <v>6.5</v>
      </c>
      <c r="IQ221" s="430">
        <v>6.5</v>
      </c>
      <c r="IR221" s="430">
        <v>6.6</v>
      </c>
      <c r="IS221" s="430">
        <v>6.7</v>
      </c>
      <c r="IT221" s="430">
        <v>6.7</v>
      </c>
      <c r="IU221" s="430">
        <v>4.2</v>
      </c>
      <c r="IV221" s="430">
        <v>4.4000000000000004</v>
      </c>
      <c r="IW221" s="430">
        <v>4.5999999999999996</v>
      </c>
      <c r="IX221" s="430">
        <v>4.8</v>
      </c>
      <c r="IY221" s="430">
        <v>5</v>
      </c>
      <c r="IZ221" s="430">
        <v>5.2</v>
      </c>
      <c r="JA221" s="430">
        <v>5.4</v>
      </c>
      <c r="JB221" s="430">
        <v>5.6</v>
      </c>
      <c r="JC221" s="430">
        <v>5.8</v>
      </c>
      <c r="JD221" s="430">
        <v>5.9</v>
      </c>
      <c r="JE221" s="430">
        <v>6.6</v>
      </c>
      <c r="JF221" s="430">
        <v>6.5</v>
      </c>
      <c r="JG221" s="430">
        <v>6.4</v>
      </c>
      <c r="JH221" s="430">
        <v>6.4</v>
      </c>
      <c r="JI221" s="430">
        <v>6.4</v>
      </c>
      <c r="JJ221" s="430">
        <v>6.4</v>
      </c>
      <c r="JK221" s="430">
        <v>6.5</v>
      </c>
      <c r="JL221" s="430">
        <v>6.5</v>
      </c>
      <c r="JM221" s="430">
        <v>6.6</v>
      </c>
      <c r="JN221" s="430">
        <v>6.6</v>
      </c>
      <c r="JO221" s="430">
        <v>4.0999999999999996</v>
      </c>
      <c r="JP221" s="430">
        <v>4.4000000000000004</v>
      </c>
      <c r="JQ221" s="430">
        <v>4.5999999999999996</v>
      </c>
      <c r="JR221" s="430">
        <v>4.8</v>
      </c>
      <c r="JS221" s="430">
        <v>5</v>
      </c>
      <c r="JT221" s="430">
        <v>5.2</v>
      </c>
      <c r="JU221" s="430">
        <v>5.3</v>
      </c>
      <c r="JV221" s="430">
        <v>5.5</v>
      </c>
      <c r="JW221" s="430">
        <v>5.7</v>
      </c>
      <c r="JX221" s="430">
        <v>5.8</v>
      </c>
      <c r="JY221" s="430">
        <v>6.6</v>
      </c>
      <c r="JZ221" s="430">
        <v>6.4</v>
      </c>
      <c r="KA221" s="430">
        <v>6.3</v>
      </c>
      <c r="KB221" s="430">
        <v>6.3</v>
      </c>
      <c r="KC221" s="430">
        <v>6.3</v>
      </c>
      <c r="KD221" s="430">
        <v>6.3</v>
      </c>
      <c r="KE221" s="430">
        <v>6.4</v>
      </c>
      <c r="KF221" s="430">
        <v>6.4</v>
      </c>
      <c r="KG221" s="430">
        <v>6.5</v>
      </c>
      <c r="KH221" s="430">
        <v>6.6</v>
      </c>
      <c r="KI221" s="430">
        <v>4.0999999999999996</v>
      </c>
      <c r="KJ221" s="430">
        <v>4.3</v>
      </c>
      <c r="KK221" s="430">
        <v>4.5</v>
      </c>
      <c r="KL221" s="430">
        <v>4.7</v>
      </c>
      <c r="KM221" s="430">
        <v>4.9000000000000004</v>
      </c>
      <c r="KN221" s="430">
        <v>5.0999999999999996</v>
      </c>
      <c r="KO221" s="430">
        <v>5.3</v>
      </c>
      <c r="KP221" s="430">
        <v>5.4</v>
      </c>
      <c r="KQ221" s="430">
        <v>5.6</v>
      </c>
      <c r="KR221" s="430">
        <v>5.7</v>
      </c>
      <c r="KS221" s="430">
        <v>6.3</v>
      </c>
      <c r="KT221" s="430">
        <v>6.2</v>
      </c>
      <c r="KU221" s="430">
        <v>6.1</v>
      </c>
      <c r="KV221" s="430">
        <v>6.1</v>
      </c>
      <c r="KW221" s="430">
        <v>6.1</v>
      </c>
      <c r="KX221" s="430">
        <v>6.1</v>
      </c>
      <c r="KY221" s="430">
        <v>6.1</v>
      </c>
      <c r="KZ221" s="430">
        <v>6.2</v>
      </c>
      <c r="LA221" s="430">
        <v>6.2</v>
      </c>
      <c r="LB221" s="430">
        <v>6.3</v>
      </c>
      <c r="LC221" s="430">
        <v>3.9</v>
      </c>
      <c r="LD221" s="430">
        <v>4.0999999999999996</v>
      </c>
      <c r="LE221" s="430">
        <v>4.3</v>
      </c>
      <c r="LF221" s="430">
        <v>4.5</v>
      </c>
      <c r="LG221" s="430">
        <v>4.7</v>
      </c>
      <c r="LH221" s="430">
        <v>4.8</v>
      </c>
      <c r="LI221" s="430">
        <v>5</v>
      </c>
      <c r="LJ221" s="430">
        <v>5.2</v>
      </c>
      <c r="LK221" s="430">
        <v>5.3</v>
      </c>
      <c r="LL221" s="430">
        <v>5.4</v>
      </c>
      <c r="LM221" s="430">
        <v>-2.5</v>
      </c>
      <c r="LN221" s="430">
        <v>-2.6</v>
      </c>
      <c r="LO221" s="430">
        <v>-2.7</v>
      </c>
      <c r="LP221" s="430">
        <v>-2.7</v>
      </c>
      <c r="LQ221" s="430">
        <v>-2.8</v>
      </c>
      <c r="LR221" s="430">
        <v>-2.9</v>
      </c>
      <c r="LS221" s="430">
        <v>-2.9</v>
      </c>
      <c r="LT221" s="430">
        <v>-3.1</v>
      </c>
      <c r="LU221" s="430">
        <v>-3.1</v>
      </c>
      <c r="LV221" s="430">
        <v>-3.2</v>
      </c>
      <c r="LW221" s="430">
        <v>-2.5</v>
      </c>
      <c r="LX221" s="430">
        <v>-2.6</v>
      </c>
      <c r="LY221" s="430">
        <v>-2.7</v>
      </c>
      <c r="LZ221" s="430">
        <v>-2.7</v>
      </c>
      <c r="MA221" s="430">
        <v>-2.8</v>
      </c>
      <c r="MB221" s="430">
        <v>-2.9</v>
      </c>
      <c r="MC221" s="430">
        <v>-3</v>
      </c>
      <c r="MD221" s="430">
        <v>-3.1</v>
      </c>
      <c r="ME221" s="430">
        <v>-3.1</v>
      </c>
      <c r="MF221" s="430">
        <v>-3.2</v>
      </c>
      <c r="MG221" s="430">
        <v>-2.5</v>
      </c>
      <c r="MH221" s="430">
        <v>-2.6</v>
      </c>
      <c r="MI221" s="430">
        <v>-2.6</v>
      </c>
      <c r="MJ221" s="430">
        <v>-2.7</v>
      </c>
      <c r="MK221" s="430">
        <v>-2.8</v>
      </c>
      <c r="ML221" s="430">
        <v>-2.9</v>
      </c>
      <c r="MM221" s="430">
        <v>-2.9</v>
      </c>
      <c r="MN221" s="430">
        <v>-3</v>
      </c>
      <c r="MO221" s="430">
        <v>-3.1</v>
      </c>
      <c r="MP221" s="430">
        <v>-3.1</v>
      </c>
      <c r="MQ221" s="430">
        <v>-2.5</v>
      </c>
      <c r="MR221" s="430">
        <v>-2.6</v>
      </c>
      <c r="MS221" s="430">
        <v>-2.7</v>
      </c>
      <c r="MT221" s="430">
        <v>-2.7</v>
      </c>
      <c r="MU221" s="430">
        <v>-2.8</v>
      </c>
      <c r="MV221" s="430">
        <v>-2.9</v>
      </c>
      <c r="MW221" s="430">
        <v>-3</v>
      </c>
      <c r="MX221" s="430">
        <v>-3</v>
      </c>
      <c r="MY221" s="430">
        <v>-3.1</v>
      </c>
      <c r="MZ221" s="430">
        <v>-3.2</v>
      </c>
      <c r="NA221" s="300">
        <v>116</v>
      </c>
      <c r="NB221" s="300">
        <v>116</v>
      </c>
      <c r="NC221" s="300">
        <v>117</v>
      </c>
      <c r="ND221" s="431">
        <v>118</v>
      </c>
      <c r="NE221" s="417">
        <v>1.86</v>
      </c>
      <c r="NF221" s="417">
        <v>5.13</v>
      </c>
      <c r="NG221" s="300" t="s">
        <v>474</v>
      </c>
      <c r="NH221" s="300">
        <v>375</v>
      </c>
      <c r="NI221" s="300">
        <v>335</v>
      </c>
      <c r="NJ221" s="431">
        <v>367</v>
      </c>
      <c r="NK221" s="431">
        <v>333</v>
      </c>
      <c r="NL221" s="432">
        <v>1.07</v>
      </c>
      <c r="NM221" s="432">
        <v>1.1399999999999999</v>
      </c>
      <c r="NN221" s="415">
        <v>0.92100000000000004</v>
      </c>
      <c r="NO221" s="415">
        <v>0.95099999999999996</v>
      </c>
      <c r="NP221" s="415">
        <v>0.98399999999999999</v>
      </c>
      <c r="NQ221" s="415">
        <v>0.99399999999999999</v>
      </c>
      <c r="NR221" s="415">
        <v>0.997</v>
      </c>
      <c r="NS221" s="415">
        <v>0.999</v>
      </c>
      <c r="NT221" s="415">
        <v>0.999</v>
      </c>
      <c r="NU221" s="415">
        <v>0.999</v>
      </c>
      <c r="NV221" s="415">
        <v>0.999</v>
      </c>
      <c r="NW221" s="415">
        <v>0.999</v>
      </c>
      <c r="NX221" s="415">
        <v>0.999</v>
      </c>
      <c r="NY221" s="415">
        <v>0.999</v>
      </c>
      <c r="NZ221" s="415">
        <v>0.999</v>
      </c>
      <c r="OA221" s="415">
        <v>0.999</v>
      </c>
      <c r="OB221" s="415">
        <v>0.999</v>
      </c>
      <c r="OC221" s="415">
        <v>0.999</v>
      </c>
      <c r="OD221" s="415">
        <v>0.999</v>
      </c>
      <c r="OE221" s="415">
        <v>0.999</v>
      </c>
      <c r="OF221" s="415">
        <v>0.999</v>
      </c>
      <c r="OG221" s="415">
        <v>0.999</v>
      </c>
      <c r="OH221" s="415">
        <v>0.999</v>
      </c>
      <c r="OI221" s="415">
        <v>0.999</v>
      </c>
      <c r="OJ221" s="433">
        <v>0.999</v>
      </c>
      <c r="OK221" s="433">
        <v>0.999</v>
      </c>
      <c r="OL221" s="433">
        <v>0.999</v>
      </c>
      <c r="OM221" s="433">
        <v>0.999</v>
      </c>
      <c r="ON221" s="433">
        <v>0.998</v>
      </c>
      <c r="OO221" s="433">
        <v>0.997</v>
      </c>
      <c r="OP221" s="433">
        <v>0.996</v>
      </c>
      <c r="OQ221" s="433">
        <v>0.995</v>
      </c>
      <c r="OR221" s="433">
        <v>0.99299999999999999</v>
      </c>
      <c r="OS221" s="433">
        <v>0.98899999999999999</v>
      </c>
      <c r="OT221" s="433">
        <v>0.98499999999999999</v>
      </c>
      <c r="OU221" s="433">
        <v>0.97699999999999998</v>
      </c>
      <c r="OV221" s="433">
        <v>0.96199999999999997</v>
      </c>
      <c r="OW221" s="433">
        <v>0.92600000000000005</v>
      </c>
      <c r="OX221" s="433">
        <v>0.86</v>
      </c>
      <c r="OY221" s="433">
        <v>0.71399999999999997</v>
      </c>
      <c r="OZ221" s="433">
        <v>0.45300000000000001</v>
      </c>
      <c r="PA221" s="433">
        <v>0</v>
      </c>
      <c r="PB221" s="433">
        <v>0</v>
      </c>
      <c r="PC221" s="433">
        <v>0</v>
      </c>
      <c r="PD221" s="433">
        <v>0</v>
      </c>
      <c r="PE221" s="433">
        <v>0</v>
      </c>
      <c r="PF221" s="415">
        <v>0.81399999999999995</v>
      </c>
      <c r="PG221" s="415">
        <v>0.88200000000000001</v>
      </c>
      <c r="PH221" s="415">
        <v>0.96099999999999997</v>
      </c>
      <c r="PI221" s="415">
        <v>0.98499999999999999</v>
      </c>
      <c r="PJ221" s="415">
        <v>0.99299999999999999</v>
      </c>
      <c r="PK221" s="415">
        <v>0.997</v>
      </c>
      <c r="PL221" s="415">
        <v>0.997</v>
      </c>
      <c r="PM221" s="415">
        <v>0.997</v>
      </c>
      <c r="PN221" s="415">
        <v>0.998</v>
      </c>
      <c r="PO221" s="415">
        <v>0.998</v>
      </c>
      <c r="PP221" s="415">
        <v>0.998</v>
      </c>
      <c r="PQ221" s="415">
        <v>0.998</v>
      </c>
      <c r="PR221" s="415">
        <v>0.998</v>
      </c>
      <c r="PS221" s="415">
        <v>0.998</v>
      </c>
      <c r="PT221" s="415">
        <v>0.998</v>
      </c>
      <c r="PU221" s="415">
        <v>0.998</v>
      </c>
      <c r="PV221" s="415">
        <v>0.998</v>
      </c>
      <c r="PW221" s="415">
        <v>0.998</v>
      </c>
      <c r="PX221" s="415">
        <v>0.998</v>
      </c>
      <c r="PY221" s="415">
        <v>0.998</v>
      </c>
      <c r="PZ221" s="415">
        <v>0.999</v>
      </c>
      <c r="QA221" s="415">
        <v>0.998</v>
      </c>
      <c r="QB221" s="433">
        <v>0.998</v>
      </c>
      <c r="QC221" s="433">
        <v>0.998</v>
      </c>
      <c r="QD221" s="433">
        <v>0.998</v>
      </c>
      <c r="QE221" s="433">
        <v>0.998</v>
      </c>
      <c r="QF221" s="433">
        <v>0.995</v>
      </c>
      <c r="QG221" s="433">
        <v>0.99299999999999999</v>
      </c>
      <c r="QH221" s="433">
        <v>0.99099999999999999</v>
      </c>
      <c r="QI221" s="433">
        <v>0.98799999999999999</v>
      </c>
      <c r="QJ221" s="433">
        <v>0.98299999999999998</v>
      </c>
      <c r="QK221" s="433">
        <v>0.97299999999999998</v>
      </c>
      <c r="QL221" s="433">
        <v>0.96199999999999997</v>
      </c>
      <c r="QM221" s="433">
        <v>0.94199999999999995</v>
      </c>
      <c r="QN221" s="433">
        <v>0.90700000000000003</v>
      </c>
      <c r="QO221" s="433">
        <v>0.82599999999999996</v>
      </c>
      <c r="QP221" s="433">
        <v>0.68600000000000005</v>
      </c>
      <c r="QQ221" s="433">
        <v>0.43099999999999999</v>
      </c>
      <c r="QR221" s="433">
        <v>0.13800000000000001</v>
      </c>
      <c r="QS221" s="433">
        <v>0</v>
      </c>
      <c r="QT221" s="433">
        <v>0</v>
      </c>
      <c r="QU221" s="433">
        <v>0</v>
      </c>
      <c r="QV221" s="433">
        <v>0</v>
      </c>
      <c r="QW221" s="433">
        <v>0</v>
      </c>
      <c r="QX221" s="415">
        <v>0.66300000000000003</v>
      </c>
      <c r="QY221" s="415">
        <v>0.77800000000000002</v>
      </c>
      <c r="QZ221" s="415">
        <v>0.92400000000000004</v>
      </c>
      <c r="RA221" s="415">
        <v>0.97099999999999997</v>
      </c>
      <c r="RB221" s="415">
        <v>0.98599999999999999</v>
      </c>
      <c r="RC221" s="415">
        <v>0.99399999999999999</v>
      </c>
      <c r="RD221" s="415">
        <v>0.99399999999999999</v>
      </c>
      <c r="RE221" s="415">
        <v>0.99399999999999999</v>
      </c>
      <c r="RF221" s="415">
        <v>0.996</v>
      </c>
      <c r="RG221" s="415">
        <v>0.997</v>
      </c>
      <c r="RH221" s="415">
        <v>0.997</v>
      </c>
      <c r="RI221" s="415">
        <v>0.997</v>
      </c>
      <c r="RJ221" s="415">
        <v>0.996</v>
      </c>
      <c r="RK221" s="415">
        <v>0.996</v>
      </c>
      <c r="RL221" s="415">
        <v>0.996</v>
      </c>
      <c r="RM221" s="415">
        <v>0.997</v>
      </c>
      <c r="RN221" s="415">
        <v>0.997</v>
      </c>
      <c r="RO221" s="415">
        <v>0.997</v>
      </c>
      <c r="RP221" s="415">
        <v>0.997</v>
      </c>
      <c r="RQ221" s="415">
        <v>0.996</v>
      </c>
      <c r="RR221" s="415">
        <v>0.998</v>
      </c>
      <c r="RS221" s="415">
        <v>0.996</v>
      </c>
      <c r="RT221" s="433">
        <v>0.996</v>
      </c>
      <c r="RU221" s="433">
        <v>0.996</v>
      </c>
      <c r="RV221" s="433">
        <v>0.995</v>
      </c>
      <c r="RW221" s="433">
        <v>0.995</v>
      </c>
      <c r="RX221" s="433">
        <v>0.99</v>
      </c>
      <c r="RY221" s="433">
        <v>0.98699999999999999</v>
      </c>
      <c r="RZ221" s="433">
        <v>0.98199999999999998</v>
      </c>
      <c r="SA221" s="433">
        <v>0.97599999999999998</v>
      </c>
      <c r="SB221" s="433">
        <v>0.96699999999999997</v>
      </c>
      <c r="SC221" s="433">
        <v>0.94699999999999995</v>
      </c>
      <c r="SD221" s="433">
        <v>0.92600000000000005</v>
      </c>
      <c r="SE221" s="433">
        <v>0.88800000000000001</v>
      </c>
      <c r="SF221" s="433">
        <v>0.82199999999999995</v>
      </c>
      <c r="SG221" s="433">
        <v>0.68200000000000005</v>
      </c>
      <c r="SH221" s="433">
        <v>0.47</v>
      </c>
      <c r="SI221" s="433">
        <v>0.186</v>
      </c>
      <c r="SJ221" s="433">
        <v>1.9E-2</v>
      </c>
      <c r="SK221" s="433">
        <v>0</v>
      </c>
      <c r="SL221" s="433">
        <v>0</v>
      </c>
      <c r="SM221" s="433">
        <v>0</v>
      </c>
      <c r="SN221" s="433">
        <v>0</v>
      </c>
      <c r="SO221" s="433">
        <v>0</v>
      </c>
      <c r="SP221" s="433">
        <v>0.31390585760401385</v>
      </c>
      <c r="SQ221" s="433">
        <v>0.33095604565432585</v>
      </c>
      <c r="SR221" s="434" t="s">
        <v>474</v>
      </c>
      <c r="SS221" s="435" t="s">
        <v>474</v>
      </c>
      <c r="ST221" s="434" t="s">
        <v>474</v>
      </c>
      <c r="SU221" s="435" t="s">
        <v>474</v>
      </c>
      <c r="SV221" s="434" t="s">
        <v>474</v>
      </c>
      <c r="SW221" s="435" t="s">
        <v>474</v>
      </c>
      <c r="SX221" s="434" t="s">
        <v>474</v>
      </c>
      <c r="SY221" s="435" t="s">
        <v>474</v>
      </c>
      <c r="SZ221" s="434" t="s">
        <v>474</v>
      </c>
      <c r="TA221" s="435" t="s">
        <v>474</v>
      </c>
      <c r="TB221" s="436" t="s">
        <v>474</v>
      </c>
      <c r="TC221" s="437">
        <v>20221212</v>
      </c>
    </row>
    <row r="222" spans="1:523" x14ac:dyDescent="0.2">
      <c r="A222" s="205" t="s">
        <v>474</v>
      </c>
      <c r="B222" s="205">
        <v>218</v>
      </c>
      <c r="C222" s="206" t="s">
        <v>786</v>
      </c>
      <c r="D222" s="205" t="s">
        <v>787</v>
      </c>
      <c r="E222" s="207">
        <v>1.88202</v>
      </c>
      <c r="F222" s="208">
        <v>37.22</v>
      </c>
      <c r="G222" s="209">
        <v>37.220999999999997</v>
      </c>
      <c r="H222" s="210">
        <v>2.3696999999999999E-2</v>
      </c>
      <c r="I222" s="207">
        <v>1.88764</v>
      </c>
      <c r="J222" s="211">
        <v>36.97</v>
      </c>
      <c r="K222" s="212">
        <v>36.973999999999997</v>
      </c>
      <c r="L222" s="210">
        <v>2.4007000000000001E-2</v>
      </c>
      <c r="M222" s="207">
        <v>1.84727</v>
      </c>
      <c r="N222" s="207">
        <v>1.855</v>
      </c>
      <c r="O222" s="207">
        <v>1.85791</v>
      </c>
      <c r="P222" s="207">
        <v>1.8633999999999999</v>
      </c>
      <c r="Q222" s="207">
        <v>1.8673900000000001</v>
      </c>
      <c r="R222" s="207">
        <v>1.87117</v>
      </c>
      <c r="S222" s="207">
        <v>1.87504</v>
      </c>
      <c r="T222" s="207">
        <v>1.8761300000000001</v>
      </c>
      <c r="U222" s="207">
        <v>1.8771599999999999</v>
      </c>
      <c r="V222" s="207">
        <v>1.88181</v>
      </c>
      <c r="W222" s="207">
        <v>1.88202</v>
      </c>
      <c r="X222" s="207">
        <v>1.88764</v>
      </c>
      <c r="Y222" s="207">
        <v>1.89873</v>
      </c>
      <c r="Z222" s="207">
        <v>1.9001399999999999</v>
      </c>
      <c r="AA222" s="207">
        <v>1.9124000000000001</v>
      </c>
      <c r="AB222" s="207">
        <v>1.9241699999999999</v>
      </c>
      <c r="AC222" s="207">
        <v>1.9452199999999999</v>
      </c>
      <c r="AD222" s="213"/>
      <c r="AE222" s="214">
        <v>3.4286061999999999</v>
      </c>
      <c r="AF222" s="215">
        <v>0</v>
      </c>
      <c r="AG222" s="216">
        <v>-1.3845333</v>
      </c>
      <c r="AH222" s="215">
        <v>-2</v>
      </c>
      <c r="AI222" s="216">
        <v>3.7363008999999998</v>
      </c>
      <c r="AJ222" s="215">
        <v>-2</v>
      </c>
      <c r="AK222" s="216">
        <v>1.1894553999999999</v>
      </c>
      <c r="AL222" s="215">
        <v>-3</v>
      </c>
      <c r="AM222" s="216">
        <v>-1.5979979</v>
      </c>
      <c r="AN222" s="215">
        <v>-5</v>
      </c>
      <c r="AO222" s="216">
        <v>5.1827398000000002</v>
      </c>
      <c r="AP222" s="215">
        <v>-6</v>
      </c>
      <c r="AQ222" s="217">
        <v>1.7125999999999999E-2</v>
      </c>
      <c r="AR222" s="217">
        <v>7.6490000000000004E-3</v>
      </c>
      <c r="AS222" s="218">
        <v>6.9880000000000003E-3</v>
      </c>
      <c r="AT222" s="218">
        <v>1.6709000000000002E-2</v>
      </c>
      <c r="AU222" s="218">
        <v>1.3672E-2</v>
      </c>
      <c r="AV222" s="217">
        <v>1.8223E-2</v>
      </c>
      <c r="AW222" s="218">
        <v>1.1513000000000001E-2</v>
      </c>
      <c r="AX222" s="218">
        <v>1.2494E-2</v>
      </c>
      <c r="AY222" s="218">
        <v>1.2265E-2</v>
      </c>
      <c r="AZ222" s="219">
        <v>0.72270000000000001</v>
      </c>
      <c r="BA222" s="220">
        <v>0.39989999999999998</v>
      </c>
      <c r="BB222" s="220">
        <v>0.15959999999999999</v>
      </c>
      <c r="BC222" s="220">
        <v>0.16309999999999999</v>
      </c>
      <c r="BD222" s="220">
        <v>0.2949</v>
      </c>
      <c r="BE222" s="220">
        <v>0.23719999999999999</v>
      </c>
      <c r="BF222" s="220">
        <v>0.46789999999999998</v>
      </c>
      <c r="BG222" s="220">
        <v>0.57699999999999996</v>
      </c>
      <c r="BH222" s="220">
        <v>0.49669999999999997</v>
      </c>
      <c r="BI222" s="220">
        <v>0.88819999999999999</v>
      </c>
      <c r="BJ222" s="219">
        <v>0.7591</v>
      </c>
      <c r="BK222" s="220">
        <v>0.39479999999999998</v>
      </c>
      <c r="BL222" s="220">
        <v>0.15759999999999999</v>
      </c>
      <c r="BM222" s="220">
        <v>0.20669999999999999</v>
      </c>
      <c r="BN222" s="220">
        <v>0.24540000000000001</v>
      </c>
      <c r="BO222" s="220">
        <v>0.23419999999999999</v>
      </c>
      <c r="BP222" s="220">
        <v>0.52039999999999997</v>
      </c>
      <c r="BQ222" s="220">
        <v>0.51090000000000002</v>
      </c>
      <c r="BR222" s="220">
        <v>0.49030000000000001</v>
      </c>
      <c r="BS222" s="220">
        <v>0.87670000000000003</v>
      </c>
      <c r="BT222" s="221">
        <v>2.8999999999999998E-3</v>
      </c>
      <c r="BU222" s="221">
        <v>8.0000000000000004E-4</v>
      </c>
      <c r="BV222" s="221">
        <v>-5.0000000000000001E-3</v>
      </c>
      <c r="BW222" s="221">
        <v>-4.4000000000000003E-3</v>
      </c>
      <c r="BX222" s="221">
        <v>-2.6700000000000002E-2</v>
      </c>
      <c r="BY222" s="213">
        <v>1</v>
      </c>
      <c r="BZ222" s="213">
        <v>3</v>
      </c>
      <c r="CA222" s="222">
        <v>2</v>
      </c>
      <c r="CB222" s="213">
        <v>1</v>
      </c>
      <c r="CC222" s="213">
        <v>1</v>
      </c>
      <c r="CD222" s="213">
        <v>2</v>
      </c>
      <c r="CE222" s="213">
        <v>1</v>
      </c>
      <c r="CF222" s="215">
        <v>604</v>
      </c>
      <c r="CG222" s="215">
        <v>643</v>
      </c>
      <c r="CH222" s="215">
        <v>579</v>
      </c>
      <c r="CI222" s="215">
        <v>597</v>
      </c>
      <c r="CJ222" s="215">
        <v>678</v>
      </c>
      <c r="CK222" s="215">
        <v>58</v>
      </c>
      <c r="CL222" s="215">
        <v>60</v>
      </c>
      <c r="CM222" s="215">
        <v>61</v>
      </c>
      <c r="CN222" s="215">
        <v>62</v>
      </c>
      <c r="CO222" s="215">
        <v>63</v>
      </c>
      <c r="CP222" s="215">
        <v>64</v>
      </c>
      <c r="CQ222" s="215">
        <v>64</v>
      </c>
      <c r="CR222" s="215">
        <v>65</v>
      </c>
      <c r="CS222" s="215">
        <v>65</v>
      </c>
      <c r="CT222" s="215">
        <v>65</v>
      </c>
      <c r="CU222" s="215">
        <v>65</v>
      </c>
      <c r="CV222" s="215">
        <v>66</v>
      </c>
      <c r="CW222" s="215">
        <v>66</v>
      </c>
      <c r="CX222" s="215">
        <v>66</v>
      </c>
      <c r="CY222" s="215">
        <v>66</v>
      </c>
      <c r="CZ222" s="215">
        <v>67</v>
      </c>
      <c r="DA222" s="215">
        <v>67</v>
      </c>
      <c r="DB222" s="215">
        <v>68</v>
      </c>
      <c r="DC222" s="215">
        <v>69</v>
      </c>
      <c r="DD222" s="215">
        <v>63</v>
      </c>
      <c r="DE222" s="215">
        <v>73</v>
      </c>
      <c r="DF222" s="209">
        <v>0.71699999999999997</v>
      </c>
      <c r="DG222" s="209">
        <v>0.38400000000000001</v>
      </c>
      <c r="DH222" s="215">
        <v>615</v>
      </c>
      <c r="DI222" s="215">
        <v>6</v>
      </c>
      <c r="DJ222" s="215">
        <v>60</v>
      </c>
      <c r="DK222" s="223">
        <v>114</v>
      </c>
      <c r="DL222" s="224">
        <v>43.7</v>
      </c>
      <c r="DM222" s="209">
        <v>0.31</v>
      </c>
      <c r="DN222" s="223">
        <v>98</v>
      </c>
      <c r="DO222" s="225">
        <v>4.6600000000000003E-6</v>
      </c>
      <c r="DP222" s="225">
        <v>9.6299999999999992E-9</v>
      </c>
      <c r="DQ222" s="225">
        <v>-1.45E-11</v>
      </c>
      <c r="DR222" s="225">
        <v>9.9800000000000002E-7</v>
      </c>
      <c r="DS222" s="225">
        <v>8.3200000000000002E-10</v>
      </c>
      <c r="DT222" s="225">
        <v>0.20300000000000001</v>
      </c>
      <c r="DU222" s="226">
        <v>10.3</v>
      </c>
      <c r="DV222" s="226">
        <v>10.5</v>
      </c>
      <c r="DW222" s="226">
        <v>10.6</v>
      </c>
      <c r="DX222" s="226">
        <v>10.9</v>
      </c>
      <c r="DY222" s="226">
        <v>11.1</v>
      </c>
      <c r="DZ222" s="226">
        <v>11.3</v>
      </c>
      <c r="EA222" s="226">
        <v>11.6</v>
      </c>
      <c r="EB222" s="226">
        <v>11.8</v>
      </c>
      <c r="EC222" s="226">
        <v>12.1</v>
      </c>
      <c r="ED222" s="226">
        <v>12.2</v>
      </c>
      <c r="EE222" s="226">
        <v>7.7</v>
      </c>
      <c r="EF222" s="226">
        <v>8.1999999999999993</v>
      </c>
      <c r="EG222" s="226">
        <v>8.6999999999999993</v>
      </c>
      <c r="EH222" s="226">
        <v>9.1999999999999993</v>
      </c>
      <c r="EI222" s="226">
        <v>9.6</v>
      </c>
      <c r="EJ222" s="226">
        <v>10</v>
      </c>
      <c r="EK222" s="226">
        <v>10.4</v>
      </c>
      <c r="EL222" s="226">
        <v>10.8</v>
      </c>
      <c r="EM222" s="226">
        <v>11.1</v>
      </c>
      <c r="EN222" s="226">
        <v>11.4</v>
      </c>
      <c r="EO222" s="226">
        <v>9.3000000000000007</v>
      </c>
      <c r="EP222" s="226">
        <v>9.4</v>
      </c>
      <c r="EQ222" s="226">
        <v>9.6</v>
      </c>
      <c r="ER222" s="226">
        <v>9.6999999999999993</v>
      </c>
      <c r="ES222" s="226">
        <v>9.9</v>
      </c>
      <c r="ET222" s="226">
        <v>10.1</v>
      </c>
      <c r="EU222" s="226">
        <v>10.4</v>
      </c>
      <c r="EV222" s="226">
        <v>10.6</v>
      </c>
      <c r="EW222" s="226">
        <v>10.8</v>
      </c>
      <c r="EX222" s="226">
        <v>10.9</v>
      </c>
      <c r="EY222" s="226">
        <v>6.7</v>
      </c>
      <c r="EZ222" s="226">
        <v>7.2</v>
      </c>
      <c r="FA222" s="226">
        <v>7.6</v>
      </c>
      <c r="FB222" s="226">
        <v>8</v>
      </c>
      <c r="FC222" s="226">
        <v>8.4</v>
      </c>
      <c r="FD222" s="226">
        <v>8.8000000000000007</v>
      </c>
      <c r="FE222" s="226">
        <v>9.1999999999999993</v>
      </c>
      <c r="FF222" s="226">
        <v>9.5</v>
      </c>
      <c r="FG222" s="226">
        <v>9.8000000000000007</v>
      </c>
      <c r="FH222" s="226">
        <v>10</v>
      </c>
      <c r="FI222" s="226">
        <v>8.3000000000000007</v>
      </c>
      <c r="FJ222" s="226">
        <v>8.4</v>
      </c>
      <c r="FK222" s="226">
        <v>8.5</v>
      </c>
      <c r="FL222" s="226">
        <v>8.6</v>
      </c>
      <c r="FM222" s="226">
        <v>8.8000000000000007</v>
      </c>
      <c r="FN222" s="226">
        <v>9</v>
      </c>
      <c r="FO222" s="226">
        <v>9.1</v>
      </c>
      <c r="FP222" s="226">
        <v>9.3000000000000007</v>
      </c>
      <c r="FQ222" s="226">
        <v>9.5</v>
      </c>
      <c r="FR222" s="226">
        <v>9.6</v>
      </c>
      <c r="FS222" s="226">
        <v>5.7</v>
      </c>
      <c r="FT222" s="226">
        <v>6.2</v>
      </c>
      <c r="FU222" s="226">
        <v>6.6</v>
      </c>
      <c r="FV222" s="226">
        <v>7</v>
      </c>
      <c r="FW222" s="226">
        <v>7.3</v>
      </c>
      <c r="FX222" s="226">
        <v>7.7</v>
      </c>
      <c r="FY222" s="226">
        <v>8</v>
      </c>
      <c r="FZ222" s="226">
        <v>8.3000000000000007</v>
      </c>
      <c r="GA222" s="226">
        <v>8.5</v>
      </c>
      <c r="GB222" s="226">
        <v>8.6999999999999993</v>
      </c>
      <c r="GC222" s="226">
        <v>8.1999999999999993</v>
      </c>
      <c r="GD222" s="226">
        <v>8.3000000000000007</v>
      </c>
      <c r="GE222" s="226">
        <v>8.4</v>
      </c>
      <c r="GF222" s="226">
        <v>8.5</v>
      </c>
      <c r="GG222" s="226">
        <v>8.6999999999999993</v>
      </c>
      <c r="GH222" s="226">
        <v>8.8000000000000007</v>
      </c>
      <c r="GI222" s="226">
        <v>9</v>
      </c>
      <c r="GJ222" s="226">
        <v>9.1999999999999993</v>
      </c>
      <c r="GK222" s="226">
        <v>9.4</v>
      </c>
      <c r="GL222" s="226">
        <v>9.5</v>
      </c>
      <c r="GM222" s="226">
        <v>5.6</v>
      </c>
      <c r="GN222" s="226">
        <v>6</v>
      </c>
      <c r="GO222" s="226">
        <v>6.5</v>
      </c>
      <c r="GP222" s="226">
        <v>6.8</v>
      </c>
      <c r="GQ222" s="226">
        <v>7.2</v>
      </c>
      <c r="GR222" s="226">
        <v>7.5</v>
      </c>
      <c r="GS222" s="226">
        <v>7.8</v>
      </c>
      <c r="GT222" s="226">
        <v>8.1</v>
      </c>
      <c r="GU222" s="226">
        <v>8.4</v>
      </c>
      <c r="GV222" s="226">
        <v>8.6</v>
      </c>
      <c r="GW222" s="226">
        <v>7.4</v>
      </c>
      <c r="GX222" s="226">
        <v>7.4</v>
      </c>
      <c r="GY222" s="226">
        <v>7.5</v>
      </c>
      <c r="GZ222" s="226">
        <v>7.6</v>
      </c>
      <c r="HA222" s="226">
        <v>7.7</v>
      </c>
      <c r="HB222" s="226">
        <v>7.8</v>
      </c>
      <c r="HC222" s="226">
        <v>8</v>
      </c>
      <c r="HD222" s="226">
        <v>8.1</v>
      </c>
      <c r="HE222" s="226">
        <v>8.3000000000000007</v>
      </c>
      <c r="HF222" s="226">
        <v>8.4</v>
      </c>
      <c r="HG222" s="226">
        <v>4.8</v>
      </c>
      <c r="HH222" s="226">
        <v>5.2</v>
      </c>
      <c r="HI222" s="226">
        <v>5.6</v>
      </c>
      <c r="HJ222" s="226">
        <v>5.9</v>
      </c>
      <c r="HK222" s="226">
        <v>6.3</v>
      </c>
      <c r="HL222" s="226">
        <v>6.6</v>
      </c>
      <c r="HM222" s="226">
        <v>6.8</v>
      </c>
      <c r="HN222" s="226">
        <v>7.1</v>
      </c>
      <c r="HO222" s="226">
        <v>7.3</v>
      </c>
      <c r="HP222" s="226">
        <v>7.5</v>
      </c>
      <c r="HQ222" s="226">
        <v>7</v>
      </c>
      <c r="HR222" s="226">
        <v>7</v>
      </c>
      <c r="HS222" s="226">
        <v>7</v>
      </c>
      <c r="HT222" s="226">
        <v>7.1</v>
      </c>
      <c r="HU222" s="226">
        <v>7.2</v>
      </c>
      <c r="HV222" s="226">
        <v>7.4</v>
      </c>
      <c r="HW222" s="226">
        <v>7.5</v>
      </c>
      <c r="HX222" s="226">
        <v>7.6</v>
      </c>
      <c r="HY222" s="226">
        <v>7.7</v>
      </c>
      <c r="HZ222" s="226">
        <v>7.8</v>
      </c>
      <c r="IA222" s="226">
        <v>4.4000000000000004</v>
      </c>
      <c r="IB222" s="226">
        <v>4.8</v>
      </c>
      <c r="IC222" s="226">
        <v>5.0999999999999996</v>
      </c>
      <c r="ID222" s="226">
        <v>5.5</v>
      </c>
      <c r="IE222" s="226">
        <v>5.8</v>
      </c>
      <c r="IF222" s="226">
        <v>6.1</v>
      </c>
      <c r="IG222" s="226">
        <v>6.4</v>
      </c>
      <c r="IH222" s="226">
        <v>6.6</v>
      </c>
      <c r="II222" s="226">
        <v>6.8</v>
      </c>
      <c r="IJ222" s="226">
        <v>7</v>
      </c>
      <c r="IK222" s="226">
        <v>6.6</v>
      </c>
      <c r="IL222" s="226">
        <v>6.6</v>
      </c>
      <c r="IM222" s="226">
        <v>6.7</v>
      </c>
      <c r="IN222" s="226">
        <v>6.7</v>
      </c>
      <c r="IO222" s="226">
        <v>6.9</v>
      </c>
      <c r="IP222" s="226">
        <v>7</v>
      </c>
      <c r="IQ222" s="226">
        <v>7.1</v>
      </c>
      <c r="IR222" s="226">
        <v>7.2</v>
      </c>
      <c r="IS222" s="226">
        <v>7.3</v>
      </c>
      <c r="IT222" s="226">
        <v>7.4</v>
      </c>
      <c r="IU222" s="226">
        <v>4.0999999999999996</v>
      </c>
      <c r="IV222" s="226">
        <v>4.4000000000000004</v>
      </c>
      <c r="IW222" s="226">
        <v>4.8</v>
      </c>
      <c r="IX222" s="226">
        <v>5.0999999999999996</v>
      </c>
      <c r="IY222" s="226">
        <v>5.4</v>
      </c>
      <c r="IZ222" s="226">
        <v>5.7</v>
      </c>
      <c r="JA222" s="226">
        <v>5.9</v>
      </c>
      <c r="JB222" s="226">
        <v>6.2</v>
      </c>
      <c r="JC222" s="226">
        <v>6.4</v>
      </c>
      <c r="JD222" s="226">
        <v>6.5</v>
      </c>
      <c r="JE222" s="226">
        <v>6.5</v>
      </c>
      <c r="JF222" s="226">
        <v>6.5</v>
      </c>
      <c r="JG222" s="226">
        <v>6.6</v>
      </c>
      <c r="JH222" s="226">
        <v>6.7</v>
      </c>
      <c r="JI222" s="226">
        <v>6.8</v>
      </c>
      <c r="JJ222" s="226">
        <v>6.9</v>
      </c>
      <c r="JK222" s="226">
        <v>7</v>
      </c>
      <c r="JL222" s="226">
        <v>7.1</v>
      </c>
      <c r="JM222" s="226">
        <v>7.2</v>
      </c>
      <c r="JN222" s="226">
        <v>7.3</v>
      </c>
      <c r="JO222" s="226">
        <v>4</v>
      </c>
      <c r="JP222" s="226">
        <v>4.4000000000000004</v>
      </c>
      <c r="JQ222" s="226">
        <v>4.7</v>
      </c>
      <c r="JR222" s="226">
        <v>5</v>
      </c>
      <c r="JS222" s="226">
        <v>5.3</v>
      </c>
      <c r="JT222" s="226">
        <v>5.6</v>
      </c>
      <c r="JU222" s="226">
        <v>5.9</v>
      </c>
      <c r="JV222" s="226">
        <v>6.1</v>
      </c>
      <c r="JW222" s="226">
        <v>6.3</v>
      </c>
      <c r="JX222" s="226">
        <v>6.4</v>
      </c>
      <c r="JY222" s="226">
        <v>6.5</v>
      </c>
      <c r="JZ222" s="226">
        <v>6.4</v>
      </c>
      <c r="KA222" s="226">
        <v>6.5</v>
      </c>
      <c r="KB222" s="226">
        <v>6.6</v>
      </c>
      <c r="KC222" s="226">
        <v>6.7</v>
      </c>
      <c r="KD222" s="226">
        <v>6.8</v>
      </c>
      <c r="KE222" s="226">
        <v>6.9</v>
      </c>
      <c r="KF222" s="226">
        <v>7</v>
      </c>
      <c r="KG222" s="226">
        <v>7.1</v>
      </c>
      <c r="KH222" s="226">
        <v>7.2</v>
      </c>
      <c r="KI222" s="226">
        <v>3.9</v>
      </c>
      <c r="KJ222" s="226">
        <v>4.3</v>
      </c>
      <c r="KK222" s="226">
        <v>4.5999999999999996</v>
      </c>
      <c r="KL222" s="226">
        <v>5</v>
      </c>
      <c r="KM222" s="226">
        <v>5.3</v>
      </c>
      <c r="KN222" s="226">
        <v>5.5</v>
      </c>
      <c r="KO222" s="226">
        <v>5.8</v>
      </c>
      <c r="KP222" s="226">
        <v>6</v>
      </c>
      <c r="KQ222" s="226">
        <v>6.2</v>
      </c>
      <c r="KR222" s="226">
        <v>6.3</v>
      </c>
      <c r="KS222" s="226">
        <v>6.2</v>
      </c>
      <c r="KT222" s="226">
        <v>6.2</v>
      </c>
      <c r="KU222" s="226">
        <v>6.2</v>
      </c>
      <c r="KV222" s="226">
        <v>6.3</v>
      </c>
      <c r="KW222" s="226">
        <v>6.4</v>
      </c>
      <c r="KX222" s="226">
        <v>6.5</v>
      </c>
      <c r="KY222" s="226">
        <v>6.6</v>
      </c>
      <c r="KZ222" s="226">
        <v>6.7</v>
      </c>
      <c r="LA222" s="226">
        <v>6.8</v>
      </c>
      <c r="LB222" s="226">
        <v>6.9</v>
      </c>
      <c r="LC222" s="226">
        <v>3.7</v>
      </c>
      <c r="LD222" s="226">
        <v>4</v>
      </c>
      <c r="LE222" s="226">
        <v>4.4000000000000004</v>
      </c>
      <c r="LF222" s="226">
        <v>4.7</v>
      </c>
      <c r="LG222" s="226">
        <v>5</v>
      </c>
      <c r="LH222" s="226">
        <v>5.2</v>
      </c>
      <c r="LI222" s="226">
        <v>5.5</v>
      </c>
      <c r="LJ222" s="226">
        <v>5.7</v>
      </c>
      <c r="LK222" s="226">
        <v>5.9</v>
      </c>
      <c r="LL222" s="226">
        <v>6</v>
      </c>
      <c r="LM222" s="226">
        <v>-2.5</v>
      </c>
      <c r="LN222" s="226">
        <v>-2.6</v>
      </c>
      <c r="LO222" s="226">
        <v>-2.6</v>
      </c>
      <c r="LP222" s="226">
        <v>-2.7</v>
      </c>
      <c r="LQ222" s="226">
        <v>-2.8</v>
      </c>
      <c r="LR222" s="226">
        <v>-2.9</v>
      </c>
      <c r="LS222" s="226">
        <v>-2.9</v>
      </c>
      <c r="LT222" s="226">
        <v>-3</v>
      </c>
      <c r="LU222" s="226">
        <v>-3.1</v>
      </c>
      <c r="LV222" s="226">
        <v>-3.2</v>
      </c>
      <c r="LW222" s="226">
        <v>-2.5</v>
      </c>
      <c r="LX222" s="226">
        <v>-2.6</v>
      </c>
      <c r="LY222" s="226">
        <v>-2.6</v>
      </c>
      <c r="LZ222" s="226">
        <v>-2.7</v>
      </c>
      <c r="MA222" s="226">
        <v>-2.8</v>
      </c>
      <c r="MB222" s="226">
        <v>-2.9</v>
      </c>
      <c r="MC222" s="226">
        <v>-3</v>
      </c>
      <c r="MD222" s="226">
        <v>-3</v>
      </c>
      <c r="ME222" s="226">
        <v>-3.1</v>
      </c>
      <c r="MF222" s="226">
        <v>-3.2</v>
      </c>
      <c r="MG222" s="226">
        <v>-2.5</v>
      </c>
      <c r="MH222" s="226">
        <v>-2.5</v>
      </c>
      <c r="MI222" s="226">
        <v>-2.6</v>
      </c>
      <c r="MJ222" s="226">
        <v>-2.7</v>
      </c>
      <c r="MK222" s="226">
        <v>-2.8</v>
      </c>
      <c r="ML222" s="226">
        <v>-2.9</v>
      </c>
      <c r="MM222" s="226">
        <v>-2.9</v>
      </c>
      <c r="MN222" s="226">
        <v>-3</v>
      </c>
      <c r="MO222" s="226">
        <v>-3.1</v>
      </c>
      <c r="MP222" s="226">
        <v>-3.1</v>
      </c>
      <c r="MQ222" s="226">
        <v>-2.5</v>
      </c>
      <c r="MR222" s="226">
        <v>-2.6</v>
      </c>
      <c r="MS222" s="226">
        <v>-2.6</v>
      </c>
      <c r="MT222" s="226">
        <v>-2.7</v>
      </c>
      <c r="MU222" s="226">
        <v>-2.8</v>
      </c>
      <c r="MV222" s="226">
        <v>-2.9</v>
      </c>
      <c r="MW222" s="226">
        <v>-2.9</v>
      </c>
      <c r="MX222" s="226">
        <v>-3</v>
      </c>
      <c r="MY222" s="226">
        <v>-3.1</v>
      </c>
      <c r="MZ222" s="226">
        <v>-3.2</v>
      </c>
      <c r="NA222" s="215">
        <v>134</v>
      </c>
      <c r="NB222" s="215">
        <v>135</v>
      </c>
      <c r="NC222" s="215">
        <v>137</v>
      </c>
      <c r="ND222" s="227">
        <v>138</v>
      </c>
      <c r="NE222" s="211">
        <v>1.65</v>
      </c>
      <c r="NF222" s="211">
        <v>5.49</v>
      </c>
      <c r="NG222" s="215" t="s">
        <v>474</v>
      </c>
      <c r="NH222" s="215">
        <v>395</v>
      </c>
      <c r="NI222" s="215">
        <v>350</v>
      </c>
      <c r="NJ222" s="227">
        <v>389</v>
      </c>
      <c r="NK222" s="227">
        <v>350</v>
      </c>
      <c r="NL222" s="228">
        <v>2.52</v>
      </c>
      <c r="NM222" s="228">
        <v>2.7</v>
      </c>
      <c r="NN222" s="209" t="s">
        <v>474</v>
      </c>
      <c r="NO222" s="209" t="s">
        <v>474</v>
      </c>
      <c r="NP222" s="209" t="s">
        <v>474</v>
      </c>
      <c r="NQ222" s="209" t="s">
        <v>474</v>
      </c>
      <c r="NR222" s="209" t="s">
        <v>474</v>
      </c>
      <c r="NS222" s="209" t="s">
        <v>474</v>
      </c>
      <c r="NT222" s="209">
        <v>0.999</v>
      </c>
      <c r="NU222" s="209">
        <v>0.999</v>
      </c>
      <c r="NV222" s="209">
        <v>0.999</v>
      </c>
      <c r="NW222" s="209">
        <v>0.999</v>
      </c>
      <c r="NX222" s="209">
        <v>0.999</v>
      </c>
      <c r="NY222" s="209">
        <v>0.999</v>
      </c>
      <c r="NZ222" s="209">
        <v>0.999</v>
      </c>
      <c r="OA222" s="209">
        <v>0.999</v>
      </c>
      <c r="OB222" s="209">
        <v>0.999</v>
      </c>
      <c r="OC222" s="209">
        <v>0.999</v>
      </c>
      <c r="OD222" s="209">
        <v>0.999</v>
      </c>
      <c r="OE222" s="209">
        <v>0.999</v>
      </c>
      <c r="OF222" s="209">
        <v>0.999</v>
      </c>
      <c r="OG222" s="209">
        <v>0.999</v>
      </c>
      <c r="OH222" s="209">
        <v>0.999</v>
      </c>
      <c r="OI222" s="209">
        <v>0.999</v>
      </c>
      <c r="OJ222" s="229">
        <v>0.999</v>
      </c>
      <c r="OK222" s="229">
        <v>0.999</v>
      </c>
      <c r="OL222" s="229">
        <v>0.999</v>
      </c>
      <c r="OM222" s="229">
        <v>0.999</v>
      </c>
      <c r="ON222" s="229">
        <v>0.997</v>
      </c>
      <c r="OO222" s="229">
        <v>0.996</v>
      </c>
      <c r="OP222" s="229">
        <v>0.99399999999999999</v>
      </c>
      <c r="OQ222" s="229">
        <v>0.99199999999999999</v>
      </c>
      <c r="OR222" s="229">
        <v>0.98699999999999999</v>
      </c>
      <c r="OS222" s="229">
        <v>0.97399999999999998</v>
      </c>
      <c r="OT222" s="229">
        <v>0.96</v>
      </c>
      <c r="OU222" s="229">
        <v>0.93200000000000005</v>
      </c>
      <c r="OV222" s="229">
        <v>0.876</v>
      </c>
      <c r="OW222" s="229">
        <v>0.76</v>
      </c>
      <c r="OX222" s="229">
        <v>0.55800000000000005</v>
      </c>
      <c r="OY222" s="229">
        <v>0.308</v>
      </c>
      <c r="OZ222" s="229">
        <v>0</v>
      </c>
      <c r="PA222" s="229">
        <v>0</v>
      </c>
      <c r="PB222" s="229">
        <v>0</v>
      </c>
      <c r="PC222" s="229">
        <v>0</v>
      </c>
      <c r="PD222" s="229">
        <v>0</v>
      </c>
      <c r="PE222" s="229">
        <v>0</v>
      </c>
      <c r="PF222" s="209" t="s">
        <v>474</v>
      </c>
      <c r="PG222" s="209" t="s">
        <v>474</v>
      </c>
      <c r="PH222" s="209" t="s">
        <v>474</v>
      </c>
      <c r="PI222" s="209" t="s">
        <v>474</v>
      </c>
      <c r="PJ222" s="209" t="s">
        <v>474</v>
      </c>
      <c r="PK222" s="209" t="s">
        <v>474</v>
      </c>
      <c r="PL222" s="209">
        <v>0.998</v>
      </c>
      <c r="PM222" s="209">
        <v>0.998</v>
      </c>
      <c r="PN222" s="209">
        <v>0.998</v>
      </c>
      <c r="PO222" s="209">
        <v>0.999</v>
      </c>
      <c r="PP222" s="209">
        <v>0.999</v>
      </c>
      <c r="PQ222" s="209">
        <v>0.999</v>
      </c>
      <c r="PR222" s="209">
        <v>0.999</v>
      </c>
      <c r="PS222" s="209">
        <v>0.999</v>
      </c>
      <c r="PT222" s="209">
        <v>0.999</v>
      </c>
      <c r="PU222" s="209">
        <v>0.999</v>
      </c>
      <c r="PV222" s="209">
        <v>0.999</v>
      </c>
      <c r="PW222" s="209">
        <v>0.999</v>
      </c>
      <c r="PX222" s="209">
        <v>0.999</v>
      </c>
      <c r="PY222" s="209">
        <v>0.999</v>
      </c>
      <c r="PZ222" s="209">
        <v>0.999</v>
      </c>
      <c r="QA222" s="209">
        <v>0.999</v>
      </c>
      <c r="QB222" s="229">
        <v>0.999</v>
      </c>
      <c r="QC222" s="229">
        <v>0.999</v>
      </c>
      <c r="QD222" s="229">
        <v>0.999</v>
      </c>
      <c r="QE222" s="229">
        <v>0.998</v>
      </c>
      <c r="QF222" s="229">
        <v>0.99299999999999999</v>
      </c>
      <c r="QG222" s="229">
        <v>0.99</v>
      </c>
      <c r="QH222" s="229">
        <v>0.98499999999999999</v>
      </c>
      <c r="QI222" s="229">
        <v>0.97899999999999998</v>
      </c>
      <c r="QJ222" s="229">
        <v>0.96699999999999997</v>
      </c>
      <c r="QK222" s="229">
        <v>0.93600000000000005</v>
      </c>
      <c r="QL222" s="229">
        <v>0.90200000000000002</v>
      </c>
      <c r="QM222" s="229">
        <v>0.83899999999999997</v>
      </c>
      <c r="QN222" s="229">
        <v>0.71899999999999997</v>
      </c>
      <c r="QO222" s="229">
        <v>0.504</v>
      </c>
      <c r="QP222" s="229">
        <v>0.23300000000000001</v>
      </c>
      <c r="QQ222" s="229">
        <v>5.2999999999999999E-2</v>
      </c>
      <c r="QR222" s="229">
        <v>0</v>
      </c>
      <c r="QS222" s="229">
        <v>0</v>
      </c>
      <c r="QT222" s="229">
        <v>0</v>
      </c>
      <c r="QU222" s="229">
        <v>0</v>
      </c>
      <c r="QV222" s="229">
        <v>0</v>
      </c>
      <c r="QW222" s="229">
        <v>0</v>
      </c>
      <c r="QX222" s="209" t="s">
        <v>474</v>
      </c>
      <c r="QY222" s="209" t="s">
        <v>474</v>
      </c>
      <c r="QZ222" s="209" t="s">
        <v>474</v>
      </c>
      <c r="RA222" s="209" t="s">
        <v>474</v>
      </c>
      <c r="RB222" s="209" t="s">
        <v>474</v>
      </c>
      <c r="RC222" s="209" t="s">
        <v>474</v>
      </c>
      <c r="RD222" s="209">
        <v>0.996</v>
      </c>
      <c r="RE222" s="209">
        <v>0.995</v>
      </c>
      <c r="RF222" s="209">
        <v>0.997</v>
      </c>
      <c r="RG222" s="209">
        <v>0.998</v>
      </c>
      <c r="RH222" s="209">
        <v>0.998</v>
      </c>
      <c r="RI222" s="209">
        <v>0.998</v>
      </c>
      <c r="RJ222" s="209">
        <v>0.998</v>
      </c>
      <c r="RK222" s="209">
        <v>0.998</v>
      </c>
      <c r="RL222" s="209">
        <v>0.998</v>
      </c>
      <c r="RM222" s="209">
        <v>0.998</v>
      </c>
      <c r="RN222" s="209">
        <v>0.998</v>
      </c>
      <c r="RO222" s="209">
        <v>0.998</v>
      </c>
      <c r="RP222" s="209">
        <v>0.998</v>
      </c>
      <c r="RQ222" s="209">
        <v>0.998</v>
      </c>
      <c r="RR222" s="209">
        <v>0.999</v>
      </c>
      <c r="RS222" s="209">
        <v>0.999</v>
      </c>
      <c r="RT222" s="229">
        <v>0.999</v>
      </c>
      <c r="RU222" s="229">
        <v>0.999</v>
      </c>
      <c r="RV222" s="229">
        <v>0.998</v>
      </c>
      <c r="RW222" s="229">
        <v>0.996</v>
      </c>
      <c r="RX222" s="229">
        <v>0.98699999999999999</v>
      </c>
      <c r="RY222" s="229">
        <v>0.98</v>
      </c>
      <c r="RZ222" s="229">
        <v>0.97099999999999997</v>
      </c>
      <c r="SA222" s="229">
        <v>0.95799999999999996</v>
      </c>
      <c r="SB222" s="229">
        <v>0.93400000000000005</v>
      </c>
      <c r="SC222" s="229">
        <v>0.875</v>
      </c>
      <c r="SD222" s="229">
        <v>0.81299999999999994</v>
      </c>
      <c r="SE222" s="229">
        <v>0.70299999999999996</v>
      </c>
      <c r="SF222" s="229">
        <v>0.51700000000000002</v>
      </c>
      <c r="SG222" s="229">
        <v>0.254</v>
      </c>
      <c r="SH222" s="229">
        <v>5.3999999999999999E-2</v>
      </c>
      <c r="SI222" s="229">
        <v>0</v>
      </c>
      <c r="SJ222" s="229">
        <v>0</v>
      </c>
      <c r="SK222" s="229">
        <v>0</v>
      </c>
      <c r="SL222" s="229">
        <v>0</v>
      </c>
      <c r="SM222" s="229">
        <v>0</v>
      </c>
      <c r="SN222" s="229">
        <v>0</v>
      </c>
      <c r="SO222" s="229">
        <v>0</v>
      </c>
      <c r="SP222" s="209">
        <v>0.3152790432780076</v>
      </c>
      <c r="SQ222" s="209">
        <v>0.33296960709024059</v>
      </c>
      <c r="SR222" s="230" t="s">
        <v>474</v>
      </c>
      <c r="SS222" s="231" t="s">
        <v>474</v>
      </c>
      <c r="ST222" s="230" t="s">
        <v>474</v>
      </c>
      <c r="SU222" s="231" t="s">
        <v>474</v>
      </c>
      <c r="SV222" s="230" t="s">
        <v>474</v>
      </c>
      <c r="SW222" s="231" t="s">
        <v>474</v>
      </c>
      <c r="SX222" s="232" t="s">
        <v>474</v>
      </c>
      <c r="SY222" s="233" t="s">
        <v>474</v>
      </c>
      <c r="SZ222" s="232" t="s">
        <v>1577</v>
      </c>
      <c r="TA222" s="233" t="s">
        <v>1578</v>
      </c>
      <c r="TB222" s="234" t="s">
        <v>474</v>
      </c>
      <c r="TC222" s="235">
        <v>20200314</v>
      </c>
    </row>
    <row r="223" spans="1:523" x14ac:dyDescent="0.2">
      <c r="A223" s="144" t="s">
        <v>474</v>
      </c>
      <c r="B223" s="144">
        <v>219</v>
      </c>
      <c r="C223" s="145" t="s">
        <v>788</v>
      </c>
      <c r="D223" s="144" t="s">
        <v>787</v>
      </c>
      <c r="E223" s="146">
        <v>1.88202</v>
      </c>
      <c r="F223" s="147">
        <v>37.22</v>
      </c>
      <c r="G223" s="148">
        <v>37.220999999999997</v>
      </c>
      <c r="H223" s="149">
        <v>2.3696999999999999E-2</v>
      </c>
      <c r="I223" s="146">
        <v>1.88764</v>
      </c>
      <c r="J223" s="150">
        <v>36.97</v>
      </c>
      <c r="K223" s="151">
        <v>36.973999999999997</v>
      </c>
      <c r="L223" s="149">
        <v>2.4007000000000001E-2</v>
      </c>
      <c r="M223" s="146">
        <v>1.84727</v>
      </c>
      <c r="N223" s="146">
        <v>1.855</v>
      </c>
      <c r="O223" s="146">
        <v>1.85791</v>
      </c>
      <c r="P223" s="146">
        <v>1.8633999999999999</v>
      </c>
      <c r="Q223" s="146">
        <v>1.8673900000000001</v>
      </c>
      <c r="R223" s="146">
        <v>1.87117</v>
      </c>
      <c r="S223" s="146">
        <v>1.87504</v>
      </c>
      <c r="T223" s="146">
        <v>1.8761300000000001</v>
      </c>
      <c r="U223" s="146">
        <v>1.8771599999999999</v>
      </c>
      <c r="V223" s="146">
        <v>1.88181</v>
      </c>
      <c r="W223" s="146">
        <v>1.88202</v>
      </c>
      <c r="X223" s="146">
        <v>1.88764</v>
      </c>
      <c r="Y223" s="146">
        <v>1.89873</v>
      </c>
      <c r="Z223" s="146">
        <v>1.9001399999999999</v>
      </c>
      <c r="AA223" s="146">
        <v>1.9124000000000001</v>
      </c>
      <c r="AB223" s="146">
        <v>1.9241699999999999</v>
      </c>
      <c r="AC223" s="146">
        <v>1.9452199999999999</v>
      </c>
      <c r="AD223" s="154"/>
      <c r="AE223" s="153">
        <v>3.4286061999999999</v>
      </c>
      <c r="AF223" s="154">
        <v>0</v>
      </c>
      <c r="AG223" s="155">
        <v>-1.3845333</v>
      </c>
      <c r="AH223" s="154">
        <v>-2</v>
      </c>
      <c r="AI223" s="155">
        <v>3.7363008999999998</v>
      </c>
      <c r="AJ223" s="154">
        <v>-2</v>
      </c>
      <c r="AK223" s="155">
        <v>1.1894553999999999</v>
      </c>
      <c r="AL223" s="154">
        <v>-3</v>
      </c>
      <c r="AM223" s="155">
        <v>-1.5979979</v>
      </c>
      <c r="AN223" s="154">
        <v>-5</v>
      </c>
      <c r="AO223" s="155">
        <v>5.1827398000000002</v>
      </c>
      <c r="AP223" s="154">
        <v>-6</v>
      </c>
      <c r="AQ223" s="156">
        <v>1.7125999999999999E-2</v>
      </c>
      <c r="AR223" s="156">
        <v>7.6490000000000004E-3</v>
      </c>
      <c r="AS223" s="156">
        <v>6.9880000000000003E-3</v>
      </c>
      <c r="AT223" s="157">
        <v>1.6709000000000002E-2</v>
      </c>
      <c r="AU223" s="157">
        <v>1.3672E-2</v>
      </c>
      <c r="AV223" s="156">
        <v>1.8223E-2</v>
      </c>
      <c r="AW223" s="157">
        <v>1.1513000000000001E-2</v>
      </c>
      <c r="AX223" s="157">
        <v>1.2494E-2</v>
      </c>
      <c r="AY223" s="157">
        <v>1.2265E-2</v>
      </c>
      <c r="AZ223" s="158">
        <v>0.72270000000000001</v>
      </c>
      <c r="BA223" s="159">
        <v>0.39989999999999998</v>
      </c>
      <c r="BB223" s="159">
        <v>0.15959999999999999</v>
      </c>
      <c r="BC223" s="159">
        <v>0.16309999999999999</v>
      </c>
      <c r="BD223" s="159">
        <v>0.2949</v>
      </c>
      <c r="BE223" s="159">
        <v>0.23719999999999999</v>
      </c>
      <c r="BF223" s="159">
        <v>0.46789999999999998</v>
      </c>
      <c r="BG223" s="159">
        <v>0.57699999999999996</v>
      </c>
      <c r="BH223" s="159">
        <v>0.49669999999999997</v>
      </c>
      <c r="BI223" s="159">
        <v>0.88819999999999999</v>
      </c>
      <c r="BJ223" s="159">
        <v>0.7591</v>
      </c>
      <c r="BK223" s="159">
        <v>0.39479999999999998</v>
      </c>
      <c r="BL223" s="159">
        <v>0.15759999999999999</v>
      </c>
      <c r="BM223" s="159">
        <v>0.20669999999999999</v>
      </c>
      <c r="BN223" s="159">
        <v>0.24540000000000001</v>
      </c>
      <c r="BO223" s="159">
        <v>0.23419999999999999</v>
      </c>
      <c r="BP223" s="159">
        <v>0.52039999999999997</v>
      </c>
      <c r="BQ223" s="159">
        <v>0.51090000000000002</v>
      </c>
      <c r="BR223" s="159">
        <v>0.49030000000000001</v>
      </c>
      <c r="BS223" s="159">
        <v>0.87670000000000003</v>
      </c>
      <c r="BT223" s="160">
        <v>2.8999999999999998E-3</v>
      </c>
      <c r="BU223" s="160">
        <v>8.0000000000000004E-4</v>
      </c>
      <c r="BV223" s="160">
        <v>-5.0000000000000001E-3</v>
      </c>
      <c r="BW223" s="160">
        <v>-4.4000000000000003E-3</v>
      </c>
      <c r="BX223" s="160">
        <v>-2.6700000000000002E-2</v>
      </c>
      <c r="BY223" s="161">
        <v>1</v>
      </c>
      <c r="BZ223" s="161">
        <v>3</v>
      </c>
      <c r="CA223" s="162">
        <v>2</v>
      </c>
      <c r="CB223" s="161">
        <v>1</v>
      </c>
      <c r="CC223" s="161">
        <v>1</v>
      </c>
      <c r="CD223" s="161">
        <v>2</v>
      </c>
      <c r="CE223" s="161">
        <v>1</v>
      </c>
      <c r="CF223" s="154">
        <v>604</v>
      </c>
      <c r="CG223" s="154">
        <v>643</v>
      </c>
      <c r="CH223" s="154">
        <v>579</v>
      </c>
      <c r="CI223" s="154">
        <v>597</v>
      </c>
      <c r="CJ223" s="154">
        <v>678</v>
      </c>
      <c r="CK223" s="154">
        <v>58</v>
      </c>
      <c r="CL223" s="154">
        <v>60</v>
      </c>
      <c r="CM223" s="154">
        <v>61</v>
      </c>
      <c r="CN223" s="154">
        <v>62</v>
      </c>
      <c r="CO223" s="154">
        <v>63</v>
      </c>
      <c r="CP223" s="154">
        <v>64</v>
      </c>
      <c r="CQ223" s="154">
        <v>64</v>
      </c>
      <c r="CR223" s="154">
        <v>65</v>
      </c>
      <c r="CS223" s="154">
        <v>65</v>
      </c>
      <c r="CT223" s="154">
        <v>65</v>
      </c>
      <c r="CU223" s="154">
        <v>65</v>
      </c>
      <c r="CV223" s="154">
        <v>66</v>
      </c>
      <c r="CW223" s="154">
        <v>66</v>
      </c>
      <c r="CX223" s="154">
        <v>66</v>
      </c>
      <c r="CY223" s="154">
        <v>66</v>
      </c>
      <c r="CZ223" s="154">
        <v>67</v>
      </c>
      <c r="DA223" s="154">
        <v>67</v>
      </c>
      <c r="DB223" s="154">
        <v>68</v>
      </c>
      <c r="DC223" s="154">
        <v>69</v>
      </c>
      <c r="DD223" s="154">
        <v>63</v>
      </c>
      <c r="DE223" s="154">
        <v>73</v>
      </c>
      <c r="DF223" s="148">
        <v>0.71699999999999997</v>
      </c>
      <c r="DG223" s="148">
        <v>0.38400000000000001</v>
      </c>
      <c r="DH223" s="154">
        <v>615</v>
      </c>
      <c r="DI223" s="154">
        <v>6</v>
      </c>
      <c r="DJ223" s="154">
        <v>60</v>
      </c>
      <c r="DK223" s="163">
        <v>114</v>
      </c>
      <c r="DL223" s="164">
        <v>43.7</v>
      </c>
      <c r="DM223" s="148">
        <v>0.31</v>
      </c>
      <c r="DN223" s="163">
        <v>98</v>
      </c>
      <c r="DO223" s="165">
        <v>4.6600000000000003E-6</v>
      </c>
      <c r="DP223" s="165">
        <v>9.6299999999999992E-9</v>
      </c>
      <c r="DQ223" s="165">
        <v>-1.45E-11</v>
      </c>
      <c r="DR223" s="165">
        <v>9.9800000000000002E-7</v>
      </c>
      <c r="DS223" s="165">
        <v>8.3200000000000002E-10</v>
      </c>
      <c r="DT223" s="165">
        <v>0.20300000000000001</v>
      </c>
      <c r="DU223" s="166">
        <v>10.3</v>
      </c>
      <c r="DV223" s="166">
        <v>10.5</v>
      </c>
      <c r="DW223" s="166">
        <v>10.6</v>
      </c>
      <c r="DX223" s="166">
        <v>10.9</v>
      </c>
      <c r="DY223" s="166">
        <v>11.1</v>
      </c>
      <c r="DZ223" s="166">
        <v>11.3</v>
      </c>
      <c r="EA223" s="166">
        <v>11.6</v>
      </c>
      <c r="EB223" s="166">
        <v>11.8</v>
      </c>
      <c r="EC223" s="166">
        <v>12.1</v>
      </c>
      <c r="ED223" s="166">
        <v>12.2</v>
      </c>
      <c r="EE223" s="166">
        <v>7.7</v>
      </c>
      <c r="EF223" s="166">
        <v>8.1999999999999993</v>
      </c>
      <c r="EG223" s="166">
        <v>8.6999999999999993</v>
      </c>
      <c r="EH223" s="166">
        <v>9.1999999999999993</v>
      </c>
      <c r="EI223" s="166">
        <v>9.6</v>
      </c>
      <c r="EJ223" s="166">
        <v>10</v>
      </c>
      <c r="EK223" s="166">
        <v>10.4</v>
      </c>
      <c r="EL223" s="166">
        <v>10.8</v>
      </c>
      <c r="EM223" s="166">
        <v>11.1</v>
      </c>
      <c r="EN223" s="166">
        <v>11.4</v>
      </c>
      <c r="EO223" s="166">
        <v>9.3000000000000007</v>
      </c>
      <c r="EP223" s="166">
        <v>9.4</v>
      </c>
      <c r="EQ223" s="166">
        <v>9.6</v>
      </c>
      <c r="ER223" s="166">
        <v>9.6999999999999993</v>
      </c>
      <c r="ES223" s="166">
        <v>9.9</v>
      </c>
      <c r="ET223" s="166">
        <v>10.1</v>
      </c>
      <c r="EU223" s="166">
        <v>10.4</v>
      </c>
      <c r="EV223" s="166">
        <v>10.6</v>
      </c>
      <c r="EW223" s="166">
        <v>10.8</v>
      </c>
      <c r="EX223" s="166">
        <v>10.9</v>
      </c>
      <c r="EY223" s="166">
        <v>6.7</v>
      </c>
      <c r="EZ223" s="166">
        <v>7.2</v>
      </c>
      <c r="FA223" s="166">
        <v>7.6</v>
      </c>
      <c r="FB223" s="166">
        <v>8</v>
      </c>
      <c r="FC223" s="166">
        <v>8.4</v>
      </c>
      <c r="FD223" s="166">
        <v>8.8000000000000007</v>
      </c>
      <c r="FE223" s="166">
        <v>9.1999999999999993</v>
      </c>
      <c r="FF223" s="166">
        <v>9.5</v>
      </c>
      <c r="FG223" s="166">
        <v>9.8000000000000007</v>
      </c>
      <c r="FH223" s="166">
        <v>10</v>
      </c>
      <c r="FI223" s="166">
        <v>8.3000000000000007</v>
      </c>
      <c r="FJ223" s="166">
        <v>8.4</v>
      </c>
      <c r="FK223" s="166">
        <v>8.5</v>
      </c>
      <c r="FL223" s="166">
        <v>8.6</v>
      </c>
      <c r="FM223" s="166">
        <v>8.8000000000000007</v>
      </c>
      <c r="FN223" s="166">
        <v>9</v>
      </c>
      <c r="FO223" s="166">
        <v>9.1</v>
      </c>
      <c r="FP223" s="166">
        <v>9.3000000000000007</v>
      </c>
      <c r="FQ223" s="166">
        <v>9.5</v>
      </c>
      <c r="FR223" s="166">
        <v>9.6</v>
      </c>
      <c r="FS223" s="166">
        <v>5.7</v>
      </c>
      <c r="FT223" s="166">
        <v>6.2</v>
      </c>
      <c r="FU223" s="166">
        <v>6.6</v>
      </c>
      <c r="FV223" s="166">
        <v>7</v>
      </c>
      <c r="FW223" s="166">
        <v>7.3</v>
      </c>
      <c r="FX223" s="166">
        <v>7.7</v>
      </c>
      <c r="FY223" s="166">
        <v>8</v>
      </c>
      <c r="FZ223" s="166">
        <v>8.3000000000000007</v>
      </c>
      <c r="GA223" s="166">
        <v>8.5</v>
      </c>
      <c r="GB223" s="166">
        <v>8.6999999999999993</v>
      </c>
      <c r="GC223" s="166">
        <v>8.1999999999999993</v>
      </c>
      <c r="GD223" s="166">
        <v>8.3000000000000007</v>
      </c>
      <c r="GE223" s="166">
        <v>8.4</v>
      </c>
      <c r="GF223" s="166">
        <v>8.5</v>
      </c>
      <c r="GG223" s="166">
        <v>8.6999999999999993</v>
      </c>
      <c r="GH223" s="166">
        <v>8.8000000000000007</v>
      </c>
      <c r="GI223" s="166">
        <v>9</v>
      </c>
      <c r="GJ223" s="166">
        <v>9.1999999999999993</v>
      </c>
      <c r="GK223" s="166">
        <v>9.4</v>
      </c>
      <c r="GL223" s="166">
        <v>9.5</v>
      </c>
      <c r="GM223" s="166">
        <v>5.6</v>
      </c>
      <c r="GN223" s="166">
        <v>6</v>
      </c>
      <c r="GO223" s="166">
        <v>6.5</v>
      </c>
      <c r="GP223" s="166">
        <v>6.8</v>
      </c>
      <c r="GQ223" s="166">
        <v>7.2</v>
      </c>
      <c r="GR223" s="166">
        <v>7.5</v>
      </c>
      <c r="GS223" s="166">
        <v>7.8</v>
      </c>
      <c r="GT223" s="166">
        <v>8.1</v>
      </c>
      <c r="GU223" s="166">
        <v>8.4</v>
      </c>
      <c r="GV223" s="166">
        <v>8.6</v>
      </c>
      <c r="GW223" s="166">
        <v>7.4</v>
      </c>
      <c r="GX223" s="166">
        <v>7.4</v>
      </c>
      <c r="GY223" s="166">
        <v>7.5</v>
      </c>
      <c r="GZ223" s="166">
        <v>7.6</v>
      </c>
      <c r="HA223" s="166">
        <v>7.7</v>
      </c>
      <c r="HB223" s="166">
        <v>7.8</v>
      </c>
      <c r="HC223" s="166">
        <v>8</v>
      </c>
      <c r="HD223" s="166">
        <v>8.1</v>
      </c>
      <c r="HE223" s="166">
        <v>8.3000000000000007</v>
      </c>
      <c r="HF223" s="166">
        <v>8.4</v>
      </c>
      <c r="HG223" s="166">
        <v>4.8</v>
      </c>
      <c r="HH223" s="166">
        <v>5.2</v>
      </c>
      <c r="HI223" s="166">
        <v>5.6</v>
      </c>
      <c r="HJ223" s="166">
        <v>5.9</v>
      </c>
      <c r="HK223" s="166">
        <v>6.3</v>
      </c>
      <c r="HL223" s="166">
        <v>6.6</v>
      </c>
      <c r="HM223" s="166">
        <v>6.8</v>
      </c>
      <c r="HN223" s="166">
        <v>7.1</v>
      </c>
      <c r="HO223" s="166">
        <v>7.3</v>
      </c>
      <c r="HP223" s="166">
        <v>7.5</v>
      </c>
      <c r="HQ223" s="166">
        <v>7</v>
      </c>
      <c r="HR223" s="166">
        <v>7</v>
      </c>
      <c r="HS223" s="166">
        <v>7</v>
      </c>
      <c r="HT223" s="166">
        <v>7.1</v>
      </c>
      <c r="HU223" s="166">
        <v>7.2</v>
      </c>
      <c r="HV223" s="166">
        <v>7.4</v>
      </c>
      <c r="HW223" s="166">
        <v>7.5</v>
      </c>
      <c r="HX223" s="166">
        <v>7.6</v>
      </c>
      <c r="HY223" s="166">
        <v>7.7</v>
      </c>
      <c r="HZ223" s="166">
        <v>7.8</v>
      </c>
      <c r="IA223" s="166">
        <v>4.4000000000000004</v>
      </c>
      <c r="IB223" s="166">
        <v>4.8</v>
      </c>
      <c r="IC223" s="166">
        <v>5.0999999999999996</v>
      </c>
      <c r="ID223" s="166">
        <v>5.5</v>
      </c>
      <c r="IE223" s="166">
        <v>5.8</v>
      </c>
      <c r="IF223" s="166">
        <v>6.1</v>
      </c>
      <c r="IG223" s="166">
        <v>6.4</v>
      </c>
      <c r="IH223" s="166">
        <v>6.6</v>
      </c>
      <c r="II223" s="166">
        <v>6.8</v>
      </c>
      <c r="IJ223" s="166">
        <v>7</v>
      </c>
      <c r="IK223" s="166">
        <v>6.6</v>
      </c>
      <c r="IL223" s="166">
        <v>6.6</v>
      </c>
      <c r="IM223" s="166">
        <v>6.7</v>
      </c>
      <c r="IN223" s="166">
        <v>6.7</v>
      </c>
      <c r="IO223" s="166">
        <v>6.9</v>
      </c>
      <c r="IP223" s="166">
        <v>7</v>
      </c>
      <c r="IQ223" s="166">
        <v>7.1</v>
      </c>
      <c r="IR223" s="166">
        <v>7.2</v>
      </c>
      <c r="IS223" s="166">
        <v>7.3</v>
      </c>
      <c r="IT223" s="166">
        <v>7.4</v>
      </c>
      <c r="IU223" s="166">
        <v>4.0999999999999996</v>
      </c>
      <c r="IV223" s="166">
        <v>4.4000000000000004</v>
      </c>
      <c r="IW223" s="166">
        <v>4.8</v>
      </c>
      <c r="IX223" s="166">
        <v>5.0999999999999996</v>
      </c>
      <c r="IY223" s="166">
        <v>5.4</v>
      </c>
      <c r="IZ223" s="166">
        <v>5.7</v>
      </c>
      <c r="JA223" s="166">
        <v>5.9</v>
      </c>
      <c r="JB223" s="166">
        <v>6.2</v>
      </c>
      <c r="JC223" s="166">
        <v>6.4</v>
      </c>
      <c r="JD223" s="166">
        <v>6.5</v>
      </c>
      <c r="JE223" s="166">
        <v>6.5</v>
      </c>
      <c r="JF223" s="166">
        <v>6.5</v>
      </c>
      <c r="JG223" s="166">
        <v>6.6</v>
      </c>
      <c r="JH223" s="166">
        <v>6.7</v>
      </c>
      <c r="JI223" s="166">
        <v>6.8</v>
      </c>
      <c r="JJ223" s="166">
        <v>6.9</v>
      </c>
      <c r="JK223" s="166">
        <v>7</v>
      </c>
      <c r="JL223" s="166">
        <v>7.1</v>
      </c>
      <c r="JM223" s="166">
        <v>7.2</v>
      </c>
      <c r="JN223" s="166">
        <v>7.3</v>
      </c>
      <c r="JO223" s="166">
        <v>4</v>
      </c>
      <c r="JP223" s="166">
        <v>4.4000000000000004</v>
      </c>
      <c r="JQ223" s="166">
        <v>4.7</v>
      </c>
      <c r="JR223" s="166">
        <v>5</v>
      </c>
      <c r="JS223" s="166">
        <v>5.3</v>
      </c>
      <c r="JT223" s="166">
        <v>5.6</v>
      </c>
      <c r="JU223" s="166">
        <v>5.9</v>
      </c>
      <c r="JV223" s="166">
        <v>6.1</v>
      </c>
      <c r="JW223" s="166">
        <v>6.3</v>
      </c>
      <c r="JX223" s="166">
        <v>6.4</v>
      </c>
      <c r="JY223" s="166">
        <v>6.5</v>
      </c>
      <c r="JZ223" s="166">
        <v>6.4</v>
      </c>
      <c r="KA223" s="166">
        <v>6.5</v>
      </c>
      <c r="KB223" s="166">
        <v>6.6</v>
      </c>
      <c r="KC223" s="166">
        <v>6.7</v>
      </c>
      <c r="KD223" s="166">
        <v>6.8</v>
      </c>
      <c r="KE223" s="166">
        <v>6.9</v>
      </c>
      <c r="KF223" s="166">
        <v>7</v>
      </c>
      <c r="KG223" s="166">
        <v>7.1</v>
      </c>
      <c r="KH223" s="166">
        <v>7.2</v>
      </c>
      <c r="KI223" s="166">
        <v>3.9</v>
      </c>
      <c r="KJ223" s="166">
        <v>4.3</v>
      </c>
      <c r="KK223" s="166">
        <v>4.5999999999999996</v>
      </c>
      <c r="KL223" s="166">
        <v>5</v>
      </c>
      <c r="KM223" s="166">
        <v>5.3</v>
      </c>
      <c r="KN223" s="166">
        <v>5.5</v>
      </c>
      <c r="KO223" s="166">
        <v>5.8</v>
      </c>
      <c r="KP223" s="166">
        <v>6</v>
      </c>
      <c r="KQ223" s="166">
        <v>6.2</v>
      </c>
      <c r="KR223" s="166">
        <v>6.3</v>
      </c>
      <c r="KS223" s="166">
        <v>6.2</v>
      </c>
      <c r="KT223" s="166">
        <v>6.2</v>
      </c>
      <c r="KU223" s="166">
        <v>6.2</v>
      </c>
      <c r="KV223" s="166">
        <v>6.3</v>
      </c>
      <c r="KW223" s="166">
        <v>6.4</v>
      </c>
      <c r="KX223" s="166">
        <v>6.5</v>
      </c>
      <c r="KY223" s="166">
        <v>6.6</v>
      </c>
      <c r="KZ223" s="166">
        <v>6.7</v>
      </c>
      <c r="LA223" s="166">
        <v>6.8</v>
      </c>
      <c r="LB223" s="166">
        <v>6.9</v>
      </c>
      <c r="LC223" s="166">
        <v>3.7</v>
      </c>
      <c r="LD223" s="166">
        <v>4</v>
      </c>
      <c r="LE223" s="166">
        <v>4.4000000000000004</v>
      </c>
      <c r="LF223" s="166">
        <v>4.7</v>
      </c>
      <c r="LG223" s="166">
        <v>5</v>
      </c>
      <c r="LH223" s="166">
        <v>5.2</v>
      </c>
      <c r="LI223" s="166">
        <v>5.5</v>
      </c>
      <c r="LJ223" s="166">
        <v>5.7</v>
      </c>
      <c r="LK223" s="166">
        <v>5.9</v>
      </c>
      <c r="LL223" s="166">
        <v>6</v>
      </c>
      <c r="LM223" s="166">
        <v>-2.5</v>
      </c>
      <c r="LN223" s="166">
        <v>-2.6</v>
      </c>
      <c r="LO223" s="166">
        <v>-2.6</v>
      </c>
      <c r="LP223" s="166">
        <v>-2.7</v>
      </c>
      <c r="LQ223" s="166">
        <v>-2.8</v>
      </c>
      <c r="LR223" s="166">
        <v>-2.9</v>
      </c>
      <c r="LS223" s="166">
        <v>-2.9</v>
      </c>
      <c r="LT223" s="166">
        <v>-3</v>
      </c>
      <c r="LU223" s="166">
        <v>-3.1</v>
      </c>
      <c r="LV223" s="166">
        <v>-3.2</v>
      </c>
      <c r="LW223" s="166">
        <v>-2.5</v>
      </c>
      <c r="LX223" s="166">
        <v>-2.6</v>
      </c>
      <c r="LY223" s="166">
        <v>-2.6</v>
      </c>
      <c r="LZ223" s="166">
        <v>-2.7</v>
      </c>
      <c r="MA223" s="166">
        <v>-2.8</v>
      </c>
      <c r="MB223" s="166">
        <v>-2.9</v>
      </c>
      <c r="MC223" s="166">
        <v>-3</v>
      </c>
      <c r="MD223" s="166">
        <v>-3</v>
      </c>
      <c r="ME223" s="166">
        <v>-3.1</v>
      </c>
      <c r="MF223" s="166">
        <v>-3.2</v>
      </c>
      <c r="MG223" s="166">
        <v>-2.5</v>
      </c>
      <c r="MH223" s="166">
        <v>-2.5</v>
      </c>
      <c r="MI223" s="166">
        <v>-2.6</v>
      </c>
      <c r="MJ223" s="166">
        <v>-2.7</v>
      </c>
      <c r="MK223" s="166">
        <v>-2.8</v>
      </c>
      <c r="ML223" s="166">
        <v>-2.9</v>
      </c>
      <c r="MM223" s="166">
        <v>-2.9</v>
      </c>
      <c r="MN223" s="166">
        <v>-3</v>
      </c>
      <c r="MO223" s="166">
        <v>-3.1</v>
      </c>
      <c r="MP223" s="166">
        <v>-3.1</v>
      </c>
      <c r="MQ223" s="166">
        <v>-2.5</v>
      </c>
      <c r="MR223" s="166">
        <v>-2.6</v>
      </c>
      <c r="MS223" s="166">
        <v>-2.6</v>
      </c>
      <c r="MT223" s="166">
        <v>-2.7</v>
      </c>
      <c r="MU223" s="166">
        <v>-2.8</v>
      </c>
      <c r="MV223" s="166">
        <v>-2.9</v>
      </c>
      <c r="MW223" s="166">
        <v>-2.9</v>
      </c>
      <c r="MX223" s="166">
        <v>-3</v>
      </c>
      <c r="MY223" s="166">
        <v>-3.1</v>
      </c>
      <c r="MZ223" s="166">
        <v>-3.2</v>
      </c>
      <c r="NA223" s="154">
        <v>134</v>
      </c>
      <c r="NB223" s="154">
        <v>135</v>
      </c>
      <c r="NC223" s="154">
        <v>137</v>
      </c>
      <c r="ND223" s="236">
        <v>138</v>
      </c>
      <c r="NE223" s="150">
        <v>1.65</v>
      </c>
      <c r="NF223" s="150">
        <v>5.49</v>
      </c>
      <c r="NG223" s="154" t="s">
        <v>474</v>
      </c>
      <c r="NH223" s="154">
        <v>395</v>
      </c>
      <c r="NI223" s="154">
        <v>350</v>
      </c>
      <c r="NJ223" s="236">
        <v>389</v>
      </c>
      <c r="NK223" s="236">
        <v>350</v>
      </c>
      <c r="NL223" s="237">
        <v>2.52</v>
      </c>
      <c r="NM223" s="237">
        <v>2.7</v>
      </c>
      <c r="NN223" s="148" t="s">
        <v>474</v>
      </c>
      <c r="NO223" s="148" t="s">
        <v>474</v>
      </c>
      <c r="NP223" s="148" t="s">
        <v>474</v>
      </c>
      <c r="NQ223" s="148" t="s">
        <v>474</v>
      </c>
      <c r="NR223" s="148" t="s">
        <v>474</v>
      </c>
      <c r="NS223" s="148" t="s">
        <v>474</v>
      </c>
      <c r="NT223" s="148">
        <v>0.999</v>
      </c>
      <c r="NU223" s="148">
        <v>0.999</v>
      </c>
      <c r="NV223" s="148">
        <v>0.999</v>
      </c>
      <c r="NW223" s="148">
        <v>0.999</v>
      </c>
      <c r="NX223" s="148">
        <v>0.999</v>
      </c>
      <c r="NY223" s="148">
        <v>0.999</v>
      </c>
      <c r="NZ223" s="148">
        <v>0.999</v>
      </c>
      <c r="OA223" s="148">
        <v>0.999</v>
      </c>
      <c r="OB223" s="148">
        <v>0.999</v>
      </c>
      <c r="OC223" s="148">
        <v>0.999</v>
      </c>
      <c r="OD223" s="148">
        <v>0.999</v>
      </c>
      <c r="OE223" s="148">
        <v>0.999</v>
      </c>
      <c r="OF223" s="148">
        <v>0.999</v>
      </c>
      <c r="OG223" s="148">
        <v>0.999</v>
      </c>
      <c r="OH223" s="148">
        <v>0.999</v>
      </c>
      <c r="OI223" s="148">
        <v>0.999</v>
      </c>
      <c r="OJ223" s="238">
        <v>0.999</v>
      </c>
      <c r="OK223" s="238">
        <v>0.999</v>
      </c>
      <c r="OL223" s="238">
        <v>0.999</v>
      </c>
      <c r="OM223" s="238">
        <v>0.999</v>
      </c>
      <c r="ON223" s="238">
        <v>0.997</v>
      </c>
      <c r="OO223" s="238">
        <v>0.996</v>
      </c>
      <c r="OP223" s="238">
        <v>0.99399999999999999</v>
      </c>
      <c r="OQ223" s="238">
        <v>0.99199999999999999</v>
      </c>
      <c r="OR223" s="238">
        <v>0.98699999999999999</v>
      </c>
      <c r="OS223" s="238">
        <v>0.97399999999999998</v>
      </c>
      <c r="OT223" s="238">
        <v>0.96</v>
      </c>
      <c r="OU223" s="238">
        <v>0.93200000000000005</v>
      </c>
      <c r="OV223" s="238">
        <v>0.876</v>
      </c>
      <c r="OW223" s="238">
        <v>0.76</v>
      </c>
      <c r="OX223" s="238">
        <v>0.55800000000000005</v>
      </c>
      <c r="OY223" s="238">
        <v>0.308</v>
      </c>
      <c r="OZ223" s="238">
        <v>0</v>
      </c>
      <c r="PA223" s="238">
        <v>0</v>
      </c>
      <c r="PB223" s="238">
        <v>0</v>
      </c>
      <c r="PC223" s="238">
        <v>0</v>
      </c>
      <c r="PD223" s="238">
        <v>0</v>
      </c>
      <c r="PE223" s="238">
        <v>0</v>
      </c>
      <c r="PF223" s="148" t="s">
        <v>474</v>
      </c>
      <c r="PG223" s="148" t="s">
        <v>474</v>
      </c>
      <c r="PH223" s="148" t="s">
        <v>474</v>
      </c>
      <c r="PI223" s="148" t="s">
        <v>474</v>
      </c>
      <c r="PJ223" s="148" t="s">
        <v>474</v>
      </c>
      <c r="PK223" s="148" t="s">
        <v>474</v>
      </c>
      <c r="PL223" s="148">
        <v>0.998</v>
      </c>
      <c r="PM223" s="148">
        <v>0.998</v>
      </c>
      <c r="PN223" s="148">
        <v>0.998</v>
      </c>
      <c r="PO223" s="148">
        <v>0.999</v>
      </c>
      <c r="PP223" s="148">
        <v>0.999</v>
      </c>
      <c r="PQ223" s="148">
        <v>0.999</v>
      </c>
      <c r="PR223" s="148">
        <v>0.999</v>
      </c>
      <c r="PS223" s="148">
        <v>0.999</v>
      </c>
      <c r="PT223" s="148">
        <v>0.999</v>
      </c>
      <c r="PU223" s="148">
        <v>0.999</v>
      </c>
      <c r="PV223" s="148">
        <v>0.999</v>
      </c>
      <c r="PW223" s="148">
        <v>0.999</v>
      </c>
      <c r="PX223" s="148">
        <v>0.999</v>
      </c>
      <c r="PY223" s="148">
        <v>0.999</v>
      </c>
      <c r="PZ223" s="148">
        <v>0.999</v>
      </c>
      <c r="QA223" s="148">
        <v>0.999</v>
      </c>
      <c r="QB223" s="238">
        <v>0.999</v>
      </c>
      <c r="QC223" s="238">
        <v>0.999</v>
      </c>
      <c r="QD223" s="238">
        <v>0.999</v>
      </c>
      <c r="QE223" s="238">
        <v>0.998</v>
      </c>
      <c r="QF223" s="238">
        <v>0.99299999999999999</v>
      </c>
      <c r="QG223" s="238">
        <v>0.99</v>
      </c>
      <c r="QH223" s="238">
        <v>0.98499999999999999</v>
      </c>
      <c r="QI223" s="238">
        <v>0.97899999999999998</v>
      </c>
      <c r="QJ223" s="238">
        <v>0.96699999999999997</v>
      </c>
      <c r="QK223" s="238">
        <v>0.93600000000000005</v>
      </c>
      <c r="QL223" s="238">
        <v>0.90200000000000002</v>
      </c>
      <c r="QM223" s="238">
        <v>0.83899999999999997</v>
      </c>
      <c r="QN223" s="238">
        <v>0.71899999999999997</v>
      </c>
      <c r="QO223" s="238">
        <v>0.504</v>
      </c>
      <c r="QP223" s="238">
        <v>0.23300000000000001</v>
      </c>
      <c r="QQ223" s="238">
        <v>5.2999999999999999E-2</v>
      </c>
      <c r="QR223" s="238">
        <v>0</v>
      </c>
      <c r="QS223" s="238">
        <v>0</v>
      </c>
      <c r="QT223" s="238">
        <v>0</v>
      </c>
      <c r="QU223" s="238">
        <v>0</v>
      </c>
      <c r="QV223" s="238">
        <v>0</v>
      </c>
      <c r="QW223" s="238">
        <v>0</v>
      </c>
      <c r="QX223" s="148" t="s">
        <v>474</v>
      </c>
      <c r="QY223" s="148" t="s">
        <v>474</v>
      </c>
      <c r="QZ223" s="148" t="s">
        <v>474</v>
      </c>
      <c r="RA223" s="148" t="s">
        <v>474</v>
      </c>
      <c r="RB223" s="148" t="s">
        <v>474</v>
      </c>
      <c r="RC223" s="148" t="s">
        <v>474</v>
      </c>
      <c r="RD223" s="148">
        <v>0.996</v>
      </c>
      <c r="RE223" s="148">
        <v>0.995</v>
      </c>
      <c r="RF223" s="148">
        <v>0.997</v>
      </c>
      <c r="RG223" s="148">
        <v>0.998</v>
      </c>
      <c r="RH223" s="148">
        <v>0.998</v>
      </c>
      <c r="RI223" s="148">
        <v>0.998</v>
      </c>
      <c r="RJ223" s="148">
        <v>0.998</v>
      </c>
      <c r="RK223" s="148">
        <v>0.998</v>
      </c>
      <c r="RL223" s="148">
        <v>0.998</v>
      </c>
      <c r="RM223" s="148">
        <v>0.998</v>
      </c>
      <c r="RN223" s="148">
        <v>0.998</v>
      </c>
      <c r="RO223" s="148">
        <v>0.998</v>
      </c>
      <c r="RP223" s="148">
        <v>0.998</v>
      </c>
      <c r="RQ223" s="148">
        <v>0.998</v>
      </c>
      <c r="RR223" s="148">
        <v>0.999</v>
      </c>
      <c r="RS223" s="148">
        <v>0.999</v>
      </c>
      <c r="RT223" s="238">
        <v>0.999</v>
      </c>
      <c r="RU223" s="238">
        <v>0.999</v>
      </c>
      <c r="RV223" s="238">
        <v>0.998</v>
      </c>
      <c r="RW223" s="238">
        <v>0.996</v>
      </c>
      <c r="RX223" s="238">
        <v>0.98699999999999999</v>
      </c>
      <c r="RY223" s="238">
        <v>0.98</v>
      </c>
      <c r="RZ223" s="238">
        <v>0.97099999999999997</v>
      </c>
      <c r="SA223" s="238">
        <v>0.95799999999999996</v>
      </c>
      <c r="SB223" s="238">
        <v>0.93400000000000005</v>
      </c>
      <c r="SC223" s="238">
        <v>0.875</v>
      </c>
      <c r="SD223" s="238">
        <v>0.81299999999999994</v>
      </c>
      <c r="SE223" s="238">
        <v>0.70299999999999996</v>
      </c>
      <c r="SF223" s="238">
        <v>0.51700000000000002</v>
      </c>
      <c r="SG223" s="238">
        <v>0.254</v>
      </c>
      <c r="SH223" s="238">
        <v>5.3999999999999999E-2</v>
      </c>
      <c r="SI223" s="238">
        <v>0</v>
      </c>
      <c r="SJ223" s="238">
        <v>0</v>
      </c>
      <c r="SK223" s="238">
        <v>0</v>
      </c>
      <c r="SL223" s="238">
        <v>0</v>
      </c>
      <c r="SM223" s="238">
        <v>0</v>
      </c>
      <c r="SN223" s="238">
        <v>0</v>
      </c>
      <c r="SO223" s="238">
        <v>0</v>
      </c>
      <c r="SP223" s="238">
        <v>0.3152790432780076</v>
      </c>
      <c r="SQ223" s="238">
        <v>0.33296960709024059</v>
      </c>
      <c r="SR223" s="239" t="s">
        <v>474</v>
      </c>
      <c r="SS223" s="240" t="s">
        <v>474</v>
      </c>
      <c r="ST223" s="239" t="s">
        <v>474</v>
      </c>
      <c r="SU223" s="240" t="s">
        <v>474</v>
      </c>
      <c r="SV223" s="239" t="s">
        <v>474</v>
      </c>
      <c r="SW223" s="240" t="s">
        <v>474</v>
      </c>
      <c r="SX223" s="239" t="s">
        <v>474</v>
      </c>
      <c r="SY223" s="240" t="s">
        <v>474</v>
      </c>
      <c r="SZ223" s="239" t="s">
        <v>474</v>
      </c>
      <c r="TA223" s="240" t="s">
        <v>474</v>
      </c>
      <c r="TB223" s="173" t="s">
        <v>474</v>
      </c>
      <c r="TC223" s="174">
        <v>20200314</v>
      </c>
    </row>
    <row r="224" spans="1:523" x14ac:dyDescent="0.2">
      <c r="A224" s="241" t="s">
        <v>471</v>
      </c>
      <c r="B224" s="241">
        <v>220</v>
      </c>
      <c r="C224" s="242" t="s">
        <v>789</v>
      </c>
      <c r="D224" s="241" t="s">
        <v>787</v>
      </c>
      <c r="E224" s="243">
        <v>1.88202</v>
      </c>
      <c r="F224" s="244">
        <v>37.22</v>
      </c>
      <c r="G224" s="245">
        <v>37.220999999999997</v>
      </c>
      <c r="H224" s="246">
        <v>2.3696999999999999E-2</v>
      </c>
      <c r="I224" s="243">
        <v>1.88764</v>
      </c>
      <c r="J224" s="247">
        <v>36.97</v>
      </c>
      <c r="K224" s="248">
        <v>36.973999999999997</v>
      </c>
      <c r="L224" s="246">
        <v>2.4007000000000001E-2</v>
      </c>
      <c r="M224" s="243">
        <v>1.84727</v>
      </c>
      <c r="N224" s="243">
        <v>1.855</v>
      </c>
      <c r="O224" s="243">
        <v>1.85791</v>
      </c>
      <c r="P224" s="243">
        <v>1.8633999999999999</v>
      </c>
      <c r="Q224" s="243">
        <v>1.8673900000000001</v>
      </c>
      <c r="R224" s="243">
        <v>1.87117</v>
      </c>
      <c r="S224" s="243">
        <v>1.87504</v>
      </c>
      <c r="T224" s="243">
        <v>1.8761300000000001</v>
      </c>
      <c r="U224" s="243">
        <v>1.8771599999999999</v>
      </c>
      <c r="V224" s="243">
        <v>1.88181</v>
      </c>
      <c r="W224" s="243">
        <v>1.88202</v>
      </c>
      <c r="X224" s="243">
        <v>1.88764</v>
      </c>
      <c r="Y224" s="243">
        <v>1.89873</v>
      </c>
      <c r="Z224" s="243">
        <v>1.9001399999999999</v>
      </c>
      <c r="AA224" s="243">
        <v>1.9124000000000001</v>
      </c>
      <c r="AB224" s="243">
        <v>1.9241699999999999</v>
      </c>
      <c r="AC224" s="243">
        <v>1.9452199999999999</v>
      </c>
      <c r="AD224" s="249"/>
      <c r="AE224" s="250">
        <v>3.4286061999999999</v>
      </c>
      <c r="AF224" s="249">
        <v>0</v>
      </c>
      <c r="AG224" s="251">
        <v>-1.3845333</v>
      </c>
      <c r="AH224" s="249">
        <v>-2</v>
      </c>
      <c r="AI224" s="251">
        <v>3.7363008999999998</v>
      </c>
      <c r="AJ224" s="249">
        <v>-2</v>
      </c>
      <c r="AK224" s="251">
        <v>1.1894553999999999</v>
      </c>
      <c r="AL224" s="249">
        <v>-3</v>
      </c>
      <c r="AM224" s="251">
        <v>-1.5979979</v>
      </c>
      <c r="AN224" s="249">
        <v>-5</v>
      </c>
      <c r="AO224" s="251">
        <v>5.1827398000000002</v>
      </c>
      <c r="AP224" s="249">
        <v>-6</v>
      </c>
      <c r="AQ224" s="252">
        <v>1.7125999999999999E-2</v>
      </c>
      <c r="AR224" s="252">
        <v>7.6490000000000004E-3</v>
      </c>
      <c r="AS224" s="252">
        <v>6.9880000000000003E-3</v>
      </c>
      <c r="AT224" s="253">
        <v>1.6709000000000002E-2</v>
      </c>
      <c r="AU224" s="253">
        <v>1.3672E-2</v>
      </c>
      <c r="AV224" s="252">
        <v>1.8223E-2</v>
      </c>
      <c r="AW224" s="253">
        <v>1.1513000000000001E-2</v>
      </c>
      <c r="AX224" s="253">
        <v>1.2494E-2</v>
      </c>
      <c r="AY224" s="253">
        <v>1.2265E-2</v>
      </c>
      <c r="AZ224" s="254">
        <v>0.72270000000000001</v>
      </c>
      <c r="BA224" s="255">
        <v>0.39989999999999998</v>
      </c>
      <c r="BB224" s="255">
        <v>0.15959999999999999</v>
      </c>
      <c r="BC224" s="255">
        <v>0.16309999999999999</v>
      </c>
      <c r="BD224" s="255">
        <v>0.2949</v>
      </c>
      <c r="BE224" s="255">
        <v>0.23719999999999999</v>
      </c>
      <c r="BF224" s="255">
        <v>0.46789999999999998</v>
      </c>
      <c r="BG224" s="255">
        <v>0.57699999999999996</v>
      </c>
      <c r="BH224" s="255">
        <v>0.49669999999999997</v>
      </c>
      <c r="BI224" s="255">
        <v>0.88819999999999999</v>
      </c>
      <c r="BJ224" s="255">
        <v>0.7591</v>
      </c>
      <c r="BK224" s="255">
        <v>0.39479999999999998</v>
      </c>
      <c r="BL224" s="255">
        <v>0.15759999999999999</v>
      </c>
      <c r="BM224" s="255">
        <v>0.20669999999999999</v>
      </c>
      <c r="BN224" s="255">
        <v>0.24540000000000001</v>
      </c>
      <c r="BO224" s="255">
        <v>0.23419999999999999</v>
      </c>
      <c r="BP224" s="255">
        <v>0.52039999999999997</v>
      </c>
      <c r="BQ224" s="255">
        <v>0.51090000000000002</v>
      </c>
      <c r="BR224" s="255">
        <v>0.49030000000000001</v>
      </c>
      <c r="BS224" s="255">
        <v>0.87670000000000003</v>
      </c>
      <c r="BT224" s="256">
        <v>2.8999999999999998E-3</v>
      </c>
      <c r="BU224" s="256">
        <v>8.0000000000000004E-4</v>
      </c>
      <c r="BV224" s="256">
        <v>-5.0000000000000001E-3</v>
      </c>
      <c r="BW224" s="256">
        <v>-4.4000000000000003E-3</v>
      </c>
      <c r="BX224" s="256">
        <v>-2.6700000000000002E-2</v>
      </c>
      <c r="BY224" s="257">
        <v>1</v>
      </c>
      <c r="BZ224" s="257">
        <v>3</v>
      </c>
      <c r="CA224" s="258">
        <v>2</v>
      </c>
      <c r="CB224" s="257">
        <v>1</v>
      </c>
      <c r="CC224" s="257">
        <v>1</v>
      </c>
      <c r="CD224" s="257">
        <v>2</v>
      </c>
      <c r="CE224" s="257">
        <v>1</v>
      </c>
      <c r="CF224" s="249">
        <v>604</v>
      </c>
      <c r="CG224" s="249">
        <v>643</v>
      </c>
      <c r="CH224" s="249">
        <v>579</v>
      </c>
      <c r="CI224" s="249">
        <v>597</v>
      </c>
      <c r="CJ224" s="249">
        <v>678</v>
      </c>
      <c r="CK224" s="249">
        <v>58</v>
      </c>
      <c r="CL224" s="249">
        <v>60</v>
      </c>
      <c r="CM224" s="249">
        <v>61</v>
      </c>
      <c r="CN224" s="249">
        <v>62</v>
      </c>
      <c r="CO224" s="249">
        <v>63</v>
      </c>
      <c r="CP224" s="249">
        <v>64</v>
      </c>
      <c r="CQ224" s="249">
        <v>64</v>
      </c>
      <c r="CR224" s="249">
        <v>65</v>
      </c>
      <c r="CS224" s="249">
        <v>65</v>
      </c>
      <c r="CT224" s="249">
        <v>65</v>
      </c>
      <c r="CU224" s="249">
        <v>65</v>
      </c>
      <c r="CV224" s="249">
        <v>66</v>
      </c>
      <c r="CW224" s="249">
        <v>66</v>
      </c>
      <c r="CX224" s="249">
        <v>66</v>
      </c>
      <c r="CY224" s="249">
        <v>66</v>
      </c>
      <c r="CZ224" s="249">
        <v>67</v>
      </c>
      <c r="DA224" s="249">
        <v>67</v>
      </c>
      <c r="DB224" s="249">
        <v>68</v>
      </c>
      <c r="DC224" s="249">
        <v>69</v>
      </c>
      <c r="DD224" s="249">
        <v>63</v>
      </c>
      <c r="DE224" s="249">
        <v>73</v>
      </c>
      <c r="DF224" s="245">
        <v>0.71699999999999997</v>
      </c>
      <c r="DG224" s="245">
        <v>0.38400000000000001</v>
      </c>
      <c r="DH224" s="249">
        <v>615</v>
      </c>
      <c r="DI224" s="249">
        <v>6</v>
      </c>
      <c r="DJ224" s="249">
        <v>60</v>
      </c>
      <c r="DK224" s="259">
        <v>114</v>
      </c>
      <c r="DL224" s="260">
        <v>43.7</v>
      </c>
      <c r="DM224" s="245">
        <v>0.31</v>
      </c>
      <c r="DN224" s="259">
        <v>98</v>
      </c>
      <c r="DO224" s="261">
        <v>4.6600000000000003E-6</v>
      </c>
      <c r="DP224" s="261">
        <v>9.6299999999999992E-9</v>
      </c>
      <c r="DQ224" s="261">
        <v>-1.45E-11</v>
      </c>
      <c r="DR224" s="261">
        <v>9.9800000000000002E-7</v>
      </c>
      <c r="DS224" s="261">
        <v>8.3200000000000002E-10</v>
      </c>
      <c r="DT224" s="261">
        <v>0.20300000000000001</v>
      </c>
      <c r="DU224" s="262">
        <v>10.3</v>
      </c>
      <c r="DV224" s="262">
        <v>10.5</v>
      </c>
      <c r="DW224" s="262">
        <v>10.6</v>
      </c>
      <c r="DX224" s="262">
        <v>10.9</v>
      </c>
      <c r="DY224" s="262">
        <v>11.1</v>
      </c>
      <c r="DZ224" s="262">
        <v>11.3</v>
      </c>
      <c r="EA224" s="262">
        <v>11.6</v>
      </c>
      <c r="EB224" s="262">
        <v>11.8</v>
      </c>
      <c r="EC224" s="262">
        <v>12.1</v>
      </c>
      <c r="ED224" s="262">
        <v>12.2</v>
      </c>
      <c r="EE224" s="262">
        <v>7.7</v>
      </c>
      <c r="EF224" s="262">
        <v>8.1999999999999993</v>
      </c>
      <c r="EG224" s="262">
        <v>8.6999999999999993</v>
      </c>
      <c r="EH224" s="262">
        <v>9.1999999999999993</v>
      </c>
      <c r="EI224" s="262">
        <v>9.6</v>
      </c>
      <c r="EJ224" s="262">
        <v>10</v>
      </c>
      <c r="EK224" s="262">
        <v>10.4</v>
      </c>
      <c r="EL224" s="262">
        <v>10.8</v>
      </c>
      <c r="EM224" s="262">
        <v>11.1</v>
      </c>
      <c r="EN224" s="262">
        <v>11.4</v>
      </c>
      <c r="EO224" s="262">
        <v>9.3000000000000007</v>
      </c>
      <c r="EP224" s="262">
        <v>9.4</v>
      </c>
      <c r="EQ224" s="262">
        <v>9.6</v>
      </c>
      <c r="ER224" s="262">
        <v>9.6999999999999993</v>
      </c>
      <c r="ES224" s="262">
        <v>9.9</v>
      </c>
      <c r="ET224" s="262">
        <v>10.1</v>
      </c>
      <c r="EU224" s="262">
        <v>10.4</v>
      </c>
      <c r="EV224" s="262">
        <v>10.6</v>
      </c>
      <c r="EW224" s="262">
        <v>10.8</v>
      </c>
      <c r="EX224" s="262">
        <v>10.9</v>
      </c>
      <c r="EY224" s="262">
        <v>6.7</v>
      </c>
      <c r="EZ224" s="262">
        <v>7.2</v>
      </c>
      <c r="FA224" s="262">
        <v>7.6</v>
      </c>
      <c r="FB224" s="262">
        <v>8</v>
      </c>
      <c r="FC224" s="262">
        <v>8.4</v>
      </c>
      <c r="FD224" s="262">
        <v>8.8000000000000007</v>
      </c>
      <c r="FE224" s="262">
        <v>9.1999999999999993</v>
      </c>
      <c r="FF224" s="262">
        <v>9.5</v>
      </c>
      <c r="FG224" s="262">
        <v>9.8000000000000007</v>
      </c>
      <c r="FH224" s="262">
        <v>10</v>
      </c>
      <c r="FI224" s="262">
        <v>8.3000000000000007</v>
      </c>
      <c r="FJ224" s="262">
        <v>8.4</v>
      </c>
      <c r="FK224" s="262">
        <v>8.5</v>
      </c>
      <c r="FL224" s="262">
        <v>8.6</v>
      </c>
      <c r="FM224" s="262">
        <v>8.8000000000000007</v>
      </c>
      <c r="FN224" s="262">
        <v>9</v>
      </c>
      <c r="FO224" s="262">
        <v>9.1</v>
      </c>
      <c r="FP224" s="262">
        <v>9.3000000000000007</v>
      </c>
      <c r="FQ224" s="262">
        <v>9.5</v>
      </c>
      <c r="FR224" s="262">
        <v>9.6</v>
      </c>
      <c r="FS224" s="262">
        <v>5.7</v>
      </c>
      <c r="FT224" s="262">
        <v>6.2</v>
      </c>
      <c r="FU224" s="262">
        <v>6.6</v>
      </c>
      <c r="FV224" s="262">
        <v>7</v>
      </c>
      <c r="FW224" s="262">
        <v>7.3</v>
      </c>
      <c r="FX224" s="262">
        <v>7.7</v>
      </c>
      <c r="FY224" s="262">
        <v>8</v>
      </c>
      <c r="FZ224" s="262">
        <v>8.3000000000000007</v>
      </c>
      <c r="GA224" s="262">
        <v>8.5</v>
      </c>
      <c r="GB224" s="262">
        <v>8.6999999999999993</v>
      </c>
      <c r="GC224" s="262">
        <v>8.1999999999999993</v>
      </c>
      <c r="GD224" s="262">
        <v>8.3000000000000007</v>
      </c>
      <c r="GE224" s="262">
        <v>8.4</v>
      </c>
      <c r="GF224" s="262">
        <v>8.5</v>
      </c>
      <c r="GG224" s="262">
        <v>8.6999999999999993</v>
      </c>
      <c r="GH224" s="262">
        <v>8.8000000000000007</v>
      </c>
      <c r="GI224" s="262">
        <v>9</v>
      </c>
      <c r="GJ224" s="262">
        <v>9.1999999999999993</v>
      </c>
      <c r="GK224" s="262">
        <v>9.4</v>
      </c>
      <c r="GL224" s="262">
        <v>9.5</v>
      </c>
      <c r="GM224" s="262">
        <v>5.6</v>
      </c>
      <c r="GN224" s="262">
        <v>6</v>
      </c>
      <c r="GO224" s="262">
        <v>6.5</v>
      </c>
      <c r="GP224" s="262">
        <v>6.8</v>
      </c>
      <c r="GQ224" s="262">
        <v>7.2</v>
      </c>
      <c r="GR224" s="262">
        <v>7.5</v>
      </c>
      <c r="GS224" s="262">
        <v>7.8</v>
      </c>
      <c r="GT224" s="262">
        <v>8.1</v>
      </c>
      <c r="GU224" s="262">
        <v>8.4</v>
      </c>
      <c r="GV224" s="262">
        <v>8.6</v>
      </c>
      <c r="GW224" s="262">
        <v>7.4</v>
      </c>
      <c r="GX224" s="262">
        <v>7.4</v>
      </c>
      <c r="GY224" s="262">
        <v>7.5</v>
      </c>
      <c r="GZ224" s="262">
        <v>7.6</v>
      </c>
      <c r="HA224" s="262">
        <v>7.7</v>
      </c>
      <c r="HB224" s="262">
        <v>7.8</v>
      </c>
      <c r="HC224" s="262">
        <v>8</v>
      </c>
      <c r="HD224" s="262">
        <v>8.1</v>
      </c>
      <c r="HE224" s="262">
        <v>8.3000000000000007</v>
      </c>
      <c r="HF224" s="262">
        <v>8.4</v>
      </c>
      <c r="HG224" s="262">
        <v>4.8</v>
      </c>
      <c r="HH224" s="262">
        <v>5.2</v>
      </c>
      <c r="HI224" s="262">
        <v>5.6</v>
      </c>
      <c r="HJ224" s="262">
        <v>5.9</v>
      </c>
      <c r="HK224" s="262">
        <v>6.3</v>
      </c>
      <c r="HL224" s="262">
        <v>6.6</v>
      </c>
      <c r="HM224" s="262">
        <v>6.8</v>
      </c>
      <c r="HN224" s="262">
        <v>7.1</v>
      </c>
      <c r="HO224" s="262">
        <v>7.3</v>
      </c>
      <c r="HP224" s="262">
        <v>7.5</v>
      </c>
      <c r="HQ224" s="262">
        <v>7</v>
      </c>
      <c r="HR224" s="262">
        <v>7</v>
      </c>
      <c r="HS224" s="262">
        <v>7</v>
      </c>
      <c r="HT224" s="262">
        <v>7.1</v>
      </c>
      <c r="HU224" s="262">
        <v>7.2</v>
      </c>
      <c r="HV224" s="262">
        <v>7.4</v>
      </c>
      <c r="HW224" s="262">
        <v>7.5</v>
      </c>
      <c r="HX224" s="262">
        <v>7.6</v>
      </c>
      <c r="HY224" s="262">
        <v>7.7</v>
      </c>
      <c r="HZ224" s="262">
        <v>7.8</v>
      </c>
      <c r="IA224" s="262">
        <v>4.4000000000000004</v>
      </c>
      <c r="IB224" s="262">
        <v>4.8</v>
      </c>
      <c r="IC224" s="262">
        <v>5.0999999999999996</v>
      </c>
      <c r="ID224" s="262">
        <v>5.5</v>
      </c>
      <c r="IE224" s="262">
        <v>5.8</v>
      </c>
      <c r="IF224" s="262">
        <v>6.1</v>
      </c>
      <c r="IG224" s="262">
        <v>6.4</v>
      </c>
      <c r="IH224" s="262">
        <v>6.6</v>
      </c>
      <c r="II224" s="262">
        <v>6.8</v>
      </c>
      <c r="IJ224" s="262">
        <v>7</v>
      </c>
      <c r="IK224" s="262">
        <v>6.6</v>
      </c>
      <c r="IL224" s="262">
        <v>6.6</v>
      </c>
      <c r="IM224" s="262">
        <v>6.7</v>
      </c>
      <c r="IN224" s="262">
        <v>6.7</v>
      </c>
      <c r="IO224" s="262">
        <v>6.9</v>
      </c>
      <c r="IP224" s="262">
        <v>7</v>
      </c>
      <c r="IQ224" s="262">
        <v>7.1</v>
      </c>
      <c r="IR224" s="262">
        <v>7.2</v>
      </c>
      <c r="IS224" s="262">
        <v>7.3</v>
      </c>
      <c r="IT224" s="262">
        <v>7.4</v>
      </c>
      <c r="IU224" s="262">
        <v>4.0999999999999996</v>
      </c>
      <c r="IV224" s="262">
        <v>4.4000000000000004</v>
      </c>
      <c r="IW224" s="262">
        <v>4.8</v>
      </c>
      <c r="IX224" s="262">
        <v>5.0999999999999996</v>
      </c>
      <c r="IY224" s="262">
        <v>5.4</v>
      </c>
      <c r="IZ224" s="262">
        <v>5.7</v>
      </c>
      <c r="JA224" s="262">
        <v>5.9</v>
      </c>
      <c r="JB224" s="262">
        <v>6.2</v>
      </c>
      <c r="JC224" s="262">
        <v>6.4</v>
      </c>
      <c r="JD224" s="262">
        <v>6.5</v>
      </c>
      <c r="JE224" s="262">
        <v>6.5</v>
      </c>
      <c r="JF224" s="262">
        <v>6.5</v>
      </c>
      <c r="JG224" s="262">
        <v>6.6</v>
      </c>
      <c r="JH224" s="262">
        <v>6.7</v>
      </c>
      <c r="JI224" s="262">
        <v>6.8</v>
      </c>
      <c r="JJ224" s="262">
        <v>6.9</v>
      </c>
      <c r="JK224" s="262">
        <v>7</v>
      </c>
      <c r="JL224" s="262">
        <v>7.1</v>
      </c>
      <c r="JM224" s="262">
        <v>7.2</v>
      </c>
      <c r="JN224" s="262">
        <v>7.3</v>
      </c>
      <c r="JO224" s="262">
        <v>4</v>
      </c>
      <c r="JP224" s="262">
        <v>4.4000000000000004</v>
      </c>
      <c r="JQ224" s="262">
        <v>4.7</v>
      </c>
      <c r="JR224" s="262">
        <v>5</v>
      </c>
      <c r="JS224" s="262">
        <v>5.3</v>
      </c>
      <c r="JT224" s="262">
        <v>5.6</v>
      </c>
      <c r="JU224" s="262">
        <v>5.9</v>
      </c>
      <c r="JV224" s="262">
        <v>6.1</v>
      </c>
      <c r="JW224" s="262">
        <v>6.3</v>
      </c>
      <c r="JX224" s="262">
        <v>6.4</v>
      </c>
      <c r="JY224" s="262">
        <v>6.5</v>
      </c>
      <c r="JZ224" s="262">
        <v>6.4</v>
      </c>
      <c r="KA224" s="262">
        <v>6.5</v>
      </c>
      <c r="KB224" s="262">
        <v>6.6</v>
      </c>
      <c r="KC224" s="262">
        <v>6.7</v>
      </c>
      <c r="KD224" s="262">
        <v>6.8</v>
      </c>
      <c r="KE224" s="262">
        <v>6.9</v>
      </c>
      <c r="KF224" s="262">
        <v>7</v>
      </c>
      <c r="KG224" s="262">
        <v>7.1</v>
      </c>
      <c r="KH224" s="262">
        <v>7.2</v>
      </c>
      <c r="KI224" s="262">
        <v>3.9</v>
      </c>
      <c r="KJ224" s="262">
        <v>4.3</v>
      </c>
      <c r="KK224" s="262">
        <v>4.5999999999999996</v>
      </c>
      <c r="KL224" s="262">
        <v>5</v>
      </c>
      <c r="KM224" s="262">
        <v>5.3</v>
      </c>
      <c r="KN224" s="262">
        <v>5.5</v>
      </c>
      <c r="KO224" s="262">
        <v>5.8</v>
      </c>
      <c r="KP224" s="262">
        <v>6</v>
      </c>
      <c r="KQ224" s="262">
        <v>6.2</v>
      </c>
      <c r="KR224" s="262">
        <v>6.3</v>
      </c>
      <c r="KS224" s="262">
        <v>6.2</v>
      </c>
      <c r="KT224" s="262">
        <v>6.2</v>
      </c>
      <c r="KU224" s="262">
        <v>6.2</v>
      </c>
      <c r="KV224" s="262">
        <v>6.3</v>
      </c>
      <c r="KW224" s="262">
        <v>6.4</v>
      </c>
      <c r="KX224" s="262">
        <v>6.5</v>
      </c>
      <c r="KY224" s="262">
        <v>6.6</v>
      </c>
      <c r="KZ224" s="262">
        <v>6.7</v>
      </c>
      <c r="LA224" s="262">
        <v>6.8</v>
      </c>
      <c r="LB224" s="262">
        <v>6.9</v>
      </c>
      <c r="LC224" s="262">
        <v>3.7</v>
      </c>
      <c r="LD224" s="262">
        <v>4</v>
      </c>
      <c r="LE224" s="262">
        <v>4.4000000000000004</v>
      </c>
      <c r="LF224" s="262">
        <v>4.7</v>
      </c>
      <c r="LG224" s="262">
        <v>5</v>
      </c>
      <c r="LH224" s="262">
        <v>5.2</v>
      </c>
      <c r="LI224" s="262">
        <v>5.5</v>
      </c>
      <c r="LJ224" s="262">
        <v>5.7</v>
      </c>
      <c r="LK224" s="262">
        <v>5.9</v>
      </c>
      <c r="LL224" s="262">
        <v>6</v>
      </c>
      <c r="LM224" s="262">
        <v>-2.5</v>
      </c>
      <c r="LN224" s="262">
        <v>-2.6</v>
      </c>
      <c r="LO224" s="262">
        <v>-2.6</v>
      </c>
      <c r="LP224" s="262">
        <v>-2.7</v>
      </c>
      <c r="LQ224" s="262">
        <v>-2.8</v>
      </c>
      <c r="LR224" s="262">
        <v>-2.9</v>
      </c>
      <c r="LS224" s="262">
        <v>-2.9</v>
      </c>
      <c r="LT224" s="262">
        <v>-3</v>
      </c>
      <c r="LU224" s="262">
        <v>-3.1</v>
      </c>
      <c r="LV224" s="262">
        <v>-3.2</v>
      </c>
      <c r="LW224" s="262">
        <v>-2.5</v>
      </c>
      <c r="LX224" s="262">
        <v>-2.6</v>
      </c>
      <c r="LY224" s="262">
        <v>-2.6</v>
      </c>
      <c r="LZ224" s="262">
        <v>-2.7</v>
      </c>
      <c r="MA224" s="262">
        <v>-2.8</v>
      </c>
      <c r="MB224" s="262">
        <v>-2.9</v>
      </c>
      <c r="MC224" s="262">
        <v>-3</v>
      </c>
      <c r="MD224" s="262">
        <v>-3</v>
      </c>
      <c r="ME224" s="262">
        <v>-3.1</v>
      </c>
      <c r="MF224" s="262">
        <v>-3.2</v>
      </c>
      <c r="MG224" s="262">
        <v>-2.5</v>
      </c>
      <c r="MH224" s="262">
        <v>-2.5</v>
      </c>
      <c r="MI224" s="262">
        <v>-2.6</v>
      </c>
      <c r="MJ224" s="262">
        <v>-2.7</v>
      </c>
      <c r="MK224" s="262">
        <v>-2.8</v>
      </c>
      <c r="ML224" s="262">
        <v>-2.9</v>
      </c>
      <c r="MM224" s="262">
        <v>-2.9</v>
      </c>
      <c r="MN224" s="262">
        <v>-3</v>
      </c>
      <c r="MO224" s="262">
        <v>-3.1</v>
      </c>
      <c r="MP224" s="262">
        <v>-3.1</v>
      </c>
      <c r="MQ224" s="262">
        <v>-2.5</v>
      </c>
      <c r="MR224" s="262">
        <v>-2.6</v>
      </c>
      <c r="MS224" s="262">
        <v>-2.6</v>
      </c>
      <c r="MT224" s="262">
        <v>-2.7</v>
      </c>
      <c r="MU224" s="262">
        <v>-2.8</v>
      </c>
      <c r="MV224" s="262">
        <v>-2.9</v>
      </c>
      <c r="MW224" s="262">
        <v>-2.9</v>
      </c>
      <c r="MX224" s="262">
        <v>-3</v>
      </c>
      <c r="MY224" s="262">
        <v>-3.1</v>
      </c>
      <c r="MZ224" s="262">
        <v>-3.2</v>
      </c>
      <c r="NA224" s="249">
        <v>134</v>
      </c>
      <c r="NB224" s="249">
        <v>135</v>
      </c>
      <c r="NC224" s="249">
        <v>137</v>
      </c>
      <c r="ND224" s="263">
        <v>138</v>
      </c>
      <c r="NE224" s="247">
        <v>1.65</v>
      </c>
      <c r="NF224" s="247">
        <v>5.49</v>
      </c>
      <c r="NG224" s="249" t="s">
        <v>474</v>
      </c>
      <c r="NH224" s="249">
        <v>390</v>
      </c>
      <c r="NI224" s="249">
        <v>350</v>
      </c>
      <c r="NJ224" s="263">
        <v>384</v>
      </c>
      <c r="NK224" s="263">
        <v>351</v>
      </c>
      <c r="NL224" s="264">
        <v>1.94</v>
      </c>
      <c r="NM224" s="264">
        <v>2.0299999999999998</v>
      </c>
      <c r="NN224" s="245" t="s">
        <v>474</v>
      </c>
      <c r="NO224" s="245" t="s">
        <v>474</v>
      </c>
      <c r="NP224" s="245" t="s">
        <v>474</v>
      </c>
      <c r="NQ224" s="245" t="s">
        <v>474</v>
      </c>
      <c r="NR224" s="245" t="s">
        <v>474</v>
      </c>
      <c r="NS224" s="245" t="s">
        <v>474</v>
      </c>
      <c r="NT224" s="245">
        <v>0.999</v>
      </c>
      <c r="NU224" s="245">
        <v>0.999</v>
      </c>
      <c r="NV224" s="245">
        <v>0.999</v>
      </c>
      <c r="NW224" s="245">
        <v>0.999</v>
      </c>
      <c r="NX224" s="245">
        <v>0.999</v>
      </c>
      <c r="NY224" s="245">
        <v>0.999</v>
      </c>
      <c r="NZ224" s="245">
        <v>0.999</v>
      </c>
      <c r="OA224" s="245">
        <v>0.999</v>
      </c>
      <c r="OB224" s="245">
        <v>0.999</v>
      </c>
      <c r="OC224" s="245">
        <v>0.999</v>
      </c>
      <c r="OD224" s="245">
        <v>0.999</v>
      </c>
      <c r="OE224" s="245">
        <v>0.999</v>
      </c>
      <c r="OF224" s="245">
        <v>0.999</v>
      </c>
      <c r="OG224" s="245">
        <v>0.999</v>
      </c>
      <c r="OH224" s="245">
        <v>0.999</v>
      </c>
      <c r="OI224" s="245">
        <v>0.999</v>
      </c>
      <c r="OJ224" s="265">
        <v>0.999</v>
      </c>
      <c r="OK224" s="265">
        <v>0.999</v>
      </c>
      <c r="OL224" s="265">
        <v>0.999</v>
      </c>
      <c r="OM224" s="265">
        <v>0.999</v>
      </c>
      <c r="ON224" s="265">
        <v>0.997</v>
      </c>
      <c r="OO224" s="265">
        <v>0.996</v>
      </c>
      <c r="OP224" s="265">
        <v>0.995</v>
      </c>
      <c r="OQ224" s="265">
        <v>0.99299999999999999</v>
      </c>
      <c r="OR224" s="265">
        <v>0.98899999999999999</v>
      </c>
      <c r="OS224" s="265">
        <v>0.97899999999999998</v>
      </c>
      <c r="OT224" s="265">
        <v>0.96699999999999997</v>
      </c>
      <c r="OU224" s="265">
        <v>0.94399999999999995</v>
      </c>
      <c r="OV224" s="265">
        <v>0.89400000000000002</v>
      </c>
      <c r="OW224" s="265">
        <v>0.76200000000000001</v>
      </c>
      <c r="OX224" s="265">
        <v>0.52800000000000002</v>
      </c>
      <c r="OY224" s="265">
        <v>0.13200000000000001</v>
      </c>
      <c r="OZ224" s="265">
        <v>0</v>
      </c>
      <c r="PA224" s="265">
        <v>0</v>
      </c>
      <c r="PB224" s="265">
        <v>0</v>
      </c>
      <c r="PC224" s="265">
        <v>0</v>
      </c>
      <c r="PD224" s="265">
        <v>0</v>
      </c>
      <c r="PE224" s="265">
        <v>0</v>
      </c>
      <c r="PF224" s="245" t="s">
        <v>474</v>
      </c>
      <c r="PG224" s="245" t="s">
        <v>474</v>
      </c>
      <c r="PH224" s="245" t="s">
        <v>474</v>
      </c>
      <c r="PI224" s="245" t="s">
        <v>474</v>
      </c>
      <c r="PJ224" s="245" t="s">
        <v>474</v>
      </c>
      <c r="PK224" s="245" t="s">
        <v>474</v>
      </c>
      <c r="PL224" s="245">
        <v>0.997</v>
      </c>
      <c r="PM224" s="245">
        <v>0.997</v>
      </c>
      <c r="PN224" s="245">
        <v>0.998</v>
      </c>
      <c r="PO224" s="245">
        <v>0.999</v>
      </c>
      <c r="PP224" s="245">
        <v>0.999</v>
      </c>
      <c r="PQ224" s="245">
        <v>0.999</v>
      </c>
      <c r="PR224" s="245">
        <v>0.999</v>
      </c>
      <c r="PS224" s="245">
        <v>0.999</v>
      </c>
      <c r="PT224" s="245">
        <v>0.999</v>
      </c>
      <c r="PU224" s="245">
        <v>0.999</v>
      </c>
      <c r="PV224" s="245">
        <v>0.999</v>
      </c>
      <c r="PW224" s="245">
        <v>0.999</v>
      </c>
      <c r="PX224" s="245">
        <v>0.999</v>
      </c>
      <c r="PY224" s="245">
        <v>0.998</v>
      </c>
      <c r="PZ224" s="245">
        <v>0.998</v>
      </c>
      <c r="QA224" s="245">
        <v>0.998</v>
      </c>
      <c r="QB224" s="265">
        <v>0.998</v>
      </c>
      <c r="QC224" s="265">
        <v>0.997</v>
      </c>
      <c r="QD224" s="265">
        <v>0.997</v>
      </c>
      <c r="QE224" s="265">
        <v>0.996</v>
      </c>
      <c r="QF224" s="265">
        <v>0.99299999999999999</v>
      </c>
      <c r="QG224" s="265">
        <v>0.99</v>
      </c>
      <c r="QH224" s="265">
        <v>0.98699999999999999</v>
      </c>
      <c r="QI224" s="265">
        <v>0.98199999999999998</v>
      </c>
      <c r="QJ224" s="265">
        <v>0.97199999999999998</v>
      </c>
      <c r="QK224" s="265">
        <v>0.94799999999999995</v>
      </c>
      <c r="QL224" s="265">
        <v>0.92</v>
      </c>
      <c r="QM224" s="265">
        <v>0.86599999999999999</v>
      </c>
      <c r="QN224" s="265">
        <v>0.755</v>
      </c>
      <c r="QO224" s="265">
        <v>0.50700000000000001</v>
      </c>
      <c r="QP224" s="265">
        <v>0.20200000000000001</v>
      </c>
      <c r="QQ224" s="265">
        <v>0</v>
      </c>
      <c r="QR224" s="265">
        <v>0</v>
      </c>
      <c r="QS224" s="265">
        <v>0</v>
      </c>
      <c r="QT224" s="265">
        <v>0</v>
      </c>
      <c r="QU224" s="265">
        <v>0</v>
      </c>
      <c r="QV224" s="265">
        <v>0</v>
      </c>
      <c r="QW224" s="265">
        <v>0</v>
      </c>
      <c r="QX224" s="245" t="s">
        <v>474</v>
      </c>
      <c r="QY224" s="245" t="s">
        <v>474</v>
      </c>
      <c r="QZ224" s="245" t="s">
        <v>474</v>
      </c>
      <c r="RA224" s="245" t="s">
        <v>474</v>
      </c>
      <c r="RB224" s="245" t="s">
        <v>474</v>
      </c>
      <c r="RC224" s="245" t="s">
        <v>474</v>
      </c>
      <c r="RD224" s="245">
        <v>0.995</v>
      </c>
      <c r="RE224" s="245">
        <v>0.99399999999999999</v>
      </c>
      <c r="RF224" s="245">
        <v>0.996</v>
      </c>
      <c r="RG224" s="245">
        <v>0.997</v>
      </c>
      <c r="RH224" s="245">
        <v>0.998</v>
      </c>
      <c r="RI224" s="245">
        <v>0.997</v>
      </c>
      <c r="RJ224" s="245">
        <v>0.998</v>
      </c>
      <c r="RK224" s="245">
        <v>0.997</v>
      </c>
      <c r="RL224" s="245">
        <v>0.997</v>
      </c>
      <c r="RM224" s="245">
        <v>0.997</v>
      </c>
      <c r="RN224" s="245">
        <v>0.997</v>
      </c>
      <c r="RO224" s="245">
        <v>0.998</v>
      </c>
      <c r="RP224" s="245">
        <v>0.998</v>
      </c>
      <c r="RQ224" s="245">
        <v>0.996</v>
      </c>
      <c r="RR224" s="245">
        <v>0.996</v>
      </c>
      <c r="RS224" s="245">
        <v>0.996</v>
      </c>
      <c r="RT224" s="265">
        <v>0.995</v>
      </c>
      <c r="RU224" s="265">
        <v>0.99399999999999999</v>
      </c>
      <c r="RV224" s="265">
        <v>0.99399999999999999</v>
      </c>
      <c r="RW224" s="265">
        <v>0.99299999999999999</v>
      </c>
      <c r="RX224" s="265">
        <v>0.98599999999999999</v>
      </c>
      <c r="RY224" s="265">
        <v>0.98099999999999998</v>
      </c>
      <c r="RZ224" s="265">
        <v>0.97499999999999998</v>
      </c>
      <c r="SA224" s="265">
        <v>0.96499999999999997</v>
      </c>
      <c r="SB224" s="265">
        <v>0.94599999999999995</v>
      </c>
      <c r="SC224" s="265">
        <v>0.89800000000000002</v>
      </c>
      <c r="SD224" s="265">
        <v>0.84699999999999998</v>
      </c>
      <c r="SE224" s="265">
        <v>0.749</v>
      </c>
      <c r="SF224" s="265">
        <v>0.57099999999999995</v>
      </c>
      <c r="SG224" s="265">
        <v>0.25700000000000001</v>
      </c>
      <c r="SH224" s="265">
        <v>4.1000000000000002E-2</v>
      </c>
      <c r="SI224" s="265">
        <v>0</v>
      </c>
      <c r="SJ224" s="265">
        <v>0</v>
      </c>
      <c r="SK224" s="265">
        <v>0</v>
      </c>
      <c r="SL224" s="265">
        <v>0</v>
      </c>
      <c r="SM224" s="265">
        <v>0</v>
      </c>
      <c r="SN224" s="265">
        <v>0</v>
      </c>
      <c r="SO224" s="265">
        <v>0</v>
      </c>
      <c r="SP224" s="265">
        <v>0.31455959629687619</v>
      </c>
      <c r="SQ224" s="265">
        <v>0.33195560316289285</v>
      </c>
      <c r="SR224" s="266" t="s">
        <v>474</v>
      </c>
      <c r="SS224" s="267" t="s">
        <v>474</v>
      </c>
      <c r="ST224" s="266" t="s">
        <v>474</v>
      </c>
      <c r="SU224" s="267" t="s">
        <v>474</v>
      </c>
      <c r="SV224" s="266" t="s">
        <v>474</v>
      </c>
      <c r="SW224" s="267" t="s">
        <v>474</v>
      </c>
      <c r="SX224" s="266" t="s">
        <v>474</v>
      </c>
      <c r="SY224" s="267" t="s">
        <v>474</v>
      </c>
      <c r="SZ224" s="266" t="s">
        <v>474</v>
      </c>
      <c r="TA224" s="267" t="s">
        <v>474</v>
      </c>
      <c r="TB224" s="268" t="s">
        <v>474</v>
      </c>
      <c r="TC224" s="269">
        <v>20200314</v>
      </c>
    </row>
    <row r="225" spans="1:523" x14ac:dyDescent="0.2">
      <c r="A225" s="411" t="s">
        <v>471</v>
      </c>
      <c r="B225" s="411">
        <v>221</v>
      </c>
      <c r="C225" s="412" t="s">
        <v>1721</v>
      </c>
      <c r="D225" s="411" t="s">
        <v>1722</v>
      </c>
      <c r="E225" s="413">
        <v>1.8812</v>
      </c>
      <c r="F225" s="414">
        <v>37.17</v>
      </c>
      <c r="G225" s="415">
        <v>37.168999999999997</v>
      </c>
      <c r="H225" s="416">
        <v>2.3708E-2</v>
      </c>
      <c r="I225" s="413">
        <v>1.88683</v>
      </c>
      <c r="J225" s="417">
        <v>36.92</v>
      </c>
      <c r="K225" s="418">
        <v>36.921999999999997</v>
      </c>
      <c r="L225" s="416">
        <v>2.4018999999999999E-2</v>
      </c>
      <c r="M225" s="413">
        <v>1.8467</v>
      </c>
      <c r="N225" s="413">
        <v>1.85425</v>
      </c>
      <c r="O225" s="413">
        <v>1.8571200000000001</v>
      </c>
      <c r="P225" s="413">
        <v>1.8625799999999999</v>
      </c>
      <c r="Q225" s="413">
        <v>1.86656</v>
      </c>
      <c r="R225" s="413">
        <v>1.8703399999999999</v>
      </c>
      <c r="S225" s="413">
        <v>1.8742099999999999</v>
      </c>
      <c r="T225" s="413">
        <v>1.87531</v>
      </c>
      <c r="U225" s="413">
        <v>1.8763399999999999</v>
      </c>
      <c r="V225" s="413">
        <v>1.8809899999999999</v>
      </c>
      <c r="W225" s="413">
        <v>1.8812</v>
      </c>
      <c r="X225" s="413">
        <v>1.88683</v>
      </c>
      <c r="Y225" s="413">
        <v>1.8979200000000001</v>
      </c>
      <c r="Z225" s="413">
        <v>1.8993199999999999</v>
      </c>
      <c r="AA225" s="413">
        <v>1.9115899999999999</v>
      </c>
      <c r="AB225" s="413">
        <v>1.92336</v>
      </c>
      <c r="AC225" s="413">
        <v>1.94438</v>
      </c>
      <c r="AD225" s="300"/>
      <c r="AE225" s="419">
        <v>3.4245277999999999</v>
      </c>
      <c r="AF225" s="300">
        <v>0</v>
      </c>
      <c r="AG225" s="420">
        <v>-1.3070181999999999</v>
      </c>
      <c r="AH225" s="300">
        <v>-2</v>
      </c>
      <c r="AI225" s="420">
        <v>3.7836322</v>
      </c>
      <c r="AJ225" s="300">
        <v>-2</v>
      </c>
      <c r="AK225" s="420">
        <v>1.0784822999999999</v>
      </c>
      <c r="AL225" s="300">
        <v>-3</v>
      </c>
      <c r="AM225" s="420">
        <v>-2.6774385999999999</v>
      </c>
      <c r="AN225" s="300">
        <v>-6</v>
      </c>
      <c r="AO225" s="420">
        <v>4.4862659999999996</v>
      </c>
      <c r="AP225" s="300">
        <v>-6</v>
      </c>
      <c r="AQ225" s="421">
        <v>1.7083999999999998E-2</v>
      </c>
      <c r="AR225" s="421">
        <v>7.6480000000000003E-3</v>
      </c>
      <c r="AS225" s="421">
        <v>6.9909999999999998E-3</v>
      </c>
      <c r="AT225" s="422">
        <v>1.6716999999999999E-2</v>
      </c>
      <c r="AU225" s="422">
        <v>1.3674E-2</v>
      </c>
      <c r="AV225" s="421">
        <v>1.8180999999999999E-2</v>
      </c>
      <c r="AW225" s="422">
        <v>1.1519E-2</v>
      </c>
      <c r="AX225" s="422">
        <v>1.2500000000000001E-2</v>
      </c>
      <c r="AY225" s="422">
        <v>1.2266000000000001E-2</v>
      </c>
      <c r="AZ225" s="423">
        <v>0.72060000000000002</v>
      </c>
      <c r="BA225" s="424">
        <v>0.39800000000000002</v>
      </c>
      <c r="BB225" s="424">
        <v>0.1595</v>
      </c>
      <c r="BC225" s="424">
        <v>0.16309999999999999</v>
      </c>
      <c r="BD225" s="424">
        <v>0.2949</v>
      </c>
      <c r="BE225" s="424">
        <v>0.23730000000000001</v>
      </c>
      <c r="BF225" s="424">
        <v>0.46789999999999998</v>
      </c>
      <c r="BG225" s="424">
        <v>0.57679999999999998</v>
      </c>
      <c r="BH225" s="424">
        <v>0.49630000000000002</v>
      </c>
      <c r="BI225" s="424">
        <v>0.88680000000000003</v>
      </c>
      <c r="BJ225" s="424">
        <v>0.75690000000000002</v>
      </c>
      <c r="BK225" s="424">
        <v>0.39290000000000003</v>
      </c>
      <c r="BL225" s="424">
        <v>0.1575</v>
      </c>
      <c r="BM225" s="424">
        <v>0.20660000000000001</v>
      </c>
      <c r="BN225" s="424">
        <v>0.24540000000000001</v>
      </c>
      <c r="BO225" s="424">
        <v>0.23419999999999999</v>
      </c>
      <c r="BP225" s="424">
        <v>0.52039999999999997</v>
      </c>
      <c r="BQ225" s="424">
        <v>0.51070000000000004</v>
      </c>
      <c r="BR225" s="424">
        <v>0.4899</v>
      </c>
      <c r="BS225" s="424">
        <v>0.87529999999999997</v>
      </c>
      <c r="BT225" s="425">
        <v>1E-3</v>
      </c>
      <c r="BU225" s="425">
        <v>5.9999999999999995E-4</v>
      </c>
      <c r="BV225" s="425">
        <v>-5.1999999999999998E-3</v>
      </c>
      <c r="BW225" s="425">
        <v>-4.7000000000000002E-3</v>
      </c>
      <c r="BX225" s="425">
        <v>-2.8899999999999999E-2</v>
      </c>
      <c r="BY225" s="299">
        <v>1</v>
      </c>
      <c r="BZ225" s="299">
        <v>2</v>
      </c>
      <c r="CA225" s="426">
        <v>3</v>
      </c>
      <c r="CB225" s="299">
        <v>1</v>
      </c>
      <c r="CC225" s="299">
        <v>1</v>
      </c>
      <c r="CD225" s="299">
        <v>2</v>
      </c>
      <c r="CE225" s="299">
        <v>1</v>
      </c>
      <c r="CF225" s="300">
        <v>583</v>
      </c>
      <c r="CG225" s="300">
        <v>631</v>
      </c>
      <c r="CH225" s="300">
        <v>560</v>
      </c>
      <c r="CI225" s="300">
        <v>585</v>
      </c>
      <c r="CJ225" s="300">
        <v>671</v>
      </c>
      <c r="CK225" s="300">
        <v>63</v>
      </c>
      <c r="CL225" s="300">
        <v>64</v>
      </c>
      <c r="CM225" s="300">
        <v>65</v>
      </c>
      <c r="CN225" s="300">
        <v>66</v>
      </c>
      <c r="CO225" s="300">
        <v>66</v>
      </c>
      <c r="CP225" s="300">
        <v>67</v>
      </c>
      <c r="CQ225" s="300">
        <v>67</v>
      </c>
      <c r="CR225" s="300">
        <v>67</v>
      </c>
      <c r="CS225" s="300">
        <v>68</v>
      </c>
      <c r="CT225" s="300">
        <v>68</v>
      </c>
      <c r="CU225" s="300">
        <v>69</v>
      </c>
      <c r="CV225" s="300">
        <v>69</v>
      </c>
      <c r="CW225" s="300">
        <v>69</v>
      </c>
      <c r="CX225" s="300">
        <v>70</v>
      </c>
      <c r="CY225" s="300">
        <v>71</v>
      </c>
      <c r="CZ225" s="300">
        <v>72</v>
      </c>
      <c r="DA225" s="300">
        <v>73</v>
      </c>
      <c r="DB225" s="300">
        <v>74</v>
      </c>
      <c r="DC225" s="300">
        <v>75</v>
      </c>
      <c r="DD225" s="300">
        <v>67</v>
      </c>
      <c r="DE225" s="300">
        <v>85</v>
      </c>
      <c r="DF225" s="415">
        <v>0.78300000000000003</v>
      </c>
      <c r="DG225" s="415">
        <v>0.435</v>
      </c>
      <c r="DH225" s="300">
        <v>665</v>
      </c>
      <c r="DI225" s="300">
        <v>7</v>
      </c>
      <c r="DJ225" s="300">
        <v>70</v>
      </c>
      <c r="DK225" s="427">
        <v>118</v>
      </c>
      <c r="DL225" s="428">
        <v>45</v>
      </c>
      <c r="DM225" s="415">
        <v>0.30199999999999999</v>
      </c>
      <c r="DN225" s="427" t="s">
        <v>474</v>
      </c>
      <c r="DO225" s="429">
        <v>3.4800000000000001E-6</v>
      </c>
      <c r="DP225" s="429">
        <v>7.1200000000000002E-9</v>
      </c>
      <c r="DQ225" s="429">
        <v>-1.62E-11</v>
      </c>
      <c r="DR225" s="429">
        <v>9.3399999999999997E-7</v>
      </c>
      <c r="DS225" s="429">
        <v>7.3299999999999995E-10</v>
      </c>
      <c r="DT225" s="429">
        <v>0.214</v>
      </c>
      <c r="DU225" s="430">
        <v>9.5</v>
      </c>
      <c r="DV225" s="430">
        <v>9.6</v>
      </c>
      <c r="DW225" s="430">
        <v>9.6999999999999993</v>
      </c>
      <c r="DX225" s="430">
        <v>9.8000000000000007</v>
      </c>
      <c r="DY225" s="430">
        <v>10</v>
      </c>
      <c r="DZ225" s="430">
        <v>10.1</v>
      </c>
      <c r="EA225" s="430">
        <v>10.3</v>
      </c>
      <c r="EB225" s="430">
        <v>10.4</v>
      </c>
      <c r="EC225" s="430">
        <v>10.6</v>
      </c>
      <c r="ED225" s="430">
        <v>10.7</v>
      </c>
      <c r="EE225" s="430">
        <v>6.9</v>
      </c>
      <c r="EF225" s="430">
        <v>7.3</v>
      </c>
      <c r="EG225" s="430">
        <v>7.7</v>
      </c>
      <c r="EH225" s="430">
        <v>8.1</v>
      </c>
      <c r="EI225" s="430">
        <v>8.5</v>
      </c>
      <c r="EJ225" s="430">
        <v>8.8000000000000007</v>
      </c>
      <c r="EK225" s="430">
        <v>9.1</v>
      </c>
      <c r="EL225" s="430">
        <v>9.4</v>
      </c>
      <c r="EM225" s="430">
        <v>9.6</v>
      </c>
      <c r="EN225" s="430">
        <v>9.8000000000000007</v>
      </c>
      <c r="EO225" s="430">
        <v>8.6</v>
      </c>
      <c r="EP225" s="430">
        <v>8.6</v>
      </c>
      <c r="EQ225" s="430">
        <v>8.6</v>
      </c>
      <c r="ER225" s="430">
        <v>8.6999999999999993</v>
      </c>
      <c r="ES225" s="430">
        <v>8.8000000000000007</v>
      </c>
      <c r="ET225" s="430">
        <v>9</v>
      </c>
      <c r="EU225" s="430">
        <v>9.1</v>
      </c>
      <c r="EV225" s="430">
        <v>9.1999999999999993</v>
      </c>
      <c r="EW225" s="430">
        <v>9.3000000000000007</v>
      </c>
      <c r="EX225" s="430">
        <v>9.4</v>
      </c>
      <c r="EY225" s="430">
        <v>5.9</v>
      </c>
      <c r="EZ225" s="430">
        <v>6.3</v>
      </c>
      <c r="FA225" s="430">
        <v>6.7</v>
      </c>
      <c r="FB225" s="430">
        <v>7</v>
      </c>
      <c r="FC225" s="430">
        <v>7.3</v>
      </c>
      <c r="FD225" s="430">
        <v>7.6</v>
      </c>
      <c r="FE225" s="430">
        <v>7.9</v>
      </c>
      <c r="FF225" s="430">
        <v>8.1</v>
      </c>
      <c r="FG225" s="430">
        <v>8.3000000000000007</v>
      </c>
      <c r="FH225" s="430">
        <v>8.5</v>
      </c>
      <c r="FI225" s="430">
        <v>7.6</v>
      </c>
      <c r="FJ225" s="430">
        <v>7.5</v>
      </c>
      <c r="FK225" s="430">
        <v>7.6</v>
      </c>
      <c r="FL225" s="430">
        <v>7.6</v>
      </c>
      <c r="FM225" s="430">
        <v>7.7</v>
      </c>
      <c r="FN225" s="430">
        <v>7.8</v>
      </c>
      <c r="FO225" s="430">
        <v>7.9</v>
      </c>
      <c r="FP225" s="430">
        <v>8</v>
      </c>
      <c r="FQ225" s="430">
        <v>8.1</v>
      </c>
      <c r="FR225" s="430">
        <v>8.1</v>
      </c>
      <c r="FS225" s="430">
        <v>5</v>
      </c>
      <c r="FT225" s="430">
        <v>5.3</v>
      </c>
      <c r="FU225" s="430">
        <v>5.7</v>
      </c>
      <c r="FV225" s="430">
        <v>6</v>
      </c>
      <c r="FW225" s="430">
        <v>6.2</v>
      </c>
      <c r="FX225" s="430">
        <v>6.5</v>
      </c>
      <c r="FY225" s="430">
        <v>6.7</v>
      </c>
      <c r="FZ225" s="430">
        <v>6.9</v>
      </c>
      <c r="GA225" s="430">
        <v>7.1</v>
      </c>
      <c r="GB225" s="430">
        <v>7.2</v>
      </c>
      <c r="GC225" s="430">
        <v>7.5</v>
      </c>
      <c r="GD225" s="430">
        <v>7.4</v>
      </c>
      <c r="GE225" s="430">
        <v>7.5</v>
      </c>
      <c r="GF225" s="430">
        <v>7.5</v>
      </c>
      <c r="GG225" s="430">
        <v>7.6</v>
      </c>
      <c r="GH225" s="430">
        <v>7.7</v>
      </c>
      <c r="GI225" s="430">
        <v>7.8</v>
      </c>
      <c r="GJ225" s="430">
        <v>7.8</v>
      </c>
      <c r="GK225" s="430">
        <v>7.9</v>
      </c>
      <c r="GL225" s="430">
        <v>8</v>
      </c>
      <c r="GM225" s="430">
        <v>4.9000000000000004</v>
      </c>
      <c r="GN225" s="430">
        <v>5.2</v>
      </c>
      <c r="GO225" s="430">
        <v>5.5</v>
      </c>
      <c r="GP225" s="430">
        <v>5.8</v>
      </c>
      <c r="GQ225" s="430">
        <v>6.1</v>
      </c>
      <c r="GR225" s="430">
        <v>6.4</v>
      </c>
      <c r="GS225" s="430">
        <v>6.6</v>
      </c>
      <c r="GT225" s="430">
        <v>6.8</v>
      </c>
      <c r="GU225" s="430">
        <v>7</v>
      </c>
      <c r="GV225" s="430">
        <v>7.1</v>
      </c>
      <c r="GW225" s="430">
        <v>6.6</v>
      </c>
      <c r="GX225" s="430">
        <v>6.6</v>
      </c>
      <c r="GY225" s="430">
        <v>6.6</v>
      </c>
      <c r="GZ225" s="430">
        <v>6.6</v>
      </c>
      <c r="HA225" s="430">
        <v>6.7</v>
      </c>
      <c r="HB225" s="430">
        <v>6.7</v>
      </c>
      <c r="HC225" s="430">
        <v>6.8</v>
      </c>
      <c r="HD225" s="430">
        <v>6.8</v>
      </c>
      <c r="HE225" s="430">
        <v>6.9</v>
      </c>
      <c r="HF225" s="430">
        <v>6.9</v>
      </c>
      <c r="HG225" s="430">
        <v>4.0999999999999996</v>
      </c>
      <c r="HH225" s="430">
        <v>4.4000000000000004</v>
      </c>
      <c r="HI225" s="430">
        <v>4.7</v>
      </c>
      <c r="HJ225" s="430">
        <v>5</v>
      </c>
      <c r="HK225" s="430">
        <v>5.2</v>
      </c>
      <c r="HL225" s="430">
        <v>5.4</v>
      </c>
      <c r="HM225" s="430">
        <v>5.6</v>
      </c>
      <c r="HN225" s="430">
        <v>5.8</v>
      </c>
      <c r="HO225" s="430">
        <v>5.9</v>
      </c>
      <c r="HP225" s="430">
        <v>6</v>
      </c>
      <c r="HQ225" s="430">
        <v>6.2</v>
      </c>
      <c r="HR225" s="430">
        <v>6.2</v>
      </c>
      <c r="HS225" s="430">
        <v>6.2</v>
      </c>
      <c r="HT225" s="430">
        <v>6.2</v>
      </c>
      <c r="HU225" s="430">
        <v>6.2</v>
      </c>
      <c r="HV225" s="430">
        <v>6.3</v>
      </c>
      <c r="HW225" s="430">
        <v>6.3</v>
      </c>
      <c r="HX225" s="430">
        <v>6.4</v>
      </c>
      <c r="HY225" s="430">
        <v>6.4</v>
      </c>
      <c r="HZ225" s="430">
        <v>6.4</v>
      </c>
      <c r="IA225" s="430">
        <v>3.7</v>
      </c>
      <c r="IB225" s="430">
        <v>4</v>
      </c>
      <c r="IC225" s="430">
        <v>4.3</v>
      </c>
      <c r="ID225" s="430">
        <v>4.5</v>
      </c>
      <c r="IE225" s="430">
        <v>4.8</v>
      </c>
      <c r="IF225" s="430">
        <v>5</v>
      </c>
      <c r="IG225" s="430">
        <v>5.2</v>
      </c>
      <c r="IH225" s="430">
        <v>5.3</v>
      </c>
      <c r="II225" s="430">
        <v>5.5</v>
      </c>
      <c r="IJ225" s="430">
        <v>5.5</v>
      </c>
      <c r="IK225" s="430">
        <v>5.9</v>
      </c>
      <c r="IL225" s="430">
        <v>5.8</v>
      </c>
      <c r="IM225" s="430">
        <v>5.8</v>
      </c>
      <c r="IN225" s="430">
        <v>5.8</v>
      </c>
      <c r="IO225" s="430">
        <v>5.9</v>
      </c>
      <c r="IP225" s="430">
        <v>5.9</v>
      </c>
      <c r="IQ225" s="430">
        <v>5.9</v>
      </c>
      <c r="IR225" s="430">
        <v>5.9</v>
      </c>
      <c r="IS225" s="430">
        <v>6</v>
      </c>
      <c r="IT225" s="430">
        <v>6</v>
      </c>
      <c r="IU225" s="430">
        <v>3.4</v>
      </c>
      <c r="IV225" s="430">
        <v>3.7</v>
      </c>
      <c r="IW225" s="430">
        <v>3.9</v>
      </c>
      <c r="IX225" s="430">
        <v>4.2</v>
      </c>
      <c r="IY225" s="430">
        <v>4.4000000000000004</v>
      </c>
      <c r="IZ225" s="430">
        <v>4.5999999999999996</v>
      </c>
      <c r="JA225" s="430">
        <v>4.8</v>
      </c>
      <c r="JB225" s="430">
        <v>4.9000000000000004</v>
      </c>
      <c r="JC225" s="430">
        <v>5.0999999999999996</v>
      </c>
      <c r="JD225" s="430">
        <v>5.0999999999999996</v>
      </c>
      <c r="JE225" s="430">
        <v>5.8</v>
      </c>
      <c r="JF225" s="430">
        <v>5.8</v>
      </c>
      <c r="JG225" s="430">
        <v>5.7</v>
      </c>
      <c r="JH225" s="430">
        <v>5.8</v>
      </c>
      <c r="JI225" s="430">
        <v>5.8</v>
      </c>
      <c r="JJ225" s="430">
        <v>5.8</v>
      </c>
      <c r="JK225" s="430">
        <v>5.9</v>
      </c>
      <c r="JL225" s="430">
        <v>5.9</v>
      </c>
      <c r="JM225" s="430">
        <v>5.9</v>
      </c>
      <c r="JN225" s="430">
        <v>5.9</v>
      </c>
      <c r="JO225" s="430">
        <v>3.3</v>
      </c>
      <c r="JP225" s="430">
        <v>3.6</v>
      </c>
      <c r="JQ225" s="430">
        <v>3.9</v>
      </c>
      <c r="JR225" s="430">
        <v>4.0999999999999996</v>
      </c>
      <c r="JS225" s="430">
        <v>4.3</v>
      </c>
      <c r="JT225" s="430">
        <v>4.5</v>
      </c>
      <c r="JU225" s="430">
        <v>4.7</v>
      </c>
      <c r="JV225" s="430">
        <v>4.9000000000000004</v>
      </c>
      <c r="JW225" s="430">
        <v>5</v>
      </c>
      <c r="JX225" s="430">
        <v>5</v>
      </c>
      <c r="JY225" s="430">
        <v>5.8</v>
      </c>
      <c r="JZ225" s="430">
        <v>5.7</v>
      </c>
      <c r="KA225" s="430">
        <v>5.7</v>
      </c>
      <c r="KB225" s="430">
        <v>5.7</v>
      </c>
      <c r="KC225" s="430">
        <v>5.7</v>
      </c>
      <c r="KD225" s="430">
        <v>5.7</v>
      </c>
      <c r="KE225" s="430">
        <v>5.8</v>
      </c>
      <c r="KF225" s="430">
        <v>5.8</v>
      </c>
      <c r="KG225" s="430">
        <v>5.8</v>
      </c>
      <c r="KH225" s="430">
        <v>5.8</v>
      </c>
      <c r="KI225" s="430">
        <v>3.2</v>
      </c>
      <c r="KJ225" s="430">
        <v>3.5</v>
      </c>
      <c r="KK225" s="430">
        <v>3.8</v>
      </c>
      <c r="KL225" s="430">
        <v>4</v>
      </c>
      <c r="KM225" s="430">
        <v>4.3</v>
      </c>
      <c r="KN225" s="430">
        <v>4.5</v>
      </c>
      <c r="KO225" s="430">
        <v>4.5999999999999996</v>
      </c>
      <c r="KP225" s="430">
        <v>4.8</v>
      </c>
      <c r="KQ225" s="430">
        <v>4.9000000000000004</v>
      </c>
      <c r="KR225" s="430">
        <v>5</v>
      </c>
      <c r="KS225" s="430">
        <v>5.5</v>
      </c>
      <c r="KT225" s="430">
        <v>5.4</v>
      </c>
      <c r="KU225" s="430">
        <v>5.4</v>
      </c>
      <c r="KV225" s="430">
        <v>5.4</v>
      </c>
      <c r="KW225" s="430">
        <v>5.4</v>
      </c>
      <c r="KX225" s="430">
        <v>5.5</v>
      </c>
      <c r="KY225" s="430">
        <v>5.5</v>
      </c>
      <c r="KZ225" s="430">
        <v>5.5</v>
      </c>
      <c r="LA225" s="430">
        <v>5.5</v>
      </c>
      <c r="LB225" s="430">
        <v>5.5</v>
      </c>
      <c r="LC225" s="430">
        <v>3</v>
      </c>
      <c r="LD225" s="430">
        <v>3.3</v>
      </c>
      <c r="LE225" s="430">
        <v>3.5</v>
      </c>
      <c r="LF225" s="430">
        <v>3.8</v>
      </c>
      <c r="LG225" s="430">
        <v>4</v>
      </c>
      <c r="LH225" s="430">
        <v>4.2</v>
      </c>
      <c r="LI225" s="430">
        <v>4.3</v>
      </c>
      <c r="LJ225" s="430">
        <v>4.5</v>
      </c>
      <c r="LK225" s="430">
        <v>4.5999999999999996</v>
      </c>
      <c r="LL225" s="430">
        <v>4.5999999999999996</v>
      </c>
      <c r="LM225" s="430">
        <v>-2.4</v>
      </c>
      <c r="LN225" s="430">
        <v>-2.5</v>
      </c>
      <c r="LO225" s="430">
        <v>-2.6</v>
      </c>
      <c r="LP225" s="430">
        <v>-2.6</v>
      </c>
      <c r="LQ225" s="430">
        <v>-2.7</v>
      </c>
      <c r="LR225" s="430">
        <v>-2.8</v>
      </c>
      <c r="LS225" s="430">
        <v>-2.8</v>
      </c>
      <c r="LT225" s="430">
        <v>-2.9</v>
      </c>
      <c r="LU225" s="430">
        <v>-3</v>
      </c>
      <c r="LV225" s="430">
        <v>-3</v>
      </c>
      <c r="LW225" s="430">
        <v>-2.4</v>
      </c>
      <c r="LX225" s="430">
        <v>-2.5</v>
      </c>
      <c r="LY225" s="430">
        <v>-2.6</v>
      </c>
      <c r="LZ225" s="430">
        <v>-2.6</v>
      </c>
      <c r="MA225" s="430">
        <v>-2.7</v>
      </c>
      <c r="MB225" s="430">
        <v>-2.8</v>
      </c>
      <c r="MC225" s="430">
        <v>-2.9</v>
      </c>
      <c r="MD225" s="430">
        <v>-2.9</v>
      </c>
      <c r="ME225" s="430">
        <v>-3</v>
      </c>
      <c r="MF225" s="430">
        <v>-3.1</v>
      </c>
      <c r="MG225" s="430">
        <v>-2.4</v>
      </c>
      <c r="MH225" s="430">
        <v>-2.5</v>
      </c>
      <c r="MI225" s="430">
        <v>-2.5</v>
      </c>
      <c r="MJ225" s="430">
        <v>-2.6</v>
      </c>
      <c r="MK225" s="430">
        <v>-2.7</v>
      </c>
      <c r="ML225" s="430">
        <v>-2.8</v>
      </c>
      <c r="MM225" s="430">
        <v>-2.8</v>
      </c>
      <c r="MN225" s="430">
        <v>-2.9</v>
      </c>
      <c r="MO225" s="430">
        <v>-3</v>
      </c>
      <c r="MP225" s="430">
        <v>-3</v>
      </c>
      <c r="MQ225" s="430">
        <v>-2.4</v>
      </c>
      <c r="MR225" s="430">
        <v>-2.5</v>
      </c>
      <c r="MS225" s="430">
        <v>-2.6</v>
      </c>
      <c r="MT225" s="430">
        <v>-2.6</v>
      </c>
      <c r="MU225" s="430">
        <v>-2.7</v>
      </c>
      <c r="MV225" s="430">
        <v>-2.8</v>
      </c>
      <c r="MW225" s="430">
        <v>-2.8</v>
      </c>
      <c r="MX225" s="430">
        <v>-2.9</v>
      </c>
      <c r="MY225" s="430">
        <v>-3</v>
      </c>
      <c r="MZ225" s="430">
        <v>-3</v>
      </c>
      <c r="NA225" s="300">
        <v>132</v>
      </c>
      <c r="NB225" s="300">
        <v>133</v>
      </c>
      <c r="NC225" s="300">
        <v>135</v>
      </c>
      <c r="ND225" s="431">
        <v>137</v>
      </c>
      <c r="NE225" s="417">
        <v>1.63</v>
      </c>
      <c r="NF225" s="417">
        <v>5.34</v>
      </c>
      <c r="NG225" s="300" t="s">
        <v>474</v>
      </c>
      <c r="NH225" s="300">
        <v>390</v>
      </c>
      <c r="NI225" s="300">
        <v>345</v>
      </c>
      <c r="NJ225" s="431">
        <v>382</v>
      </c>
      <c r="NK225" s="431">
        <v>345</v>
      </c>
      <c r="NL225" s="432">
        <v>1.87</v>
      </c>
      <c r="NM225" s="432">
        <v>1.96</v>
      </c>
      <c r="NN225" s="415">
        <v>0.93300000000000005</v>
      </c>
      <c r="NO225" s="415">
        <v>0.96099999999999997</v>
      </c>
      <c r="NP225" s="415">
        <v>0.98899999999999999</v>
      </c>
      <c r="NQ225" s="415">
        <v>0.995</v>
      </c>
      <c r="NR225" s="415">
        <v>0.998</v>
      </c>
      <c r="NS225" s="415">
        <v>0.999</v>
      </c>
      <c r="NT225" s="415">
        <v>0.999</v>
      </c>
      <c r="NU225" s="415">
        <v>0.999</v>
      </c>
      <c r="NV225" s="415">
        <v>0.999</v>
      </c>
      <c r="NW225" s="415">
        <v>0.999</v>
      </c>
      <c r="NX225" s="415">
        <v>0.999</v>
      </c>
      <c r="NY225" s="415">
        <v>0.999</v>
      </c>
      <c r="NZ225" s="415">
        <v>0.999</v>
      </c>
      <c r="OA225" s="415">
        <v>0.999</v>
      </c>
      <c r="OB225" s="415">
        <v>0.999</v>
      </c>
      <c r="OC225" s="415">
        <v>0.999</v>
      </c>
      <c r="OD225" s="415">
        <v>0.999</v>
      </c>
      <c r="OE225" s="415">
        <v>0.999</v>
      </c>
      <c r="OF225" s="415">
        <v>0.999</v>
      </c>
      <c r="OG225" s="415">
        <v>0.999</v>
      </c>
      <c r="OH225" s="415">
        <v>0.999</v>
      </c>
      <c r="OI225" s="415">
        <v>0.999</v>
      </c>
      <c r="OJ225" s="433">
        <v>0.999</v>
      </c>
      <c r="OK225" s="433">
        <v>0.999</v>
      </c>
      <c r="OL225" s="433">
        <v>0.999</v>
      </c>
      <c r="OM225" s="433">
        <v>0.999</v>
      </c>
      <c r="ON225" s="433">
        <v>0.997</v>
      </c>
      <c r="OO225" s="433">
        <v>0.996</v>
      </c>
      <c r="OP225" s="433">
        <v>0.995</v>
      </c>
      <c r="OQ225" s="433">
        <v>0.99299999999999999</v>
      </c>
      <c r="OR225" s="433">
        <v>0.98899999999999999</v>
      </c>
      <c r="OS225" s="433">
        <v>0.98</v>
      </c>
      <c r="OT225" s="433">
        <v>0.97</v>
      </c>
      <c r="OU225" s="433">
        <v>0.95199999999999996</v>
      </c>
      <c r="OV225" s="433">
        <v>0.91600000000000004</v>
      </c>
      <c r="OW225" s="433">
        <v>0.83099999999999996</v>
      </c>
      <c r="OX225" s="433">
        <v>0.65600000000000003</v>
      </c>
      <c r="OY225" s="433">
        <v>0.29599999999999999</v>
      </c>
      <c r="OZ225" s="433">
        <v>3.1E-2</v>
      </c>
      <c r="PA225" s="433">
        <v>0</v>
      </c>
      <c r="PB225" s="433" t="s">
        <v>474</v>
      </c>
      <c r="PC225" s="433" t="s">
        <v>474</v>
      </c>
      <c r="PD225" s="433" t="s">
        <v>474</v>
      </c>
      <c r="PE225" s="433" t="s">
        <v>474</v>
      </c>
      <c r="PF225" s="415">
        <v>0.84099999999999997</v>
      </c>
      <c r="PG225" s="415">
        <v>0.90600000000000003</v>
      </c>
      <c r="PH225" s="415">
        <v>0.97199999999999998</v>
      </c>
      <c r="PI225" s="415">
        <v>0.98799999999999999</v>
      </c>
      <c r="PJ225" s="415">
        <v>0.995</v>
      </c>
      <c r="PK225" s="415">
        <v>0.998</v>
      </c>
      <c r="PL225" s="415">
        <v>0.998</v>
      </c>
      <c r="PM225" s="415">
        <v>0.998</v>
      </c>
      <c r="PN225" s="415">
        <v>0.999</v>
      </c>
      <c r="PO225" s="415">
        <v>0.999</v>
      </c>
      <c r="PP225" s="415">
        <v>0.999</v>
      </c>
      <c r="PQ225" s="415">
        <v>0.999</v>
      </c>
      <c r="PR225" s="415">
        <v>0.999</v>
      </c>
      <c r="PS225" s="415">
        <v>0.999</v>
      </c>
      <c r="PT225" s="415">
        <v>0.999</v>
      </c>
      <c r="PU225" s="415">
        <v>0.999</v>
      </c>
      <c r="PV225" s="415">
        <v>0.999</v>
      </c>
      <c r="PW225" s="415">
        <v>0.999</v>
      </c>
      <c r="PX225" s="415">
        <v>0.998</v>
      </c>
      <c r="PY225" s="415">
        <v>0.999</v>
      </c>
      <c r="PZ225" s="415">
        <v>0.998</v>
      </c>
      <c r="QA225" s="415">
        <v>0.998</v>
      </c>
      <c r="QB225" s="433">
        <v>0.998</v>
      </c>
      <c r="QC225" s="433">
        <v>0.997</v>
      </c>
      <c r="QD225" s="433">
        <v>0.997</v>
      </c>
      <c r="QE225" s="433">
        <v>0.997</v>
      </c>
      <c r="QF225" s="433">
        <v>0.99299999999999999</v>
      </c>
      <c r="QG225" s="433">
        <v>0.99099999999999999</v>
      </c>
      <c r="QH225" s="433">
        <v>0.98699999999999999</v>
      </c>
      <c r="QI225" s="433">
        <v>0.98199999999999998</v>
      </c>
      <c r="QJ225" s="433">
        <v>0.97299999999999998</v>
      </c>
      <c r="QK225" s="433">
        <v>0.95099999999999996</v>
      </c>
      <c r="QL225" s="433">
        <v>0.92700000000000005</v>
      </c>
      <c r="QM225" s="433">
        <v>0.88400000000000001</v>
      </c>
      <c r="QN225" s="433">
        <v>0.80200000000000005</v>
      </c>
      <c r="QO225" s="433">
        <v>0.63</v>
      </c>
      <c r="QP225" s="433">
        <v>0.34899999999999998</v>
      </c>
      <c r="QQ225" s="433">
        <v>4.8000000000000001E-2</v>
      </c>
      <c r="QR225" s="433">
        <v>0</v>
      </c>
      <c r="QS225" s="433">
        <v>0</v>
      </c>
      <c r="QT225" s="433" t="s">
        <v>474</v>
      </c>
      <c r="QU225" s="433" t="s">
        <v>474</v>
      </c>
      <c r="QV225" s="433" t="s">
        <v>474</v>
      </c>
      <c r="QW225" s="433" t="s">
        <v>474</v>
      </c>
      <c r="QX225" s="415">
        <v>0.70699999999999996</v>
      </c>
      <c r="QY225" s="415">
        <v>0.82</v>
      </c>
      <c r="QZ225" s="415">
        <v>0.94499999999999995</v>
      </c>
      <c r="RA225" s="415">
        <v>0.97599999999999998</v>
      </c>
      <c r="RB225" s="415">
        <v>0.99099999999999999</v>
      </c>
      <c r="RC225" s="415">
        <v>0.995</v>
      </c>
      <c r="RD225" s="415">
        <v>0.996</v>
      </c>
      <c r="RE225" s="415">
        <v>0.995</v>
      </c>
      <c r="RF225" s="415">
        <v>0.997</v>
      </c>
      <c r="RG225" s="415">
        <v>0.998</v>
      </c>
      <c r="RH225" s="415">
        <v>0.998</v>
      </c>
      <c r="RI225" s="415">
        <v>0.998</v>
      </c>
      <c r="RJ225" s="415">
        <v>0.997</v>
      </c>
      <c r="RK225" s="415">
        <v>0.998</v>
      </c>
      <c r="RL225" s="415">
        <v>0.998</v>
      </c>
      <c r="RM225" s="415">
        <v>0.998</v>
      </c>
      <c r="RN225" s="415">
        <v>0.998</v>
      </c>
      <c r="RO225" s="415">
        <v>0.998</v>
      </c>
      <c r="RP225" s="415">
        <v>0.997</v>
      </c>
      <c r="RQ225" s="415">
        <v>0.997</v>
      </c>
      <c r="RR225" s="415">
        <v>0.997</v>
      </c>
      <c r="RS225" s="415">
        <v>0.997</v>
      </c>
      <c r="RT225" s="433">
        <v>0.996</v>
      </c>
      <c r="RU225" s="433">
        <v>0.995</v>
      </c>
      <c r="RV225" s="433">
        <v>0.99399999999999999</v>
      </c>
      <c r="RW225" s="433">
        <v>0.99399999999999999</v>
      </c>
      <c r="RX225" s="433">
        <v>0.98699999999999999</v>
      </c>
      <c r="RY225" s="433">
        <v>0.98199999999999998</v>
      </c>
      <c r="RZ225" s="433">
        <v>0.97399999999999998</v>
      </c>
      <c r="SA225" s="433">
        <v>0.96499999999999997</v>
      </c>
      <c r="SB225" s="433">
        <v>0.94699999999999995</v>
      </c>
      <c r="SC225" s="433">
        <v>0.90500000000000003</v>
      </c>
      <c r="SD225" s="433">
        <v>0.86</v>
      </c>
      <c r="SE225" s="433">
        <v>0.78200000000000003</v>
      </c>
      <c r="SF225" s="433">
        <v>0.64300000000000002</v>
      </c>
      <c r="SG225" s="433">
        <v>0.39700000000000002</v>
      </c>
      <c r="SH225" s="433">
        <v>0.122</v>
      </c>
      <c r="SI225" s="433">
        <v>0</v>
      </c>
      <c r="SJ225" s="433">
        <v>0</v>
      </c>
      <c r="SK225" s="433">
        <v>0</v>
      </c>
      <c r="SL225" s="433">
        <v>0</v>
      </c>
      <c r="SM225" s="433">
        <v>0</v>
      </c>
      <c r="SN225" s="433">
        <v>0</v>
      </c>
      <c r="SO225" s="433">
        <v>0</v>
      </c>
      <c r="SP225" s="433">
        <v>0.31455799968946518</v>
      </c>
      <c r="SQ225" s="433">
        <v>0.33206037008964184</v>
      </c>
      <c r="SR225" s="434" t="s">
        <v>474</v>
      </c>
      <c r="SS225" s="435" t="s">
        <v>474</v>
      </c>
      <c r="ST225" s="434" t="s">
        <v>474</v>
      </c>
      <c r="SU225" s="435" t="s">
        <v>474</v>
      </c>
      <c r="SV225" s="434" t="s">
        <v>474</v>
      </c>
      <c r="SW225" s="435" t="s">
        <v>474</v>
      </c>
      <c r="SX225" s="434" t="s">
        <v>474</v>
      </c>
      <c r="SY225" s="435" t="s">
        <v>474</v>
      </c>
      <c r="SZ225" s="434" t="s">
        <v>1577</v>
      </c>
      <c r="TA225" s="435" t="s">
        <v>1578</v>
      </c>
      <c r="TB225" s="436" t="s">
        <v>474</v>
      </c>
      <c r="TC225" s="437">
        <v>20251120</v>
      </c>
    </row>
    <row r="226" spans="1:523" x14ac:dyDescent="0.2">
      <c r="A226" s="270" t="s">
        <v>152</v>
      </c>
      <c r="B226" s="270">
        <v>222</v>
      </c>
      <c r="C226" s="206" t="s">
        <v>791</v>
      </c>
      <c r="D226" s="205" t="s">
        <v>173</v>
      </c>
      <c r="E226" s="207">
        <v>1.7130000000000001</v>
      </c>
      <c r="F226" s="208">
        <v>53.94</v>
      </c>
      <c r="G226" s="209">
        <v>53.938000000000002</v>
      </c>
      <c r="H226" s="210">
        <v>1.3219E-2</v>
      </c>
      <c r="I226" s="207">
        <v>1.7161500000000001</v>
      </c>
      <c r="J226" s="211">
        <v>53.7</v>
      </c>
      <c r="K226" s="212">
        <v>53.704999999999998</v>
      </c>
      <c r="L226" s="210">
        <v>1.3335E-2</v>
      </c>
      <c r="M226" s="207">
        <v>1.68899</v>
      </c>
      <c r="N226" s="207">
        <v>1.69594</v>
      </c>
      <c r="O226" s="207">
        <v>1.69814</v>
      </c>
      <c r="P226" s="207">
        <v>1.7019</v>
      </c>
      <c r="Q226" s="207">
        <v>1.70441</v>
      </c>
      <c r="R226" s="207">
        <v>1.7067099999999999</v>
      </c>
      <c r="S226" s="207">
        <v>1.70899</v>
      </c>
      <c r="T226" s="207">
        <v>1.70963</v>
      </c>
      <c r="U226" s="207">
        <v>1.7102200000000001</v>
      </c>
      <c r="V226" s="207">
        <v>1.71288</v>
      </c>
      <c r="W226" s="207">
        <v>1.7130000000000001</v>
      </c>
      <c r="X226" s="207">
        <v>1.7161500000000001</v>
      </c>
      <c r="Y226" s="207">
        <v>1.72221</v>
      </c>
      <c r="Z226" s="207">
        <v>1.72296</v>
      </c>
      <c r="AA226" s="207">
        <v>1.7294099999999999</v>
      </c>
      <c r="AB226" s="207">
        <v>1.73539</v>
      </c>
      <c r="AC226" s="207">
        <v>1.7456700000000001</v>
      </c>
      <c r="AD226" s="213"/>
      <c r="AE226" s="214">
        <v>2.8817480999999998</v>
      </c>
      <c r="AF226" s="215">
        <v>0</v>
      </c>
      <c r="AG226" s="216">
        <v>-1.5730804</v>
      </c>
      <c r="AH226" s="215">
        <v>-2</v>
      </c>
      <c r="AI226" s="216">
        <v>1.7690493</v>
      </c>
      <c r="AJ226" s="215">
        <v>-2</v>
      </c>
      <c r="AK226" s="216">
        <v>1.0526690000000001</v>
      </c>
      <c r="AL226" s="215">
        <v>-3</v>
      </c>
      <c r="AM226" s="216">
        <v>-9.9093079999999993</v>
      </c>
      <c r="AN226" s="215">
        <v>-5</v>
      </c>
      <c r="AO226" s="216">
        <v>5.5248378000000002</v>
      </c>
      <c r="AP226" s="215">
        <v>-6</v>
      </c>
      <c r="AQ226" s="217">
        <v>1.0846E-2</v>
      </c>
      <c r="AR226" s="217">
        <v>4.5750000000000001E-3</v>
      </c>
      <c r="AS226" s="218">
        <v>4.0119999999999999E-3</v>
      </c>
      <c r="AT226" s="218">
        <v>9.2069999999999999E-3</v>
      </c>
      <c r="AU226" s="218">
        <v>7.1999999999999998E-3</v>
      </c>
      <c r="AV226" s="217">
        <v>1.1483999999999999E-2</v>
      </c>
      <c r="AW226" s="218">
        <v>6.5259999999999997E-3</v>
      </c>
      <c r="AX226" s="218">
        <v>6.8089999999999999E-3</v>
      </c>
      <c r="AY226" s="218">
        <v>6.4460000000000003E-3</v>
      </c>
      <c r="AZ226" s="219">
        <v>0.82050000000000001</v>
      </c>
      <c r="BA226" s="220">
        <v>0.47439999999999999</v>
      </c>
      <c r="BB226" s="220">
        <v>0.17349999999999999</v>
      </c>
      <c r="BC226" s="220">
        <v>0.1726</v>
      </c>
      <c r="BD226" s="220">
        <v>0.30349999999999999</v>
      </c>
      <c r="BE226" s="220">
        <v>0.2384</v>
      </c>
      <c r="BF226" s="220">
        <v>0.45810000000000001</v>
      </c>
      <c r="BG226" s="220">
        <v>0.54469999999999996</v>
      </c>
      <c r="BH226" s="220">
        <v>0.4526</v>
      </c>
      <c r="BI226" s="220">
        <v>0.77759999999999996</v>
      </c>
      <c r="BJ226" s="219">
        <v>0.86119999999999997</v>
      </c>
      <c r="BK226" s="220">
        <v>0.4703</v>
      </c>
      <c r="BL226" s="220">
        <v>0.17199999999999999</v>
      </c>
      <c r="BM226" s="220">
        <v>0.21890000000000001</v>
      </c>
      <c r="BN226" s="220">
        <v>0.253</v>
      </c>
      <c r="BO226" s="220">
        <v>0.2364</v>
      </c>
      <c r="BP226" s="220">
        <v>0.51060000000000005</v>
      </c>
      <c r="BQ226" s="220">
        <v>0.4834</v>
      </c>
      <c r="BR226" s="220">
        <v>0.44869999999999999</v>
      </c>
      <c r="BS226" s="220">
        <v>0.77080000000000004</v>
      </c>
      <c r="BT226" s="221">
        <v>2.2599999999999999E-2</v>
      </c>
      <c r="BU226" s="221">
        <v>3.8E-3</v>
      </c>
      <c r="BV226" s="221">
        <v>-7.7999999999999996E-3</v>
      </c>
      <c r="BW226" s="221">
        <v>-6.6E-3</v>
      </c>
      <c r="BX226" s="221">
        <v>-3.3500000000000002E-2</v>
      </c>
      <c r="BY226" s="213">
        <v>1</v>
      </c>
      <c r="BZ226" s="213">
        <v>4</v>
      </c>
      <c r="CA226" s="222">
        <v>2</v>
      </c>
      <c r="CB226" s="213">
        <v>1</v>
      </c>
      <c r="CC226" s="213">
        <v>2</v>
      </c>
      <c r="CD226" s="213">
        <v>2</v>
      </c>
      <c r="CE226" s="213">
        <v>1</v>
      </c>
      <c r="CF226" s="215">
        <v>582</v>
      </c>
      <c r="CG226" s="215">
        <v>627</v>
      </c>
      <c r="CH226" s="215">
        <v>557</v>
      </c>
      <c r="CI226" s="215">
        <v>576</v>
      </c>
      <c r="CJ226" s="215">
        <v>661</v>
      </c>
      <c r="CK226" s="215" t="s">
        <v>474</v>
      </c>
      <c r="CL226" s="215" t="s">
        <v>474</v>
      </c>
      <c r="CM226" s="215" t="s">
        <v>474</v>
      </c>
      <c r="CN226" s="215" t="s">
        <v>474</v>
      </c>
      <c r="CO226" s="215" t="s">
        <v>474</v>
      </c>
      <c r="CP226" s="215" t="s">
        <v>474</v>
      </c>
      <c r="CQ226" s="215" t="s">
        <v>474</v>
      </c>
      <c r="CR226" s="215" t="s">
        <v>474</v>
      </c>
      <c r="CS226" s="215" t="s">
        <v>474</v>
      </c>
      <c r="CT226" s="215" t="s">
        <v>474</v>
      </c>
      <c r="CU226" s="215" t="s">
        <v>474</v>
      </c>
      <c r="CV226" s="215" t="s">
        <v>474</v>
      </c>
      <c r="CW226" s="215" t="s">
        <v>474</v>
      </c>
      <c r="CX226" s="215" t="s">
        <v>474</v>
      </c>
      <c r="CY226" s="215" t="s">
        <v>474</v>
      </c>
      <c r="CZ226" s="215" t="s">
        <v>474</v>
      </c>
      <c r="DA226" s="215" t="s">
        <v>474</v>
      </c>
      <c r="DB226" s="215" t="s">
        <v>474</v>
      </c>
      <c r="DC226" s="215" t="s">
        <v>474</v>
      </c>
      <c r="DD226" s="215">
        <v>63</v>
      </c>
      <c r="DE226" s="215">
        <v>79</v>
      </c>
      <c r="DF226" s="209">
        <v>0.91300000000000003</v>
      </c>
      <c r="DG226" s="209">
        <v>0.57799999999999996</v>
      </c>
      <c r="DH226" s="215">
        <v>675</v>
      </c>
      <c r="DI226" s="215">
        <v>7</v>
      </c>
      <c r="DJ226" s="215">
        <v>70</v>
      </c>
      <c r="DK226" s="223">
        <v>119</v>
      </c>
      <c r="DL226" s="224">
        <v>46</v>
      </c>
      <c r="DM226" s="209">
        <v>0.28699999999999998</v>
      </c>
      <c r="DN226" s="223">
        <v>107</v>
      </c>
      <c r="DO226" s="225" t="s">
        <v>474</v>
      </c>
      <c r="DP226" s="225" t="s">
        <v>474</v>
      </c>
      <c r="DQ226" s="225" t="s">
        <v>474</v>
      </c>
      <c r="DR226" s="225" t="s">
        <v>474</v>
      </c>
      <c r="DS226" s="225" t="s">
        <v>474</v>
      </c>
      <c r="DT226" s="225" t="s">
        <v>474</v>
      </c>
      <c r="DU226" s="226" t="s">
        <v>474</v>
      </c>
      <c r="DV226" s="226" t="s">
        <v>474</v>
      </c>
      <c r="DW226" s="226" t="s">
        <v>474</v>
      </c>
      <c r="DX226" s="226" t="s">
        <v>474</v>
      </c>
      <c r="DY226" s="226" t="s">
        <v>474</v>
      </c>
      <c r="DZ226" s="226" t="s">
        <v>474</v>
      </c>
      <c r="EA226" s="226" t="s">
        <v>474</v>
      </c>
      <c r="EB226" s="226" t="s">
        <v>474</v>
      </c>
      <c r="EC226" s="226" t="s">
        <v>474</v>
      </c>
      <c r="ED226" s="226" t="s">
        <v>474</v>
      </c>
      <c r="EE226" s="226" t="s">
        <v>474</v>
      </c>
      <c r="EF226" s="226" t="s">
        <v>474</v>
      </c>
      <c r="EG226" s="226" t="s">
        <v>474</v>
      </c>
      <c r="EH226" s="226" t="s">
        <v>474</v>
      </c>
      <c r="EI226" s="226" t="s">
        <v>474</v>
      </c>
      <c r="EJ226" s="226" t="s">
        <v>474</v>
      </c>
      <c r="EK226" s="226" t="s">
        <v>474</v>
      </c>
      <c r="EL226" s="226" t="s">
        <v>474</v>
      </c>
      <c r="EM226" s="226" t="s">
        <v>474</v>
      </c>
      <c r="EN226" s="226" t="s">
        <v>474</v>
      </c>
      <c r="EO226" s="226" t="s">
        <v>474</v>
      </c>
      <c r="EP226" s="226" t="s">
        <v>474</v>
      </c>
      <c r="EQ226" s="226" t="s">
        <v>474</v>
      </c>
      <c r="ER226" s="226" t="s">
        <v>474</v>
      </c>
      <c r="ES226" s="226" t="s">
        <v>474</v>
      </c>
      <c r="ET226" s="226" t="s">
        <v>474</v>
      </c>
      <c r="EU226" s="226" t="s">
        <v>474</v>
      </c>
      <c r="EV226" s="226" t="s">
        <v>474</v>
      </c>
      <c r="EW226" s="226" t="s">
        <v>474</v>
      </c>
      <c r="EX226" s="226" t="s">
        <v>474</v>
      </c>
      <c r="EY226" s="226" t="s">
        <v>474</v>
      </c>
      <c r="EZ226" s="226" t="s">
        <v>474</v>
      </c>
      <c r="FA226" s="226" t="s">
        <v>474</v>
      </c>
      <c r="FB226" s="226" t="s">
        <v>474</v>
      </c>
      <c r="FC226" s="226" t="s">
        <v>474</v>
      </c>
      <c r="FD226" s="226" t="s">
        <v>474</v>
      </c>
      <c r="FE226" s="226" t="s">
        <v>474</v>
      </c>
      <c r="FF226" s="226" t="s">
        <v>474</v>
      </c>
      <c r="FG226" s="226" t="s">
        <v>474</v>
      </c>
      <c r="FH226" s="226" t="s">
        <v>474</v>
      </c>
      <c r="FI226" s="226" t="s">
        <v>474</v>
      </c>
      <c r="FJ226" s="226" t="s">
        <v>474</v>
      </c>
      <c r="FK226" s="226" t="s">
        <v>474</v>
      </c>
      <c r="FL226" s="226" t="s">
        <v>474</v>
      </c>
      <c r="FM226" s="226" t="s">
        <v>474</v>
      </c>
      <c r="FN226" s="226" t="s">
        <v>474</v>
      </c>
      <c r="FO226" s="226" t="s">
        <v>474</v>
      </c>
      <c r="FP226" s="226" t="s">
        <v>474</v>
      </c>
      <c r="FQ226" s="226" t="s">
        <v>474</v>
      </c>
      <c r="FR226" s="226" t="s">
        <v>474</v>
      </c>
      <c r="FS226" s="226" t="s">
        <v>474</v>
      </c>
      <c r="FT226" s="226" t="s">
        <v>474</v>
      </c>
      <c r="FU226" s="226" t="s">
        <v>474</v>
      </c>
      <c r="FV226" s="226" t="s">
        <v>474</v>
      </c>
      <c r="FW226" s="226" t="s">
        <v>474</v>
      </c>
      <c r="FX226" s="226" t="s">
        <v>474</v>
      </c>
      <c r="FY226" s="226" t="s">
        <v>474</v>
      </c>
      <c r="FZ226" s="226" t="s">
        <v>474</v>
      </c>
      <c r="GA226" s="226" t="s">
        <v>474</v>
      </c>
      <c r="GB226" s="226" t="s">
        <v>474</v>
      </c>
      <c r="GC226" s="226" t="s">
        <v>474</v>
      </c>
      <c r="GD226" s="226" t="s">
        <v>474</v>
      </c>
      <c r="GE226" s="226" t="s">
        <v>474</v>
      </c>
      <c r="GF226" s="226" t="s">
        <v>474</v>
      </c>
      <c r="GG226" s="226" t="s">
        <v>474</v>
      </c>
      <c r="GH226" s="226" t="s">
        <v>474</v>
      </c>
      <c r="GI226" s="226" t="s">
        <v>474</v>
      </c>
      <c r="GJ226" s="226" t="s">
        <v>474</v>
      </c>
      <c r="GK226" s="226" t="s">
        <v>474</v>
      </c>
      <c r="GL226" s="226" t="s">
        <v>474</v>
      </c>
      <c r="GM226" s="226" t="s">
        <v>474</v>
      </c>
      <c r="GN226" s="226" t="s">
        <v>474</v>
      </c>
      <c r="GO226" s="226" t="s">
        <v>474</v>
      </c>
      <c r="GP226" s="226" t="s">
        <v>474</v>
      </c>
      <c r="GQ226" s="226" t="s">
        <v>474</v>
      </c>
      <c r="GR226" s="226" t="s">
        <v>474</v>
      </c>
      <c r="GS226" s="226" t="s">
        <v>474</v>
      </c>
      <c r="GT226" s="226" t="s">
        <v>474</v>
      </c>
      <c r="GU226" s="226" t="s">
        <v>474</v>
      </c>
      <c r="GV226" s="226" t="s">
        <v>474</v>
      </c>
      <c r="GW226" s="226" t="s">
        <v>474</v>
      </c>
      <c r="GX226" s="226" t="s">
        <v>474</v>
      </c>
      <c r="GY226" s="226" t="s">
        <v>474</v>
      </c>
      <c r="GZ226" s="226" t="s">
        <v>474</v>
      </c>
      <c r="HA226" s="226" t="s">
        <v>474</v>
      </c>
      <c r="HB226" s="226" t="s">
        <v>474</v>
      </c>
      <c r="HC226" s="226" t="s">
        <v>474</v>
      </c>
      <c r="HD226" s="226" t="s">
        <v>474</v>
      </c>
      <c r="HE226" s="226" t="s">
        <v>474</v>
      </c>
      <c r="HF226" s="226" t="s">
        <v>474</v>
      </c>
      <c r="HG226" s="226" t="s">
        <v>474</v>
      </c>
      <c r="HH226" s="226" t="s">
        <v>474</v>
      </c>
      <c r="HI226" s="226" t="s">
        <v>474</v>
      </c>
      <c r="HJ226" s="226" t="s">
        <v>474</v>
      </c>
      <c r="HK226" s="226" t="s">
        <v>474</v>
      </c>
      <c r="HL226" s="226" t="s">
        <v>474</v>
      </c>
      <c r="HM226" s="226" t="s">
        <v>474</v>
      </c>
      <c r="HN226" s="226" t="s">
        <v>474</v>
      </c>
      <c r="HO226" s="226" t="s">
        <v>474</v>
      </c>
      <c r="HP226" s="226" t="s">
        <v>474</v>
      </c>
      <c r="HQ226" s="226" t="s">
        <v>474</v>
      </c>
      <c r="HR226" s="226" t="s">
        <v>474</v>
      </c>
      <c r="HS226" s="226" t="s">
        <v>474</v>
      </c>
      <c r="HT226" s="226" t="s">
        <v>474</v>
      </c>
      <c r="HU226" s="226" t="s">
        <v>474</v>
      </c>
      <c r="HV226" s="226" t="s">
        <v>474</v>
      </c>
      <c r="HW226" s="226" t="s">
        <v>474</v>
      </c>
      <c r="HX226" s="226" t="s">
        <v>474</v>
      </c>
      <c r="HY226" s="226" t="s">
        <v>474</v>
      </c>
      <c r="HZ226" s="226" t="s">
        <v>474</v>
      </c>
      <c r="IA226" s="226" t="s">
        <v>474</v>
      </c>
      <c r="IB226" s="226" t="s">
        <v>474</v>
      </c>
      <c r="IC226" s="226" t="s">
        <v>474</v>
      </c>
      <c r="ID226" s="226" t="s">
        <v>474</v>
      </c>
      <c r="IE226" s="226" t="s">
        <v>474</v>
      </c>
      <c r="IF226" s="226" t="s">
        <v>474</v>
      </c>
      <c r="IG226" s="226" t="s">
        <v>474</v>
      </c>
      <c r="IH226" s="226" t="s">
        <v>474</v>
      </c>
      <c r="II226" s="226" t="s">
        <v>474</v>
      </c>
      <c r="IJ226" s="226" t="s">
        <v>474</v>
      </c>
      <c r="IK226" s="226">
        <v>4.5999999999999996</v>
      </c>
      <c r="IL226" s="226">
        <v>4.5</v>
      </c>
      <c r="IM226" s="226">
        <v>4.5999999999999996</v>
      </c>
      <c r="IN226" s="226">
        <v>4.5999999999999996</v>
      </c>
      <c r="IO226" s="226">
        <v>4.7</v>
      </c>
      <c r="IP226" s="226">
        <v>4.8</v>
      </c>
      <c r="IQ226" s="226" t="s">
        <v>474</v>
      </c>
      <c r="IR226" s="226" t="s">
        <v>474</v>
      </c>
      <c r="IS226" s="226" t="s">
        <v>474</v>
      </c>
      <c r="IT226" s="226" t="s">
        <v>474</v>
      </c>
      <c r="IU226" s="226">
        <v>2.2999999999999998</v>
      </c>
      <c r="IV226" s="226">
        <v>2.6</v>
      </c>
      <c r="IW226" s="226">
        <v>2.9</v>
      </c>
      <c r="IX226" s="226">
        <v>3.1</v>
      </c>
      <c r="IY226" s="226">
        <v>3.4</v>
      </c>
      <c r="IZ226" s="226">
        <v>3.7</v>
      </c>
      <c r="JA226" s="226" t="s">
        <v>474</v>
      </c>
      <c r="JB226" s="226" t="s">
        <v>474</v>
      </c>
      <c r="JC226" s="226" t="s">
        <v>474</v>
      </c>
      <c r="JD226" s="226" t="s">
        <v>474</v>
      </c>
      <c r="JE226" s="226" t="s">
        <v>474</v>
      </c>
      <c r="JF226" s="226" t="s">
        <v>474</v>
      </c>
      <c r="JG226" s="226" t="s">
        <v>474</v>
      </c>
      <c r="JH226" s="226" t="s">
        <v>474</v>
      </c>
      <c r="JI226" s="226" t="s">
        <v>474</v>
      </c>
      <c r="JJ226" s="226" t="s">
        <v>474</v>
      </c>
      <c r="JK226" s="226" t="s">
        <v>474</v>
      </c>
      <c r="JL226" s="226" t="s">
        <v>474</v>
      </c>
      <c r="JM226" s="226" t="s">
        <v>474</v>
      </c>
      <c r="JN226" s="226" t="s">
        <v>474</v>
      </c>
      <c r="JO226" s="226" t="s">
        <v>474</v>
      </c>
      <c r="JP226" s="226" t="s">
        <v>474</v>
      </c>
      <c r="JQ226" s="226" t="s">
        <v>474</v>
      </c>
      <c r="JR226" s="226" t="s">
        <v>474</v>
      </c>
      <c r="JS226" s="226" t="s">
        <v>474</v>
      </c>
      <c r="JT226" s="226" t="s">
        <v>474</v>
      </c>
      <c r="JU226" s="226" t="s">
        <v>474</v>
      </c>
      <c r="JV226" s="226" t="s">
        <v>474</v>
      </c>
      <c r="JW226" s="226" t="s">
        <v>474</v>
      </c>
      <c r="JX226" s="226" t="s">
        <v>474</v>
      </c>
      <c r="JY226" s="226" t="s">
        <v>474</v>
      </c>
      <c r="JZ226" s="226" t="s">
        <v>474</v>
      </c>
      <c r="KA226" s="226" t="s">
        <v>474</v>
      </c>
      <c r="KB226" s="226" t="s">
        <v>474</v>
      </c>
      <c r="KC226" s="226" t="s">
        <v>474</v>
      </c>
      <c r="KD226" s="226" t="s">
        <v>474</v>
      </c>
      <c r="KE226" s="226" t="s">
        <v>474</v>
      </c>
      <c r="KF226" s="226" t="s">
        <v>474</v>
      </c>
      <c r="KG226" s="226" t="s">
        <v>474</v>
      </c>
      <c r="KH226" s="226" t="s">
        <v>474</v>
      </c>
      <c r="KI226" s="226" t="s">
        <v>474</v>
      </c>
      <c r="KJ226" s="226" t="s">
        <v>474</v>
      </c>
      <c r="KK226" s="226" t="s">
        <v>474</v>
      </c>
      <c r="KL226" s="226" t="s">
        <v>474</v>
      </c>
      <c r="KM226" s="226" t="s">
        <v>474</v>
      </c>
      <c r="KN226" s="226" t="s">
        <v>474</v>
      </c>
      <c r="KO226" s="226" t="s">
        <v>474</v>
      </c>
      <c r="KP226" s="226" t="s">
        <v>474</v>
      </c>
      <c r="KQ226" s="226" t="s">
        <v>474</v>
      </c>
      <c r="KR226" s="226" t="s">
        <v>474</v>
      </c>
      <c r="KS226" s="226" t="s">
        <v>474</v>
      </c>
      <c r="KT226" s="226" t="s">
        <v>474</v>
      </c>
      <c r="KU226" s="226" t="s">
        <v>474</v>
      </c>
      <c r="KV226" s="226" t="s">
        <v>474</v>
      </c>
      <c r="KW226" s="226" t="s">
        <v>474</v>
      </c>
      <c r="KX226" s="226" t="s">
        <v>474</v>
      </c>
      <c r="KY226" s="226" t="s">
        <v>474</v>
      </c>
      <c r="KZ226" s="226" t="s">
        <v>474</v>
      </c>
      <c r="LA226" s="226" t="s">
        <v>474</v>
      </c>
      <c r="LB226" s="226" t="s">
        <v>474</v>
      </c>
      <c r="LC226" s="226" t="s">
        <v>474</v>
      </c>
      <c r="LD226" s="226" t="s">
        <v>474</v>
      </c>
      <c r="LE226" s="226" t="s">
        <v>474</v>
      </c>
      <c r="LF226" s="226" t="s">
        <v>474</v>
      </c>
      <c r="LG226" s="226" t="s">
        <v>474</v>
      </c>
      <c r="LH226" s="226" t="s">
        <v>474</v>
      </c>
      <c r="LI226" s="226" t="s">
        <v>474</v>
      </c>
      <c r="LJ226" s="226" t="s">
        <v>474</v>
      </c>
      <c r="LK226" s="226" t="s">
        <v>474</v>
      </c>
      <c r="LL226" s="226" t="s">
        <v>474</v>
      </c>
      <c r="LM226" s="226" t="s">
        <v>474</v>
      </c>
      <c r="LN226" s="226" t="s">
        <v>474</v>
      </c>
      <c r="LO226" s="226" t="s">
        <v>474</v>
      </c>
      <c r="LP226" s="226" t="s">
        <v>474</v>
      </c>
      <c r="LQ226" s="226" t="s">
        <v>474</v>
      </c>
      <c r="LR226" s="226" t="s">
        <v>474</v>
      </c>
      <c r="LS226" s="226" t="s">
        <v>474</v>
      </c>
      <c r="LT226" s="226" t="s">
        <v>474</v>
      </c>
      <c r="LU226" s="226" t="s">
        <v>474</v>
      </c>
      <c r="LV226" s="226" t="s">
        <v>474</v>
      </c>
      <c r="LW226" s="226" t="s">
        <v>474</v>
      </c>
      <c r="LX226" s="226" t="s">
        <v>474</v>
      </c>
      <c r="LY226" s="226" t="s">
        <v>474</v>
      </c>
      <c r="LZ226" s="226" t="s">
        <v>474</v>
      </c>
      <c r="MA226" s="226" t="s">
        <v>474</v>
      </c>
      <c r="MB226" s="226" t="s">
        <v>474</v>
      </c>
      <c r="MC226" s="226" t="s">
        <v>474</v>
      </c>
      <c r="MD226" s="226" t="s">
        <v>474</v>
      </c>
      <c r="ME226" s="226" t="s">
        <v>474</v>
      </c>
      <c r="MF226" s="226" t="s">
        <v>474</v>
      </c>
      <c r="MG226" s="226" t="s">
        <v>474</v>
      </c>
      <c r="MH226" s="226" t="s">
        <v>474</v>
      </c>
      <c r="MI226" s="226" t="s">
        <v>474</v>
      </c>
      <c r="MJ226" s="226" t="s">
        <v>474</v>
      </c>
      <c r="MK226" s="226" t="s">
        <v>474</v>
      </c>
      <c r="ML226" s="226" t="s">
        <v>474</v>
      </c>
      <c r="MM226" s="226" t="s">
        <v>474</v>
      </c>
      <c r="MN226" s="226" t="s">
        <v>474</v>
      </c>
      <c r="MO226" s="226" t="s">
        <v>474</v>
      </c>
      <c r="MP226" s="226" t="s">
        <v>474</v>
      </c>
      <c r="MQ226" s="226" t="s">
        <v>474</v>
      </c>
      <c r="MR226" s="226" t="s">
        <v>474</v>
      </c>
      <c r="MS226" s="226" t="s">
        <v>474</v>
      </c>
      <c r="MT226" s="226" t="s">
        <v>474</v>
      </c>
      <c r="MU226" s="226" t="s">
        <v>474</v>
      </c>
      <c r="MV226" s="226" t="s">
        <v>474</v>
      </c>
      <c r="MW226" s="226" t="s">
        <v>474</v>
      </c>
      <c r="MX226" s="226" t="s">
        <v>474</v>
      </c>
      <c r="MY226" s="226" t="s">
        <v>474</v>
      </c>
      <c r="MZ226" s="226" t="s">
        <v>474</v>
      </c>
      <c r="NA226" s="215">
        <v>142</v>
      </c>
      <c r="NB226" s="215">
        <v>143</v>
      </c>
      <c r="NC226" s="215">
        <v>143</v>
      </c>
      <c r="ND226" s="227">
        <v>141</v>
      </c>
      <c r="NE226" s="211">
        <v>1.78</v>
      </c>
      <c r="NF226" s="211">
        <v>3.9</v>
      </c>
      <c r="NG226" s="215">
        <v>370</v>
      </c>
      <c r="NH226" s="215" t="s">
        <v>474</v>
      </c>
      <c r="NI226" s="215">
        <v>290</v>
      </c>
      <c r="NJ226" s="227">
        <v>352</v>
      </c>
      <c r="NK226" s="227">
        <v>288</v>
      </c>
      <c r="NL226" s="228">
        <v>0.45</v>
      </c>
      <c r="NM226" s="228">
        <v>0.42</v>
      </c>
      <c r="NN226" s="209" t="s">
        <v>474</v>
      </c>
      <c r="NO226" s="209" t="s">
        <v>474</v>
      </c>
      <c r="NP226" s="209" t="s">
        <v>474</v>
      </c>
      <c r="NQ226" s="209" t="s">
        <v>474</v>
      </c>
      <c r="NR226" s="209" t="s">
        <v>474</v>
      </c>
      <c r="NS226" s="209" t="s">
        <v>474</v>
      </c>
      <c r="NT226" s="209" t="s">
        <v>474</v>
      </c>
      <c r="NU226" s="209" t="s">
        <v>474</v>
      </c>
      <c r="NV226" s="209" t="s">
        <v>474</v>
      </c>
      <c r="NW226" s="209" t="s">
        <v>474</v>
      </c>
      <c r="NX226" s="209" t="s">
        <v>474</v>
      </c>
      <c r="NY226" s="209" t="s">
        <v>474</v>
      </c>
      <c r="NZ226" s="209" t="s">
        <v>474</v>
      </c>
      <c r="OA226" s="209" t="s">
        <v>474</v>
      </c>
      <c r="OB226" s="209" t="s">
        <v>474</v>
      </c>
      <c r="OC226" s="209" t="s">
        <v>474</v>
      </c>
      <c r="OD226" s="209" t="s">
        <v>474</v>
      </c>
      <c r="OE226" s="209" t="s">
        <v>474</v>
      </c>
      <c r="OF226" s="209" t="s">
        <v>474</v>
      </c>
      <c r="OG226" s="209" t="s">
        <v>474</v>
      </c>
      <c r="OH226" s="209" t="s">
        <v>474</v>
      </c>
      <c r="OI226" s="209" t="s">
        <v>474</v>
      </c>
      <c r="OJ226" s="229" t="s">
        <v>474</v>
      </c>
      <c r="OK226" s="229" t="s">
        <v>474</v>
      </c>
      <c r="OL226" s="229" t="s">
        <v>474</v>
      </c>
      <c r="OM226" s="229" t="s">
        <v>474</v>
      </c>
      <c r="ON226" s="229" t="s">
        <v>474</v>
      </c>
      <c r="OO226" s="229" t="s">
        <v>474</v>
      </c>
      <c r="OP226" s="229" t="s">
        <v>474</v>
      </c>
      <c r="OQ226" s="229" t="s">
        <v>474</v>
      </c>
      <c r="OR226" s="229" t="s">
        <v>474</v>
      </c>
      <c r="OS226" s="229" t="s">
        <v>474</v>
      </c>
      <c r="OT226" s="229" t="s">
        <v>474</v>
      </c>
      <c r="OU226" s="229" t="s">
        <v>474</v>
      </c>
      <c r="OV226" s="229" t="s">
        <v>474</v>
      </c>
      <c r="OW226" s="229" t="s">
        <v>474</v>
      </c>
      <c r="OX226" s="229" t="s">
        <v>474</v>
      </c>
      <c r="OY226" s="229" t="s">
        <v>474</v>
      </c>
      <c r="OZ226" s="229" t="s">
        <v>474</v>
      </c>
      <c r="PA226" s="229" t="s">
        <v>474</v>
      </c>
      <c r="PB226" s="229" t="s">
        <v>474</v>
      </c>
      <c r="PC226" s="229" t="s">
        <v>474</v>
      </c>
      <c r="PD226" s="229" t="s">
        <v>474</v>
      </c>
      <c r="PE226" s="229" t="s">
        <v>474</v>
      </c>
      <c r="PF226" s="209" t="s">
        <v>474</v>
      </c>
      <c r="PG226" s="209" t="s">
        <v>474</v>
      </c>
      <c r="PH226" s="209" t="s">
        <v>474</v>
      </c>
      <c r="PI226" s="209" t="s">
        <v>474</v>
      </c>
      <c r="PJ226" s="209" t="s">
        <v>474</v>
      </c>
      <c r="PK226" s="209" t="s">
        <v>474</v>
      </c>
      <c r="PL226" s="209">
        <v>0.998</v>
      </c>
      <c r="PM226" s="209">
        <v>0.998</v>
      </c>
      <c r="PN226" s="209">
        <v>0.998</v>
      </c>
      <c r="PO226" s="209">
        <v>0.999</v>
      </c>
      <c r="PP226" s="209">
        <v>0.999</v>
      </c>
      <c r="PQ226" s="209">
        <v>0.999</v>
      </c>
      <c r="PR226" s="209">
        <v>0.999</v>
      </c>
      <c r="PS226" s="209">
        <v>0.999</v>
      </c>
      <c r="PT226" s="209">
        <v>0.999</v>
      </c>
      <c r="PU226" s="209">
        <v>0.999</v>
      </c>
      <c r="PV226" s="209">
        <v>0.999</v>
      </c>
      <c r="PW226" s="209">
        <v>0.999</v>
      </c>
      <c r="PX226" s="209">
        <v>0.999</v>
      </c>
      <c r="PY226" s="209">
        <v>0.999</v>
      </c>
      <c r="PZ226" s="209">
        <v>0.999</v>
      </c>
      <c r="QA226" s="209">
        <v>0.999</v>
      </c>
      <c r="QB226" s="229">
        <v>0.999</v>
      </c>
      <c r="QC226" s="229">
        <v>0.999</v>
      </c>
      <c r="QD226" s="229">
        <v>0.999</v>
      </c>
      <c r="QE226" s="229">
        <v>0.999</v>
      </c>
      <c r="QF226" s="229">
        <v>0.998</v>
      </c>
      <c r="QG226" s="229">
        <v>0.998</v>
      </c>
      <c r="QH226" s="229">
        <v>0.996</v>
      </c>
      <c r="QI226" s="229">
        <v>0.995</v>
      </c>
      <c r="QJ226" s="229">
        <v>0.99299999999999999</v>
      </c>
      <c r="QK226" s="229">
        <v>0.98899999999999999</v>
      </c>
      <c r="QL226" s="229">
        <v>0.98399999999999999</v>
      </c>
      <c r="QM226" s="229">
        <v>0.97599999999999998</v>
      </c>
      <c r="QN226" s="229">
        <v>0.96</v>
      </c>
      <c r="QO226" s="229">
        <v>0.93</v>
      </c>
      <c r="QP226" s="229">
        <v>0.88</v>
      </c>
      <c r="QQ226" s="229">
        <v>0.81299999999999994</v>
      </c>
      <c r="QR226" s="229">
        <v>0.71</v>
      </c>
      <c r="QS226" s="229">
        <v>0.59</v>
      </c>
      <c r="QT226" s="229">
        <v>0.42</v>
      </c>
      <c r="QU226" s="229">
        <v>0.34</v>
      </c>
      <c r="QV226" s="229">
        <v>0.24</v>
      </c>
      <c r="QW226" s="229">
        <v>0</v>
      </c>
      <c r="QX226" s="209" t="s">
        <v>474</v>
      </c>
      <c r="QY226" s="209" t="s">
        <v>474</v>
      </c>
      <c r="QZ226" s="209" t="s">
        <v>474</v>
      </c>
      <c r="RA226" s="209" t="s">
        <v>474</v>
      </c>
      <c r="RB226" s="209" t="s">
        <v>474</v>
      </c>
      <c r="RC226" s="209" t="s">
        <v>474</v>
      </c>
      <c r="RD226" s="209">
        <v>0.996</v>
      </c>
      <c r="RE226" s="209">
        <v>0.996</v>
      </c>
      <c r="RF226" s="209">
        <v>0.996</v>
      </c>
      <c r="RG226" s="209">
        <v>0.999</v>
      </c>
      <c r="RH226" s="209">
        <v>0.999</v>
      </c>
      <c r="RI226" s="209">
        <v>0.998</v>
      </c>
      <c r="RJ226" s="209">
        <v>0.998</v>
      </c>
      <c r="RK226" s="209">
        <v>0.998</v>
      </c>
      <c r="RL226" s="209">
        <v>0.998</v>
      </c>
      <c r="RM226" s="209">
        <v>0.998</v>
      </c>
      <c r="RN226" s="209">
        <v>0.998</v>
      </c>
      <c r="RO226" s="209">
        <v>0.998</v>
      </c>
      <c r="RP226" s="209">
        <v>0.998</v>
      </c>
      <c r="RQ226" s="209">
        <v>0.999</v>
      </c>
      <c r="RR226" s="209">
        <v>0.998</v>
      </c>
      <c r="RS226" s="209">
        <v>0.998</v>
      </c>
      <c r="RT226" s="229">
        <v>0.998</v>
      </c>
      <c r="RU226" s="229">
        <v>0.997</v>
      </c>
      <c r="RV226" s="229">
        <v>0.997</v>
      </c>
      <c r="RW226" s="229">
        <v>0.998</v>
      </c>
      <c r="RX226" s="229">
        <v>0.997</v>
      </c>
      <c r="RY226" s="229">
        <v>0.995</v>
      </c>
      <c r="RZ226" s="229">
        <v>0.99299999999999999</v>
      </c>
      <c r="SA226" s="229">
        <v>0.99</v>
      </c>
      <c r="SB226" s="229">
        <v>0.98599999999999999</v>
      </c>
      <c r="SC226" s="229">
        <v>0.97699999999999998</v>
      </c>
      <c r="SD226" s="229">
        <v>0.96799999999999997</v>
      </c>
      <c r="SE226" s="229">
        <v>0.95199999999999996</v>
      </c>
      <c r="SF226" s="229">
        <v>0.92200000000000004</v>
      </c>
      <c r="SG226" s="229">
        <v>0.86</v>
      </c>
      <c r="SH226" s="229">
        <v>0.78</v>
      </c>
      <c r="SI226" s="229">
        <v>0.66</v>
      </c>
      <c r="SJ226" s="229">
        <v>0.51</v>
      </c>
      <c r="SK226" s="229">
        <v>0.35</v>
      </c>
      <c r="SL226" s="229">
        <v>0.17</v>
      </c>
      <c r="SM226" s="229">
        <v>0.11</v>
      </c>
      <c r="SN226" s="229">
        <v>0.05</v>
      </c>
      <c r="SO226" s="229">
        <v>0</v>
      </c>
      <c r="SP226" s="209">
        <v>0.31308412364958171</v>
      </c>
      <c r="SQ226" s="209">
        <v>0.32990214665079426</v>
      </c>
      <c r="SR226" s="230" t="s">
        <v>474</v>
      </c>
      <c r="SS226" s="231" t="s">
        <v>474</v>
      </c>
      <c r="ST226" s="230" t="s">
        <v>474</v>
      </c>
      <c r="SU226" s="231" t="s">
        <v>474</v>
      </c>
      <c r="SV226" s="230" t="s">
        <v>474</v>
      </c>
      <c r="SW226" s="231" t="s">
        <v>474</v>
      </c>
      <c r="SX226" s="232" t="s">
        <v>474</v>
      </c>
      <c r="SY226" s="233" t="s">
        <v>474</v>
      </c>
      <c r="SZ226" s="232" t="s">
        <v>474</v>
      </c>
      <c r="TA226" s="233" t="s">
        <v>474</v>
      </c>
      <c r="TB226" s="234" t="s">
        <v>474</v>
      </c>
      <c r="TC226" s="235">
        <v>20190614</v>
      </c>
    </row>
    <row r="227" spans="1:523" x14ac:dyDescent="0.2">
      <c r="A227" s="143" t="s">
        <v>152</v>
      </c>
      <c r="B227" s="143">
        <v>223</v>
      </c>
      <c r="C227" s="145" t="s">
        <v>792</v>
      </c>
      <c r="D227" s="144" t="s">
        <v>493</v>
      </c>
      <c r="E227" s="146">
        <v>1.7133</v>
      </c>
      <c r="F227" s="147">
        <v>53.95</v>
      </c>
      <c r="G227" s="148">
        <v>53.951999999999998</v>
      </c>
      <c r="H227" s="149">
        <v>1.3221E-2</v>
      </c>
      <c r="I227" s="146">
        <v>1.71645</v>
      </c>
      <c r="J227" s="150">
        <v>53.71</v>
      </c>
      <c r="K227" s="151">
        <v>53.715000000000003</v>
      </c>
      <c r="L227" s="149">
        <v>1.3337999999999999E-2</v>
      </c>
      <c r="M227" s="146">
        <v>1.6892799999999999</v>
      </c>
      <c r="N227" s="146">
        <v>1.6962299999999999</v>
      </c>
      <c r="O227" s="146">
        <v>1.6984399999999999</v>
      </c>
      <c r="P227" s="146">
        <v>1.7021900000000001</v>
      </c>
      <c r="Q227" s="146">
        <v>1.7047099999999999</v>
      </c>
      <c r="R227" s="146">
        <v>1.7070099999999999</v>
      </c>
      <c r="S227" s="146">
        <v>1.70929</v>
      </c>
      <c r="T227" s="146">
        <v>1.7099299999999999</v>
      </c>
      <c r="U227" s="146">
        <v>1.71052</v>
      </c>
      <c r="V227" s="146">
        <v>1.7131799999999999</v>
      </c>
      <c r="W227" s="146">
        <v>1.7133</v>
      </c>
      <c r="X227" s="146">
        <v>1.71645</v>
      </c>
      <c r="Y227" s="146">
        <v>1.72251</v>
      </c>
      <c r="Z227" s="146">
        <v>1.72326</v>
      </c>
      <c r="AA227" s="146">
        <v>1.7297100000000001</v>
      </c>
      <c r="AB227" s="146">
        <v>1.7357</v>
      </c>
      <c r="AC227" s="146">
        <v>1.7459800000000001</v>
      </c>
      <c r="AD227" s="154"/>
      <c r="AE227" s="153">
        <v>2.8827498</v>
      </c>
      <c r="AF227" s="154">
        <v>0</v>
      </c>
      <c r="AG227" s="155">
        <v>-1.5740788999999999</v>
      </c>
      <c r="AH227" s="154">
        <v>-2</v>
      </c>
      <c r="AI227" s="155">
        <v>1.7707976000000001</v>
      </c>
      <c r="AJ227" s="154">
        <v>-2</v>
      </c>
      <c r="AK227" s="155">
        <v>1.0483264999999999</v>
      </c>
      <c r="AL227" s="154">
        <v>-3</v>
      </c>
      <c r="AM227" s="155">
        <v>-9.8332811000000007</v>
      </c>
      <c r="AN227" s="154">
        <v>-5</v>
      </c>
      <c r="AO227" s="155">
        <v>5.4828685000000004</v>
      </c>
      <c r="AP227" s="154">
        <v>-6</v>
      </c>
      <c r="AQ227" s="156">
        <v>1.0848999999999999E-2</v>
      </c>
      <c r="AR227" s="156">
        <v>4.5750000000000001E-3</v>
      </c>
      <c r="AS227" s="156">
        <v>4.0130000000000001E-3</v>
      </c>
      <c r="AT227" s="157">
        <v>9.2079999999999992E-3</v>
      </c>
      <c r="AU227" s="157">
        <v>7.2030000000000002E-3</v>
      </c>
      <c r="AV227" s="156">
        <v>1.1487000000000001E-2</v>
      </c>
      <c r="AW227" s="157">
        <v>6.5279999999999999E-3</v>
      </c>
      <c r="AX227" s="157">
        <v>6.8100000000000001E-3</v>
      </c>
      <c r="AY227" s="157">
        <v>6.4479999999999997E-3</v>
      </c>
      <c r="AZ227" s="158">
        <v>0.8206</v>
      </c>
      <c r="BA227" s="159">
        <v>0.47449999999999998</v>
      </c>
      <c r="BB227" s="159">
        <v>0.17349999999999999</v>
      </c>
      <c r="BC227" s="159">
        <v>0.17249999999999999</v>
      </c>
      <c r="BD227" s="159">
        <v>0.30349999999999999</v>
      </c>
      <c r="BE227" s="159">
        <v>0.23849999999999999</v>
      </c>
      <c r="BF227" s="159">
        <v>0.45800000000000002</v>
      </c>
      <c r="BG227" s="159">
        <v>0.54479999999999995</v>
      </c>
      <c r="BH227" s="159">
        <v>0.45269999999999999</v>
      </c>
      <c r="BI227" s="159">
        <v>0.77759999999999996</v>
      </c>
      <c r="BJ227" s="159">
        <v>0.86119999999999997</v>
      </c>
      <c r="BK227" s="159">
        <v>0.47039999999999998</v>
      </c>
      <c r="BL227" s="159">
        <v>0.17199999999999999</v>
      </c>
      <c r="BM227" s="159">
        <v>0.21879999999999999</v>
      </c>
      <c r="BN227" s="159">
        <v>0.253</v>
      </c>
      <c r="BO227" s="159">
        <v>0.2364</v>
      </c>
      <c r="BP227" s="159">
        <v>0.51060000000000005</v>
      </c>
      <c r="BQ227" s="159">
        <v>0.4834</v>
      </c>
      <c r="BR227" s="159">
        <v>0.44869999999999999</v>
      </c>
      <c r="BS227" s="159">
        <v>0.77080000000000004</v>
      </c>
      <c r="BT227" s="160">
        <v>2.2700000000000001E-2</v>
      </c>
      <c r="BU227" s="160">
        <v>3.7000000000000002E-3</v>
      </c>
      <c r="BV227" s="160">
        <v>-7.7000000000000002E-3</v>
      </c>
      <c r="BW227" s="160">
        <v>-6.4000000000000003E-3</v>
      </c>
      <c r="BX227" s="160">
        <v>-3.3300000000000003E-2</v>
      </c>
      <c r="BY227" s="161">
        <v>1</v>
      </c>
      <c r="BZ227" s="161">
        <v>4</v>
      </c>
      <c r="CA227" s="162">
        <v>2</v>
      </c>
      <c r="CB227" s="161">
        <v>1</v>
      </c>
      <c r="CC227" s="161">
        <v>2</v>
      </c>
      <c r="CD227" s="161">
        <v>2</v>
      </c>
      <c r="CE227" s="161">
        <v>1</v>
      </c>
      <c r="CF227" s="154">
        <v>582</v>
      </c>
      <c r="CG227" s="154">
        <v>627</v>
      </c>
      <c r="CH227" s="154">
        <v>557</v>
      </c>
      <c r="CI227" s="154">
        <v>576</v>
      </c>
      <c r="CJ227" s="154">
        <v>661</v>
      </c>
      <c r="CK227" s="154" t="s">
        <v>474</v>
      </c>
      <c r="CL227" s="154" t="s">
        <v>474</v>
      </c>
      <c r="CM227" s="154" t="s">
        <v>474</v>
      </c>
      <c r="CN227" s="154" t="s">
        <v>474</v>
      </c>
      <c r="CO227" s="154" t="s">
        <v>474</v>
      </c>
      <c r="CP227" s="154" t="s">
        <v>474</v>
      </c>
      <c r="CQ227" s="154" t="s">
        <v>474</v>
      </c>
      <c r="CR227" s="154" t="s">
        <v>474</v>
      </c>
      <c r="CS227" s="154" t="s">
        <v>474</v>
      </c>
      <c r="CT227" s="154" t="s">
        <v>474</v>
      </c>
      <c r="CU227" s="154" t="s">
        <v>474</v>
      </c>
      <c r="CV227" s="154" t="s">
        <v>474</v>
      </c>
      <c r="CW227" s="154" t="s">
        <v>474</v>
      </c>
      <c r="CX227" s="154" t="s">
        <v>474</v>
      </c>
      <c r="CY227" s="154" t="s">
        <v>474</v>
      </c>
      <c r="CZ227" s="154" t="s">
        <v>474</v>
      </c>
      <c r="DA227" s="154" t="s">
        <v>474</v>
      </c>
      <c r="DB227" s="154" t="s">
        <v>474</v>
      </c>
      <c r="DC227" s="154" t="s">
        <v>474</v>
      </c>
      <c r="DD227" s="154">
        <v>63</v>
      </c>
      <c r="DE227" s="154">
        <v>79</v>
      </c>
      <c r="DF227" s="148">
        <v>0.91300000000000003</v>
      </c>
      <c r="DG227" s="148">
        <v>0.57799999999999996</v>
      </c>
      <c r="DH227" s="154">
        <v>675</v>
      </c>
      <c r="DI227" s="154">
        <v>7</v>
      </c>
      <c r="DJ227" s="154">
        <v>70</v>
      </c>
      <c r="DK227" s="163">
        <v>119</v>
      </c>
      <c r="DL227" s="164">
        <v>46</v>
      </c>
      <c r="DM227" s="148">
        <v>0.28699999999999998</v>
      </c>
      <c r="DN227" s="163">
        <v>107</v>
      </c>
      <c r="DO227" s="165" t="s">
        <v>474</v>
      </c>
      <c r="DP227" s="165" t="s">
        <v>474</v>
      </c>
      <c r="DQ227" s="165" t="s">
        <v>474</v>
      </c>
      <c r="DR227" s="165" t="s">
        <v>474</v>
      </c>
      <c r="DS227" s="165" t="s">
        <v>474</v>
      </c>
      <c r="DT227" s="165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 t="s">
        <v>474</v>
      </c>
      <c r="EV227" s="166" t="s">
        <v>474</v>
      </c>
      <c r="EW227" s="166" t="s">
        <v>474</v>
      </c>
      <c r="EX227" s="166" t="s">
        <v>474</v>
      </c>
      <c r="EY227" s="166" t="s">
        <v>474</v>
      </c>
      <c r="EZ227" s="166" t="s">
        <v>474</v>
      </c>
      <c r="FA227" s="166" t="s">
        <v>474</v>
      </c>
      <c r="FB227" s="166" t="s">
        <v>474</v>
      </c>
      <c r="FC227" s="166" t="s">
        <v>474</v>
      </c>
      <c r="FD227" s="166" t="s">
        <v>474</v>
      </c>
      <c r="FE227" s="166" t="s">
        <v>474</v>
      </c>
      <c r="FF227" s="166" t="s">
        <v>474</v>
      </c>
      <c r="FG227" s="166" t="s">
        <v>474</v>
      </c>
      <c r="FH227" s="166" t="s">
        <v>474</v>
      </c>
      <c r="FI227" s="166" t="s">
        <v>474</v>
      </c>
      <c r="FJ227" s="166" t="s">
        <v>474</v>
      </c>
      <c r="FK227" s="166" t="s">
        <v>474</v>
      </c>
      <c r="FL227" s="166" t="s">
        <v>474</v>
      </c>
      <c r="FM227" s="166" t="s">
        <v>474</v>
      </c>
      <c r="FN227" s="166" t="s">
        <v>474</v>
      </c>
      <c r="FO227" s="166" t="s">
        <v>474</v>
      </c>
      <c r="FP227" s="166" t="s">
        <v>474</v>
      </c>
      <c r="FQ227" s="166" t="s">
        <v>474</v>
      </c>
      <c r="FR227" s="166" t="s">
        <v>474</v>
      </c>
      <c r="FS227" s="166" t="s">
        <v>474</v>
      </c>
      <c r="FT227" s="166" t="s">
        <v>474</v>
      </c>
      <c r="FU227" s="166" t="s">
        <v>474</v>
      </c>
      <c r="FV227" s="166" t="s">
        <v>474</v>
      </c>
      <c r="FW227" s="166" t="s">
        <v>474</v>
      </c>
      <c r="FX227" s="166" t="s">
        <v>474</v>
      </c>
      <c r="FY227" s="166" t="s">
        <v>474</v>
      </c>
      <c r="FZ227" s="166" t="s">
        <v>474</v>
      </c>
      <c r="GA227" s="166" t="s">
        <v>474</v>
      </c>
      <c r="GB227" s="166" t="s">
        <v>474</v>
      </c>
      <c r="GC227" s="166" t="s">
        <v>474</v>
      </c>
      <c r="GD227" s="166" t="s">
        <v>474</v>
      </c>
      <c r="GE227" s="166" t="s">
        <v>474</v>
      </c>
      <c r="GF227" s="166" t="s">
        <v>474</v>
      </c>
      <c r="GG227" s="166" t="s">
        <v>474</v>
      </c>
      <c r="GH227" s="166" t="s">
        <v>474</v>
      </c>
      <c r="GI227" s="166" t="s">
        <v>474</v>
      </c>
      <c r="GJ227" s="166" t="s">
        <v>474</v>
      </c>
      <c r="GK227" s="166" t="s">
        <v>474</v>
      </c>
      <c r="GL227" s="166" t="s">
        <v>474</v>
      </c>
      <c r="GM227" s="166" t="s">
        <v>474</v>
      </c>
      <c r="GN227" s="166" t="s">
        <v>474</v>
      </c>
      <c r="GO227" s="166" t="s">
        <v>474</v>
      </c>
      <c r="GP227" s="166" t="s">
        <v>474</v>
      </c>
      <c r="GQ227" s="166" t="s">
        <v>474</v>
      </c>
      <c r="GR227" s="166" t="s">
        <v>474</v>
      </c>
      <c r="GS227" s="166" t="s">
        <v>474</v>
      </c>
      <c r="GT227" s="166" t="s">
        <v>474</v>
      </c>
      <c r="GU227" s="166" t="s">
        <v>474</v>
      </c>
      <c r="GV227" s="166" t="s">
        <v>474</v>
      </c>
      <c r="GW227" s="166" t="s">
        <v>474</v>
      </c>
      <c r="GX227" s="166" t="s">
        <v>474</v>
      </c>
      <c r="GY227" s="166" t="s">
        <v>474</v>
      </c>
      <c r="GZ227" s="166" t="s">
        <v>474</v>
      </c>
      <c r="HA227" s="166" t="s">
        <v>474</v>
      </c>
      <c r="HB227" s="166" t="s">
        <v>474</v>
      </c>
      <c r="HC227" s="166" t="s">
        <v>474</v>
      </c>
      <c r="HD227" s="166" t="s">
        <v>474</v>
      </c>
      <c r="HE227" s="166" t="s">
        <v>474</v>
      </c>
      <c r="HF227" s="166" t="s">
        <v>474</v>
      </c>
      <c r="HG227" s="166" t="s">
        <v>474</v>
      </c>
      <c r="HH227" s="166" t="s">
        <v>474</v>
      </c>
      <c r="HI227" s="166" t="s">
        <v>474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  <c r="II227" s="166" t="s">
        <v>474</v>
      </c>
      <c r="IJ227" s="166" t="s">
        <v>474</v>
      </c>
      <c r="IK227" s="166">
        <v>4.5999999999999996</v>
      </c>
      <c r="IL227" s="166">
        <v>4.5</v>
      </c>
      <c r="IM227" s="166">
        <v>4.5999999999999996</v>
      </c>
      <c r="IN227" s="166">
        <v>4.5999999999999996</v>
      </c>
      <c r="IO227" s="166">
        <v>4.7</v>
      </c>
      <c r="IP227" s="166">
        <v>4.8</v>
      </c>
      <c r="IQ227" s="166" t="s">
        <v>474</v>
      </c>
      <c r="IR227" s="166" t="s">
        <v>474</v>
      </c>
      <c r="IS227" s="166" t="s">
        <v>474</v>
      </c>
      <c r="IT227" s="166" t="s">
        <v>474</v>
      </c>
      <c r="IU227" s="166">
        <v>2.2999999999999998</v>
      </c>
      <c r="IV227" s="166">
        <v>2.6</v>
      </c>
      <c r="IW227" s="166">
        <v>2.9</v>
      </c>
      <c r="IX227" s="166">
        <v>3.1</v>
      </c>
      <c r="IY227" s="166">
        <v>3.4</v>
      </c>
      <c r="IZ227" s="166">
        <v>3.7</v>
      </c>
      <c r="JA227" s="166" t="s">
        <v>474</v>
      </c>
      <c r="JB227" s="166" t="s">
        <v>474</v>
      </c>
      <c r="JC227" s="166" t="s">
        <v>474</v>
      </c>
      <c r="JD227" s="166" t="s">
        <v>474</v>
      </c>
      <c r="JE227" s="166" t="s">
        <v>474</v>
      </c>
      <c r="JF227" s="166" t="s">
        <v>474</v>
      </c>
      <c r="JG227" s="166" t="s">
        <v>474</v>
      </c>
      <c r="JH227" s="166" t="s">
        <v>474</v>
      </c>
      <c r="JI227" s="166" t="s">
        <v>474</v>
      </c>
      <c r="JJ227" s="166" t="s">
        <v>474</v>
      </c>
      <c r="JK227" s="166" t="s">
        <v>474</v>
      </c>
      <c r="JL227" s="166" t="s">
        <v>474</v>
      </c>
      <c r="JM227" s="166" t="s">
        <v>474</v>
      </c>
      <c r="JN227" s="166" t="s">
        <v>474</v>
      </c>
      <c r="JO227" s="166" t="s">
        <v>474</v>
      </c>
      <c r="JP227" s="166" t="s">
        <v>474</v>
      </c>
      <c r="JQ227" s="166" t="s">
        <v>474</v>
      </c>
      <c r="JR227" s="166" t="s">
        <v>474</v>
      </c>
      <c r="JS227" s="166" t="s">
        <v>474</v>
      </c>
      <c r="JT227" s="166" t="s">
        <v>474</v>
      </c>
      <c r="JU227" s="166" t="s">
        <v>474</v>
      </c>
      <c r="JV227" s="166" t="s">
        <v>474</v>
      </c>
      <c r="JW227" s="166" t="s">
        <v>474</v>
      </c>
      <c r="JX227" s="166" t="s">
        <v>474</v>
      </c>
      <c r="JY227" s="166" t="s">
        <v>474</v>
      </c>
      <c r="JZ227" s="166" t="s">
        <v>474</v>
      </c>
      <c r="KA227" s="166" t="s">
        <v>474</v>
      </c>
      <c r="KB227" s="166" t="s">
        <v>474</v>
      </c>
      <c r="KC227" s="166" t="s">
        <v>474</v>
      </c>
      <c r="KD227" s="166" t="s">
        <v>474</v>
      </c>
      <c r="KE227" s="166" t="s">
        <v>474</v>
      </c>
      <c r="KF227" s="166" t="s">
        <v>474</v>
      </c>
      <c r="KG227" s="166" t="s">
        <v>474</v>
      </c>
      <c r="KH227" s="166" t="s">
        <v>474</v>
      </c>
      <c r="KI227" s="166" t="s">
        <v>474</v>
      </c>
      <c r="KJ227" s="166" t="s">
        <v>474</v>
      </c>
      <c r="KK227" s="166" t="s">
        <v>474</v>
      </c>
      <c r="KL227" s="166" t="s">
        <v>474</v>
      </c>
      <c r="KM227" s="166" t="s">
        <v>474</v>
      </c>
      <c r="KN227" s="166" t="s">
        <v>474</v>
      </c>
      <c r="KO227" s="166" t="s">
        <v>474</v>
      </c>
      <c r="KP227" s="166" t="s">
        <v>474</v>
      </c>
      <c r="KQ227" s="166" t="s">
        <v>474</v>
      </c>
      <c r="KR227" s="166" t="s">
        <v>474</v>
      </c>
      <c r="KS227" s="166" t="s">
        <v>474</v>
      </c>
      <c r="KT227" s="166" t="s">
        <v>474</v>
      </c>
      <c r="KU227" s="166" t="s">
        <v>474</v>
      </c>
      <c r="KV227" s="166" t="s">
        <v>474</v>
      </c>
      <c r="KW227" s="166" t="s">
        <v>474</v>
      </c>
      <c r="KX227" s="166" t="s">
        <v>474</v>
      </c>
      <c r="KY227" s="166" t="s">
        <v>474</v>
      </c>
      <c r="KZ227" s="166" t="s">
        <v>474</v>
      </c>
      <c r="LA227" s="166" t="s">
        <v>474</v>
      </c>
      <c r="LB227" s="166" t="s">
        <v>474</v>
      </c>
      <c r="LC227" s="166" t="s">
        <v>474</v>
      </c>
      <c r="LD227" s="166" t="s">
        <v>474</v>
      </c>
      <c r="LE227" s="166" t="s">
        <v>474</v>
      </c>
      <c r="LF227" s="166" t="s">
        <v>474</v>
      </c>
      <c r="LG227" s="166" t="s">
        <v>474</v>
      </c>
      <c r="LH227" s="166" t="s">
        <v>474</v>
      </c>
      <c r="LI227" s="166" t="s">
        <v>474</v>
      </c>
      <c r="LJ227" s="166" t="s">
        <v>474</v>
      </c>
      <c r="LK227" s="166" t="s">
        <v>474</v>
      </c>
      <c r="LL227" s="166" t="s">
        <v>474</v>
      </c>
      <c r="LM227" s="166" t="s">
        <v>474</v>
      </c>
      <c r="LN227" s="166" t="s">
        <v>474</v>
      </c>
      <c r="LO227" s="166" t="s">
        <v>474</v>
      </c>
      <c r="LP227" s="166" t="s">
        <v>474</v>
      </c>
      <c r="LQ227" s="166" t="s">
        <v>474</v>
      </c>
      <c r="LR227" s="166" t="s">
        <v>474</v>
      </c>
      <c r="LS227" s="166" t="s">
        <v>474</v>
      </c>
      <c r="LT227" s="166" t="s">
        <v>474</v>
      </c>
      <c r="LU227" s="166" t="s">
        <v>474</v>
      </c>
      <c r="LV227" s="166" t="s">
        <v>474</v>
      </c>
      <c r="LW227" s="166" t="s">
        <v>474</v>
      </c>
      <c r="LX227" s="166" t="s">
        <v>474</v>
      </c>
      <c r="LY227" s="166" t="s">
        <v>474</v>
      </c>
      <c r="LZ227" s="166" t="s">
        <v>474</v>
      </c>
      <c r="MA227" s="166" t="s">
        <v>474</v>
      </c>
      <c r="MB227" s="166" t="s">
        <v>474</v>
      </c>
      <c r="MC227" s="166" t="s">
        <v>474</v>
      </c>
      <c r="MD227" s="166" t="s">
        <v>474</v>
      </c>
      <c r="ME227" s="166" t="s">
        <v>474</v>
      </c>
      <c r="MF227" s="166" t="s">
        <v>474</v>
      </c>
      <c r="MG227" s="166" t="s">
        <v>474</v>
      </c>
      <c r="MH227" s="166" t="s">
        <v>474</v>
      </c>
      <c r="MI227" s="166" t="s">
        <v>474</v>
      </c>
      <c r="MJ227" s="166" t="s">
        <v>474</v>
      </c>
      <c r="MK227" s="166" t="s">
        <v>474</v>
      </c>
      <c r="ML227" s="166" t="s">
        <v>474</v>
      </c>
      <c r="MM227" s="166" t="s">
        <v>474</v>
      </c>
      <c r="MN227" s="166" t="s">
        <v>474</v>
      </c>
      <c r="MO227" s="166" t="s">
        <v>474</v>
      </c>
      <c r="MP227" s="166" t="s">
        <v>474</v>
      </c>
      <c r="MQ227" s="166" t="s">
        <v>474</v>
      </c>
      <c r="MR227" s="166" t="s">
        <v>474</v>
      </c>
      <c r="MS227" s="166" t="s">
        <v>474</v>
      </c>
      <c r="MT227" s="166" t="s">
        <v>474</v>
      </c>
      <c r="MU227" s="166" t="s">
        <v>474</v>
      </c>
      <c r="MV227" s="166" t="s">
        <v>474</v>
      </c>
      <c r="MW227" s="166" t="s">
        <v>474</v>
      </c>
      <c r="MX227" s="166" t="s">
        <v>474</v>
      </c>
      <c r="MY227" s="166" t="s">
        <v>474</v>
      </c>
      <c r="MZ227" s="166" t="s">
        <v>474</v>
      </c>
      <c r="NA227" s="154">
        <v>142</v>
      </c>
      <c r="NB227" s="154">
        <v>143</v>
      </c>
      <c r="NC227" s="154">
        <v>143</v>
      </c>
      <c r="ND227" s="236">
        <v>141</v>
      </c>
      <c r="NE227" s="150">
        <v>1.78</v>
      </c>
      <c r="NF227" s="150">
        <v>3.9</v>
      </c>
      <c r="NG227" s="154">
        <v>370</v>
      </c>
      <c r="NH227" s="154" t="s">
        <v>474</v>
      </c>
      <c r="NI227" s="154">
        <v>290</v>
      </c>
      <c r="NJ227" s="236">
        <v>352</v>
      </c>
      <c r="NK227" s="236">
        <v>288</v>
      </c>
      <c r="NL227" s="237">
        <v>0.45</v>
      </c>
      <c r="NM227" s="237">
        <v>0.42</v>
      </c>
      <c r="NN227" s="148" t="s">
        <v>474</v>
      </c>
      <c r="NO227" s="148" t="s">
        <v>474</v>
      </c>
      <c r="NP227" s="148" t="s">
        <v>474</v>
      </c>
      <c r="NQ227" s="148" t="s">
        <v>474</v>
      </c>
      <c r="NR227" s="148" t="s">
        <v>474</v>
      </c>
      <c r="NS227" s="148" t="s">
        <v>474</v>
      </c>
      <c r="NT227" s="148" t="s">
        <v>474</v>
      </c>
      <c r="NU227" s="148" t="s">
        <v>474</v>
      </c>
      <c r="NV227" s="148" t="s">
        <v>474</v>
      </c>
      <c r="NW227" s="148" t="s">
        <v>474</v>
      </c>
      <c r="NX227" s="148" t="s">
        <v>474</v>
      </c>
      <c r="NY227" s="148" t="s">
        <v>474</v>
      </c>
      <c r="NZ227" s="148" t="s">
        <v>474</v>
      </c>
      <c r="OA227" s="148" t="s">
        <v>474</v>
      </c>
      <c r="OB227" s="148" t="s">
        <v>474</v>
      </c>
      <c r="OC227" s="148" t="s">
        <v>474</v>
      </c>
      <c r="OD227" s="148" t="s">
        <v>474</v>
      </c>
      <c r="OE227" s="148" t="s">
        <v>474</v>
      </c>
      <c r="OF227" s="148" t="s">
        <v>474</v>
      </c>
      <c r="OG227" s="148" t="s">
        <v>474</v>
      </c>
      <c r="OH227" s="148" t="s">
        <v>474</v>
      </c>
      <c r="OI227" s="148" t="s">
        <v>474</v>
      </c>
      <c r="OJ227" s="238" t="s">
        <v>474</v>
      </c>
      <c r="OK227" s="238" t="s">
        <v>474</v>
      </c>
      <c r="OL227" s="238" t="s">
        <v>474</v>
      </c>
      <c r="OM227" s="238" t="s">
        <v>474</v>
      </c>
      <c r="ON227" s="238" t="s">
        <v>474</v>
      </c>
      <c r="OO227" s="238" t="s">
        <v>474</v>
      </c>
      <c r="OP227" s="238" t="s">
        <v>474</v>
      </c>
      <c r="OQ227" s="238" t="s">
        <v>474</v>
      </c>
      <c r="OR227" s="238" t="s">
        <v>474</v>
      </c>
      <c r="OS227" s="238" t="s">
        <v>474</v>
      </c>
      <c r="OT227" s="238" t="s">
        <v>474</v>
      </c>
      <c r="OU227" s="238" t="s">
        <v>474</v>
      </c>
      <c r="OV227" s="238" t="s">
        <v>474</v>
      </c>
      <c r="OW227" s="238" t="s">
        <v>474</v>
      </c>
      <c r="OX227" s="238" t="s">
        <v>474</v>
      </c>
      <c r="OY227" s="238" t="s">
        <v>474</v>
      </c>
      <c r="OZ227" s="238" t="s">
        <v>474</v>
      </c>
      <c r="PA227" s="238" t="s">
        <v>474</v>
      </c>
      <c r="PB227" s="238" t="s">
        <v>474</v>
      </c>
      <c r="PC227" s="238" t="s">
        <v>474</v>
      </c>
      <c r="PD227" s="238" t="s">
        <v>474</v>
      </c>
      <c r="PE227" s="238" t="s">
        <v>474</v>
      </c>
      <c r="PF227" s="148" t="s">
        <v>474</v>
      </c>
      <c r="PG227" s="148" t="s">
        <v>474</v>
      </c>
      <c r="PH227" s="148" t="s">
        <v>474</v>
      </c>
      <c r="PI227" s="148" t="s">
        <v>474</v>
      </c>
      <c r="PJ227" s="148" t="s">
        <v>474</v>
      </c>
      <c r="PK227" s="148" t="s">
        <v>474</v>
      </c>
      <c r="PL227" s="148">
        <v>0.998</v>
      </c>
      <c r="PM227" s="148">
        <v>0.998</v>
      </c>
      <c r="PN227" s="148">
        <v>0.998</v>
      </c>
      <c r="PO227" s="148">
        <v>0.999</v>
      </c>
      <c r="PP227" s="148">
        <v>0.999</v>
      </c>
      <c r="PQ227" s="148">
        <v>0.999</v>
      </c>
      <c r="PR227" s="148">
        <v>0.999</v>
      </c>
      <c r="PS227" s="148">
        <v>0.999</v>
      </c>
      <c r="PT227" s="148">
        <v>0.999</v>
      </c>
      <c r="PU227" s="148">
        <v>0.999</v>
      </c>
      <c r="PV227" s="148">
        <v>0.999</v>
      </c>
      <c r="PW227" s="148">
        <v>0.999</v>
      </c>
      <c r="PX227" s="148">
        <v>0.999</v>
      </c>
      <c r="PY227" s="148">
        <v>0.999</v>
      </c>
      <c r="PZ227" s="148">
        <v>0.999</v>
      </c>
      <c r="QA227" s="148">
        <v>0.999</v>
      </c>
      <c r="QB227" s="238">
        <v>0.999</v>
      </c>
      <c r="QC227" s="238">
        <v>0.999</v>
      </c>
      <c r="QD227" s="238">
        <v>0.999</v>
      </c>
      <c r="QE227" s="238">
        <v>0.999</v>
      </c>
      <c r="QF227" s="238">
        <v>0.998</v>
      </c>
      <c r="QG227" s="238">
        <v>0.998</v>
      </c>
      <c r="QH227" s="238">
        <v>0.996</v>
      </c>
      <c r="QI227" s="238">
        <v>0.995</v>
      </c>
      <c r="QJ227" s="238">
        <v>0.99299999999999999</v>
      </c>
      <c r="QK227" s="238">
        <v>0.98899999999999999</v>
      </c>
      <c r="QL227" s="238">
        <v>0.98399999999999999</v>
      </c>
      <c r="QM227" s="238">
        <v>0.97599999999999998</v>
      </c>
      <c r="QN227" s="238">
        <v>0.96</v>
      </c>
      <c r="QO227" s="238">
        <v>0.93</v>
      </c>
      <c r="QP227" s="238">
        <v>0.88</v>
      </c>
      <c r="QQ227" s="238">
        <v>0.81299999999999994</v>
      </c>
      <c r="QR227" s="238">
        <v>0.71</v>
      </c>
      <c r="QS227" s="238">
        <v>0.59</v>
      </c>
      <c r="QT227" s="238">
        <v>0.42</v>
      </c>
      <c r="QU227" s="238">
        <v>0.34</v>
      </c>
      <c r="QV227" s="238">
        <v>0.24</v>
      </c>
      <c r="QW227" s="238">
        <v>0</v>
      </c>
      <c r="QX227" s="148" t="s">
        <v>474</v>
      </c>
      <c r="QY227" s="148" t="s">
        <v>474</v>
      </c>
      <c r="QZ227" s="148" t="s">
        <v>474</v>
      </c>
      <c r="RA227" s="148" t="s">
        <v>474</v>
      </c>
      <c r="RB227" s="148" t="s">
        <v>474</v>
      </c>
      <c r="RC227" s="148" t="s">
        <v>474</v>
      </c>
      <c r="RD227" s="148">
        <v>0.996</v>
      </c>
      <c r="RE227" s="148">
        <v>0.996</v>
      </c>
      <c r="RF227" s="148">
        <v>0.996</v>
      </c>
      <c r="RG227" s="148">
        <v>0.999</v>
      </c>
      <c r="RH227" s="148">
        <v>0.999</v>
      </c>
      <c r="RI227" s="148">
        <v>0.998</v>
      </c>
      <c r="RJ227" s="148">
        <v>0.998</v>
      </c>
      <c r="RK227" s="148">
        <v>0.998</v>
      </c>
      <c r="RL227" s="148">
        <v>0.998</v>
      </c>
      <c r="RM227" s="148">
        <v>0.998</v>
      </c>
      <c r="RN227" s="148">
        <v>0.998</v>
      </c>
      <c r="RO227" s="148">
        <v>0.998</v>
      </c>
      <c r="RP227" s="148">
        <v>0.998</v>
      </c>
      <c r="RQ227" s="148">
        <v>0.999</v>
      </c>
      <c r="RR227" s="148">
        <v>0.998</v>
      </c>
      <c r="RS227" s="148">
        <v>0.998</v>
      </c>
      <c r="RT227" s="238">
        <v>0.998</v>
      </c>
      <c r="RU227" s="238">
        <v>0.997</v>
      </c>
      <c r="RV227" s="238">
        <v>0.997</v>
      </c>
      <c r="RW227" s="238">
        <v>0.998</v>
      </c>
      <c r="RX227" s="238">
        <v>0.997</v>
      </c>
      <c r="RY227" s="238">
        <v>0.995</v>
      </c>
      <c r="RZ227" s="238">
        <v>0.99299999999999999</v>
      </c>
      <c r="SA227" s="238">
        <v>0.99</v>
      </c>
      <c r="SB227" s="238">
        <v>0.98599999999999999</v>
      </c>
      <c r="SC227" s="238">
        <v>0.97699999999999998</v>
      </c>
      <c r="SD227" s="238">
        <v>0.96799999999999997</v>
      </c>
      <c r="SE227" s="238">
        <v>0.95199999999999996</v>
      </c>
      <c r="SF227" s="238">
        <v>0.92200000000000004</v>
      </c>
      <c r="SG227" s="238">
        <v>0.86</v>
      </c>
      <c r="SH227" s="238">
        <v>0.78</v>
      </c>
      <c r="SI227" s="238">
        <v>0.66</v>
      </c>
      <c r="SJ227" s="238">
        <v>0.51</v>
      </c>
      <c r="SK227" s="238">
        <v>0.35</v>
      </c>
      <c r="SL227" s="238">
        <v>0.17</v>
      </c>
      <c r="SM227" s="238">
        <v>0.11</v>
      </c>
      <c r="SN227" s="238">
        <v>0.05</v>
      </c>
      <c r="SO227" s="238">
        <v>0</v>
      </c>
      <c r="SP227" s="238">
        <v>0.31308412364958171</v>
      </c>
      <c r="SQ227" s="238">
        <v>0.32990214665079426</v>
      </c>
      <c r="SR227" s="239" t="s">
        <v>474</v>
      </c>
      <c r="SS227" s="240" t="s">
        <v>474</v>
      </c>
      <c r="ST227" s="239" t="s">
        <v>474</v>
      </c>
      <c r="SU227" s="240" t="s">
        <v>474</v>
      </c>
      <c r="SV227" s="239" t="s">
        <v>474</v>
      </c>
      <c r="SW227" s="240" t="s">
        <v>474</v>
      </c>
      <c r="SX227" s="239" t="s">
        <v>474</v>
      </c>
      <c r="SY227" s="240" t="s">
        <v>474</v>
      </c>
      <c r="SZ227" s="239" t="s">
        <v>474</v>
      </c>
      <c r="TA227" s="240" t="s">
        <v>474</v>
      </c>
      <c r="TB227" s="173" t="s">
        <v>474</v>
      </c>
      <c r="TC227" s="174">
        <v>20190614</v>
      </c>
    </row>
    <row r="228" spans="1:523" x14ac:dyDescent="0.2">
      <c r="A228" s="270" t="s">
        <v>152</v>
      </c>
      <c r="B228" s="270">
        <v>224</v>
      </c>
      <c r="C228" s="206" t="s">
        <v>740</v>
      </c>
      <c r="D228" s="205" t="s">
        <v>741</v>
      </c>
      <c r="E228" s="207">
        <v>1.75501</v>
      </c>
      <c r="F228" s="208">
        <v>51.16</v>
      </c>
      <c r="G228" s="209">
        <v>51.155999999999999</v>
      </c>
      <c r="H228" s="210">
        <v>1.4759E-2</v>
      </c>
      <c r="I228" s="207">
        <v>1.7585299999999999</v>
      </c>
      <c r="J228" s="211">
        <v>50.92</v>
      </c>
      <c r="K228" s="212">
        <v>50.921999999999997</v>
      </c>
      <c r="L228" s="210">
        <v>1.4896E-2</v>
      </c>
      <c r="M228" s="207">
        <v>1.7292000000000001</v>
      </c>
      <c r="N228" s="207">
        <v>1.73634</v>
      </c>
      <c r="O228" s="207">
        <v>1.73868</v>
      </c>
      <c r="P228" s="207">
        <v>1.7427299999999999</v>
      </c>
      <c r="Q228" s="207">
        <v>1.74549</v>
      </c>
      <c r="R228" s="207">
        <v>1.7480199999999999</v>
      </c>
      <c r="S228" s="207">
        <v>1.7505500000000001</v>
      </c>
      <c r="T228" s="207">
        <v>1.75126</v>
      </c>
      <c r="U228" s="207">
        <v>1.7519199999999999</v>
      </c>
      <c r="V228" s="207">
        <v>1.75488</v>
      </c>
      <c r="W228" s="207">
        <v>1.75501</v>
      </c>
      <c r="X228" s="207">
        <v>1.7585299999999999</v>
      </c>
      <c r="Y228" s="207">
        <v>1.7653099999999999</v>
      </c>
      <c r="Z228" s="207">
        <v>1.76616</v>
      </c>
      <c r="AA228" s="207">
        <v>1.7734099999999999</v>
      </c>
      <c r="AB228" s="207">
        <v>1.7801499999999999</v>
      </c>
      <c r="AC228" s="207">
        <v>1.79175</v>
      </c>
      <c r="AD228" s="213"/>
      <c r="AE228" s="214">
        <v>3.0178660000000002</v>
      </c>
      <c r="AF228" s="215">
        <v>0</v>
      </c>
      <c r="AG228" s="216">
        <v>-1.5790934000000001</v>
      </c>
      <c r="AH228" s="215">
        <v>-2</v>
      </c>
      <c r="AI228" s="216">
        <v>2.1144702</v>
      </c>
      <c r="AJ228" s="215">
        <v>-2</v>
      </c>
      <c r="AK228" s="216">
        <v>9.3137389000000006</v>
      </c>
      <c r="AL228" s="215">
        <v>-4</v>
      </c>
      <c r="AM228" s="216">
        <v>-6.9379913999999996</v>
      </c>
      <c r="AN228" s="215">
        <v>-5</v>
      </c>
      <c r="AO228" s="216">
        <v>4.0276199999999998</v>
      </c>
      <c r="AP228" s="215">
        <v>-6</v>
      </c>
      <c r="AQ228" s="217">
        <v>1.1868E-2</v>
      </c>
      <c r="AR228" s="217">
        <v>5.0569999999999999E-3</v>
      </c>
      <c r="AS228" s="218">
        <v>4.463E-3</v>
      </c>
      <c r="AT228" s="218">
        <v>1.0296E-2</v>
      </c>
      <c r="AU228" s="218">
        <v>8.0949999999999998E-3</v>
      </c>
      <c r="AV228" s="217">
        <v>1.2577E-2</v>
      </c>
      <c r="AW228" s="218">
        <v>7.2709999999999997E-3</v>
      </c>
      <c r="AX228" s="218">
        <v>7.6249999999999998E-3</v>
      </c>
      <c r="AY228" s="218">
        <v>7.2490000000000002E-3</v>
      </c>
      <c r="AZ228" s="219">
        <v>0.80410000000000004</v>
      </c>
      <c r="BA228" s="220">
        <v>0.46150000000000002</v>
      </c>
      <c r="BB228" s="220">
        <v>0.1714</v>
      </c>
      <c r="BC228" s="220">
        <v>0.17119999999999999</v>
      </c>
      <c r="BD228" s="220">
        <v>0.3024</v>
      </c>
      <c r="BE228" s="220">
        <v>0.23830000000000001</v>
      </c>
      <c r="BF228" s="220">
        <v>0.45929999999999999</v>
      </c>
      <c r="BG228" s="220">
        <v>0.54849999999999999</v>
      </c>
      <c r="BH228" s="220">
        <v>0.45729999999999998</v>
      </c>
      <c r="BI228" s="220">
        <v>0.78580000000000005</v>
      </c>
      <c r="BJ228" s="219">
        <v>0.84430000000000005</v>
      </c>
      <c r="BK228" s="220">
        <v>0.4572</v>
      </c>
      <c r="BL228" s="220">
        <v>0.16980000000000001</v>
      </c>
      <c r="BM228" s="220">
        <v>0.2172</v>
      </c>
      <c r="BN228" s="220">
        <v>0.252</v>
      </c>
      <c r="BO228" s="220">
        <v>0.2361</v>
      </c>
      <c r="BP228" s="220">
        <v>0.51190000000000002</v>
      </c>
      <c r="BQ228" s="220">
        <v>0.48659999999999998</v>
      </c>
      <c r="BR228" s="220">
        <v>0.4531</v>
      </c>
      <c r="BS228" s="220">
        <v>0.77859999999999996</v>
      </c>
      <c r="BT228" s="221">
        <v>1.9199999999999998E-2</v>
      </c>
      <c r="BU228" s="221">
        <v>3.7000000000000002E-3</v>
      </c>
      <c r="BV228" s="221">
        <v>-9.1999999999999998E-3</v>
      </c>
      <c r="BW228" s="221">
        <v>-7.7999999999999996E-3</v>
      </c>
      <c r="BX228" s="221">
        <v>-4.5199999999999997E-2</v>
      </c>
      <c r="BY228" s="213">
        <v>1</v>
      </c>
      <c r="BZ228" s="213">
        <v>4</v>
      </c>
      <c r="CA228" s="222">
        <v>1</v>
      </c>
      <c r="CB228" s="213">
        <v>1</v>
      </c>
      <c r="CC228" s="213">
        <v>2</v>
      </c>
      <c r="CD228" s="213">
        <v>2</v>
      </c>
      <c r="CE228" s="213">
        <v>1</v>
      </c>
      <c r="CF228" s="215">
        <v>622</v>
      </c>
      <c r="CG228" s="215">
        <v>662</v>
      </c>
      <c r="CH228" s="215">
        <v>596</v>
      </c>
      <c r="CI228" s="215">
        <v>613</v>
      </c>
      <c r="CJ228" s="215">
        <v>690</v>
      </c>
      <c r="CK228" s="215" t="s">
        <v>474</v>
      </c>
      <c r="CL228" s="215" t="s">
        <v>474</v>
      </c>
      <c r="CM228" s="215" t="s">
        <v>474</v>
      </c>
      <c r="CN228" s="215" t="s">
        <v>474</v>
      </c>
      <c r="CO228" s="215" t="s">
        <v>474</v>
      </c>
      <c r="CP228" s="215" t="s">
        <v>474</v>
      </c>
      <c r="CQ228" s="215" t="s">
        <v>474</v>
      </c>
      <c r="CR228" s="215" t="s">
        <v>474</v>
      </c>
      <c r="CS228" s="215" t="s">
        <v>474</v>
      </c>
      <c r="CT228" s="215" t="s">
        <v>474</v>
      </c>
      <c r="CU228" s="215" t="s">
        <v>474</v>
      </c>
      <c r="CV228" s="215" t="s">
        <v>474</v>
      </c>
      <c r="CW228" s="215" t="s">
        <v>474</v>
      </c>
      <c r="CX228" s="215" t="s">
        <v>474</v>
      </c>
      <c r="CY228" s="215" t="s">
        <v>474</v>
      </c>
      <c r="CZ228" s="215" t="s">
        <v>474</v>
      </c>
      <c r="DA228" s="215" t="s">
        <v>474</v>
      </c>
      <c r="DB228" s="215" t="s">
        <v>474</v>
      </c>
      <c r="DC228" s="215" t="s">
        <v>474</v>
      </c>
      <c r="DD228" s="215">
        <v>62</v>
      </c>
      <c r="DE228" s="215">
        <v>77</v>
      </c>
      <c r="DF228" s="209">
        <v>0.87</v>
      </c>
      <c r="DG228" s="209">
        <v>0.5</v>
      </c>
      <c r="DH228" s="215">
        <v>705</v>
      </c>
      <c r="DI228" s="215">
        <v>7</v>
      </c>
      <c r="DJ228" s="215">
        <v>60</v>
      </c>
      <c r="DK228" s="223">
        <v>125</v>
      </c>
      <c r="DL228" s="224">
        <v>48.4</v>
      </c>
      <c r="DM228" s="209">
        <v>0.28999999999999998</v>
      </c>
      <c r="DN228" s="223">
        <v>118</v>
      </c>
      <c r="DO228" s="225" t="s">
        <v>474</v>
      </c>
      <c r="DP228" s="225" t="s">
        <v>474</v>
      </c>
      <c r="DQ228" s="225" t="s">
        <v>474</v>
      </c>
      <c r="DR228" s="225" t="s">
        <v>474</v>
      </c>
      <c r="DS228" s="225" t="s">
        <v>474</v>
      </c>
      <c r="DT228" s="225" t="s">
        <v>474</v>
      </c>
      <c r="DU228" s="226" t="s">
        <v>474</v>
      </c>
      <c r="DV228" s="226" t="s">
        <v>474</v>
      </c>
      <c r="DW228" s="226" t="s">
        <v>474</v>
      </c>
      <c r="DX228" s="226" t="s">
        <v>474</v>
      </c>
      <c r="DY228" s="226" t="s">
        <v>474</v>
      </c>
      <c r="DZ228" s="226" t="s">
        <v>474</v>
      </c>
      <c r="EA228" s="226" t="s">
        <v>474</v>
      </c>
      <c r="EB228" s="226" t="s">
        <v>474</v>
      </c>
      <c r="EC228" s="226" t="s">
        <v>474</v>
      </c>
      <c r="ED228" s="226" t="s">
        <v>474</v>
      </c>
      <c r="EE228" s="226" t="s">
        <v>474</v>
      </c>
      <c r="EF228" s="226" t="s">
        <v>474</v>
      </c>
      <c r="EG228" s="226" t="s">
        <v>474</v>
      </c>
      <c r="EH228" s="226" t="s">
        <v>474</v>
      </c>
      <c r="EI228" s="226" t="s">
        <v>474</v>
      </c>
      <c r="EJ228" s="226" t="s">
        <v>474</v>
      </c>
      <c r="EK228" s="226" t="s">
        <v>474</v>
      </c>
      <c r="EL228" s="226" t="s">
        <v>474</v>
      </c>
      <c r="EM228" s="226" t="s">
        <v>474</v>
      </c>
      <c r="EN228" s="226" t="s">
        <v>474</v>
      </c>
      <c r="EO228" s="226" t="s">
        <v>474</v>
      </c>
      <c r="EP228" s="226" t="s">
        <v>474</v>
      </c>
      <c r="EQ228" s="226" t="s">
        <v>474</v>
      </c>
      <c r="ER228" s="226" t="s">
        <v>474</v>
      </c>
      <c r="ES228" s="226" t="s">
        <v>474</v>
      </c>
      <c r="ET228" s="226" t="s">
        <v>474</v>
      </c>
      <c r="EU228" s="226" t="s">
        <v>474</v>
      </c>
      <c r="EV228" s="226" t="s">
        <v>474</v>
      </c>
      <c r="EW228" s="226" t="s">
        <v>474</v>
      </c>
      <c r="EX228" s="226" t="s">
        <v>474</v>
      </c>
      <c r="EY228" s="226" t="s">
        <v>474</v>
      </c>
      <c r="EZ228" s="226" t="s">
        <v>474</v>
      </c>
      <c r="FA228" s="226" t="s">
        <v>474</v>
      </c>
      <c r="FB228" s="226" t="s">
        <v>474</v>
      </c>
      <c r="FC228" s="226" t="s">
        <v>474</v>
      </c>
      <c r="FD228" s="226" t="s">
        <v>474</v>
      </c>
      <c r="FE228" s="226" t="s">
        <v>474</v>
      </c>
      <c r="FF228" s="226" t="s">
        <v>474</v>
      </c>
      <c r="FG228" s="226" t="s">
        <v>474</v>
      </c>
      <c r="FH228" s="226" t="s">
        <v>474</v>
      </c>
      <c r="FI228" s="226" t="s">
        <v>474</v>
      </c>
      <c r="FJ228" s="226" t="s">
        <v>474</v>
      </c>
      <c r="FK228" s="226" t="s">
        <v>474</v>
      </c>
      <c r="FL228" s="226" t="s">
        <v>474</v>
      </c>
      <c r="FM228" s="226" t="s">
        <v>474</v>
      </c>
      <c r="FN228" s="226" t="s">
        <v>474</v>
      </c>
      <c r="FO228" s="226" t="s">
        <v>474</v>
      </c>
      <c r="FP228" s="226" t="s">
        <v>474</v>
      </c>
      <c r="FQ228" s="226" t="s">
        <v>474</v>
      </c>
      <c r="FR228" s="226" t="s">
        <v>474</v>
      </c>
      <c r="FS228" s="226" t="s">
        <v>474</v>
      </c>
      <c r="FT228" s="226" t="s">
        <v>474</v>
      </c>
      <c r="FU228" s="226" t="s">
        <v>474</v>
      </c>
      <c r="FV228" s="226" t="s">
        <v>474</v>
      </c>
      <c r="FW228" s="226" t="s">
        <v>474</v>
      </c>
      <c r="FX228" s="226" t="s">
        <v>474</v>
      </c>
      <c r="FY228" s="226" t="s">
        <v>474</v>
      </c>
      <c r="FZ228" s="226" t="s">
        <v>474</v>
      </c>
      <c r="GA228" s="226" t="s">
        <v>474</v>
      </c>
      <c r="GB228" s="226" t="s">
        <v>474</v>
      </c>
      <c r="GC228" s="226" t="s">
        <v>474</v>
      </c>
      <c r="GD228" s="226" t="s">
        <v>474</v>
      </c>
      <c r="GE228" s="226" t="s">
        <v>474</v>
      </c>
      <c r="GF228" s="226" t="s">
        <v>474</v>
      </c>
      <c r="GG228" s="226" t="s">
        <v>474</v>
      </c>
      <c r="GH228" s="226" t="s">
        <v>474</v>
      </c>
      <c r="GI228" s="226" t="s">
        <v>474</v>
      </c>
      <c r="GJ228" s="226" t="s">
        <v>474</v>
      </c>
      <c r="GK228" s="226" t="s">
        <v>474</v>
      </c>
      <c r="GL228" s="226" t="s">
        <v>474</v>
      </c>
      <c r="GM228" s="226" t="s">
        <v>474</v>
      </c>
      <c r="GN228" s="226" t="s">
        <v>474</v>
      </c>
      <c r="GO228" s="226" t="s">
        <v>474</v>
      </c>
      <c r="GP228" s="226" t="s">
        <v>474</v>
      </c>
      <c r="GQ228" s="226" t="s">
        <v>474</v>
      </c>
      <c r="GR228" s="226" t="s">
        <v>474</v>
      </c>
      <c r="GS228" s="226" t="s">
        <v>474</v>
      </c>
      <c r="GT228" s="226" t="s">
        <v>474</v>
      </c>
      <c r="GU228" s="226" t="s">
        <v>474</v>
      </c>
      <c r="GV228" s="226" t="s">
        <v>474</v>
      </c>
      <c r="GW228" s="226" t="s">
        <v>474</v>
      </c>
      <c r="GX228" s="226" t="s">
        <v>474</v>
      </c>
      <c r="GY228" s="226" t="s">
        <v>474</v>
      </c>
      <c r="GZ228" s="226" t="s">
        <v>474</v>
      </c>
      <c r="HA228" s="226" t="s">
        <v>474</v>
      </c>
      <c r="HB228" s="226" t="s">
        <v>474</v>
      </c>
      <c r="HC228" s="226" t="s">
        <v>474</v>
      </c>
      <c r="HD228" s="226" t="s">
        <v>474</v>
      </c>
      <c r="HE228" s="226" t="s">
        <v>474</v>
      </c>
      <c r="HF228" s="226" t="s">
        <v>474</v>
      </c>
      <c r="HG228" s="226" t="s">
        <v>474</v>
      </c>
      <c r="HH228" s="226" t="s">
        <v>474</v>
      </c>
      <c r="HI228" s="226" t="s">
        <v>474</v>
      </c>
      <c r="HJ228" s="226" t="s">
        <v>474</v>
      </c>
      <c r="HK228" s="226" t="s">
        <v>474</v>
      </c>
      <c r="HL228" s="226" t="s">
        <v>474</v>
      </c>
      <c r="HM228" s="226" t="s">
        <v>474</v>
      </c>
      <c r="HN228" s="226" t="s">
        <v>474</v>
      </c>
      <c r="HO228" s="226" t="s">
        <v>474</v>
      </c>
      <c r="HP228" s="226" t="s">
        <v>474</v>
      </c>
      <c r="HQ228" s="226" t="s">
        <v>474</v>
      </c>
      <c r="HR228" s="226" t="s">
        <v>474</v>
      </c>
      <c r="HS228" s="226" t="s">
        <v>474</v>
      </c>
      <c r="HT228" s="226" t="s">
        <v>474</v>
      </c>
      <c r="HU228" s="226" t="s">
        <v>474</v>
      </c>
      <c r="HV228" s="226" t="s">
        <v>474</v>
      </c>
      <c r="HW228" s="226" t="s">
        <v>474</v>
      </c>
      <c r="HX228" s="226" t="s">
        <v>474</v>
      </c>
      <c r="HY228" s="226" t="s">
        <v>474</v>
      </c>
      <c r="HZ228" s="226" t="s">
        <v>474</v>
      </c>
      <c r="IA228" s="226" t="s">
        <v>474</v>
      </c>
      <c r="IB228" s="226" t="s">
        <v>474</v>
      </c>
      <c r="IC228" s="226" t="s">
        <v>474</v>
      </c>
      <c r="ID228" s="226" t="s">
        <v>474</v>
      </c>
      <c r="IE228" s="226" t="s">
        <v>474</v>
      </c>
      <c r="IF228" s="226" t="s">
        <v>474</v>
      </c>
      <c r="IG228" s="226" t="s">
        <v>474</v>
      </c>
      <c r="IH228" s="226" t="s">
        <v>474</v>
      </c>
      <c r="II228" s="226" t="s">
        <v>474</v>
      </c>
      <c r="IJ228" s="226" t="s">
        <v>474</v>
      </c>
      <c r="IK228" s="226">
        <v>4.5</v>
      </c>
      <c r="IL228" s="226">
        <v>4.5999999999999996</v>
      </c>
      <c r="IM228" s="226">
        <v>4.5999999999999996</v>
      </c>
      <c r="IN228" s="226">
        <v>4.7</v>
      </c>
      <c r="IO228" s="226">
        <v>4.8</v>
      </c>
      <c r="IP228" s="226">
        <v>4.9000000000000004</v>
      </c>
      <c r="IQ228" s="226" t="s">
        <v>474</v>
      </c>
      <c r="IR228" s="226" t="s">
        <v>474</v>
      </c>
      <c r="IS228" s="226" t="s">
        <v>474</v>
      </c>
      <c r="IT228" s="226" t="s">
        <v>474</v>
      </c>
      <c r="IU228" s="226">
        <v>2.2000000000000002</v>
      </c>
      <c r="IV228" s="226">
        <v>2.6</v>
      </c>
      <c r="IW228" s="226">
        <v>2.9</v>
      </c>
      <c r="IX228" s="226">
        <v>3.2</v>
      </c>
      <c r="IY228" s="226">
        <v>3.5</v>
      </c>
      <c r="IZ228" s="226">
        <v>3.7</v>
      </c>
      <c r="JA228" s="226" t="s">
        <v>474</v>
      </c>
      <c r="JB228" s="226" t="s">
        <v>474</v>
      </c>
      <c r="JC228" s="226" t="s">
        <v>474</v>
      </c>
      <c r="JD228" s="226" t="s">
        <v>474</v>
      </c>
      <c r="JE228" s="226" t="s">
        <v>474</v>
      </c>
      <c r="JF228" s="226" t="s">
        <v>474</v>
      </c>
      <c r="JG228" s="226" t="s">
        <v>474</v>
      </c>
      <c r="JH228" s="226" t="s">
        <v>474</v>
      </c>
      <c r="JI228" s="226" t="s">
        <v>474</v>
      </c>
      <c r="JJ228" s="226" t="s">
        <v>474</v>
      </c>
      <c r="JK228" s="226" t="s">
        <v>474</v>
      </c>
      <c r="JL228" s="226" t="s">
        <v>474</v>
      </c>
      <c r="JM228" s="226" t="s">
        <v>474</v>
      </c>
      <c r="JN228" s="226" t="s">
        <v>474</v>
      </c>
      <c r="JO228" s="226" t="s">
        <v>474</v>
      </c>
      <c r="JP228" s="226" t="s">
        <v>474</v>
      </c>
      <c r="JQ228" s="226" t="s">
        <v>474</v>
      </c>
      <c r="JR228" s="226" t="s">
        <v>474</v>
      </c>
      <c r="JS228" s="226" t="s">
        <v>474</v>
      </c>
      <c r="JT228" s="226" t="s">
        <v>474</v>
      </c>
      <c r="JU228" s="226" t="s">
        <v>474</v>
      </c>
      <c r="JV228" s="226" t="s">
        <v>474</v>
      </c>
      <c r="JW228" s="226" t="s">
        <v>474</v>
      </c>
      <c r="JX228" s="226" t="s">
        <v>474</v>
      </c>
      <c r="JY228" s="226" t="s">
        <v>474</v>
      </c>
      <c r="JZ228" s="226" t="s">
        <v>474</v>
      </c>
      <c r="KA228" s="226" t="s">
        <v>474</v>
      </c>
      <c r="KB228" s="226" t="s">
        <v>474</v>
      </c>
      <c r="KC228" s="226" t="s">
        <v>474</v>
      </c>
      <c r="KD228" s="226" t="s">
        <v>474</v>
      </c>
      <c r="KE228" s="226" t="s">
        <v>474</v>
      </c>
      <c r="KF228" s="226" t="s">
        <v>474</v>
      </c>
      <c r="KG228" s="226" t="s">
        <v>474</v>
      </c>
      <c r="KH228" s="226" t="s">
        <v>474</v>
      </c>
      <c r="KI228" s="226" t="s">
        <v>474</v>
      </c>
      <c r="KJ228" s="226" t="s">
        <v>474</v>
      </c>
      <c r="KK228" s="226" t="s">
        <v>474</v>
      </c>
      <c r="KL228" s="226" t="s">
        <v>474</v>
      </c>
      <c r="KM228" s="226" t="s">
        <v>474</v>
      </c>
      <c r="KN228" s="226" t="s">
        <v>474</v>
      </c>
      <c r="KO228" s="226" t="s">
        <v>474</v>
      </c>
      <c r="KP228" s="226" t="s">
        <v>474</v>
      </c>
      <c r="KQ228" s="226" t="s">
        <v>474</v>
      </c>
      <c r="KR228" s="226" t="s">
        <v>474</v>
      </c>
      <c r="KS228" s="226" t="s">
        <v>474</v>
      </c>
      <c r="KT228" s="226" t="s">
        <v>474</v>
      </c>
      <c r="KU228" s="226" t="s">
        <v>474</v>
      </c>
      <c r="KV228" s="226" t="s">
        <v>474</v>
      </c>
      <c r="KW228" s="226" t="s">
        <v>474</v>
      </c>
      <c r="KX228" s="226" t="s">
        <v>474</v>
      </c>
      <c r="KY228" s="226" t="s">
        <v>474</v>
      </c>
      <c r="KZ228" s="226" t="s">
        <v>474</v>
      </c>
      <c r="LA228" s="226" t="s">
        <v>474</v>
      </c>
      <c r="LB228" s="226" t="s">
        <v>474</v>
      </c>
      <c r="LC228" s="226" t="s">
        <v>474</v>
      </c>
      <c r="LD228" s="226" t="s">
        <v>474</v>
      </c>
      <c r="LE228" s="226" t="s">
        <v>474</v>
      </c>
      <c r="LF228" s="226" t="s">
        <v>474</v>
      </c>
      <c r="LG228" s="226" t="s">
        <v>474</v>
      </c>
      <c r="LH228" s="226" t="s">
        <v>474</v>
      </c>
      <c r="LI228" s="226" t="s">
        <v>474</v>
      </c>
      <c r="LJ228" s="226" t="s">
        <v>474</v>
      </c>
      <c r="LK228" s="226" t="s">
        <v>474</v>
      </c>
      <c r="LL228" s="226" t="s">
        <v>474</v>
      </c>
      <c r="LM228" s="226" t="s">
        <v>474</v>
      </c>
      <c r="LN228" s="226" t="s">
        <v>474</v>
      </c>
      <c r="LO228" s="226" t="s">
        <v>474</v>
      </c>
      <c r="LP228" s="226" t="s">
        <v>474</v>
      </c>
      <c r="LQ228" s="226" t="s">
        <v>474</v>
      </c>
      <c r="LR228" s="226" t="s">
        <v>474</v>
      </c>
      <c r="LS228" s="226" t="s">
        <v>474</v>
      </c>
      <c r="LT228" s="226" t="s">
        <v>474</v>
      </c>
      <c r="LU228" s="226" t="s">
        <v>474</v>
      </c>
      <c r="LV228" s="226" t="s">
        <v>474</v>
      </c>
      <c r="LW228" s="226" t="s">
        <v>474</v>
      </c>
      <c r="LX228" s="226" t="s">
        <v>474</v>
      </c>
      <c r="LY228" s="226" t="s">
        <v>474</v>
      </c>
      <c r="LZ228" s="226" t="s">
        <v>474</v>
      </c>
      <c r="MA228" s="226" t="s">
        <v>474</v>
      </c>
      <c r="MB228" s="226" t="s">
        <v>474</v>
      </c>
      <c r="MC228" s="226" t="s">
        <v>474</v>
      </c>
      <c r="MD228" s="226" t="s">
        <v>474</v>
      </c>
      <c r="ME228" s="226" t="s">
        <v>474</v>
      </c>
      <c r="MF228" s="226" t="s">
        <v>474</v>
      </c>
      <c r="MG228" s="226" t="s">
        <v>474</v>
      </c>
      <c r="MH228" s="226" t="s">
        <v>474</v>
      </c>
      <c r="MI228" s="226" t="s">
        <v>474</v>
      </c>
      <c r="MJ228" s="226" t="s">
        <v>474</v>
      </c>
      <c r="MK228" s="226" t="s">
        <v>474</v>
      </c>
      <c r="ML228" s="226" t="s">
        <v>474</v>
      </c>
      <c r="MM228" s="226" t="s">
        <v>474</v>
      </c>
      <c r="MN228" s="226" t="s">
        <v>474</v>
      </c>
      <c r="MO228" s="226" t="s">
        <v>474</v>
      </c>
      <c r="MP228" s="226" t="s">
        <v>474</v>
      </c>
      <c r="MQ228" s="226" t="s">
        <v>474</v>
      </c>
      <c r="MR228" s="226" t="s">
        <v>474</v>
      </c>
      <c r="MS228" s="226" t="s">
        <v>474</v>
      </c>
      <c r="MT228" s="226" t="s">
        <v>474</v>
      </c>
      <c r="MU228" s="226" t="s">
        <v>474</v>
      </c>
      <c r="MV228" s="226" t="s">
        <v>474</v>
      </c>
      <c r="MW228" s="226" t="s">
        <v>474</v>
      </c>
      <c r="MX228" s="226" t="s">
        <v>474</v>
      </c>
      <c r="MY228" s="226" t="s">
        <v>474</v>
      </c>
      <c r="MZ228" s="226" t="s">
        <v>474</v>
      </c>
      <c r="NA228" s="215">
        <v>144</v>
      </c>
      <c r="NB228" s="215">
        <v>145</v>
      </c>
      <c r="NC228" s="215">
        <v>146</v>
      </c>
      <c r="ND228" s="227">
        <v>145</v>
      </c>
      <c r="NE228" s="211">
        <v>1.55</v>
      </c>
      <c r="NF228" s="211">
        <v>4.41</v>
      </c>
      <c r="NG228" s="215">
        <v>380</v>
      </c>
      <c r="NH228" s="215" t="s">
        <v>474</v>
      </c>
      <c r="NI228" s="215">
        <v>290</v>
      </c>
      <c r="NJ228" s="227">
        <v>355</v>
      </c>
      <c r="NK228" s="227">
        <v>288</v>
      </c>
      <c r="NL228" s="228">
        <v>0.46</v>
      </c>
      <c r="NM228" s="228">
        <v>0.46</v>
      </c>
      <c r="NN228" s="209">
        <v>0.874</v>
      </c>
      <c r="NO228" s="209">
        <v>0.91600000000000004</v>
      </c>
      <c r="NP228" s="209">
        <v>0.97799999999999998</v>
      </c>
      <c r="NQ228" s="209">
        <v>0.99299999999999999</v>
      </c>
      <c r="NR228" s="209">
        <v>0.998</v>
      </c>
      <c r="NS228" s="209">
        <v>0.999</v>
      </c>
      <c r="NT228" s="209">
        <v>0.998</v>
      </c>
      <c r="NU228" s="209">
        <v>0.998</v>
      </c>
      <c r="NV228" s="209">
        <v>0.998</v>
      </c>
      <c r="NW228" s="209">
        <v>0.999</v>
      </c>
      <c r="NX228" s="209">
        <v>0.999</v>
      </c>
      <c r="NY228" s="209">
        <v>0.999</v>
      </c>
      <c r="NZ228" s="209">
        <v>0.999</v>
      </c>
      <c r="OA228" s="209">
        <v>0.999</v>
      </c>
      <c r="OB228" s="209">
        <v>0.999</v>
      </c>
      <c r="OC228" s="209">
        <v>0.999</v>
      </c>
      <c r="OD228" s="209">
        <v>0.999</v>
      </c>
      <c r="OE228" s="209">
        <v>0.998</v>
      </c>
      <c r="OF228" s="209">
        <v>0.999</v>
      </c>
      <c r="OG228" s="209">
        <v>0.999</v>
      </c>
      <c r="OH228" s="209">
        <v>0.999</v>
      </c>
      <c r="OI228" s="209">
        <v>0.999</v>
      </c>
      <c r="OJ228" s="229">
        <v>0.999</v>
      </c>
      <c r="OK228" s="229">
        <v>0.999</v>
      </c>
      <c r="OL228" s="229">
        <v>0.999</v>
      </c>
      <c r="OM228" s="229">
        <v>0.999</v>
      </c>
      <c r="ON228" s="229">
        <v>0.999</v>
      </c>
      <c r="OO228" s="229">
        <v>0.999</v>
      </c>
      <c r="OP228" s="229">
        <v>0.999</v>
      </c>
      <c r="OQ228" s="229">
        <v>0.998</v>
      </c>
      <c r="OR228" s="229">
        <v>0.997</v>
      </c>
      <c r="OS228" s="229">
        <v>0.995</v>
      </c>
      <c r="OT228" s="229">
        <v>0.99199999999999999</v>
      </c>
      <c r="OU228" s="229">
        <v>0.98799999999999999</v>
      </c>
      <c r="OV228" s="229">
        <v>0.98099999999999998</v>
      </c>
      <c r="OW228" s="229">
        <v>0.96699999999999997</v>
      </c>
      <c r="OX228" s="229">
        <v>0.94499999999999995</v>
      </c>
      <c r="OY228" s="229">
        <v>0.91300000000000003</v>
      </c>
      <c r="OZ228" s="229">
        <v>0.86799999999999999</v>
      </c>
      <c r="PA228" s="229">
        <v>0.79900000000000004</v>
      </c>
      <c r="PB228" s="229">
        <v>0.69899999999999995</v>
      </c>
      <c r="PC228" s="229">
        <v>0.64300000000000002</v>
      </c>
      <c r="PD228" s="229">
        <v>0.57299999999999995</v>
      </c>
      <c r="PE228" s="229">
        <v>0.45300000000000001</v>
      </c>
      <c r="PF228" s="209">
        <v>0.71499999999999997</v>
      </c>
      <c r="PG228" s="209">
        <v>0.80400000000000005</v>
      </c>
      <c r="PH228" s="209">
        <v>0.94599999999999995</v>
      </c>
      <c r="PI228" s="209">
        <v>0.98299999999999998</v>
      </c>
      <c r="PJ228" s="209">
        <v>0.995</v>
      </c>
      <c r="PK228" s="209">
        <v>0.999</v>
      </c>
      <c r="PL228" s="209">
        <v>0.996</v>
      </c>
      <c r="PM228" s="209">
        <v>0.996</v>
      </c>
      <c r="PN228" s="209">
        <v>0.996</v>
      </c>
      <c r="PO228" s="209">
        <v>0.998</v>
      </c>
      <c r="PP228" s="209">
        <v>0.998</v>
      </c>
      <c r="PQ228" s="209">
        <v>0.998</v>
      </c>
      <c r="PR228" s="209">
        <v>0.998</v>
      </c>
      <c r="PS228" s="209">
        <v>0.998</v>
      </c>
      <c r="PT228" s="209">
        <v>0.998</v>
      </c>
      <c r="PU228" s="209">
        <v>0.998</v>
      </c>
      <c r="PV228" s="209">
        <v>0.997</v>
      </c>
      <c r="PW228" s="209">
        <v>0.996</v>
      </c>
      <c r="PX228" s="209">
        <v>0.998</v>
      </c>
      <c r="PY228" s="209">
        <v>0.999</v>
      </c>
      <c r="PZ228" s="209">
        <v>0.999</v>
      </c>
      <c r="QA228" s="209">
        <v>0.999</v>
      </c>
      <c r="QB228" s="229">
        <v>0.999</v>
      </c>
      <c r="QC228" s="229">
        <v>0.999</v>
      </c>
      <c r="QD228" s="229">
        <v>0.999</v>
      </c>
      <c r="QE228" s="229">
        <v>0.999</v>
      </c>
      <c r="QF228" s="229">
        <v>0.999</v>
      </c>
      <c r="QG228" s="229">
        <v>0.999</v>
      </c>
      <c r="QH228" s="229">
        <v>0.998</v>
      </c>
      <c r="QI228" s="229">
        <v>0.996</v>
      </c>
      <c r="QJ228" s="229">
        <v>0.99299999999999999</v>
      </c>
      <c r="QK228" s="229">
        <v>0.98799999999999999</v>
      </c>
      <c r="QL228" s="229">
        <v>0.98099999999999998</v>
      </c>
      <c r="QM228" s="229">
        <v>0.97099999999999997</v>
      </c>
      <c r="QN228" s="229">
        <v>0.95299999999999996</v>
      </c>
      <c r="QO228" s="229">
        <v>0.92</v>
      </c>
      <c r="QP228" s="229">
        <v>0.86799999999999999</v>
      </c>
      <c r="QQ228" s="229">
        <v>0.79600000000000004</v>
      </c>
      <c r="QR228" s="229">
        <v>0.70199999999999996</v>
      </c>
      <c r="QS228" s="229">
        <v>0.57099999999999995</v>
      </c>
      <c r="QT228" s="229">
        <v>0.40899999999999997</v>
      </c>
      <c r="QU228" s="229">
        <v>0.33100000000000002</v>
      </c>
      <c r="QV228" s="229">
        <v>0.249</v>
      </c>
      <c r="QW228" s="229">
        <v>0.13800000000000001</v>
      </c>
      <c r="QX228" s="209">
        <v>0.51100000000000001</v>
      </c>
      <c r="QY228" s="209">
        <v>0.64700000000000002</v>
      </c>
      <c r="QZ228" s="209">
        <v>0.89400000000000002</v>
      </c>
      <c r="RA228" s="209">
        <v>0.96699999999999997</v>
      </c>
      <c r="RB228" s="209">
        <v>0.99</v>
      </c>
      <c r="RC228" s="209">
        <v>0.998</v>
      </c>
      <c r="RD228" s="209">
        <v>0.996</v>
      </c>
      <c r="RE228" s="209">
        <v>0.996</v>
      </c>
      <c r="RF228" s="209">
        <v>0.99299999999999999</v>
      </c>
      <c r="RG228" s="209">
        <v>0.995</v>
      </c>
      <c r="RH228" s="209">
        <v>0.995</v>
      </c>
      <c r="RI228" s="209">
        <v>0.996</v>
      </c>
      <c r="RJ228" s="209">
        <v>0.996</v>
      </c>
      <c r="RK228" s="209">
        <v>0.996</v>
      </c>
      <c r="RL228" s="209">
        <v>0.996</v>
      </c>
      <c r="RM228" s="209">
        <v>0.996</v>
      </c>
      <c r="RN228" s="209">
        <v>0.995</v>
      </c>
      <c r="RO228" s="209">
        <v>0.99299999999999999</v>
      </c>
      <c r="RP228" s="209">
        <v>0.996</v>
      </c>
      <c r="RQ228" s="209">
        <v>0.999</v>
      </c>
      <c r="RR228" s="209">
        <v>0.997</v>
      </c>
      <c r="RS228" s="209">
        <v>0.998</v>
      </c>
      <c r="RT228" s="229">
        <v>0.999</v>
      </c>
      <c r="RU228" s="229">
        <v>0.999</v>
      </c>
      <c r="RV228" s="229">
        <v>0.999</v>
      </c>
      <c r="RW228" s="229">
        <v>0.999</v>
      </c>
      <c r="RX228" s="229">
        <v>0.999</v>
      </c>
      <c r="RY228" s="229">
        <v>0.998</v>
      </c>
      <c r="RZ228" s="229">
        <v>0.995</v>
      </c>
      <c r="SA228" s="229">
        <v>0.99199999999999999</v>
      </c>
      <c r="SB228" s="229">
        <v>0.98699999999999999</v>
      </c>
      <c r="SC228" s="229">
        <v>0.97499999999999998</v>
      </c>
      <c r="SD228" s="229">
        <v>0.96299999999999997</v>
      </c>
      <c r="SE228" s="229">
        <v>0.94299999999999995</v>
      </c>
      <c r="SF228" s="229">
        <v>0.90800000000000003</v>
      </c>
      <c r="SG228" s="229">
        <v>0.84699999999999998</v>
      </c>
      <c r="SH228" s="229">
        <v>0.754</v>
      </c>
      <c r="SI228" s="229">
        <v>0.63400000000000001</v>
      </c>
      <c r="SJ228" s="229">
        <v>0.49299999999999999</v>
      </c>
      <c r="SK228" s="229">
        <v>0.32600000000000001</v>
      </c>
      <c r="SL228" s="229">
        <v>0.16700000000000001</v>
      </c>
      <c r="SM228" s="229">
        <v>0.109</v>
      </c>
      <c r="SN228" s="229">
        <v>6.2E-2</v>
      </c>
      <c r="SO228" s="229">
        <v>1.9E-2</v>
      </c>
      <c r="SP228" s="209">
        <v>0.31306364103944728</v>
      </c>
      <c r="SQ228" s="209">
        <v>0.3298155279458399</v>
      </c>
      <c r="SR228" s="230" t="s">
        <v>474</v>
      </c>
      <c r="SS228" s="231" t="s">
        <v>474</v>
      </c>
      <c r="ST228" s="230" t="s">
        <v>474</v>
      </c>
      <c r="SU228" s="231" t="s">
        <v>474</v>
      </c>
      <c r="SV228" s="230" t="s">
        <v>474</v>
      </c>
      <c r="SW228" s="231" t="s">
        <v>474</v>
      </c>
      <c r="SX228" s="232" t="s">
        <v>474</v>
      </c>
      <c r="SY228" s="233" t="s">
        <v>474</v>
      </c>
      <c r="SZ228" s="232" t="s">
        <v>474</v>
      </c>
      <c r="TA228" s="233" t="s">
        <v>474</v>
      </c>
      <c r="TB228" s="234" t="s">
        <v>474</v>
      </c>
      <c r="TC228" s="235">
        <v>20210517</v>
      </c>
    </row>
    <row r="229" spans="1:523" x14ac:dyDescent="0.2">
      <c r="A229" s="143" t="s">
        <v>152</v>
      </c>
      <c r="B229" s="143">
        <v>225</v>
      </c>
      <c r="C229" s="145" t="s">
        <v>742</v>
      </c>
      <c r="D229" s="144" t="s">
        <v>743</v>
      </c>
      <c r="E229" s="146">
        <v>1.7559100000000001</v>
      </c>
      <c r="F229" s="147">
        <v>51.18</v>
      </c>
      <c r="G229" s="148">
        <v>51.174999999999997</v>
      </c>
      <c r="H229" s="149">
        <v>1.4770999999999999E-2</v>
      </c>
      <c r="I229" s="146">
        <v>1.75943</v>
      </c>
      <c r="J229" s="150">
        <v>50.94</v>
      </c>
      <c r="K229" s="151">
        <v>50.938000000000002</v>
      </c>
      <c r="L229" s="149">
        <v>1.4909E-2</v>
      </c>
      <c r="M229" s="146">
        <v>1.7300899999999999</v>
      </c>
      <c r="N229" s="146">
        <v>1.7372300000000001</v>
      </c>
      <c r="O229" s="146">
        <v>1.7395700000000001</v>
      </c>
      <c r="P229" s="146">
        <v>1.7436199999999999</v>
      </c>
      <c r="Q229" s="146">
        <v>1.74638</v>
      </c>
      <c r="R229" s="146">
        <v>1.74892</v>
      </c>
      <c r="S229" s="146">
        <v>1.75145</v>
      </c>
      <c r="T229" s="146">
        <v>1.7521500000000001</v>
      </c>
      <c r="U229" s="146">
        <v>1.75282</v>
      </c>
      <c r="V229" s="146">
        <v>1.7557799999999999</v>
      </c>
      <c r="W229" s="146">
        <v>1.7559100000000001</v>
      </c>
      <c r="X229" s="146">
        <v>1.75943</v>
      </c>
      <c r="Y229" s="146">
        <v>1.7662199999999999</v>
      </c>
      <c r="Z229" s="146">
        <v>1.7670600000000001</v>
      </c>
      <c r="AA229" s="146">
        <v>1.7743100000000001</v>
      </c>
      <c r="AB229" s="146">
        <v>1.7810699999999999</v>
      </c>
      <c r="AC229" s="146">
        <v>1.79267</v>
      </c>
      <c r="AD229" s="154"/>
      <c r="AE229" s="153">
        <v>3.0209214000000002</v>
      </c>
      <c r="AF229" s="154">
        <v>0</v>
      </c>
      <c r="AG229" s="155">
        <v>-1.5780099999999999</v>
      </c>
      <c r="AH229" s="154">
        <v>-2</v>
      </c>
      <c r="AI229" s="155">
        <v>2.1142530000000002</v>
      </c>
      <c r="AJ229" s="154">
        <v>-2</v>
      </c>
      <c r="AK229" s="155">
        <v>9.5556553999999991</v>
      </c>
      <c r="AL229" s="154">
        <v>-4</v>
      </c>
      <c r="AM229" s="155">
        <v>-7.4489818999999997</v>
      </c>
      <c r="AN229" s="154">
        <v>-5</v>
      </c>
      <c r="AO229" s="155">
        <v>4.3606319999999998</v>
      </c>
      <c r="AP229" s="154">
        <v>-6</v>
      </c>
      <c r="AQ229" s="156">
        <v>1.1875999999999999E-2</v>
      </c>
      <c r="AR229" s="156">
        <v>5.0619999999999997E-3</v>
      </c>
      <c r="AS229" s="156">
        <v>4.4679999999999997E-3</v>
      </c>
      <c r="AT229" s="157">
        <v>1.0303E-2</v>
      </c>
      <c r="AU229" s="157">
        <v>8.0990000000000003E-3</v>
      </c>
      <c r="AV229" s="156">
        <v>1.2585000000000001E-2</v>
      </c>
      <c r="AW229" s="157">
        <v>7.2789999999999999E-3</v>
      </c>
      <c r="AX229" s="157">
        <v>7.6299999999999996E-3</v>
      </c>
      <c r="AY229" s="157">
        <v>7.2519999999999998E-3</v>
      </c>
      <c r="AZ229" s="158">
        <v>0.80400000000000005</v>
      </c>
      <c r="BA229" s="159">
        <v>0.46129999999999999</v>
      </c>
      <c r="BB229" s="159">
        <v>0.17150000000000001</v>
      </c>
      <c r="BC229" s="159">
        <v>0.17119999999999999</v>
      </c>
      <c r="BD229" s="159">
        <v>0.30249999999999999</v>
      </c>
      <c r="BE229" s="159">
        <v>0.23830000000000001</v>
      </c>
      <c r="BF229" s="159">
        <v>0.4592</v>
      </c>
      <c r="BG229" s="159">
        <v>0.54830000000000001</v>
      </c>
      <c r="BH229" s="159">
        <v>0.45700000000000002</v>
      </c>
      <c r="BI229" s="159">
        <v>0.78590000000000004</v>
      </c>
      <c r="BJ229" s="159">
        <v>0.84409999999999996</v>
      </c>
      <c r="BK229" s="159">
        <v>0.45700000000000002</v>
      </c>
      <c r="BL229" s="159">
        <v>0.1699</v>
      </c>
      <c r="BM229" s="159">
        <v>0.2172</v>
      </c>
      <c r="BN229" s="159">
        <v>0.25209999999999999</v>
      </c>
      <c r="BO229" s="159">
        <v>0.2361</v>
      </c>
      <c r="BP229" s="159">
        <v>0.51180000000000003</v>
      </c>
      <c r="BQ229" s="159">
        <v>0.4864</v>
      </c>
      <c r="BR229" s="159">
        <v>0.45269999999999999</v>
      </c>
      <c r="BS229" s="159">
        <v>0.77859999999999996</v>
      </c>
      <c r="BT229" s="160">
        <v>1.9E-2</v>
      </c>
      <c r="BU229" s="160">
        <v>3.7000000000000002E-3</v>
      </c>
      <c r="BV229" s="160">
        <v>-9.4000000000000004E-3</v>
      </c>
      <c r="BW229" s="160">
        <v>-7.9000000000000008E-3</v>
      </c>
      <c r="BX229" s="160">
        <v>-4.53E-2</v>
      </c>
      <c r="BY229" s="161">
        <v>1</v>
      </c>
      <c r="BZ229" s="161">
        <v>4</v>
      </c>
      <c r="CA229" s="162">
        <v>1</v>
      </c>
      <c r="CB229" s="161">
        <v>1</v>
      </c>
      <c r="CC229" s="161">
        <v>2</v>
      </c>
      <c r="CD229" s="161">
        <v>2</v>
      </c>
      <c r="CE229" s="161">
        <v>1</v>
      </c>
      <c r="CF229" s="154">
        <v>622</v>
      </c>
      <c r="CG229" s="154">
        <v>662</v>
      </c>
      <c r="CH229" s="154">
        <v>596</v>
      </c>
      <c r="CI229" s="154">
        <v>613</v>
      </c>
      <c r="CJ229" s="154">
        <v>690</v>
      </c>
      <c r="CK229" s="154" t="s">
        <v>474</v>
      </c>
      <c r="CL229" s="154" t="s">
        <v>474</v>
      </c>
      <c r="CM229" s="154" t="s">
        <v>474</v>
      </c>
      <c r="CN229" s="154" t="s">
        <v>474</v>
      </c>
      <c r="CO229" s="154" t="s">
        <v>474</v>
      </c>
      <c r="CP229" s="154" t="s">
        <v>474</v>
      </c>
      <c r="CQ229" s="154" t="s">
        <v>474</v>
      </c>
      <c r="CR229" s="154" t="s">
        <v>474</v>
      </c>
      <c r="CS229" s="154" t="s">
        <v>474</v>
      </c>
      <c r="CT229" s="154" t="s">
        <v>474</v>
      </c>
      <c r="CU229" s="154" t="s">
        <v>474</v>
      </c>
      <c r="CV229" s="154" t="s">
        <v>474</v>
      </c>
      <c r="CW229" s="154" t="s">
        <v>474</v>
      </c>
      <c r="CX229" s="154" t="s">
        <v>474</v>
      </c>
      <c r="CY229" s="154" t="s">
        <v>474</v>
      </c>
      <c r="CZ229" s="154" t="s">
        <v>474</v>
      </c>
      <c r="DA229" s="154" t="s">
        <v>474</v>
      </c>
      <c r="DB229" s="154" t="s">
        <v>474</v>
      </c>
      <c r="DC229" s="154" t="s">
        <v>474</v>
      </c>
      <c r="DD229" s="154">
        <v>62</v>
      </c>
      <c r="DE229" s="154">
        <v>77</v>
      </c>
      <c r="DF229" s="148">
        <v>0.87</v>
      </c>
      <c r="DG229" s="148">
        <v>0.5</v>
      </c>
      <c r="DH229" s="154">
        <v>705</v>
      </c>
      <c r="DI229" s="154">
        <v>7</v>
      </c>
      <c r="DJ229" s="154">
        <v>60</v>
      </c>
      <c r="DK229" s="163">
        <v>125</v>
      </c>
      <c r="DL229" s="164">
        <v>48.4</v>
      </c>
      <c r="DM229" s="148">
        <v>0.28999999999999998</v>
      </c>
      <c r="DN229" s="163">
        <v>118</v>
      </c>
      <c r="DO229" s="165" t="s">
        <v>474</v>
      </c>
      <c r="DP229" s="165" t="s">
        <v>474</v>
      </c>
      <c r="DQ229" s="165" t="s">
        <v>474</v>
      </c>
      <c r="DR229" s="165" t="s">
        <v>474</v>
      </c>
      <c r="DS229" s="165" t="s">
        <v>474</v>
      </c>
      <c r="DT229" s="165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 t="s">
        <v>474</v>
      </c>
      <c r="EV229" s="166" t="s">
        <v>474</v>
      </c>
      <c r="EW229" s="166" t="s">
        <v>474</v>
      </c>
      <c r="EX229" s="166" t="s">
        <v>474</v>
      </c>
      <c r="EY229" s="166" t="s">
        <v>474</v>
      </c>
      <c r="EZ229" s="166" t="s">
        <v>474</v>
      </c>
      <c r="FA229" s="166" t="s">
        <v>474</v>
      </c>
      <c r="FB229" s="166" t="s">
        <v>474</v>
      </c>
      <c r="FC229" s="166" t="s">
        <v>474</v>
      </c>
      <c r="FD229" s="166" t="s">
        <v>474</v>
      </c>
      <c r="FE229" s="166" t="s">
        <v>474</v>
      </c>
      <c r="FF229" s="166" t="s">
        <v>474</v>
      </c>
      <c r="FG229" s="166" t="s">
        <v>474</v>
      </c>
      <c r="FH229" s="166" t="s">
        <v>474</v>
      </c>
      <c r="FI229" s="166" t="s">
        <v>474</v>
      </c>
      <c r="FJ229" s="166" t="s">
        <v>474</v>
      </c>
      <c r="FK229" s="166" t="s">
        <v>474</v>
      </c>
      <c r="FL229" s="166" t="s">
        <v>474</v>
      </c>
      <c r="FM229" s="166" t="s">
        <v>474</v>
      </c>
      <c r="FN229" s="166" t="s">
        <v>474</v>
      </c>
      <c r="FO229" s="166" t="s">
        <v>474</v>
      </c>
      <c r="FP229" s="166" t="s">
        <v>474</v>
      </c>
      <c r="FQ229" s="166" t="s">
        <v>474</v>
      </c>
      <c r="FR229" s="166" t="s">
        <v>474</v>
      </c>
      <c r="FS229" s="166" t="s">
        <v>474</v>
      </c>
      <c r="FT229" s="166" t="s">
        <v>474</v>
      </c>
      <c r="FU229" s="166" t="s">
        <v>474</v>
      </c>
      <c r="FV229" s="166" t="s">
        <v>474</v>
      </c>
      <c r="FW229" s="166" t="s">
        <v>474</v>
      </c>
      <c r="FX229" s="166" t="s">
        <v>474</v>
      </c>
      <c r="FY229" s="166" t="s">
        <v>474</v>
      </c>
      <c r="FZ229" s="166" t="s">
        <v>474</v>
      </c>
      <c r="GA229" s="166" t="s">
        <v>474</v>
      </c>
      <c r="GB229" s="166" t="s">
        <v>474</v>
      </c>
      <c r="GC229" s="166" t="s">
        <v>474</v>
      </c>
      <c r="GD229" s="166" t="s">
        <v>474</v>
      </c>
      <c r="GE229" s="166" t="s">
        <v>474</v>
      </c>
      <c r="GF229" s="166" t="s">
        <v>474</v>
      </c>
      <c r="GG229" s="166" t="s">
        <v>474</v>
      </c>
      <c r="GH229" s="166" t="s">
        <v>474</v>
      </c>
      <c r="GI229" s="166" t="s">
        <v>474</v>
      </c>
      <c r="GJ229" s="166" t="s">
        <v>474</v>
      </c>
      <c r="GK229" s="166" t="s">
        <v>474</v>
      </c>
      <c r="GL229" s="166" t="s">
        <v>474</v>
      </c>
      <c r="GM229" s="166" t="s">
        <v>474</v>
      </c>
      <c r="GN229" s="166" t="s">
        <v>474</v>
      </c>
      <c r="GO229" s="166" t="s">
        <v>474</v>
      </c>
      <c r="GP229" s="166" t="s">
        <v>474</v>
      </c>
      <c r="GQ229" s="166" t="s">
        <v>474</v>
      </c>
      <c r="GR229" s="166" t="s">
        <v>474</v>
      </c>
      <c r="GS229" s="166" t="s">
        <v>474</v>
      </c>
      <c r="GT229" s="166" t="s">
        <v>474</v>
      </c>
      <c r="GU229" s="166" t="s">
        <v>474</v>
      </c>
      <c r="GV229" s="166" t="s">
        <v>474</v>
      </c>
      <c r="GW229" s="166" t="s">
        <v>474</v>
      </c>
      <c r="GX229" s="166" t="s">
        <v>474</v>
      </c>
      <c r="GY229" s="166" t="s">
        <v>474</v>
      </c>
      <c r="GZ229" s="166" t="s">
        <v>474</v>
      </c>
      <c r="HA229" s="166" t="s">
        <v>474</v>
      </c>
      <c r="HB229" s="166" t="s">
        <v>474</v>
      </c>
      <c r="HC229" s="166" t="s">
        <v>474</v>
      </c>
      <c r="HD229" s="166" t="s">
        <v>474</v>
      </c>
      <c r="HE229" s="166" t="s">
        <v>474</v>
      </c>
      <c r="HF229" s="166" t="s">
        <v>474</v>
      </c>
      <c r="HG229" s="166" t="s">
        <v>474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  <c r="II229" s="166" t="s">
        <v>474</v>
      </c>
      <c r="IJ229" s="166" t="s">
        <v>474</v>
      </c>
      <c r="IK229" s="166">
        <v>4.5</v>
      </c>
      <c r="IL229" s="166">
        <v>4.5999999999999996</v>
      </c>
      <c r="IM229" s="166">
        <v>4.5999999999999996</v>
      </c>
      <c r="IN229" s="166">
        <v>4.7</v>
      </c>
      <c r="IO229" s="166">
        <v>4.8</v>
      </c>
      <c r="IP229" s="166">
        <v>4.9000000000000004</v>
      </c>
      <c r="IQ229" s="166" t="s">
        <v>474</v>
      </c>
      <c r="IR229" s="166" t="s">
        <v>474</v>
      </c>
      <c r="IS229" s="166" t="s">
        <v>474</v>
      </c>
      <c r="IT229" s="166" t="s">
        <v>474</v>
      </c>
      <c r="IU229" s="166">
        <v>2.2000000000000002</v>
      </c>
      <c r="IV229" s="166">
        <v>2.6</v>
      </c>
      <c r="IW229" s="166">
        <v>2.9</v>
      </c>
      <c r="IX229" s="166">
        <v>3.2</v>
      </c>
      <c r="IY229" s="166">
        <v>3.5</v>
      </c>
      <c r="IZ229" s="166">
        <v>3.7</v>
      </c>
      <c r="JA229" s="166" t="s">
        <v>474</v>
      </c>
      <c r="JB229" s="166" t="s">
        <v>474</v>
      </c>
      <c r="JC229" s="166" t="s">
        <v>474</v>
      </c>
      <c r="JD229" s="166" t="s">
        <v>474</v>
      </c>
      <c r="JE229" s="166" t="s">
        <v>474</v>
      </c>
      <c r="JF229" s="166" t="s">
        <v>474</v>
      </c>
      <c r="JG229" s="166" t="s">
        <v>474</v>
      </c>
      <c r="JH229" s="166" t="s">
        <v>474</v>
      </c>
      <c r="JI229" s="166" t="s">
        <v>474</v>
      </c>
      <c r="JJ229" s="166" t="s">
        <v>474</v>
      </c>
      <c r="JK229" s="166" t="s">
        <v>474</v>
      </c>
      <c r="JL229" s="166" t="s">
        <v>474</v>
      </c>
      <c r="JM229" s="166" t="s">
        <v>474</v>
      </c>
      <c r="JN229" s="166" t="s">
        <v>474</v>
      </c>
      <c r="JO229" s="166" t="s">
        <v>474</v>
      </c>
      <c r="JP229" s="166" t="s">
        <v>474</v>
      </c>
      <c r="JQ229" s="166" t="s">
        <v>474</v>
      </c>
      <c r="JR229" s="166" t="s">
        <v>474</v>
      </c>
      <c r="JS229" s="166" t="s">
        <v>474</v>
      </c>
      <c r="JT229" s="166" t="s">
        <v>474</v>
      </c>
      <c r="JU229" s="166" t="s">
        <v>474</v>
      </c>
      <c r="JV229" s="166" t="s">
        <v>474</v>
      </c>
      <c r="JW229" s="166" t="s">
        <v>474</v>
      </c>
      <c r="JX229" s="166" t="s">
        <v>474</v>
      </c>
      <c r="JY229" s="166" t="s">
        <v>474</v>
      </c>
      <c r="JZ229" s="166" t="s">
        <v>474</v>
      </c>
      <c r="KA229" s="166" t="s">
        <v>474</v>
      </c>
      <c r="KB229" s="166" t="s">
        <v>474</v>
      </c>
      <c r="KC229" s="166" t="s">
        <v>474</v>
      </c>
      <c r="KD229" s="166" t="s">
        <v>474</v>
      </c>
      <c r="KE229" s="166" t="s">
        <v>474</v>
      </c>
      <c r="KF229" s="166" t="s">
        <v>474</v>
      </c>
      <c r="KG229" s="166" t="s">
        <v>474</v>
      </c>
      <c r="KH229" s="166" t="s">
        <v>474</v>
      </c>
      <c r="KI229" s="166" t="s">
        <v>474</v>
      </c>
      <c r="KJ229" s="166" t="s">
        <v>474</v>
      </c>
      <c r="KK229" s="166" t="s">
        <v>474</v>
      </c>
      <c r="KL229" s="166" t="s">
        <v>474</v>
      </c>
      <c r="KM229" s="166" t="s">
        <v>474</v>
      </c>
      <c r="KN229" s="166" t="s">
        <v>474</v>
      </c>
      <c r="KO229" s="166" t="s">
        <v>474</v>
      </c>
      <c r="KP229" s="166" t="s">
        <v>474</v>
      </c>
      <c r="KQ229" s="166" t="s">
        <v>474</v>
      </c>
      <c r="KR229" s="166" t="s">
        <v>474</v>
      </c>
      <c r="KS229" s="166" t="s">
        <v>474</v>
      </c>
      <c r="KT229" s="166" t="s">
        <v>474</v>
      </c>
      <c r="KU229" s="166" t="s">
        <v>474</v>
      </c>
      <c r="KV229" s="166" t="s">
        <v>474</v>
      </c>
      <c r="KW229" s="166" t="s">
        <v>474</v>
      </c>
      <c r="KX229" s="166" t="s">
        <v>474</v>
      </c>
      <c r="KY229" s="166" t="s">
        <v>474</v>
      </c>
      <c r="KZ229" s="166" t="s">
        <v>474</v>
      </c>
      <c r="LA229" s="166" t="s">
        <v>474</v>
      </c>
      <c r="LB229" s="166" t="s">
        <v>474</v>
      </c>
      <c r="LC229" s="166" t="s">
        <v>474</v>
      </c>
      <c r="LD229" s="166" t="s">
        <v>474</v>
      </c>
      <c r="LE229" s="166" t="s">
        <v>474</v>
      </c>
      <c r="LF229" s="166" t="s">
        <v>474</v>
      </c>
      <c r="LG229" s="166" t="s">
        <v>474</v>
      </c>
      <c r="LH229" s="166" t="s">
        <v>474</v>
      </c>
      <c r="LI229" s="166" t="s">
        <v>474</v>
      </c>
      <c r="LJ229" s="166" t="s">
        <v>474</v>
      </c>
      <c r="LK229" s="166" t="s">
        <v>474</v>
      </c>
      <c r="LL229" s="166" t="s">
        <v>474</v>
      </c>
      <c r="LM229" s="166" t="s">
        <v>474</v>
      </c>
      <c r="LN229" s="166" t="s">
        <v>474</v>
      </c>
      <c r="LO229" s="166" t="s">
        <v>474</v>
      </c>
      <c r="LP229" s="166" t="s">
        <v>474</v>
      </c>
      <c r="LQ229" s="166" t="s">
        <v>474</v>
      </c>
      <c r="LR229" s="166" t="s">
        <v>474</v>
      </c>
      <c r="LS229" s="166" t="s">
        <v>474</v>
      </c>
      <c r="LT229" s="166" t="s">
        <v>474</v>
      </c>
      <c r="LU229" s="166" t="s">
        <v>474</v>
      </c>
      <c r="LV229" s="166" t="s">
        <v>474</v>
      </c>
      <c r="LW229" s="166" t="s">
        <v>474</v>
      </c>
      <c r="LX229" s="166" t="s">
        <v>474</v>
      </c>
      <c r="LY229" s="166" t="s">
        <v>474</v>
      </c>
      <c r="LZ229" s="166" t="s">
        <v>474</v>
      </c>
      <c r="MA229" s="166" t="s">
        <v>474</v>
      </c>
      <c r="MB229" s="166" t="s">
        <v>474</v>
      </c>
      <c r="MC229" s="166" t="s">
        <v>474</v>
      </c>
      <c r="MD229" s="166" t="s">
        <v>474</v>
      </c>
      <c r="ME229" s="166" t="s">
        <v>474</v>
      </c>
      <c r="MF229" s="166" t="s">
        <v>474</v>
      </c>
      <c r="MG229" s="166" t="s">
        <v>474</v>
      </c>
      <c r="MH229" s="166" t="s">
        <v>474</v>
      </c>
      <c r="MI229" s="166" t="s">
        <v>474</v>
      </c>
      <c r="MJ229" s="166" t="s">
        <v>474</v>
      </c>
      <c r="MK229" s="166" t="s">
        <v>474</v>
      </c>
      <c r="ML229" s="166" t="s">
        <v>474</v>
      </c>
      <c r="MM229" s="166" t="s">
        <v>474</v>
      </c>
      <c r="MN229" s="166" t="s">
        <v>474</v>
      </c>
      <c r="MO229" s="166" t="s">
        <v>474</v>
      </c>
      <c r="MP229" s="166" t="s">
        <v>474</v>
      </c>
      <c r="MQ229" s="166" t="s">
        <v>474</v>
      </c>
      <c r="MR229" s="166" t="s">
        <v>474</v>
      </c>
      <c r="MS229" s="166" t="s">
        <v>474</v>
      </c>
      <c r="MT229" s="166" t="s">
        <v>474</v>
      </c>
      <c r="MU229" s="166" t="s">
        <v>474</v>
      </c>
      <c r="MV229" s="166" t="s">
        <v>474</v>
      </c>
      <c r="MW229" s="166" t="s">
        <v>474</v>
      </c>
      <c r="MX229" s="166" t="s">
        <v>474</v>
      </c>
      <c r="MY229" s="166" t="s">
        <v>474</v>
      </c>
      <c r="MZ229" s="166" t="s">
        <v>474</v>
      </c>
      <c r="NA229" s="154">
        <v>144</v>
      </c>
      <c r="NB229" s="154">
        <v>145</v>
      </c>
      <c r="NC229" s="154">
        <v>146</v>
      </c>
      <c r="ND229" s="236">
        <v>145</v>
      </c>
      <c r="NE229" s="150">
        <v>1.55</v>
      </c>
      <c r="NF229" s="150">
        <v>4.41</v>
      </c>
      <c r="NG229" s="154">
        <v>380</v>
      </c>
      <c r="NH229" s="154" t="s">
        <v>474</v>
      </c>
      <c r="NI229" s="154">
        <v>290</v>
      </c>
      <c r="NJ229" s="236">
        <v>355</v>
      </c>
      <c r="NK229" s="236">
        <v>288</v>
      </c>
      <c r="NL229" s="237">
        <v>0.46</v>
      </c>
      <c r="NM229" s="237">
        <v>0.46</v>
      </c>
      <c r="NN229" s="148">
        <v>0.874</v>
      </c>
      <c r="NO229" s="148">
        <v>0.91600000000000004</v>
      </c>
      <c r="NP229" s="148">
        <v>0.97799999999999998</v>
      </c>
      <c r="NQ229" s="148">
        <v>0.99299999999999999</v>
      </c>
      <c r="NR229" s="148">
        <v>0.998</v>
      </c>
      <c r="NS229" s="148">
        <v>0.999</v>
      </c>
      <c r="NT229" s="148">
        <v>0.998</v>
      </c>
      <c r="NU229" s="148">
        <v>0.998</v>
      </c>
      <c r="NV229" s="148">
        <v>0.998</v>
      </c>
      <c r="NW229" s="148">
        <v>0.999</v>
      </c>
      <c r="NX229" s="148">
        <v>0.999</v>
      </c>
      <c r="NY229" s="148">
        <v>0.999</v>
      </c>
      <c r="NZ229" s="148">
        <v>0.999</v>
      </c>
      <c r="OA229" s="148">
        <v>0.999</v>
      </c>
      <c r="OB229" s="148">
        <v>0.999</v>
      </c>
      <c r="OC229" s="148">
        <v>0.999</v>
      </c>
      <c r="OD229" s="148">
        <v>0.999</v>
      </c>
      <c r="OE229" s="148">
        <v>0.998</v>
      </c>
      <c r="OF229" s="148">
        <v>0.999</v>
      </c>
      <c r="OG229" s="148">
        <v>0.999</v>
      </c>
      <c r="OH229" s="148">
        <v>0.999</v>
      </c>
      <c r="OI229" s="148">
        <v>0.999</v>
      </c>
      <c r="OJ229" s="238">
        <v>0.999</v>
      </c>
      <c r="OK229" s="238">
        <v>0.999</v>
      </c>
      <c r="OL229" s="238">
        <v>0.999</v>
      </c>
      <c r="OM229" s="238">
        <v>0.999</v>
      </c>
      <c r="ON229" s="238">
        <v>0.999</v>
      </c>
      <c r="OO229" s="238">
        <v>0.999</v>
      </c>
      <c r="OP229" s="238">
        <v>0.999</v>
      </c>
      <c r="OQ229" s="238">
        <v>0.998</v>
      </c>
      <c r="OR229" s="238">
        <v>0.997</v>
      </c>
      <c r="OS229" s="238">
        <v>0.995</v>
      </c>
      <c r="OT229" s="238">
        <v>0.99199999999999999</v>
      </c>
      <c r="OU229" s="238">
        <v>0.98799999999999999</v>
      </c>
      <c r="OV229" s="238">
        <v>0.98099999999999998</v>
      </c>
      <c r="OW229" s="238">
        <v>0.96699999999999997</v>
      </c>
      <c r="OX229" s="238">
        <v>0.94499999999999995</v>
      </c>
      <c r="OY229" s="238">
        <v>0.91300000000000003</v>
      </c>
      <c r="OZ229" s="238">
        <v>0.86799999999999999</v>
      </c>
      <c r="PA229" s="238">
        <v>0.79900000000000004</v>
      </c>
      <c r="PB229" s="238">
        <v>0.69899999999999995</v>
      </c>
      <c r="PC229" s="238">
        <v>0.64300000000000002</v>
      </c>
      <c r="PD229" s="238">
        <v>0.57299999999999995</v>
      </c>
      <c r="PE229" s="238">
        <v>0.45300000000000001</v>
      </c>
      <c r="PF229" s="148">
        <v>0.71499999999999997</v>
      </c>
      <c r="PG229" s="148">
        <v>0.80400000000000005</v>
      </c>
      <c r="PH229" s="148">
        <v>0.94599999999999995</v>
      </c>
      <c r="PI229" s="148">
        <v>0.98299999999999998</v>
      </c>
      <c r="PJ229" s="148">
        <v>0.995</v>
      </c>
      <c r="PK229" s="148">
        <v>0.999</v>
      </c>
      <c r="PL229" s="148">
        <v>0.996</v>
      </c>
      <c r="PM229" s="148">
        <v>0.996</v>
      </c>
      <c r="PN229" s="148">
        <v>0.996</v>
      </c>
      <c r="PO229" s="148">
        <v>0.998</v>
      </c>
      <c r="PP229" s="148">
        <v>0.998</v>
      </c>
      <c r="PQ229" s="148">
        <v>0.998</v>
      </c>
      <c r="PR229" s="148">
        <v>0.998</v>
      </c>
      <c r="PS229" s="148">
        <v>0.998</v>
      </c>
      <c r="PT229" s="148">
        <v>0.998</v>
      </c>
      <c r="PU229" s="148">
        <v>0.998</v>
      </c>
      <c r="PV229" s="148">
        <v>0.997</v>
      </c>
      <c r="PW229" s="148">
        <v>0.996</v>
      </c>
      <c r="PX229" s="148">
        <v>0.998</v>
      </c>
      <c r="PY229" s="148">
        <v>0.999</v>
      </c>
      <c r="PZ229" s="148">
        <v>0.999</v>
      </c>
      <c r="QA229" s="148">
        <v>0.999</v>
      </c>
      <c r="QB229" s="238">
        <v>0.999</v>
      </c>
      <c r="QC229" s="238">
        <v>0.999</v>
      </c>
      <c r="QD229" s="238">
        <v>0.999</v>
      </c>
      <c r="QE229" s="238">
        <v>0.999</v>
      </c>
      <c r="QF229" s="238">
        <v>0.999</v>
      </c>
      <c r="QG229" s="238">
        <v>0.999</v>
      </c>
      <c r="QH229" s="238">
        <v>0.998</v>
      </c>
      <c r="QI229" s="238">
        <v>0.996</v>
      </c>
      <c r="QJ229" s="238">
        <v>0.99299999999999999</v>
      </c>
      <c r="QK229" s="238">
        <v>0.98799999999999999</v>
      </c>
      <c r="QL229" s="238">
        <v>0.98099999999999998</v>
      </c>
      <c r="QM229" s="238">
        <v>0.97099999999999997</v>
      </c>
      <c r="QN229" s="238">
        <v>0.95299999999999996</v>
      </c>
      <c r="QO229" s="238">
        <v>0.92</v>
      </c>
      <c r="QP229" s="238">
        <v>0.86799999999999999</v>
      </c>
      <c r="QQ229" s="238">
        <v>0.79600000000000004</v>
      </c>
      <c r="QR229" s="238">
        <v>0.70199999999999996</v>
      </c>
      <c r="QS229" s="238">
        <v>0.57099999999999995</v>
      </c>
      <c r="QT229" s="238">
        <v>0.40899999999999997</v>
      </c>
      <c r="QU229" s="238">
        <v>0.33100000000000002</v>
      </c>
      <c r="QV229" s="238">
        <v>0.249</v>
      </c>
      <c r="QW229" s="238">
        <v>0.13800000000000001</v>
      </c>
      <c r="QX229" s="148">
        <v>0.51100000000000001</v>
      </c>
      <c r="QY229" s="148">
        <v>0.64700000000000002</v>
      </c>
      <c r="QZ229" s="148">
        <v>0.89400000000000002</v>
      </c>
      <c r="RA229" s="148">
        <v>0.96699999999999997</v>
      </c>
      <c r="RB229" s="148">
        <v>0.99</v>
      </c>
      <c r="RC229" s="148">
        <v>0.998</v>
      </c>
      <c r="RD229" s="148">
        <v>0.996</v>
      </c>
      <c r="RE229" s="148">
        <v>0.996</v>
      </c>
      <c r="RF229" s="148">
        <v>0.99299999999999999</v>
      </c>
      <c r="RG229" s="148">
        <v>0.995</v>
      </c>
      <c r="RH229" s="148">
        <v>0.995</v>
      </c>
      <c r="RI229" s="148">
        <v>0.996</v>
      </c>
      <c r="RJ229" s="148">
        <v>0.996</v>
      </c>
      <c r="RK229" s="148">
        <v>0.996</v>
      </c>
      <c r="RL229" s="148">
        <v>0.996</v>
      </c>
      <c r="RM229" s="148">
        <v>0.996</v>
      </c>
      <c r="RN229" s="148">
        <v>0.995</v>
      </c>
      <c r="RO229" s="148">
        <v>0.99299999999999999</v>
      </c>
      <c r="RP229" s="148">
        <v>0.996</v>
      </c>
      <c r="RQ229" s="148">
        <v>0.999</v>
      </c>
      <c r="RR229" s="148">
        <v>0.997</v>
      </c>
      <c r="RS229" s="148">
        <v>0.998</v>
      </c>
      <c r="RT229" s="238">
        <v>0.999</v>
      </c>
      <c r="RU229" s="238">
        <v>0.999</v>
      </c>
      <c r="RV229" s="238">
        <v>0.999</v>
      </c>
      <c r="RW229" s="238">
        <v>0.999</v>
      </c>
      <c r="RX229" s="238">
        <v>0.999</v>
      </c>
      <c r="RY229" s="238">
        <v>0.998</v>
      </c>
      <c r="RZ229" s="238">
        <v>0.995</v>
      </c>
      <c r="SA229" s="238">
        <v>0.99199999999999999</v>
      </c>
      <c r="SB229" s="238">
        <v>0.98699999999999999</v>
      </c>
      <c r="SC229" s="238">
        <v>0.97499999999999998</v>
      </c>
      <c r="SD229" s="238">
        <v>0.96299999999999997</v>
      </c>
      <c r="SE229" s="238">
        <v>0.94299999999999995</v>
      </c>
      <c r="SF229" s="238">
        <v>0.90800000000000003</v>
      </c>
      <c r="SG229" s="238">
        <v>0.84699999999999998</v>
      </c>
      <c r="SH229" s="238">
        <v>0.754</v>
      </c>
      <c r="SI229" s="238">
        <v>0.63400000000000001</v>
      </c>
      <c r="SJ229" s="238">
        <v>0.49299999999999999</v>
      </c>
      <c r="SK229" s="238">
        <v>0.32600000000000001</v>
      </c>
      <c r="SL229" s="238">
        <v>0.16700000000000001</v>
      </c>
      <c r="SM229" s="238">
        <v>0.109</v>
      </c>
      <c r="SN229" s="238">
        <v>6.2E-2</v>
      </c>
      <c r="SO229" s="238">
        <v>1.9E-2</v>
      </c>
      <c r="SP229" s="238">
        <v>0.31306364103944728</v>
      </c>
      <c r="SQ229" s="238">
        <v>0.3298155279458399</v>
      </c>
      <c r="SR229" s="239" t="s">
        <v>474</v>
      </c>
      <c r="SS229" s="240" t="s">
        <v>474</v>
      </c>
      <c r="ST229" s="239" t="s">
        <v>474</v>
      </c>
      <c r="SU229" s="240" t="s">
        <v>474</v>
      </c>
      <c r="SV229" s="239" t="s">
        <v>474</v>
      </c>
      <c r="SW229" s="240" t="s">
        <v>474</v>
      </c>
      <c r="SX229" s="239" t="s">
        <v>474</v>
      </c>
      <c r="SY229" s="240" t="s">
        <v>474</v>
      </c>
      <c r="SZ229" s="239" t="s">
        <v>474</v>
      </c>
      <c r="TA229" s="240" t="s">
        <v>474</v>
      </c>
      <c r="TB229" s="173" t="s">
        <v>474</v>
      </c>
      <c r="TC229" s="174">
        <v>20210517</v>
      </c>
    </row>
    <row r="230" spans="1:523" x14ac:dyDescent="0.2">
      <c r="A230" s="270" t="s">
        <v>152</v>
      </c>
      <c r="B230" s="270">
        <v>226</v>
      </c>
      <c r="C230" s="206" t="s">
        <v>793</v>
      </c>
      <c r="D230" s="205" t="s">
        <v>277</v>
      </c>
      <c r="E230" s="207">
        <v>1.92286</v>
      </c>
      <c r="F230" s="208">
        <v>20.88</v>
      </c>
      <c r="G230" s="209">
        <v>20.881</v>
      </c>
      <c r="H230" s="210">
        <v>4.4195999999999999E-2</v>
      </c>
      <c r="I230" s="207">
        <v>1.93323</v>
      </c>
      <c r="J230" s="211">
        <v>20.71</v>
      </c>
      <c r="K230" s="212">
        <v>20.710999999999999</v>
      </c>
      <c r="L230" s="210">
        <v>4.5060000000000003E-2</v>
      </c>
      <c r="M230" s="207">
        <v>1.86666</v>
      </c>
      <c r="N230" s="207">
        <v>1.8775299999999999</v>
      </c>
      <c r="O230" s="207">
        <v>1.88192</v>
      </c>
      <c r="P230" s="207">
        <v>1.8906099999999999</v>
      </c>
      <c r="Q230" s="207">
        <v>1.8972100000000001</v>
      </c>
      <c r="R230" s="207">
        <v>1.90364</v>
      </c>
      <c r="S230" s="207">
        <v>1.9103600000000001</v>
      </c>
      <c r="T230" s="207">
        <v>1.9123000000000001</v>
      </c>
      <c r="U230" s="207">
        <v>1.91412</v>
      </c>
      <c r="V230" s="207">
        <v>1.92248</v>
      </c>
      <c r="W230" s="207">
        <v>1.92286</v>
      </c>
      <c r="X230" s="207">
        <v>1.93323</v>
      </c>
      <c r="Y230" s="207">
        <v>1.9545600000000001</v>
      </c>
      <c r="Z230" s="207">
        <v>1.95736</v>
      </c>
      <c r="AA230" s="207">
        <v>1.98271</v>
      </c>
      <c r="AB230" s="207">
        <v>2.0089100000000002</v>
      </c>
      <c r="AC230" s="207">
        <v>2.0611600000000001</v>
      </c>
      <c r="AD230" s="213"/>
      <c r="AE230" s="214">
        <v>3.4984223999999999</v>
      </c>
      <c r="AF230" s="215">
        <v>0</v>
      </c>
      <c r="AG230" s="216">
        <v>-1.6895420000000001</v>
      </c>
      <c r="AH230" s="215">
        <v>-2</v>
      </c>
      <c r="AI230" s="216">
        <v>5.7567078</v>
      </c>
      <c r="AJ230" s="215">
        <v>-2</v>
      </c>
      <c r="AK230" s="216">
        <v>5.1693667999999997</v>
      </c>
      <c r="AL230" s="215">
        <v>-3</v>
      </c>
      <c r="AM230" s="216">
        <v>-3.9966309999999998</v>
      </c>
      <c r="AN230" s="215">
        <v>-4</v>
      </c>
      <c r="AO230" s="216">
        <v>6.2368582000000004</v>
      </c>
      <c r="AP230" s="215">
        <v>-5</v>
      </c>
      <c r="AQ230" s="217">
        <v>2.8443E-2</v>
      </c>
      <c r="AR230" s="217">
        <v>1.3148999999999999E-2</v>
      </c>
      <c r="AS230" s="218">
        <v>1.2498E-2</v>
      </c>
      <c r="AT230" s="218">
        <v>3.1697999999999997E-2</v>
      </c>
      <c r="AU230" s="218">
        <v>2.8152E-2</v>
      </c>
      <c r="AV230" s="217">
        <v>3.0376E-2</v>
      </c>
      <c r="AW230" s="218">
        <v>2.0937000000000001E-2</v>
      </c>
      <c r="AX230" s="218">
        <v>2.4122999999999999E-2</v>
      </c>
      <c r="AY230" s="218">
        <v>2.5354999999999999E-2</v>
      </c>
      <c r="AZ230" s="219">
        <v>0.64359999999999995</v>
      </c>
      <c r="BA230" s="220">
        <v>0.34599999999999997</v>
      </c>
      <c r="BB230" s="220">
        <v>0.14549999999999999</v>
      </c>
      <c r="BC230" s="220">
        <v>0.152</v>
      </c>
      <c r="BD230" s="220">
        <v>0.2828</v>
      </c>
      <c r="BE230" s="220">
        <v>0.23469999999999999</v>
      </c>
      <c r="BF230" s="220">
        <v>0.48249999999999998</v>
      </c>
      <c r="BG230" s="220">
        <v>0.63700000000000001</v>
      </c>
      <c r="BH230" s="220">
        <v>0.59289999999999998</v>
      </c>
      <c r="BI230" s="220">
        <v>1.1820999999999999</v>
      </c>
      <c r="BJ230" s="219">
        <v>0.67410000000000003</v>
      </c>
      <c r="BK230" s="220">
        <v>0.33939999999999998</v>
      </c>
      <c r="BL230" s="220">
        <v>0.14269999999999999</v>
      </c>
      <c r="BM230" s="220">
        <v>0.192</v>
      </c>
      <c r="BN230" s="220">
        <v>0.23449999999999999</v>
      </c>
      <c r="BO230" s="220">
        <v>0.23019999999999999</v>
      </c>
      <c r="BP230" s="220">
        <v>0.53539999999999999</v>
      </c>
      <c r="BQ230" s="220">
        <v>0.56269999999999998</v>
      </c>
      <c r="BR230" s="220">
        <v>0.58150000000000002</v>
      </c>
      <c r="BS230" s="220">
        <v>0</v>
      </c>
      <c r="BT230" s="221">
        <v>1E-4</v>
      </c>
      <c r="BU230" s="221">
        <v>-4.5999999999999999E-3</v>
      </c>
      <c r="BV230" s="221">
        <v>0.03</v>
      </c>
      <c r="BW230" s="221">
        <v>2.63E-2</v>
      </c>
      <c r="BX230" s="221">
        <v>0</v>
      </c>
      <c r="BY230" s="213">
        <v>1</v>
      </c>
      <c r="BZ230" s="213">
        <v>1</v>
      </c>
      <c r="CA230" s="222">
        <v>1</v>
      </c>
      <c r="CB230" s="213">
        <v>2</v>
      </c>
      <c r="CC230" s="213">
        <v>2</v>
      </c>
      <c r="CD230" s="213">
        <v>1</v>
      </c>
      <c r="CE230" s="213">
        <v>1</v>
      </c>
      <c r="CF230" s="215">
        <v>468</v>
      </c>
      <c r="CG230" s="215">
        <v>519</v>
      </c>
      <c r="CH230" s="215">
        <v>444</v>
      </c>
      <c r="CI230" s="215">
        <v>465</v>
      </c>
      <c r="CJ230" s="215">
        <v>558</v>
      </c>
      <c r="CK230" s="215" t="s">
        <v>474</v>
      </c>
      <c r="CL230" s="215" t="s">
        <v>474</v>
      </c>
      <c r="CM230" s="215" t="s">
        <v>474</v>
      </c>
      <c r="CN230" s="215" t="s">
        <v>474</v>
      </c>
      <c r="CO230" s="215" t="s">
        <v>474</v>
      </c>
      <c r="CP230" s="215" t="s">
        <v>474</v>
      </c>
      <c r="CQ230" s="215" t="s">
        <v>474</v>
      </c>
      <c r="CR230" s="215" t="s">
        <v>474</v>
      </c>
      <c r="CS230" s="215" t="s">
        <v>474</v>
      </c>
      <c r="CT230" s="215" t="s">
        <v>474</v>
      </c>
      <c r="CU230" s="215" t="s">
        <v>474</v>
      </c>
      <c r="CV230" s="215" t="s">
        <v>474</v>
      </c>
      <c r="CW230" s="215" t="s">
        <v>474</v>
      </c>
      <c r="CX230" s="215" t="s">
        <v>474</v>
      </c>
      <c r="CY230" s="215" t="s">
        <v>474</v>
      </c>
      <c r="CZ230" s="215" t="s">
        <v>474</v>
      </c>
      <c r="DA230" s="215" t="s">
        <v>474</v>
      </c>
      <c r="DB230" s="215" t="s">
        <v>474</v>
      </c>
      <c r="DC230" s="215" t="s">
        <v>474</v>
      </c>
      <c r="DD230" s="215">
        <v>88</v>
      </c>
      <c r="DE230" s="215">
        <v>111</v>
      </c>
      <c r="DF230" s="209">
        <v>0.78700000000000003</v>
      </c>
      <c r="DG230" s="209">
        <v>0.48799999999999999</v>
      </c>
      <c r="DH230" s="215">
        <v>415</v>
      </c>
      <c r="DI230" s="215">
        <v>4</v>
      </c>
      <c r="DJ230" s="215">
        <v>280</v>
      </c>
      <c r="DK230" s="223">
        <v>89</v>
      </c>
      <c r="DL230" s="224">
        <v>36</v>
      </c>
      <c r="DM230" s="209">
        <v>0.255</v>
      </c>
      <c r="DN230" s="223">
        <v>65</v>
      </c>
      <c r="DO230" s="225" t="s">
        <v>474</v>
      </c>
      <c r="DP230" s="225" t="s">
        <v>474</v>
      </c>
      <c r="DQ230" s="225" t="s">
        <v>474</v>
      </c>
      <c r="DR230" s="225" t="s">
        <v>474</v>
      </c>
      <c r="DS230" s="225" t="s">
        <v>474</v>
      </c>
      <c r="DT230" s="225" t="s">
        <v>474</v>
      </c>
      <c r="DU230" s="226" t="s">
        <v>474</v>
      </c>
      <c r="DV230" s="226" t="s">
        <v>474</v>
      </c>
      <c r="DW230" s="226" t="s">
        <v>474</v>
      </c>
      <c r="DX230" s="226" t="s">
        <v>474</v>
      </c>
      <c r="DY230" s="226" t="s">
        <v>474</v>
      </c>
      <c r="DZ230" s="226" t="s">
        <v>474</v>
      </c>
      <c r="EA230" s="226" t="s">
        <v>474</v>
      </c>
      <c r="EB230" s="226" t="s">
        <v>474</v>
      </c>
      <c r="EC230" s="226" t="s">
        <v>474</v>
      </c>
      <c r="ED230" s="226" t="s">
        <v>474</v>
      </c>
      <c r="EE230" s="226" t="s">
        <v>474</v>
      </c>
      <c r="EF230" s="226" t="s">
        <v>474</v>
      </c>
      <c r="EG230" s="226" t="s">
        <v>474</v>
      </c>
      <c r="EH230" s="226" t="s">
        <v>474</v>
      </c>
      <c r="EI230" s="226" t="s">
        <v>474</v>
      </c>
      <c r="EJ230" s="226" t="s">
        <v>474</v>
      </c>
      <c r="EK230" s="226" t="s">
        <v>474</v>
      </c>
      <c r="EL230" s="226" t="s">
        <v>474</v>
      </c>
      <c r="EM230" s="226" t="s">
        <v>474</v>
      </c>
      <c r="EN230" s="226" t="s">
        <v>474</v>
      </c>
      <c r="EO230" s="226" t="s">
        <v>474</v>
      </c>
      <c r="EP230" s="226" t="s">
        <v>474</v>
      </c>
      <c r="EQ230" s="226" t="s">
        <v>474</v>
      </c>
      <c r="ER230" s="226" t="s">
        <v>474</v>
      </c>
      <c r="ES230" s="226" t="s">
        <v>474</v>
      </c>
      <c r="ET230" s="226" t="s">
        <v>474</v>
      </c>
      <c r="EU230" s="226" t="s">
        <v>474</v>
      </c>
      <c r="EV230" s="226" t="s">
        <v>474</v>
      </c>
      <c r="EW230" s="226" t="s">
        <v>474</v>
      </c>
      <c r="EX230" s="226" t="s">
        <v>474</v>
      </c>
      <c r="EY230" s="226" t="s">
        <v>474</v>
      </c>
      <c r="EZ230" s="226" t="s">
        <v>474</v>
      </c>
      <c r="FA230" s="226" t="s">
        <v>474</v>
      </c>
      <c r="FB230" s="226" t="s">
        <v>474</v>
      </c>
      <c r="FC230" s="226" t="s">
        <v>474</v>
      </c>
      <c r="FD230" s="226" t="s">
        <v>474</v>
      </c>
      <c r="FE230" s="226" t="s">
        <v>474</v>
      </c>
      <c r="FF230" s="226" t="s">
        <v>474</v>
      </c>
      <c r="FG230" s="226" t="s">
        <v>474</v>
      </c>
      <c r="FH230" s="226" t="s">
        <v>474</v>
      </c>
      <c r="FI230" s="226" t="s">
        <v>474</v>
      </c>
      <c r="FJ230" s="226" t="s">
        <v>474</v>
      </c>
      <c r="FK230" s="226" t="s">
        <v>474</v>
      </c>
      <c r="FL230" s="226" t="s">
        <v>474</v>
      </c>
      <c r="FM230" s="226" t="s">
        <v>474</v>
      </c>
      <c r="FN230" s="226" t="s">
        <v>474</v>
      </c>
      <c r="FO230" s="226" t="s">
        <v>474</v>
      </c>
      <c r="FP230" s="226" t="s">
        <v>474</v>
      </c>
      <c r="FQ230" s="226" t="s">
        <v>474</v>
      </c>
      <c r="FR230" s="226" t="s">
        <v>474</v>
      </c>
      <c r="FS230" s="226" t="s">
        <v>474</v>
      </c>
      <c r="FT230" s="226" t="s">
        <v>474</v>
      </c>
      <c r="FU230" s="226" t="s">
        <v>474</v>
      </c>
      <c r="FV230" s="226" t="s">
        <v>474</v>
      </c>
      <c r="FW230" s="226" t="s">
        <v>474</v>
      </c>
      <c r="FX230" s="226" t="s">
        <v>474</v>
      </c>
      <c r="FY230" s="226" t="s">
        <v>474</v>
      </c>
      <c r="FZ230" s="226" t="s">
        <v>474</v>
      </c>
      <c r="GA230" s="226" t="s">
        <v>474</v>
      </c>
      <c r="GB230" s="226" t="s">
        <v>474</v>
      </c>
      <c r="GC230" s="226" t="s">
        <v>474</v>
      </c>
      <c r="GD230" s="226" t="s">
        <v>474</v>
      </c>
      <c r="GE230" s="226" t="s">
        <v>474</v>
      </c>
      <c r="GF230" s="226" t="s">
        <v>474</v>
      </c>
      <c r="GG230" s="226" t="s">
        <v>474</v>
      </c>
      <c r="GH230" s="226" t="s">
        <v>474</v>
      </c>
      <c r="GI230" s="226" t="s">
        <v>474</v>
      </c>
      <c r="GJ230" s="226" t="s">
        <v>474</v>
      </c>
      <c r="GK230" s="226" t="s">
        <v>474</v>
      </c>
      <c r="GL230" s="226" t="s">
        <v>474</v>
      </c>
      <c r="GM230" s="226" t="s">
        <v>474</v>
      </c>
      <c r="GN230" s="226" t="s">
        <v>474</v>
      </c>
      <c r="GO230" s="226" t="s">
        <v>474</v>
      </c>
      <c r="GP230" s="226" t="s">
        <v>474</v>
      </c>
      <c r="GQ230" s="226" t="s">
        <v>474</v>
      </c>
      <c r="GR230" s="226" t="s">
        <v>474</v>
      </c>
      <c r="GS230" s="226" t="s">
        <v>474</v>
      </c>
      <c r="GT230" s="226" t="s">
        <v>474</v>
      </c>
      <c r="GU230" s="226" t="s">
        <v>474</v>
      </c>
      <c r="GV230" s="226" t="s">
        <v>474</v>
      </c>
      <c r="GW230" s="226" t="s">
        <v>474</v>
      </c>
      <c r="GX230" s="226" t="s">
        <v>474</v>
      </c>
      <c r="GY230" s="226" t="s">
        <v>474</v>
      </c>
      <c r="GZ230" s="226" t="s">
        <v>474</v>
      </c>
      <c r="HA230" s="226" t="s">
        <v>474</v>
      </c>
      <c r="HB230" s="226" t="s">
        <v>474</v>
      </c>
      <c r="HC230" s="226" t="s">
        <v>474</v>
      </c>
      <c r="HD230" s="226" t="s">
        <v>474</v>
      </c>
      <c r="HE230" s="226" t="s">
        <v>474</v>
      </c>
      <c r="HF230" s="226" t="s">
        <v>474</v>
      </c>
      <c r="HG230" s="226" t="s">
        <v>474</v>
      </c>
      <c r="HH230" s="226" t="s">
        <v>474</v>
      </c>
      <c r="HI230" s="226" t="s">
        <v>474</v>
      </c>
      <c r="HJ230" s="226" t="s">
        <v>474</v>
      </c>
      <c r="HK230" s="226" t="s">
        <v>474</v>
      </c>
      <c r="HL230" s="226" t="s">
        <v>474</v>
      </c>
      <c r="HM230" s="226" t="s">
        <v>474</v>
      </c>
      <c r="HN230" s="226" t="s">
        <v>474</v>
      </c>
      <c r="HO230" s="226" t="s">
        <v>474</v>
      </c>
      <c r="HP230" s="226" t="s">
        <v>474</v>
      </c>
      <c r="HQ230" s="226" t="s">
        <v>474</v>
      </c>
      <c r="HR230" s="226" t="s">
        <v>474</v>
      </c>
      <c r="HS230" s="226" t="s">
        <v>474</v>
      </c>
      <c r="HT230" s="226" t="s">
        <v>474</v>
      </c>
      <c r="HU230" s="226" t="s">
        <v>474</v>
      </c>
      <c r="HV230" s="226" t="s">
        <v>474</v>
      </c>
      <c r="HW230" s="226" t="s">
        <v>474</v>
      </c>
      <c r="HX230" s="226" t="s">
        <v>474</v>
      </c>
      <c r="HY230" s="226" t="s">
        <v>474</v>
      </c>
      <c r="HZ230" s="226" t="s">
        <v>474</v>
      </c>
      <c r="IA230" s="226" t="s">
        <v>474</v>
      </c>
      <c r="IB230" s="226" t="s">
        <v>474</v>
      </c>
      <c r="IC230" s="226" t="s">
        <v>474</v>
      </c>
      <c r="ID230" s="226" t="s">
        <v>474</v>
      </c>
      <c r="IE230" s="226" t="s">
        <v>474</v>
      </c>
      <c r="IF230" s="226" t="s">
        <v>474</v>
      </c>
      <c r="IG230" s="226" t="s">
        <v>474</v>
      </c>
      <c r="IH230" s="226" t="s">
        <v>474</v>
      </c>
      <c r="II230" s="226" t="s">
        <v>474</v>
      </c>
      <c r="IJ230" s="226" t="s">
        <v>474</v>
      </c>
      <c r="IK230" s="226">
        <v>2.2999999999999998</v>
      </c>
      <c r="IL230" s="226">
        <v>2.5</v>
      </c>
      <c r="IM230" s="226">
        <v>2.7</v>
      </c>
      <c r="IN230" s="226">
        <v>3</v>
      </c>
      <c r="IO230" s="226">
        <v>3.2</v>
      </c>
      <c r="IP230" s="226">
        <v>3.5</v>
      </c>
      <c r="IQ230" s="226" t="s">
        <v>474</v>
      </c>
      <c r="IR230" s="226" t="s">
        <v>474</v>
      </c>
      <c r="IS230" s="226" t="s">
        <v>474</v>
      </c>
      <c r="IT230" s="226" t="s">
        <v>474</v>
      </c>
      <c r="IU230" s="226">
        <v>-0.3</v>
      </c>
      <c r="IV230" s="226">
        <v>0.3</v>
      </c>
      <c r="IW230" s="226">
        <v>0.8</v>
      </c>
      <c r="IX230" s="226">
        <v>1.3</v>
      </c>
      <c r="IY230" s="226">
        <v>1.8</v>
      </c>
      <c r="IZ230" s="226">
        <v>2.2000000000000002</v>
      </c>
      <c r="JA230" s="226" t="s">
        <v>474</v>
      </c>
      <c r="JB230" s="226" t="s">
        <v>474</v>
      </c>
      <c r="JC230" s="226" t="s">
        <v>474</v>
      </c>
      <c r="JD230" s="226" t="s">
        <v>474</v>
      </c>
      <c r="JE230" s="226" t="s">
        <v>474</v>
      </c>
      <c r="JF230" s="226" t="s">
        <v>474</v>
      </c>
      <c r="JG230" s="226" t="s">
        <v>474</v>
      </c>
      <c r="JH230" s="226" t="s">
        <v>474</v>
      </c>
      <c r="JI230" s="226" t="s">
        <v>474</v>
      </c>
      <c r="JJ230" s="226" t="s">
        <v>474</v>
      </c>
      <c r="JK230" s="226" t="s">
        <v>474</v>
      </c>
      <c r="JL230" s="226" t="s">
        <v>474</v>
      </c>
      <c r="JM230" s="226" t="s">
        <v>474</v>
      </c>
      <c r="JN230" s="226" t="s">
        <v>474</v>
      </c>
      <c r="JO230" s="226" t="s">
        <v>474</v>
      </c>
      <c r="JP230" s="226" t="s">
        <v>474</v>
      </c>
      <c r="JQ230" s="226" t="s">
        <v>474</v>
      </c>
      <c r="JR230" s="226" t="s">
        <v>474</v>
      </c>
      <c r="JS230" s="226" t="s">
        <v>474</v>
      </c>
      <c r="JT230" s="226" t="s">
        <v>474</v>
      </c>
      <c r="JU230" s="226" t="s">
        <v>474</v>
      </c>
      <c r="JV230" s="226" t="s">
        <v>474</v>
      </c>
      <c r="JW230" s="226" t="s">
        <v>474</v>
      </c>
      <c r="JX230" s="226" t="s">
        <v>474</v>
      </c>
      <c r="JY230" s="226" t="s">
        <v>474</v>
      </c>
      <c r="JZ230" s="226" t="s">
        <v>474</v>
      </c>
      <c r="KA230" s="226" t="s">
        <v>474</v>
      </c>
      <c r="KB230" s="226" t="s">
        <v>474</v>
      </c>
      <c r="KC230" s="226" t="s">
        <v>474</v>
      </c>
      <c r="KD230" s="226" t="s">
        <v>474</v>
      </c>
      <c r="KE230" s="226" t="s">
        <v>474</v>
      </c>
      <c r="KF230" s="226" t="s">
        <v>474</v>
      </c>
      <c r="KG230" s="226" t="s">
        <v>474</v>
      </c>
      <c r="KH230" s="226" t="s">
        <v>474</v>
      </c>
      <c r="KI230" s="226" t="s">
        <v>474</v>
      </c>
      <c r="KJ230" s="226" t="s">
        <v>474</v>
      </c>
      <c r="KK230" s="226" t="s">
        <v>474</v>
      </c>
      <c r="KL230" s="226" t="s">
        <v>474</v>
      </c>
      <c r="KM230" s="226" t="s">
        <v>474</v>
      </c>
      <c r="KN230" s="226" t="s">
        <v>474</v>
      </c>
      <c r="KO230" s="226" t="s">
        <v>474</v>
      </c>
      <c r="KP230" s="226" t="s">
        <v>474</v>
      </c>
      <c r="KQ230" s="226" t="s">
        <v>474</v>
      </c>
      <c r="KR230" s="226" t="s">
        <v>474</v>
      </c>
      <c r="KS230" s="226" t="s">
        <v>474</v>
      </c>
      <c r="KT230" s="226" t="s">
        <v>474</v>
      </c>
      <c r="KU230" s="226" t="s">
        <v>474</v>
      </c>
      <c r="KV230" s="226" t="s">
        <v>474</v>
      </c>
      <c r="KW230" s="226" t="s">
        <v>474</v>
      </c>
      <c r="KX230" s="226" t="s">
        <v>474</v>
      </c>
      <c r="KY230" s="226" t="s">
        <v>474</v>
      </c>
      <c r="KZ230" s="226" t="s">
        <v>474</v>
      </c>
      <c r="LA230" s="226" t="s">
        <v>474</v>
      </c>
      <c r="LB230" s="226" t="s">
        <v>474</v>
      </c>
      <c r="LC230" s="226" t="s">
        <v>474</v>
      </c>
      <c r="LD230" s="226" t="s">
        <v>474</v>
      </c>
      <c r="LE230" s="226" t="s">
        <v>474</v>
      </c>
      <c r="LF230" s="226" t="s">
        <v>474</v>
      </c>
      <c r="LG230" s="226" t="s">
        <v>474</v>
      </c>
      <c r="LH230" s="226" t="s">
        <v>474</v>
      </c>
      <c r="LI230" s="226" t="s">
        <v>474</v>
      </c>
      <c r="LJ230" s="226" t="s">
        <v>474</v>
      </c>
      <c r="LK230" s="226" t="s">
        <v>474</v>
      </c>
      <c r="LL230" s="226" t="s">
        <v>474</v>
      </c>
      <c r="LM230" s="226" t="s">
        <v>474</v>
      </c>
      <c r="LN230" s="226" t="s">
        <v>474</v>
      </c>
      <c r="LO230" s="226" t="s">
        <v>474</v>
      </c>
      <c r="LP230" s="226" t="s">
        <v>474</v>
      </c>
      <c r="LQ230" s="226" t="s">
        <v>474</v>
      </c>
      <c r="LR230" s="226" t="s">
        <v>474</v>
      </c>
      <c r="LS230" s="226" t="s">
        <v>474</v>
      </c>
      <c r="LT230" s="226" t="s">
        <v>474</v>
      </c>
      <c r="LU230" s="226" t="s">
        <v>474</v>
      </c>
      <c r="LV230" s="226" t="s">
        <v>474</v>
      </c>
      <c r="LW230" s="226" t="s">
        <v>474</v>
      </c>
      <c r="LX230" s="226" t="s">
        <v>474</v>
      </c>
      <c r="LY230" s="226" t="s">
        <v>474</v>
      </c>
      <c r="LZ230" s="226" t="s">
        <v>474</v>
      </c>
      <c r="MA230" s="226" t="s">
        <v>474</v>
      </c>
      <c r="MB230" s="226" t="s">
        <v>474</v>
      </c>
      <c r="MC230" s="226" t="s">
        <v>474</v>
      </c>
      <c r="MD230" s="226" t="s">
        <v>474</v>
      </c>
      <c r="ME230" s="226" t="s">
        <v>474</v>
      </c>
      <c r="MF230" s="226" t="s">
        <v>474</v>
      </c>
      <c r="MG230" s="226" t="s">
        <v>474</v>
      </c>
      <c r="MH230" s="226" t="s">
        <v>474</v>
      </c>
      <c r="MI230" s="226" t="s">
        <v>474</v>
      </c>
      <c r="MJ230" s="226" t="s">
        <v>474</v>
      </c>
      <c r="MK230" s="226" t="s">
        <v>474</v>
      </c>
      <c r="ML230" s="226" t="s">
        <v>474</v>
      </c>
      <c r="MM230" s="226" t="s">
        <v>474</v>
      </c>
      <c r="MN230" s="226" t="s">
        <v>474</v>
      </c>
      <c r="MO230" s="226" t="s">
        <v>474</v>
      </c>
      <c r="MP230" s="226" t="s">
        <v>474</v>
      </c>
      <c r="MQ230" s="226" t="s">
        <v>474</v>
      </c>
      <c r="MR230" s="226" t="s">
        <v>474</v>
      </c>
      <c r="MS230" s="226" t="s">
        <v>474</v>
      </c>
      <c r="MT230" s="226" t="s">
        <v>474</v>
      </c>
      <c r="MU230" s="226" t="s">
        <v>474</v>
      </c>
      <c r="MV230" s="226" t="s">
        <v>474</v>
      </c>
      <c r="MW230" s="226" t="s">
        <v>474</v>
      </c>
      <c r="MX230" s="226" t="s">
        <v>474</v>
      </c>
      <c r="MY230" s="226" t="s">
        <v>474</v>
      </c>
      <c r="MZ230" s="226" t="s">
        <v>474</v>
      </c>
      <c r="NA230" s="215">
        <v>152</v>
      </c>
      <c r="NB230" s="215">
        <v>156</v>
      </c>
      <c r="NC230" s="215">
        <v>167</v>
      </c>
      <c r="ND230" s="227">
        <v>176</v>
      </c>
      <c r="NE230" s="211">
        <v>2.46</v>
      </c>
      <c r="NF230" s="211">
        <v>4.42</v>
      </c>
      <c r="NG230" s="215" t="s">
        <v>474</v>
      </c>
      <c r="NH230" s="215">
        <v>450</v>
      </c>
      <c r="NI230" s="215">
        <v>390</v>
      </c>
      <c r="NJ230" s="227">
        <v>436</v>
      </c>
      <c r="NK230" s="227">
        <v>391</v>
      </c>
      <c r="NL230" s="228">
        <v>14.05</v>
      </c>
      <c r="NM230" s="228">
        <v>14.7</v>
      </c>
      <c r="NN230" s="209" t="s">
        <v>474</v>
      </c>
      <c r="NO230" s="209" t="s">
        <v>474</v>
      </c>
      <c r="NP230" s="209" t="s">
        <v>474</v>
      </c>
      <c r="NQ230" s="209" t="s">
        <v>474</v>
      </c>
      <c r="NR230" s="209" t="s">
        <v>474</v>
      </c>
      <c r="NS230" s="209" t="s">
        <v>474</v>
      </c>
      <c r="NT230" s="209" t="s">
        <v>474</v>
      </c>
      <c r="NU230" s="209" t="s">
        <v>474</v>
      </c>
      <c r="NV230" s="209" t="s">
        <v>474</v>
      </c>
      <c r="NW230" s="209" t="s">
        <v>474</v>
      </c>
      <c r="NX230" s="209" t="s">
        <v>474</v>
      </c>
      <c r="NY230" s="209" t="s">
        <v>474</v>
      </c>
      <c r="NZ230" s="209" t="s">
        <v>474</v>
      </c>
      <c r="OA230" s="209" t="s">
        <v>474</v>
      </c>
      <c r="OB230" s="209" t="s">
        <v>474</v>
      </c>
      <c r="OC230" s="209" t="s">
        <v>474</v>
      </c>
      <c r="OD230" s="209" t="s">
        <v>474</v>
      </c>
      <c r="OE230" s="209" t="s">
        <v>474</v>
      </c>
      <c r="OF230" s="209" t="s">
        <v>474</v>
      </c>
      <c r="OG230" s="209" t="s">
        <v>474</v>
      </c>
      <c r="OH230" s="209" t="s">
        <v>474</v>
      </c>
      <c r="OI230" s="209" t="s">
        <v>474</v>
      </c>
      <c r="OJ230" s="229" t="s">
        <v>474</v>
      </c>
      <c r="OK230" s="229" t="s">
        <v>474</v>
      </c>
      <c r="OL230" s="229" t="s">
        <v>474</v>
      </c>
      <c r="OM230" s="229" t="s">
        <v>474</v>
      </c>
      <c r="ON230" s="229" t="s">
        <v>474</v>
      </c>
      <c r="OO230" s="229" t="s">
        <v>474</v>
      </c>
      <c r="OP230" s="229" t="s">
        <v>474</v>
      </c>
      <c r="OQ230" s="229" t="s">
        <v>474</v>
      </c>
      <c r="OR230" s="229" t="s">
        <v>474</v>
      </c>
      <c r="OS230" s="229" t="s">
        <v>474</v>
      </c>
      <c r="OT230" s="229" t="s">
        <v>474</v>
      </c>
      <c r="OU230" s="229" t="s">
        <v>474</v>
      </c>
      <c r="OV230" s="229" t="s">
        <v>474</v>
      </c>
      <c r="OW230" s="229" t="s">
        <v>474</v>
      </c>
      <c r="OX230" s="229" t="s">
        <v>474</v>
      </c>
      <c r="OY230" s="229" t="s">
        <v>474</v>
      </c>
      <c r="OZ230" s="229" t="s">
        <v>474</v>
      </c>
      <c r="PA230" s="229" t="s">
        <v>474</v>
      </c>
      <c r="PB230" s="229" t="s">
        <v>474</v>
      </c>
      <c r="PC230" s="229" t="s">
        <v>474</v>
      </c>
      <c r="PD230" s="229" t="s">
        <v>474</v>
      </c>
      <c r="PE230" s="229" t="s">
        <v>474</v>
      </c>
      <c r="PF230" s="209" t="s">
        <v>474</v>
      </c>
      <c r="PG230" s="209" t="s">
        <v>474</v>
      </c>
      <c r="PH230" s="209" t="s">
        <v>474</v>
      </c>
      <c r="PI230" s="209" t="s">
        <v>474</v>
      </c>
      <c r="PJ230" s="209" t="s">
        <v>474</v>
      </c>
      <c r="PK230" s="209" t="s">
        <v>474</v>
      </c>
      <c r="PL230" s="209">
        <v>0.998</v>
      </c>
      <c r="PM230" s="209">
        <v>0.998</v>
      </c>
      <c r="PN230" s="209">
        <v>0.999</v>
      </c>
      <c r="PO230" s="209">
        <v>0.999</v>
      </c>
      <c r="PP230" s="209">
        <v>0.999</v>
      </c>
      <c r="PQ230" s="209">
        <v>0.999</v>
      </c>
      <c r="PR230" s="209">
        <v>0.999</v>
      </c>
      <c r="PS230" s="209">
        <v>0.999</v>
      </c>
      <c r="PT230" s="209">
        <v>0.999</v>
      </c>
      <c r="PU230" s="209">
        <v>0.999</v>
      </c>
      <c r="PV230" s="209">
        <v>0.999</v>
      </c>
      <c r="PW230" s="209">
        <v>0.998</v>
      </c>
      <c r="PX230" s="209">
        <v>0.998</v>
      </c>
      <c r="PY230" s="209">
        <v>0.998</v>
      </c>
      <c r="PZ230" s="209">
        <v>0.998</v>
      </c>
      <c r="QA230" s="209">
        <v>0.998</v>
      </c>
      <c r="QB230" s="229">
        <v>0.997</v>
      </c>
      <c r="QC230" s="229">
        <v>0.997</v>
      </c>
      <c r="QD230" s="229">
        <v>0.996</v>
      </c>
      <c r="QE230" s="229">
        <v>0.99199999999999999</v>
      </c>
      <c r="QF230" s="229">
        <v>0.97599999999999998</v>
      </c>
      <c r="QG230" s="229">
        <v>0.96499999999999997</v>
      </c>
      <c r="QH230" s="229">
        <v>0.94699999999999995</v>
      </c>
      <c r="QI230" s="229">
        <v>0.90700000000000003</v>
      </c>
      <c r="QJ230" s="229">
        <v>0.80100000000000005</v>
      </c>
      <c r="QK230" s="229">
        <v>0.45700000000000002</v>
      </c>
      <c r="QL230" s="229">
        <v>0.18099999999999999</v>
      </c>
      <c r="QM230" s="229">
        <v>0</v>
      </c>
      <c r="QN230" s="229">
        <v>0</v>
      </c>
      <c r="QO230" s="229">
        <v>0</v>
      </c>
      <c r="QP230" s="229">
        <v>0</v>
      </c>
      <c r="QQ230" s="229">
        <v>0</v>
      </c>
      <c r="QR230" s="229">
        <v>0</v>
      </c>
      <c r="QS230" s="229">
        <v>0</v>
      </c>
      <c r="QT230" s="229">
        <v>0</v>
      </c>
      <c r="QU230" s="229">
        <v>0</v>
      </c>
      <c r="QV230" s="229">
        <v>0</v>
      </c>
      <c r="QW230" s="229">
        <v>0</v>
      </c>
      <c r="QX230" s="209" t="s">
        <v>474</v>
      </c>
      <c r="QY230" s="209" t="s">
        <v>474</v>
      </c>
      <c r="QZ230" s="209" t="s">
        <v>474</v>
      </c>
      <c r="RA230" s="209" t="s">
        <v>474</v>
      </c>
      <c r="RB230" s="209" t="s">
        <v>474</v>
      </c>
      <c r="RC230" s="209" t="s">
        <v>474</v>
      </c>
      <c r="RD230" s="209">
        <v>0.996</v>
      </c>
      <c r="RE230" s="209">
        <v>0.995</v>
      </c>
      <c r="RF230" s="209">
        <v>0.998</v>
      </c>
      <c r="RG230" s="209">
        <v>0.999</v>
      </c>
      <c r="RH230" s="209">
        <v>0.999</v>
      </c>
      <c r="RI230" s="209">
        <v>0.999</v>
      </c>
      <c r="RJ230" s="209">
        <v>0.999</v>
      </c>
      <c r="RK230" s="209">
        <v>0.999</v>
      </c>
      <c r="RL230" s="209">
        <v>0.998</v>
      </c>
      <c r="RM230" s="209">
        <v>0.998</v>
      </c>
      <c r="RN230" s="209">
        <v>0.997</v>
      </c>
      <c r="RO230" s="209">
        <v>0.996</v>
      </c>
      <c r="RP230" s="209">
        <v>0.996</v>
      </c>
      <c r="RQ230" s="209">
        <v>0.997</v>
      </c>
      <c r="RR230" s="209">
        <v>0.996</v>
      </c>
      <c r="RS230" s="209">
        <v>0.996</v>
      </c>
      <c r="RT230" s="229">
        <v>0.995</v>
      </c>
      <c r="RU230" s="229">
        <v>0.99399999999999999</v>
      </c>
      <c r="RV230" s="229">
        <v>0.99299999999999999</v>
      </c>
      <c r="RW230" s="229">
        <v>0.98299999999999998</v>
      </c>
      <c r="RX230" s="229">
        <v>0.95299999999999996</v>
      </c>
      <c r="RY230" s="229">
        <v>0.93200000000000005</v>
      </c>
      <c r="RZ230" s="229">
        <v>0.89600000000000002</v>
      </c>
      <c r="SA230" s="229">
        <v>0.82299999999999995</v>
      </c>
      <c r="SB230" s="229">
        <v>0.64100000000000001</v>
      </c>
      <c r="SC230" s="229">
        <v>0.20899999999999999</v>
      </c>
      <c r="SD230" s="229">
        <v>3.3000000000000002E-2</v>
      </c>
      <c r="SE230" s="229">
        <v>0</v>
      </c>
      <c r="SF230" s="229">
        <v>0</v>
      </c>
      <c r="SG230" s="229">
        <v>0</v>
      </c>
      <c r="SH230" s="229">
        <v>0</v>
      </c>
      <c r="SI230" s="229">
        <v>0</v>
      </c>
      <c r="SJ230" s="229">
        <v>0</v>
      </c>
      <c r="SK230" s="229">
        <v>0</v>
      </c>
      <c r="SL230" s="229">
        <v>0</v>
      </c>
      <c r="SM230" s="229">
        <v>0</v>
      </c>
      <c r="SN230" s="229">
        <v>0</v>
      </c>
      <c r="SO230" s="229">
        <v>0</v>
      </c>
      <c r="SP230" s="209">
        <v>0.3239290627028934</v>
      </c>
      <c r="SQ230" s="209">
        <v>0.34713320531452474</v>
      </c>
      <c r="SR230" s="230" t="s">
        <v>474</v>
      </c>
      <c r="SS230" s="231" t="s">
        <v>474</v>
      </c>
      <c r="ST230" s="230" t="s">
        <v>474</v>
      </c>
      <c r="SU230" s="231" t="s">
        <v>474</v>
      </c>
      <c r="SV230" s="230" t="s">
        <v>474</v>
      </c>
      <c r="SW230" s="231" t="s">
        <v>474</v>
      </c>
      <c r="SX230" s="232" t="s">
        <v>474</v>
      </c>
      <c r="SY230" s="233" t="s">
        <v>474</v>
      </c>
      <c r="SZ230" s="232" t="s">
        <v>474</v>
      </c>
      <c r="TA230" s="233" t="s">
        <v>474</v>
      </c>
      <c r="TB230" s="234" t="s">
        <v>474</v>
      </c>
      <c r="TC230" s="235">
        <v>20190614</v>
      </c>
    </row>
    <row r="231" spans="1:523" x14ac:dyDescent="0.2">
      <c r="A231" s="143" t="s">
        <v>152</v>
      </c>
      <c r="B231" s="143">
        <v>227</v>
      </c>
      <c r="C231" s="145" t="s">
        <v>794</v>
      </c>
      <c r="D231" s="144" t="s">
        <v>277</v>
      </c>
      <c r="E231" s="146">
        <v>1.92286</v>
      </c>
      <c r="F231" s="147">
        <v>20.88</v>
      </c>
      <c r="G231" s="148">
        <v>20.881</v>
      </c>
      <c r="H231" s="149">
        <v>4.4195999999999999E-2</v>
      </c>
      <c r="I231" s="146">
        <v>1.93323</v>
      </c>
      <c r="J231" s="150">
        <v>20.71</v>
      </c>
      <c r="K231" s="151">
        <v>20.710999999999999</v>
      </c>
      <c r="L231" s="149">
        <v>4.5060000000000003E-2</v>
      </c>
      <c r="M231" s="146">
        <v>1.86666</v>
      </c>
      <c r="N231" s="146">
        <v>1.8775299999999999</v>
      </c>
      <c r="O231" s="146">
        <v>1.88192</v>
      </c>
      <c r="P231" s="146">
        <v>1.8906099999999999</v>
      </c>
      <c r="Q231" s="146">
        <v>1.8972100000000001</v>
      </c>
      <c r="R231" s="146">
        <v>1.90364</v>
      </c>
      <c r="S231" s="146">
        <v>1.9103600000000001</v>
      </c>
      <c r="T231" s="146">
        <v>1.9123000000000001</v>
      </c>
      <c r="U231" s="146">
        <v>1.91412</v>
      </c>
      <c r="V231" s="146">
        <v>1.92248</v>
      </c>
      <c r="W231" s="146">
        <v>1.92286</v>
      </c>
      <c r="X231" s="146">
        <v>1.93323</v>
      </c>
      <c r="Y231" s="146">
        <v>1.9545600000000001</v>
      </c>
      <c r="Z231" s="146">
        <v>1.95736</v>
      </c>
      <c r="AA231" s="146">
        <v>1.98271</v>
      </c>
      <c r="AB231" s="146">
        <v>2.0089100000000002</v>
      </c>
      <c r="AC231" s="146">
        <v>2.0611600000000001</v>
      </c>
      <c r="AD231" s="154"/>
      <c r="AE231" s="153">
        <v>3.4984223999999999</v>
      </c>
      <c r="AF231" s="154">
        <v>0</v>
      </c>
      <c r="AG231" s="155">
        <v>-1.6895420000000001</v>
      </c>
      <c r="AH231" s="154">
        <v>-2</v>
      </c>
      <c r="AI231" s="155">
        <v>5.7567078</v>
      </c>
      <c r="AJ231" s="154">
        <v>-2</v>
      </c>
      <c r="AK231" s="155">
        <v>5.1693667999999997</v>
      </c>
      <c r="AL231" s="154">
        <v>-3</v>
      </c>
      <c r="AM231" s="155">
        <v>-3.9966309999999998</v>
      </c>
      <c r="AN231" s="154">
        <v>-4</v>
      </c>
      <c r="AO231" s="155">
        <v>6.2368582000000004</v>
      </c>
      <c r="AP231" s="154">
        <v>-5</v>
      </c>
      <c r="AQ231" s="156">
        <v>2.8443E-2</v>
      </c>
      <c r="AR231" s="156">
        <v>1.3148999999999999E-2</v>
      </c>
      <c r="AS231" s="156">
        <v>1.2498E-2</v>
      </c>
      <c r="AT231" s="157">
        <v>3.1697999999999997E-2</v>
      </c>
      <c r="AU231" s="157">
        <v>2.8152E-2</v>
      </c>
      <c r="AV231" s="156">
        <v>3.0376E-2</v>
      </c>
      <c r="AW231" s="157">
        <v>2.0937000000000001E-2</v>
      </c>
      <c r="AX231" s="157">
        <v>2.4122999999999999E-2</v>
      </c>
      <c r="AY231" s="157">
        <v>2.5354999999999999E-2</v>
      </c>
      <c r="AZ231" s="158">
        <v>0.64359999999999995</v>
      </c>
      <c r="BA231" s="159">
        <v>0.34599999999999997</v>
      </c>
      <c r="BB231" s="159">
        <v>0.14549999999999999</v>
      </c>
      <c r="BC231" s="159">
        <v>0.152</v>
      </c>
      <c r="BD231" s="159">
        <v>0.2828</v>
      </c>
      <c r="BE231" s="159">
        <v>0.23469999999999999</v>
      </c>
      <c r="BF231" s="159">
        <v>0.48249999999999998</v>
      </c>
      <c r="BG231" s="159">
        <v>0.63700000000000001</v>
      </c>
      <c r="BH231" s="159">
        <v>0.59289999999999998</v>
      </c>
      <c r="BI231" s="159">
        <v>1.1820999999999999</v>
      </c>
      <c r="BJ231" s="159">
        <v>0.67410000000000003</v>
      </c>
      <c r="BK231" s="159">
        <v>0.33939999999999998</v>
      </c>
      <c r="BL231" s="159">
        <v>0.14269999999999999</v>
      </c>
      <c r="BM231" s="159">
        <v>0.192</v>
      </c>
      <c r="BN231" s="159">
        <v>0.23449999999999999</v>
      </c>
      <c r="BO231" s="159">
        <v>0.23019999999999999</v>
      </c>
      <c r="BP231" s="159">
        <v>0.53539999999999999</v>
      </c>
      <c r="BQ231" s="159">
        <v>0.56269999999999998</v>
      </c>
      <c r="BR231" s="159">
        <v>0.58150000000000002</v>
      </c>
      <c r="BS231" s="159">
        <v>0</v>
      </c>
      <c r="BT231" s="160">
        <v>1E-4</v>
      </c>
      <c r="BU231" s="160">
        <v>-4.5999999999999999E-3</v>
      </c>
      <c r="BV231" s="160">
        <v>0.03</v>
      </c>
      <c r="BW231" s="160">
        <v>2.63E-2</v>
      </c>
      <c r="BX231" s="160">
        <v>0</v>
      </c>
      <c r="BY231" s="161">
        <v>1</v>
      </c>
      <c r="BZ231" s="161">
        <v>1</v>
      </c>
      <c r="CA231" s="162">
        <v>1</v>
      </c>
      <c r="CB231" s="161">
        <v>2</v>
      </c>
      <c r="CC231" s="161">
        <v>2</v>
      </c>
      <c r="CD231" s="161">
        <v>1</v>
      </c>
      <c r="CE231" s="161">
        <v>1</v>
      </c>
      <c r="CF231" s="154">
        <v>468</v>
      </c>
      <c r="CG231" s="154">
        <v>519</v>
      </c>
      <c r="CH231" s="154">
        <v>444</v>
      </c>
      <c r="CI231" s="154">
        <v>465</v>
      </c>
      <c r="CJ231" s="154">
        <v>558</v>
      </c>
      <c r="CK231" s="154" t="s">
        <v>474</v>
      </c>
      <c r="CL231" s="154" t="s">
        <v>474</v>
      </c>
      <c r="CM231" s="154" t="s">
        <v>474</v>
      </c>
      <c r="CN231" s="154" t="s">
        <v>474</v>
      </c>
      <c r="CO231" s="154" t="s">
        <v>474</v>
      </c>
      <c r="CP231" s="154" t="s">
        <v>474</v>
      </c>
      <c r="CQ231" s="154" t="s">
        <v>474</v>
      </c>
      <c r="CR231" s="154" t="s">
        <v>474</v>
      </c>
      <c r="CS231" s="154" t="s">
        <v>474</v>
      </c>
      <c r="CT231" s="154" t="s">
        <v>474</v>
      </c>
      <c r="CU231" s="154" t="s">
        <v>474</v>
      </c>
      <c r="CV231" s="154" t="s">
        <v>474</v>
      </c>
      <c r="CW231" s="154" t="s">
        <v>474</v>
      </c>
      <c r="CX231" s="154" t="s">
        <v>474</v>
      </c>
      <c r="CY231" s="154" t="s">
        <v>474</v>
      </c>
      <c r="CZ231" s="154" t="s">
        <v>474</v>
      </c>
      <c r="DA231" s="154" t="s">
        <v>474</v>
      </c>
      <c r="DB231" s="154" t="s">
        <v>474</v>
      </c>
      <c r="DC231" s="154" t="s">
        <v>474</v>
      </c>
      <c r="DD231" s="154">
        <v>88</v>
      </c>
      <c r="DE231" s="154">
        <v>111</v>
      </c>
      <c r="DF231" s="148">
        <v>0.78700000000000003</v>
      </c>
      <c r="DG231" s="148">
        <v>0.48799999999999999</v>
      </c>
      <c r="DH231" s="154">
        <v>415</v>
      </c>
      <c r="DI231" s="154">
        <v>4</v>
      </c>
      <c r="DJ231" s="154">
        <v>280</v>
      </c>
      <c r="DK231" s="163">
        <v>89</v>
      </c>
      <c r="DL231" s="164">
        <v>36</v>
      </c>
      <c r="DM231" s="148">
        <v>0.255</v>
      </c>
      <c r="DN231" s="163">
        <v>65</v>
      </c>
      <c r="DO231" s="165" t="s">
        <v>474</v>
      </c>
      <c r="DP231" s="165" t="s">
        <v>474</v>
      </c>
      <c r="DQ231" s="165" t="s">
        <v>474</v>
      </c>
      <c r="DR231" s="165" t="s">
        <v>474</v>
      </c>
      <c r="DS231" s="165" t="s">
        <v>474</v>
      </c>
      <c r="DT231" s="165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 t="s">
        <v>474</v>
      </c>
      <c r="EA231" s="166" t="s">
        <v>474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 t="s">
        <v>474</v>
      </c>
      <c r="EU231" s="166" t="s">
        <v>474</v>
      </c>
      <c r="EV231" s="166" t="s">
        <v>474</v>
      </c>
      <c r="EW231" s="166" t="s">
        <v>474</v>
      </c>
      <c r="EX231" s="166" t="s">
        <v>474</v>
      </c>
      <c r="EY231" s="166" t="s">
        <v>474</v>
      </c>
      <c r="EZ231" s="166" t="s">
        <v>474</v>
      </c>
      <c r="FA231" s="166" t="s">
        <v>474</v>
      </c>
      <c r="FB231" s="166" t="s">
        <v>474</v>
      </c>
      <c r="FC231" s="166" t="s">
        <v>474</v>
      </c>
      <c r="FD231" s="166" t="s">
        <v>474</v>
      </c>
      <c r="FE231" s="166" t="s">
        <v>474</v>
      </c>
      <c r="FF231" s="166" t="s">
        <v>474</v>
      </c>
      <c r="FG231" s="166" t="s">
        <v>474</v>
      </c>
      <c r="FH231" s="166" t="s">
        <v>474</v>
      </c>
      <c r="FI231" s="166" t="s">
        <v>474</v>
      </c>
      <c r="FJ231" s="166" t="s">
        <v>474</v>
      </c>
      <c r="FK231" s="166" t="s">
        <v>474</v>
      </c>
      <c r="FL231" s="166" t="s">
        <v>474</v>
      </c>
      <c r="FM231" s="166" t="s">
        <v>474</v>
      </c>
      <c r="FN231" s="166" t="s">
        <v>474</v>
      </c>
      <c r="FO231" s="166" t="s">
        <v>474</v>
      </c>
      <c r="FP231" s="166" t="s">
        <v>474</v>
      </c>
      <c r="FQ231" s="166" t="s">
        <v>474</v>
      </c>
      <c r="FR231" s="166" t="s">
        <v>474</v>
      </c>
      <c r="FS231" s="166" t="s">
        <v>474</v>
      </c>
      <c r="FT231" s="166" t="s">
        <v>474</v>
      </c>
      <c r="FU231" s="166" t="s">
        <v>474</v>
      </c>
      <c r="FV231" s="166" t="s">
        <v>474</v>
      </c>
      <c r="FW231" s="166" t="s">
        <v>474</v>
      </c>
      <c r="FX231" s="166" t="s">
        <v>474</v>
      </c>
      <c r="FY231" s="166" t="s">
        <v>474</v>
      </c>
      <c r="FZ231" s="166" t="s">
        <v>474</v>
      </c>
      <c r="GA231" s="166" t="s">
        <v>474</v>
      </c>
      <c r="GB231" s="166" t="s">
        <v>474</v>
      </c>
      <c r="GC231" s="166" t="s">
        <v>474</v>
      </c>
      <c r="GD231" s="166" t="s">
        <v>474</v>
      </c>
      <c r="GE231" s="166" t="s">
        <v>474</v>
      </c>
      <c r="GF231" s="166" t="s">
        <v>474</v>
      </c>
      <c r="GG231" s="166" t="s">
        <v>474</v>
      </c>
      <c r="GH231" s="166" t="s">
        <v>474</v>
      </c>
      <c r="GI231" s="166" t="s">
        <v>474</v>
      </c>
      <c r="GJ231" s="166" t="s">
        <v>474</v>
      </c>
      <c r="GK231" s="166" t="s">
        <v>474</v>
      </c>
      <c r="GL231" s="166" t="s">
        <v>474</v>
      </c>
      <c r="GM231" s="166" t="s">
        <v>474</v>
      </c>
      <c r="GN231" s="166" t="s">
        <v>474</v>
      </c>
      <c r="GO231" s="166" t="s">
        <v>474</v>
      </c>
      <c r="GP231" s="166" t="s">
        <v>474</v>
      </c>
      <c r="GQ231" s="166" t="s">
        <v>474</v>
      </c>
      <c r="GR231" s="166" t="s">
        <v>474</v>
      </c>
      <c r="GS231" s="166" t="s">
        <v>474</v>
      </c>
      <c r="GT231" s="166" t="s">
        <v>474</v>
      </c>
      <c r="GU231" s="166" t="s">
        <v>474</v>
      </c>
      <c r="GV231" s="166" t="s">
        <v>474</v>
      </c>
      <c r="GW231" s="166" t="s">
        <v>474</v>
      </c>
      <c r="GX231" s="166" t="s">
        <v>474</v>
      </c>
      <c r="GY231" s="166" t="s">
        <v>474</v>
      </c>
      <c r="GZ231" s="166" t="s">
        <v>474</v>
      </c>
      <c r="HA231" s="166" t="s">
        <v>474</v>
      </c>
      <c r="HB231" s="166" t="s">
        <v>474</v>
      </c>
      <c r="HC231" s="166" t="s">
        <v>474</v>
      </c>
      <c r="HD231" s="166" t="s">
        <v>474</v>
      </c>
      <c r="HE231" s="166" t="s">
        <v>474</v>
      </c>
      <c r="HF231" s="166" t="s">
        <v>474</v>
      </c>
      <c r="HG231" s="166" t="s">
        <v>474</v>
      </c>
      <c r="HH231" s="166" t="s">
        <v>474</v>
      </c>
      <c r="HI231" s="166" t="s">
        <v>474</v>
      </c>
      <c r="HJ231" s="166" t="s">
        <v>474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  <c r="IH231" s="166" t="s">
        <v>474</v>
      </c>
      <c r="II231" s="166" t="s">
        <v>474</v>
      </c>
      <c r="IJ231" s="166" t="s">
        <v>474</v>
      </c>
      <c r="IK231" s="166">
        <v>2.2999999999999998</v>
      </c>
      <c r="IL231" s="166">
        <v>2.5</v>
      </c>
      <c r="IM231" s="166">
        <v>2.7</v>
      </c>
      <c r="IN231" s="166">
        <v>3</v>
      </c>
      <c r="IO231" s="166">
        <v>3.2</v>
      </c>
      <c r="IP231" s="166">
        <v>3.5</v>
      </c>
      <c r="IQ231" s="166" t="s">
        <v>474</v>
      </c>
      <c r="IR231" s="166" t="s">
        <v>474</v>
      </c>
      <c r="IS231" s="166" t="s">
        <v>474</v>
      </c>
      <c r="IT231" s="166" t="s">
        <v>474</v>
      </c>
      <c r="IU231" s="166">
        <v>-0.3</v>
      </c>
      <c r="IV231" s="166">
        <v>0.3</v>
      </c>
      <c r="IW231" s="166">
        <v>0.8</v>
      </c>
      <c r="IX231" s="166">
        <v>1.3</v>
      </c>
      <c r="IY231" s="166">
        <v>1.8</v>
      </c>
      <c r="IZ231" s="166">
        <v>2.2000000000000002</v>
      </c>
      <c r="JA231" s="166" t="s">
        <v>474</v>
      </c>
      <c r="JB231" s="166" t="s">
        <v>474</v>
      </c>
      <c r="JC231" s="166" t="s">
        <v>474</v>
      </c>
      <c r="JD231" s="166" t="s">
        <v>474</v>
      </c>
      <c r="JE231" s="166" t="s">
        <v>474</v>
      </c>
      <c r="JF231" s="166" t="s">
        <v>474</v>
      </c>
      <c r="JG231" s="166" t="s">
        <v>474</v>
      </c>
      <c r="JH231" s="166" t="s">
        <v>474</v>
      </c>
      <c r="JI231" s="166" t="s">
        <v>474</v>
      </c>
      <c r="JJ231" s="166" t="s">
        <v>474</v>
      </c>
      <c r="JK231" s="166" t="s">
        <v>474</v>
      </c>
      <c r="JL231" s="166" t="s">
        <v>474</v>
      </c>
      <c r="JM231" s="166" t="s">
        <v>474</v>
      </c>
      <c r="JN231" s="166" t="s">
        <v>474</v>
      </c>
      <c r="JO231" s="166" t="s">
        <v>474</v>
      </c>
      <c r="JP231" s="166" t="s">
        <v>474</v>
      </c>
      <c r="JQ231" s="166" t="s">
        <v>474</v>
      </c>
      <c r="JR231" s="166" t="s">
        <v>474</v>
      </c>
      <c r="JS231" s="166" t="s">
        <v>474</v>
      </c>
      <c r="JT231" s="166" t="s">
        <v>474</v>
      </c>
      <c r="JU231" s="166" t="s">
        <v>474</v>
      </c>
      <c r="JV231" s="166" t="s">
        <v>474</v>
      </c>
      <c r="JW231" s="166" t="s">
        <v>474</v>
      </c>
      <c r="JX231" s="166" t="s">
        <v>474</v>
      </c>
      <c r="JY231" s="166" t="s">
        <v>474</v>
      </c>
      <c r="JZ231" s="166" t="s">
        <v>474</v>
      </c>
      <c r="KA231" s="166" t="s">
        <v>474</v>
      </c>
      <c r="KB231" s="166" t="s">
        <v>474</v>
      </c>
      <c r="KC231" s="166" t="s">
        <v>474</v>
      </c>
      <c r="KD231" s="166" t="s">
        <v>474</v>
      </c>
      <c r="KE231" s="166" t="s">
        <v>474</v>
      </c>
      <c r="KF231" s="166" t="s">
        <v>474</v>
      </c>
      <c r="KG231" s="166" t="s">
        <v>474</v>
      </c>
      <c r="KH231" s="166" t="s">
        <v>474</v>
      </c>
      <c r="KI231" s="166" t="s">
        <v>474</v>
      </c>
      <c r="KJ231" s="166" t="s">
        <v>474</v>
      </c>
      <c r="KK231" s="166" t="s">
        <v>474</v>
      </c>
      <c r="KL231" s="166" t="s">
        <v>474</v>
      </c>
      <c r="KM231" s="166" t="s">
        <v>474</v>
      </c>
      <c r="KN231" s="166" t="s">
        <v>474</v>
      </c>
      <c r="KO231" s="166" t="s">
        <v>474</v>
      </c>
      <c r="KP231" s="166" t="s">
        <v>474</v>
      </c>
      <c r="KQ231" s="166" t="s">
        <v>474</v>
      </c>
      <c r="KR231" s="166" t="s">
        <v>474</v>
      </c>
      <c r="KS231" s="166" t="s">
        <v>474</v>
      </c>
      <c r="KT231" s="166" t="s">
        <v>474</v>
      </c>
      <c r="KU231" s="166" t="s">
        <v>474</v>
      </c>
      <c r="KV231" s="166" t="s">
        <v>474</v>
      </c>
      <c r="KW231" s="166" t="s">
        <v>474</v>
      </c>
      <c r="KX231" s="166" t="s">
        <v>474</v>
      </c>
      <c r="KY231" s="166" t="s">
        <v>474</v>
      </c>
      <c r="KZ231" s="166" t="s">
        <v>474</v>
      </c>
      <c r="LA231" s="166" t="s">
        <v>474</v>
      </c>
      <c r="LB231" s="166" t="s">
        <v>474</v>
      </c>
      <c r="LC231" s="166" t="s">
        <v>474</v>
      </c>
      <c r="LD231" s="166" t="s">
        <v>474</v>
      </c>
      <c r="LE231" s="166" t="s">
        <v>474</v>
      </c>
      <c r="LF231" s="166" t="s">
        <v>474</v>
      </c>
      <c r="LG231" s="166" t="s">
        <v>474</v>
      </c>
      <c r="LH231" s="166" t="s">
        <v>474</v>
      </c>
      <c r="LI231" s="166" t="s">
        <v>474</v>
      </c>
      <c r="LJ231" s="166" t="s">
        <v>474</v>
      </c>
      <c r="LK231" s="166" t="s">
        <v>474</v>
      </c>
      <c r="LL231" s="166" t="s">
        <v>474</v>
      </c>
      <c r="LM231" s="166" t="s">
        <v>474</v>
      </c>
      <c r="LN231" s="166" t="s">
        <v>474</v>
      </c>
      <c r="LO231" s="166" t="s">
        <v>474</v>
      </c>
      <c r="LP231" s="166" t="s">
        <v>474</v>
      </c>
      <c r="LQ231" s="166" t="s">
        <v>474</v>
      </c>
      <c r="LR231" s="166" t="s">
        <v>474</v>
      </c>
      <c r="LS231" s="166" t="s">
        <v>474</v>
      </c>
      <c r="LT231" s="166" t="s">
        <v>474</v>
      </c>
      <c r="LU231" s="166" t="s">
        <v>474</v>
      </c>
      <c r="LV231" s="166" t="s">
        <v>474</v>
      </c>
      <c r="LW231" s="166" t="s">
        <v>474</v>
      </c>
      <c r="LX231" s="166" t="s">
        <v>474</v>
      </c>
      <c r="LY231" s="166" t="s">
        <v>474</v>
      </c>
      <c r="LZ231" s="166" t="s">
        <v>474</v>
      </c>
      <c r="MA231" s="166" t="s">
        <v>474</v>
      </c>
      <c r="MB231" s="166" t="s">
        <v>474</v>
      </c>
      <c r="MC231" s="166" t="s">
        <v>474</v>
      </c>
      <c r="MD231" s="166" t="s">
        <v>474</v>
      </c>
      <c r="ME231" s="166" t="s">
        <v>474</v>
      </c>
      <c r="MF231" s="166" t="s">
        <v>474</v>
      </c>
      <c r="MG231" s="166" t="s">
        <v>474</v>
      </c>
      <c r="MH231" s="166" t="s">
        <v>474</v>
      </c>
      <c r="MI231" s="166" t="s">
        <v>474</v>
      </c>
      <c r="MJ231" s="166" t="s">
        <v>474</v>
      </c>
      <c r="MK231" s="166" t="s">
        <v>474</v>
      </c>
      <c r="ML231" s="166" t="s">
        <v>474</v>
      </c>
      <c r="MM231" s="166" t="s">
        <v>474</v>
      </c>
      <c r="MN231" s="166" t="s">
        <v>474</v>
      </c>
      <c r="MO231" s="166" t="s">
        <v>474</v>
      </c>
      <c r="MP231" s="166" t="s">
        <v>474</v>
      </c>
      <c r="MQ231" s="166" t="s">
        <v>474</v>
      </c>
      <c r="MR231" s="166" t="s">
        <v>474</v>
      </c>
      <c r="MS231" s="166" t="s">
        <v>474</v>
      </c>
      <c r="MT231" s="166" t="s">
        <v>474</v>
      </c>
      <c r="MU231" s="166" t="s">
        <v>474</v>
      </c>
      <c r="MV231" s="166" t="s">
        <v>474</v>
      </c>
      <c r="MW231" s="166" t="s">
        <v>474</v>
      </c>
      <c r="MX231" s="166" t="s">
        <v>474</v>
      </c>
      <c r="MY231" s="166" t="s">
        <v>474</v>
      </c>
      <c r="MZ231" s="166" t="s">
        <v>474</v>
      </c>
      <c r="NA231" s="154">
        <v>152</v>
      </c>
      <c r="NB231" s="154">
        <v>156</v>
      </c>
      <c r="NC231" s="154">
        <v>167</v>
      </c>
      <c r="ND231" s="236">
        <v>176</v>
      </c>
      <c r="NE231" s="150">
        <v>2.46</v>
      </c>
      <c r="NF231" s="150">
        <v>4.42</v>
      </c>
      <c r="NG231" s="154" t="s">
        <v>474</v>
      </c>
      <c r="NH231" s="154">
        <v>450</v>
      </c>
      <c r="NI231" s="154">
        <v>390</v>
      </c>
      <c r="NJ231" s="236">
        <v>436</v>
      </c>
      <c r="NK231" s="236">
        <v>391</v>
      </c>
      <c r="NL231" s="237">
        <v>14.05</v>
      </c>
      <c r="NM231" s="237">
        <v>14.7</v>
      </c>
      <c r="NN231" s="148" t="s">
        <v>474</v>
      </c>
      <c r="NO231" s="148" t="s">
        <v>474</v>
      </c>
      <c r="NP231" s="148" t="s">
        <v>474</v>
      </c>
      <c r="NQ231" s="148" t="s">
        <v>474</v>
      </c>
      <c r="NR231" s="148" t="s">
        <v>474</v>
      </c>
      <c r="NS231" s="148" t="s">
        <v>474</v>
      </c>
      <c r="NT231" s="148" t="s">
        <v>474</v>
      </c>
      <c r="NU231" s="148" t="s">
        <v>474</v>
      </c>
      <c r="NV231" s="148" t="s">
        <v>474</v>
      </c>
      <c r="NW231" s="148" t="s">
        <v>474</v>
      </c>
      <c r="NX231" s="148" t="s">
        <v>474</v>
      </c>
      <c r="NY231" s="148" t="s">
        <v>474</v>
      </c>
      <c r="NZ231" s="148" t="s">
        <v>474</v>
      </c>
      <c r="OA231" s="148" t="s">
        <v>474</v>
      </c>
      <c r="OB231" s="148" t="s">
        <v>474</v>
      </c>
      <c r="OC231" s="148" t="s">
        <v>474</v>
      </c>
      <c r="OD231" s="148" t="s">
        <v>474</v>
      </c>
      <c r="OE231" s="148" t="s">
        <v>474</v>
      </c>
      <c r="OF231" s="148" t="s">
        <v>474</v>
      </c>
      <c r="OG231" s="148" t="s">
        <v>474</v>
      </c>
      <c r="OH231" s="148" t="s">
        <v>474</v>
      </c>
      <c r="OI231" s="148" t="s">
        <v>474</v>
      </c>
      <c r="OJ231" s="238" t="s">
        <v>474</v>
      </c>
      <c r="OK231" s="238" t="s">
        <v>474</v>
      </c>
      <c r="OL231" s="238" t="s">
        <v>474</v>
      </c>
      <c r="OM231" s="238" t="s">
        <v>474</v>
      </c>
      <c r="ON231" s="238" t="s">
        <v>474</v>
      </c>
      <c r="OO231" s="238" t="s">
        <v>474</v>
      </c>
      <c r="OP231" s="238" t="s">
        <v>474</v>
      </c>
      <c r="OQ231" s="238" t="s">
        <v>474</v>
      </c>
      <c r="OR231" s="238" t="s">
        <v>474</v>
      </c>
      <c r="OS231" s="238" t="s">
        <v>474</v>
      </c>
      <c r="OT231" s="238" t="s">
        <v>474</v>
      </c>
      <c r="OU231" s="238" t="s">
        <v>474</v>
      </c>
      <c r="OV231" s="238" t="s">
        <v>474</v>
      </c>
      <c r="OW231" s="238" t="s">
        <v>474</v>
      </c>
      <c r="OX231" s="238" t="s">
        <v>474</v>
      </c>
      <c r="OY231" s="238" t="s">
        <v>474</v>
      </c>
      <c r="OZ231" s="238" t="s">
        <v>474</v>
      </c>
      <c r="PA231" s="238" t="s">
        <v>474</v>
      </c>
      <c r="PB231" s="238" t="s">
        <v>474</v>
      </c>
      <c r="PC231" s="238" t="s">
        <v>474</v>
      </c>
      <c r="PD231" s="238" t="s">
        <v>474</v>
      </c>
      <c r="PE231" s="238" t="s">
        <v>474</v>
      </c>
      <c r="PF231" s="148" t="s">
        <v>474</v>
      </c>
      <c r="PG231" s="148" t="s">
        <v>474</v>
      </c>
      <c r="PH231" s="148" t="s">
        <v>474</v>
      </c>
      <c r="PI231" s="148" t="s">
        <v>474</v>
      </c>
      <c r="PJ231" s="148" t="s">
        <v>474</v>
      </c>
      <c r="PK231" s="148" t="s">
        <v>474</v>
      </c>
      <c r="PL231" s="148">
        <v>0.998</v>
      </c>
      <c r="PM231" s="148">
        <v>0.998</v>
      </c>
      <c r="PN231" s="148">
        <v>0.999</v>
      </c>
      <c r="PO231" s="148">
        <v>0.999</v>
      </c>
      <c r="PP231" s="148">
        <v>0.999</v>
      </c>
      <c r="PQ231" s="148">
        <v>0.999</v>
      </c>
      <c r="PR231" s="148">
        <v>0.999</v>
      </c>
      <c r="PS231" s="148">
        <v>0.999</v>
      </c>
      <c r="PT231" s="148">
        <v>0.999</v>
      </c>
      <c r="PU231" s="148">
        <v>0.999</v>
      </c>
      <c r="PV231" s="148">
        <v>0.999</v>
      </c>
      <c r="PW231" s="148">
        <v>0.998</v>
      </c>
      <c r="PX231" s="148">
        <v>0.998</v>
      </c>
      <c r="PY231" s="148">
        <v>0.998</v>
      </c>
      <c r="PZ231" s="148">
        <v>0.998</v>
      </c>
      <c r="QA231" s="148">
        <v>0.998</v>
      </c>
      <c r="QB231" s="238">
        <v>0.997</v>
      </c>
      <c r="QC231" s="238">
        <v>0.997</v>
      </c>
      <c r="QD231" s="238">
        <v>0.996</v>
      </c>
      <c r="QE231" s="238">
        <v>0.99199999999999999</v>
      </c>
      <c r="QF231" s="238">
        <v>0.97599999999999998</v>
      </c>
      <c r="QG231" s="238">
        <v>0.96499999999999997</v>
      </c>
      <c r="QH231" s="238">
        <v>0.94699999999999995</v>
      </c>
      <c r="QI231" s="238">
        <v>0.90700000000000003</v>
      </c>
      <c r="QJ231" s="238">
        <v>0.80100000000000005</v>
      </c>
      <c r="QK231" s="238">
        <v>0.45700000000000002</v>
      </c>
      <c r="QL231" s="238">
        <v>0.18099999999999999</v>
      </c>
      <c r="QM231" s="238">
        <v>0</v>
      </c>
      <c r="QN231" s="238">
        <v>0</v>
      </c>
      <c r="QO231" s="238">
        <v>0</v>
      </c>
      <c r="QP231" s="238">
        <v>0</v>
      </c>
      <c r="QQ231" s="238">
        <v>0</v>
      </c>
      <c r="QR231" s="238">
        <v>0</v>
      </c>
      <c r="QS231" s="238">
        <v>0</v>
      </c>
      <c r="QT231" s="238">
        <v>0</v>
      </c>
      <c r="QU231" s="238">
        <v>0</v>
      </c>
      <c r="QV231" s="238">
        <v>0</v>
      </c>
      <c r="QW231" s="238">
        <v>0</v>
      </c>
      <c r="QX231" s="148" t="s">
        <v>474</v>
      </c>
      <c r="QY231" s="148" t="s">
        <v>474</v>
      </c>
      <c r="QZ231" s="148" t="s">
        <v>474</v>
      </c>
      <c r="RA231" s="148" t="s">
        <v>474</v>
      </c>
      <c r="RB231" s="148" t="s">
        <v>474</v>
      </c>
      <c r="RC231" s="148" t="s">
        <v>474</v>
      </c>
      <c r="RD231" s="148">
        <v>0.996</v>
      </c>
      <c r="RE231" s="148">
        <v>0.995</v>
      </c>
      <c r="RF231" s="148">
        <v>0.998</v>
      </c>
      <c r="RG231" s="148">
        <v>0.999</v>
      </c>
      <c r="RH231" s="148">
        <v>0.999</v>
      </c>
      <c r="RI231" s="148">
        <v>0.999</v>
      </c>
      <c r="RJ231" s="148">
        <v>0.999</v>
      </c>
      <c r="RK231" s="148">
        <v>0.999</v>
      </c>
      <c r="RL231" s="148">
        <v>0.998</v>
      </c>
      <c r="RM231" s="148">
        <v>0.998</v>
      </c>
      <c r="RN231" s="148">
        <v>0.997</v>
      </c>
      <c r="RO231" s="148">
        <v>0.996</v>
      </c>
      <c r="RP231" s="148">
        <v>0.996</v>
      </c>
      <c r="RQ231" s="148">
        <v>0.997</v>
      </c>
      <c r="RR231" s="148">
        <v>0.996</v>
      </c>
      <c r="RS231" s="148">
        <v>0.996</v>
      </c>
      <c r="RT231" s="238">
        <v>0.995</v>
      </c>
      <c r="RU231" s="238">
        <v>0.99399999999999999</v>
      </c>
      <c r="RV231" s="238">
        <v>0.99299999999999999</v>
      </c>
      <c r="RW231" s="238">
        <v>0.98299999999999998</v>
      </c>
      <c r="RX231" s="238">
        <v>0.95299999999999996</v>
      </c>
      <c r="RY231" s="238">
        <v>0.93200000000000005</v>
      </c>
      <c r="RZ231" s="238">
        <v>0.89600000000000002</v>
      </c>
      <c r="SA231" s="238">
        <v>0.82299999999999995</v>
      </c>
      <c r="SB231" s="238">
        <v>0.64100000000000001</v>
      </c>
      <c r="SC231" s="238">
        <v>0.20899999999999999</v>
      </c>
      <c r="SD231" s="238">
        <v>3.3000000000000002E-2</v>
      </c>
      <c r="SE231" s="238">
        <v>0</v>
      </c>
      <c r="SF231" s="238">
        <v>0</v>
      </c>
      <c r="SG231" s="238">
        <v>0</v>
      </c>
      <c r="SH231" s="238">
        <v>0</v>
      </c>
      <c r="SI231" s="238">
        <v>0</v>
      </c>
      <c r="SJ231" s="238">
        <v>0</v>
      </c>
      <c r="SK231" s="238">
        <v>0</v>
      </c>
      <c r="SL231" s="238">
        <v>0</v>
      </c>
      <c r="SM231" s="238">
        <v>0</v>
      </c>
      <c r="SN231" s="238">
        <v>0</v>
      </c>
      <c r="SO231" s="238">
        <v>0</v>
      </c>
      <c r="SP231" s="238">
        <v>0.3239290627028934</v>
      </c>
      <c r="SQ231" s="238">
        <v>0.34713320531452474</v>
      </c>
      <c r="SR231" s="239" t="s">
        <v>474</v>
      </c>
      <c r="SS231" s="240" t="s">
        <v>474</v>
      </c>
      <c r="ST231" s="239" t="s">
        <v>474</v>
      </c>
      <c r="SU231" s="240" t="s">
        <v>474</v>
      </c>
      <c r="SV231" s="239" t="s">
        <v>474</v>
      </c>
      <c r="SW231" s="240" t="s">
        <v>474</v>
      </c>
      <c r="SX231" s="239" t="s">
        <v>474</v>
      </c>
      <c r="SY231" s="240" t="s">
        <v>474</v>
      </c>
      <c r="SZ231" s="239" t="s">
        <v>474</v>
      </c>
      <c r="TA231" s="240" t="s">
        <v>474</v>
      </c>
      <c r="TB231" s="173" t="s">
        <v>474</v>
      </c>
      <c r="TC231" s="174">
        <v>20190614</v>
      </c>
    </row>
    <row r="232" spans="1:523" x14ac:dyDescent="0.2">
      <c r="A232" s="205" t="s">
        <v>152</v>
      </c>
      <c r="B232" s="205">
        <v>228</v>
      </c>
      <c r="C232" s="206" t="s">
        <v>795</v>
      </c>
      <c r="D232" s="205" t="s">
        <v>637</v>
      </c>
      <c r="E232" s="207">
        <v>1.7307699999999999</v>
      </c>
      <c r="F232" s="208">
        <v>40.5</v>
      </c>
      <c r="G232" s="209">
        <v>40.502000000000002</v>
      </c>
      <c r="H232" s="210">
        <v>1.8043E-2</v>
      </c>
      <c r="I232" s="207">
        <v>1.73505</v>
      </c>
      <c r="J232" s="211">
        <v>40.25</v>
      </c>
      <c r="K232" s="212">
        <v>40.247999999999998</v>
      </c>
      <c r="L232" s="210">
        <v>1.8263000000000001E-2</v>
      </c>
      <c r="M232" s="207">
        <v>1.7027300000000001</v>
      </c>
      <c r="N232" s="207">
        <v>1.70949</v>
      </c>
      <c r="O232" s="207">
        <v>1.7119</v>
      </c>
      <c r="P232" s="207">
        <v>1.7163299999999999</v>
      </c>
      <c r="Q232" s="207">
        <v>1.7194700000000001</v>
      </c>
      <c r="R232" s="207">
        <v>1.7224200000000001</v>
      </c>
      <c r="S232" s="207">
        <v>1.7254100000000001</v>
      </c>
      <c r="T232" s="207">
        <v>1.7262500000000001</v>
      </c>
      <c r="U232" s="207">
        <v>1.7270399999999999</v>
      </c>
      <c r="V232" s="207">
        <v>1.73061</v>
      </c>
      <c r="W232" s="207">
        <v>1.7307699999999999</v>
      </c>
      <c r="X232" s="207">
        <v>1.73505</v>
      </c>
      <c r="Y232" s="207">
        <v>1.7434499999999999</v>
      </c>
      <c r="Z232" s="207">
        <v>1.7445200000000001</v>
      </c>
      <c r="AA232" s="207">
        <v>1.75376</v>
      </c>
      <c r="AB232" s="207">
        <v>1.76261</v>
      </c>
      <c r="AC232" s="207">
        <v>1.77837</v>
      </c>
      <c r="AD232" s="213"/>
      <c r="AE232" s="214">
        <v>2.9167885999999998</v>
      </c>
      <c r="AF232" s="215">
        <v>0</v>
      </c>
      <c r="AG232" s="216">
        <v>-1.2398199000000001</v>
      </c>
      <c r="AH232" s="215">
        <v>-2</v>
      </c>
      <c r="AI232" s="216">
        <v>2.6675236999999998</v>
      </c>
      <c r="AJ232" s="215">
        <v>-2</v>
      </c>
      <c r="AK232" s="216">
        <v>6.5190504000000002</v>
      </c>
      <c r="AL232" s="215">
        <v>-4</v>
      </c>
      <c r="AM232" s="216">
        <v>4.6956175</v>
      </c>
      <c r="AN232" s="215">
        <v>-6</v>
      </c>
      <c r="AO232" s="216">
        <v>2.6910539999999998</v>
      </c>
      <c r="AP232" s="215">
        <v>-6</v>
      </c>
      <c r="AQ232" s="217">
        <v>1.3507E-2</v>
      </c>
      <c r="AR232" s="217">
        <v>5.9350000000000002E-3</v>
      </c>
      <c r="AS232" s="218">
        <v>5.3569999999999998E-3</v>
      </c>
      <c r="AT232" s="218">
        <v>1.2685999999999999E-2</v>
      </c>
      <c r="AU232" s="218">
        <v>1.0311000000000001E-2</v>
      </c>
      <c r="AV232" s="217">
        <v>1.4350999999999999E-2</v>
      </c>
      <c r="AW232" s="218">
        <v>8.796E-3</v>
      </c>
      <c r="AX232" s="218">
        <v>9.4669999999999997E-3</v>
      </c>
      <c r="AY232" s="218">
        <v>9.247E-3</v>
      </c>
      <c r="AZ232" s="219">
        <v>0.74860000000000004</v>
      </c>
      <c r="BA232" s="220">
        <v>0.41970000000000002</v>
      </c>
      <c r="BB232" s="220">
        <v>0.16339999999999999</v>
      </c>
      <c r="BC232" s="220">
        <v>0.16550000000000001</v>
      </c>
      <c r="BD232" s="220">
        <v>0.2969</v>
      </c>
      <c r="BE232" s="220">
        <v>0.2374</v>
      </c>
      <c r="BF232" s="220">
        <v>0.4657</v>
      </c>
      <c r="BG232" s="220">
        <v>0.57150000000000001</v>
      </c>
      <c r="BH232" s="220">
        <v>0.49030000000000001</v>
      </c>
      <c r="BI232" s="220">
        <v>0.87350000000000005</v>
      </c>
      <c r="BJ232" s="219">
        <v>0.78580000000000005</v>
      </c>
      <c r="BK232" s="220">
        <v>0.41460000000000002</v>
      </c>
      <c r="BL232" s="220">
        <v>0.16139999999999999</v>
      </c>
      <c r="BM232" s="220">
        <v>0.20979999999999999</v>
      </c>
      <c r="BN232" s="220">
        <v>0.24709999999999999</v>
      </c>
      <c r="BO232" s="220">
        <v>0.23449999999999999</v>
      </c>
      <c r="BP232" s="220">
        <v>0.51839999999999997</v>
      </c>
      <c r="BQ232" s="220">
        <v>0.50629999999999997</v>
      </c>
      <c r="BR232" s="220">
        <v>0.4844</v>
      </c>
      <c r="BS232" s="220">
        <v>0.8629</v>
      </c>
      <c r="BT232" s="221">
        <v>1.35E-2</v>
      </c>
      <c r="BU232" s="221">
        <v>2.8999999999999998E-3</v>
      </c>
      <c r="BV232" s="221">
        <v>-5.0000000000000001E-3</v>
      </c>
      <c r="BW232" s="221">
        <v>-4.0000000000000001E-3</v>
      </c>
      <c r="BX232" s="221">
        <v>-1.8800000000000001E-2</v>
      </c>
      <c r="BY232" s="213">
        <v>1</v>
      </c>
      <c r="BZ232" s="213">
        <v>3</v>
      </c>
      <c r="CA232" s="222">
        <v>5</v>
      </c>
      <c r="CB232" s="213">
        <v>1</v>
      </c>
      <c r="CC232" s="213">
        <v>2</v>
      </c>
      <c r="CD232" s="213">
        <v>5</v>
      </c>
      <c r="CE232" s="213">
        <v>3</v>
      </c>
      <c r="CF232" s="215">
        <v>493</v>
      </c>
      <c r="CG232" s="215">
        <v>538</v>
      </c>
      <c r="CH232" s="215">
        <v>469</v>
      </c>
      <c r="CI232" s="215">
        <v>487</v>
      </c>
      <c r="CJ232" s="215">
        <v>577</v>
      </c>
      <c r="CK232" s="215" t="s">
        <v>474</v>
      </c>
      <c r="CL232" s="215" t="s">
        <v>474</v>
      </c>
      <c r="CM232" s="215" t="s">
        <v>474</v>
      </c>
      <c r="CN232" s="215" t="s">
        <v>474</v>
      </c>
      <c r="CO232" s="215" t="s">
        <v>474</v>
      </c>
      <c r="CP232" s="215" t="s">
        <v>474</v>
      </c>
      <c r="CQ232" s="215" t="s">
        <v>474</v>
      </c>
      <c r="CR232" s="215" t="s">
        <v>474</v>
      </c>
      <c r="CS232" s="215" t="s">
        <v>474</v>
      </c>
      <c r="CT232" s="215" t="s">
        <v>474</v>
      </c>
      <c r="CU232" s="215" t="s">
        <v>474</v>
      </c>
      <c r="CV232" s="215" t="s">
        <v>474</v>
      </c>
      <c r="CW232" s="215" t="s">
        <v>474</v>
      </c>
      <c r="CX232" s="215" t="s">
        <v>474</v>
      </c>
      <c r="CY232" s="215" t="s">
        <v>474</v>
      </c>
      <c r="CZ232" s="215" t="s">
        <v>474</v>
      </c>
      <c r="DA232" s="215" t="s">
        <v>474</v>
      </c>
      <c r="DB232" s="215" t="s">
        <v>474</v>
      </c>
      <c r="DC232" s="215" t="s">
        <v>474</v>
      </c>
      <c r="DD232" s="215">
        <v>89</v>
      </c>
      <c r="DE232" s="215">
        <v>113</v>
      </c>
      <c r="DF232" s="209">
        <v>1.1879999999999999</v>
      </c>
      <c r="DG232" s="209">
        <v>0.79500000000000004</v>
      </c>
      <c r="DH232" s="215">
        <v>545</v>
      </c>
      <c r="DI232" s="215">
        <v>5</v>
      </c>
      <c r="DJ232" s="215">
        <v>120</v>
      </c>
      <c r="DK232" s="223">
        <v>111</v>
      </c>
      <c r="DL232" s="224">
        <v>43.1</v>
      </c>
      <c r="DM232" s="209">
        <v>0.28699999999999998</v>
      </c>
      <c r="DN232" s="223">
        <v>102</v>
      </c>
      <c r="DO232" s="225" t="s">
        <v>474</v>
      </c>
      <c r="DP232" s="225" t="s">
        <v>474</v>
      </c>
      <c r="DQ232" s="225" t="s">
        <v>474</v>
      </c>
      <c r="DR232" s="225" t="s">
        <v>474</v>
      </c>
      <c r="DS232" s="225" t="s">
        <v>474</v>
      </c>
      <c r="DT232" s="225" t="s">
        <v>474</v>
      </c>
      <c r="DU232" s="226" t="s">
        <v>474</v>
      </c>
      <c r="DV232" s="226" t="s">
        <v>474</v>
      </c>
      <c r="DW232" s="226" t="s">
        <v>474</v>
      </c>
      <c r="DX232" s="226" t="s">
        <v>474</v>
      </c>
      <c r="DY232" s="226" t="s">
        <v>474</v>
      </c>
      <c r="DZ232" s="226" t="s">
        <v>474</v>
      </c>
      <c r="EA232" s="226" t="s">
        <v>474</v>
      </c>
      <c r="EB232" s="226" t="s">
        <v>474</v>
      </c>
      <c r="EC232" s="226" t="s">
        <v>474</v>
      </c>
      <c r="ED232" s="226" t="s">
        <v>474</v>
      </c>
      <c r="EE232" s="226" t="s">
        <v>474</v>
      </c>
      <c r="EF232" s="226" t="s">
        <v>474</v>
      </c>
      <c r="EG232" s="226" t="s">
        <v>474</v>
      </c>
      <c r="EH232" s="226" t="s">
        <v>474</v>
      </c>
      <c r="EI232" s="226" t="s">
        <v>474</v>
      </c>
      <c r="EJ232" s="226" t="s">
        <v>474</v>
      </c>
      <c r="EK232" s="226" t="s">
        <v>474</v>
      </c>
      <c r="EL232" s="226" t="s">
        <v>474</v>
      </c>
      <c r="EM232" s="226" t="s">
        <v>474</v>
      </c>
      <c r="EN232" s="226" t="s">
        <v>474</v>
      </c>
      <c r="EO232" s="226" t="s">
        <v>474</v>
      </c>
      <c r="EP232" s="226" t="s">
        <v>474</v>
      </c>
      <c r="EQ232" s="226" t="s">
        <v>474</v>
      </c>
      <c r="ER232" s="226" t="s">
        <v>474</v>
      </c>
      <c r="ES232" s="226" t="s">
        <v>474</v>
      </c>
      <c r="ET232" s="226" t="s">
        <v>474</v>
      </c>
      <c r="EU232" s="226" t="s">
        <v>474</v>
      </c>
      <c r="EV232" s="226" t="s">
        <v>474</v>
      </c>
      <c r="EW232" s="226" t="s">
        <v>474</v>
      </c>
      <c r="EX232" s="226" t="s">
        <v>474</v>
      </c>
      <c r="EY232" s="226" t="s">
        <v>474</v>
      </c>
      <c r="EZ232" s="226" t="s">
        <v>474</v>
      </c>
      <c r="FA232" s="226" t="s">
        <v>474</v>
      </c>
      <c r="FB232" s="226" t="s">
        <v>474</v>
      </c>
      <c r="FC232" s="226" t="s">
        <v>474</v>
      </c>
      <c r="FD232" s="226" t="s">
        <v>474</v>
      </c>
      <c r="FE232" s="226" t="s">
        <v>474</v>
      </c>
      <c r="FF232" s="226" t="s">
        <v>474</v>
      </c>
      <c r="FG232" s="226" t="s">
        <v>474</v>
      </c>
      <c r="FH232" s="226" t="s">
        <v>474</v>
      </c>
      <c r="FI232" s="226" t="s">
        <v>474</v>
      </c>
      <c r="FJ232" s="226" t="s">
        <v>474</v>
      </c>
      <c r="FK232" s="226" t="s">
        <v>474</v>
      </c>
      <c r="FL232" s="226" t="s">
        <v>474</v>
      </c>
      <c r="FM232" s="226" t="s">
        <v>474</v>
      </c>
      <c r="FN232" s="226" t="s">
        <v>474</v>
      </c>
      <c r="FO232" s="226" t="s">
        <v>474</v>
      </c>
      <c r="FP232" s="226" t="s">
        <v>474</v>
      </c>
      <c r="FQ232" s="226" t="s">
        <v>474</v>
      </c>
      <c r="FR232" s="226" t="s">
        <v>474</v>
      </c>
      <c r="FS232" s="226" t="s">
        <v>474</v>
      </c>
      <c r="FT232" s="226" t="s">
        <v>474</v>
      </c>
      <c r="FU232" s="226" t="s">
        <v>474</v>
      </c>
      <c r="FV232" s="226" t="s">
        <v>474</v>
      </c>
      <c r="FW232" s="226" t="s">
        <v>474</v>
      </c>
      <c r="FX232" s="226" t="s">
        <v>474</v>
      </c>
      <c r="FY232" s="226" t="s">
        <v>474</v>
      </c>
      <c r="FZ232" s="226" t="s">
        <v>474</v>
      </c>
      <c r="GA232" s="226" t="s">
        <v>474</v>
      </c>
      <c r="GB232" s="226" t="s">
        <v>474</v>
      </c>
      <c r="GC232" s="226" t="s">
        <v>474</v>
      </c>
      <c r="GD232" s="226" t="s">
        <v>474</v>
      </c>
      <c r="GE232" s="226" t="s">
        <v>474</v>
      </c>
      <c r="GF232" s="226" t="s">
        <v>474</v>
      </c>
      <c r="GG232" s="226" t="s">
        <v>474</v>
      </c>
      <c r="GH232" s="226" t="s">
        <v>474</v>
      </c>
      <c r="GI232" s="226" t="s">
        <v>474</v>
      </c>
      <c r="GJ232" s="226" t="s">
        <v>474</v>
      </c>
      <c r="GK232" s="226" t="s">
        <v>474</v>
      </c>
      <c r="GL232" s="226" t="s">
        <v>474</v>
      </c>
      <c r="GM232" s="226" t="s">
        <v>474</v>
      </c>
      <c r="GN232" s="226" t="s">
        <v>474</v>
      </c>
      <c r="GO232" s="226" t="s">
        <v>474</v>
      </c>
      <c r="GP232" s="226" t="s">
        <v>474</v>
      </c>
      <c r="GQ232" s="226" t="s">
        <v>474</v>
      </c>
      <c r="GR232" s="226" t="s">
        <v>474</v>
      </c>
      <c r="GS232" s="226" t="s">
        <v>474</v>
      </c>
      <c r="GT232" s="226" t="s">
        <v>474</v>
      </c>
      <c r="GU232" s="226" t="s">
        <v>474</v>
      </c>
      <c r="GV232" s="226" t="s">
        <v>474</v>
      </c>
      <c r="GW232" s="226" t="s">
        <v>474</v>
      </c>
      <c r="GX232" s="226" t="s">
        <v>474</v>
      </c>
      <c r="GY232" s="226" t="s">
        <v>474</v>
      </c>
      <c r="GZ232" s="226" t="s">
        <v>474</v>
      </c>
      <c r="HA232" s="226" t="s">
        <v>474</v>
      </c>
      <c r="HB232" s="226" t="s">
        <v>474</v>
      </c>
      <c r="HC232" s="226" t="s">
        <v>474</v>
      </c>
      <c r="HD232" s="226" t="s">
        <v>474</v>
      </c>
      <c r="HE232" s="226" t="s">
        <v>474</v>
      </c>
      <c r="HF232" s="226" t="s">
        <v>474</v>
      </c>
      <c r="HG232" s="226" t="s">
        <v>474</v>
      </c>
      <c r="HH232" s="226" t="s">
        <v>474</v>
      </c>
      <c r="HI232" s="226" t="s">
        <v>474</v>
      </c>
      <c r="HJ232" s="226" t="s">
        <v>474</v>
      </c>
      <c r="HK232" s="226" t="s">
        <v>474</v>
      </c>
      <c r="HL232" s="226" t="s">
        <v>474</v>
      </c>
      <c r="HM232" s="226" t="s">
        <v>474</v>
      </c>
      <c r="HN232" s="226" t="s">
        <v>474</v>
      </c>
      <c r="HO232" s="226" t="s">
        <v>474</v>
      </c>
      <c r="HP232" s="226" t="s">
        <v>474</v>
      </c>
      <c r="HQ232" s="226" t="s">
        <v>474</v>
      </c>
      <c r="HR232" s="226" t="s">
        <v>474</v>
      </c>
      <c r="HS232" s="226" t="s">
        <v>474</v>
      </c>
      <c r="HT232" s="226" t="s">
        <v>474</v>
      </c>
      <c r="HU232" s="226" t="s">
        <v>474</v>
      </c>
      <c r="HV232" s="226" t="s">
        <v>474</v>
      </c>
      <c r="HW232" s="226" t="s">
        <v>474</v>
      </c>
      <c r="HX232" s="226" t="s">
        <v>474</v>
      </c>
      <c r="HY232" s="226" t="s">
        <v>474</v>
      </c>
      <c r="HZ232" s="226" t="s">
        <v>474</v>
      </c>
      <c r="IA232" s="226" t="s">
        <v>474</v>
      </c>
      <c r="IB232" s="226" t="s">
        <v>474</v>
      </c>
      <c r="IC232" s="226" t="s">
        <v>474</v>
      </c>
      <c r="ID232" s="226" t="s">
        <v>474</v>
      </c>
      <c r="IE232" s="226" t="s">
        <v>474</v>
      </c>
      <c r="IF232" s="226" t="s">
        <v>474</v>
      </c>
      <c r="IG232" s="226" t="s">
        <v>474</v>
      </c>
      <c r="IH232" s="226" t="s">
        <v>474</v>
      </c>
      <c r="II232" s="226" t="s">
        <v>474</v>
      </c>
      <c r="IJ232" s="226" t="s">
        <v>474</v>
      </c>
      <c r="IK232" s="226">
        <v>2.5</v>
      </c>
      <c r="IL232" s="226">
        <v>2.5</v>
      </c>
      <c r="IM232" s="226">
        <v>2.5</v>
      </c>
      <c r="IN232" s="226">
        <v>2.5</v>
      </c>
      <c r="IO232" s="226">
        <v>2.5</v>
      </c>
      <c r="IP232" s="226">
        <v>2.6</v>
      </c>
      <c r="IQ232" s="226" t="s">
        <v>474</v>
      </c>
      <c r="IR232" s="226" t="s">
        <v>474</v>
      </c>
      <c r="IS232" s="226" t="s">
        <v>474</v>
      </c>
      <c r="IT232" s="226" t="s">
        <v>474</v>
      </c>
      <c r="IU232" s="226">
        <v>0.2</v>
      </c>
      <c r="IV232" s="226">
        <v>0.5</v>
      </c>
      <c r="IW232" s="226">
        <v>0.8</v>
      </c>
      <c r="IX232" s="226">
        <v>1</v>
      </c>
      <c r="IY232" s="226">
        <v>1.2</v>
      </c>
      <c r="IZ232" s="226">
        <v>1.4</v>
      </c>
      <c r="JA232" s="226" t="s">
        <v>474</v>
      </c>
      <c r="JB232" s="226" t="s">
        <v>474</v>
      </c>
      <c r="JC232" s="226" t="s">
        <v>474</v>
      </c>
      <c r="JD232" s="226" t="s">
        <v>474</v>
      </c>
      <c r="JE232" s="226" t="s">
        <v>474</v>
      </c>
      <c r="JF232" s="226" t="s">
        <v>474</v>
      </c>
      <c r="JG232" s="226" t="s">
        <v>474</v>
      </c>
      <c r="JH232" s="226" t="s">
        <v>474</v>
      </c>
      <c r="JI232" s="226" t="s">
        <v>474</v>
      </c>
      <c r="JJ232" s="226" t="s">
        <v>474</v>
      </c>
      <c r="JK232" s="226" t="s">
        <v>474</v>
      </c>
      <c r="JL232" s="226" t="s">
        <v>474</v>
      </c>
      <c r="JM232" s="226" t="s">
        <v>474</v>
      </c>
      <c r="JN232" s="226" t="s">
        <v>474</v>
      </c>
      <c r="JO232" s="226" t="s">
        <v>474</v>
      </c>
      <c r="JP232" s="226" t="s">
        <v>474</v>
      </c>
      <c r="JQ232" s="226" t="s">
        <v>474</v>
      </c>
      <c r="JR232" s="226" t="s">
        <v>474</v>
      </c>
      <c r="JS232" s="226" t="s">
        <v>474</v>
      </c>
      <c r="JT232" s="226" t="s">
        <v>474</v>
      </c>
      <c r="JU232" s="226" t="s">
        <v>474</v>
      </c>
      <c r="JV232" s="226" t="s">
        <v>474</v>
      </c>
      <c r="JW232" s="226" t="s">
        <v>474</v>
      </c>
      <c r="JX232" s="226" t="s">
        <v>474</v>
      </c>
      <c r="JY232" s="226" t="s">
        <v>474</v>
      </c>
      <c r="JZ232" s="226" t="s">
        <v>474</v>
      </c>
      <c r="KA232" s="226" t="s">
        <v>474</v>
      </c>
      <c r="KB232" s="226" t="s">
        <v>474</v>
      </c>
      <c r="KC232" s="226" t="s">
        <v>474</v>
      </c>
      <c r="KD232" s="226" t="s">
        <v>474</v>
      </c>
      <c r="KE232" s="226" t="s">
        <v>474</v>
      </c>
      <c r="KF232" s="226" t="s">
        <v>474</v>
      </c>
      <c r="KG232" s="226" t="s">
        <v>474</v>
      </c>
      <c r="KH232" s="226" t="s">
        <v>474</v>
      </c>
      <c r="KI232" s="226" t="s">
        <v>474</v>
      </c>
      <c r="KJ232" s="226" t="s">
        <v>474</v>
      </c>
      <c r="KK232" s="226" t="s">
        <v>474</v>
      </c>
      <c r="KL232" s="226" t="s">
        <v>474</v>
      </c>
      <c r="KM232" s="226" t="s">
        <v>474</v>
      </c>
      <c r="KN232" s="226" t="s">
        <v>474</v>
      </c>
      <c r="KO232" s="226" t="s">
        <v>474</v>
      </c>
      <c r="KP232" s="226" t="s">
        <v>474</v>
      </c>
      <c r="KQ232" s="226" t="s">
        <v>474</v>
      </c>
      <c r="KR232" s="226" t="s">
        <v>474</v>
      </c>
      <c r="KS232" s="226" t="s">
        <v>474</v>
      </c>
      <c r="KT232" s="226" t="s">
        <v>474</v>
      </c>
      <c r="KU232" s="226" t="s">
        <v>474</v>
      </c>
      <c r="KV232" s="226" t="s">
        <v>474</v>
      </c>
      <c r="KW232" s="226" t="s">
        <v>474</v>
      </c>
      <c r="KX232" s="226" t="s">
        <v>474</v>
      </c>
      <c r="KY232" s="226" t="s">
        <v>474</v>
      </c>
      <c r="KZ232" s="226" t="s">
        <v>474</v>
      </c>
      <c r="LA232" s="226" t="s">
        <v>474</v>
      </c>
      <c r="LB232" s="226" t="s">
        <v>474</v>
      </c>
      <c r="LC232" s="226" t="s">
        <v>474</v>
      </c>
      <c r="LD232" s="226" t="s">
        <v>474</v>
      </c>
      <c r="LE232" s="226" t="s">
        <v>474</v>
      </c>
      <c r="LF232" s="226" t="s">
        <v>474</v>
      </c>
      <c r="LG232" s="226" t="s">
        <v>474</v>
      </c>
      <c r="LH232" s="226" t="s">
        <v>474</v>
      </c>
      <c r="LI232" s="226" t="s">
        <v>474</v>
      </c>
      <c r="LJ232" s="226" t="s">
        <v>474</v>
      </c>
      <c r="LK232" s="226" t="s">
        <v>474</v>
      </c>
      <c r="LL232" s="226" t="s">
        <v>474</v>
      </c>
      <c r="LM232" s="226" t="s">
        <v>474</v>
      </c>
      <c r="LN232" s="226" t="s">
        <v>474</v>
      </c>
      <c r="LO232" s="226" t="s">
        <v>474</v>
      </c>
      <c r="LP232" s="226" t="s">
        <v>474</v>
      </c>
      <c r="LQ232" s="226" t="s">
        <v>474</v>
      </c>
      <c r="LR232" s="226" t="s">
        <v>474</v>
      </c>
      <c r="LS232" s="226" t="s">
        <v>474</v>
      </c>
      <c r="LT232" s="226" t="s">
        <v>474</v>
      </c>
      <c r="LU232" s="226" t="s">
        <v>474</v>
      </c>
      <c r="LV232" s="226" t="s">
        <v>474</v>
      </c>
      <c r="LW232" s="226" t="s">
        <v>474</v>
      </c>
      <c r="LX232" s="226" t="s">
        <v>474</v>
      </c>
      <c r="LY232" s="226" t="s">
        <v>474</v>
      </c>
      <c r="LZ232" s="226" t="s">
        <v>474</v>
      </c>
      <c r="MA232" s="226" t="s">
        <v>474</v>
      </c>
      <c r="MB232" s="226" t="s">
        <v>474</v>
      </c>
      <c r="MC232" s="226" t="s">
        <v>474</v>
      </c>
      <c r="MD232" s="226" t="s">
        <v>474</v>
      </c>
      <c r="ME232" s="226" t="s">
        <v>474</v>
      </c>
      <c r="MF232" s="226" t="s">
        <v>474</v>
      </c>
      <c r="MG232" s="226" t="s">
        <v>474</v>
      </c>
      <c r="MH232" s="226" t="s">
        <v>474</v>
      </c>
      <c r="MI232" s="226" t="s">
        <v>474</v>
      </c>
      <c r="MJ232" s="226" t="s">
        <v>474</v>
      </c>
      <c r="MK232" s="226" t="s">
        <v>474</v>
      </c>
      <c r="ML232" s="226" t="s">
        <v>474</v>
      </c>
      <c r="MM232" s="226" t="s">
        <v>474</v>
      </c>
      <c r="MN232" s="226" t="s">
        <v>474</v>
      </c>
      <c r="MO232" s="226" t="s">
        <v>474</v>
      </c>
      <c r="MP232" s="226" t="s">
        <v>474</v>
      </c>
      <c r="MQ232" s="226" t="s">
        <v>474</v>
      </c>
      <c r="MR232" s="226" t="s">
        <v>474</v>
      </c>
      <c r="MS232" s="226" t="s">
        <v>474</v>
      </c>
      <c r="MT232" s="226" t="s">
        <v>474</v>
      </c>
      <c r="MU232" s="226" t="s">
        <v>474</v>
      </c>
      <c r="MV232" s="226" t="s">
        <v>474</v>
      </c>
      <c r="MW232" s="226" t="s">
        <v>474</v>
      </c>
      <c r="MX232" s="226" t="s">
        <v>474</v>
      </c>
      <c r="MY232" s="226" t="s">
        <v>474</v>
      </c>
      <c r="MZ232" s="226" t="s">
        <v>474</v>
      </c>
      <c r="NA232" s="215">
        <v>99</v>
      </c>
      <c r="NB232" s="215">
        <v>100</v>
      </c>
      <c r="NC232" s="215">
        <v>101</v>
      </c>
      <c r="ND232" s="227">
        <v>102</v>
      </c>
      <c r="NE232" s="211">
        <v>2.0299999999999998</v>
      </c>
      <c r="NF232" s="211">
        <v>3.22</v>
      </c>
      <c r="NG232" s="215">
        <v>405</v>
      </c>
      <c r="NH232" s="215" t="s">
        <v>474</v>
      </c>
      <c r="NI232" s="215">
        <v>335</v>
      </c>
      <c r="NJ232" s="227">
        <v>395</v>
      </c>
      <c r="NK232" s="227">
        <v>334</v>
      </c>
      <c r="NL232" s="228">
        <v>1.7</v>
      </c>
      <c r="NM232" s="228">
        <v>1.81</v>
      </c>
      <c r="NN232" s="209" t="s">
        <v>474</v>
      </c>
      <c r="NO232" s="209" t="s">
        <v>474</v>
      </c>
      <c r="NP232" s="209" t="s">
        <v>474</v>
      </c>
      <c r="NQ232" s="209" t="s">
        <v>474</v>
      </c>
      <c r="NR232" s="209" t="s">
        <v>474</v>
      </c>
      <c r="NS232" s="209" t="s">
        <v>474</v>
      </c>
      <c r="NT232" s="209" t="s">
        <v>474</v>
      </c>
      <c r="NU232" s="209" t="s">
        <v>474</v>
      </c>
      <c r="NV232" s="209" t="s">
        <v>474</v>
      </c>
      <c r="NW232" s="209" t="s">
        <v>474</v>
      </c>
      <c r="NX232" s="209" t="s">
        <v>474</v>
      </c>
      <c r="NY232" s="209" t="s">
        <v>474</v>
      </c>
      <c r="NZ232" s="209" t="s">
        <v>474</v>
      </c>
      <c r="OA232" s="209" t="s">
        <v>474</v>
      </c>
      <c r="OB232" s="209" t="s">
        <v>474</v>
      </c>
      <c r="OC232" s="209" t="s">
        <v>474</v>
      </c>
      <c r="OD232" s="209" t="s">
        <v>474</v>
      </c>
      <c r="OE232" s="209" t="s">
        <v>474</v>
      </c>
      <c r="OF232" s="209" t="s">
        <v>474</v>
      </c>
      <c r="OG232" s="209" t="s">
        <v>474</v>
      </c>
      <c r="OH232" s="209" t="s">
        <v>474</v>
      </c>
      <c r="OI232" s="209" t="s">
        <v>474</v>
      </c>
      <c r="OJ232" s="229" t="s">
        <v>474</v>
      </c>
      <c r="OK232" s="229" t="s">
        <v>474</v>
      </c>
      <c r="OL232" s="229" t="s">
        <v>474</v>
      </c>
      <c r="OM232" s="229" t="s">
        <v>474</v>
      </c>
      <c r="ON232" s="229" t="s">
        <v>474</v>
      </c>
      <c r="OO232" s="229" t="s">
        <v>474</v>
      </c>
      <c r="OP232" s="229" t="s">
        <v>474</v>
      </c>
      <c r="OQ232" s="229" t="s">
        <v>474</v>
      </c>
      <c r="OR232" s="229" t="s">
        <v>474</v>
      </c>
      <c r="OS232" s="229" t="s">
        <v>474</v>
      </c>
      <c r="OT232" s="229" t="s">
        <v>474</v>
      </c>
      <c r="OU232" s="229" t="s">
        <v>474</v>
      </c>
      <c r="OV232" s="229" t="s">
        <v>474</v>
      </c>
      <c r="OW232" s="229" t="s">
        <v>474</v>
      </c>
      <c r="OX232" s="229" t="s">
        <v>474</v>
      </c>
      <c r="OY232" s="229" t="s">
        <v>474</v>
      </c>
      <c r="OZ232" s="229" t="s">
        <v>474</v>
      </c>
      <c r="PA232" s="229" t="s">
        <v>474</v>
      </c>
      <c r="PB232" s="229" t="s">
        <v>474</v>
      </c>
      <c r="PC232" s="229" t="s">
        <v>474</v>
      </c>
      <c r="PD232" s="229" t="s">
        <v>474</v>
      </c>
      <c r="PE232" s="229" t="s">
        <v>474</v>
      </c>
      <c r="PF232" s="209">
        <v>0.86399999999999999</v>
      </c>
      <c r="PG232" s="209">
        <v>0.9</v>
      </c>
      <c r="PH232" s="209">
        <v>0.97299999999999998</v>
      </c>
      <c r="PI232" s="209">
        <v>0.99399999999999999</v>
      </c>
      <c r="PJ232" s="209">
        <v>0.999</v>
      </c>
      <c r="PK232" s="209">
        <v>0.999</v>
      </c>
      <c r="PL232" s="209">
        <v>0.997</v>
      </c>
      <c r="PM232" s="209">
        <v>0.997</v>
      </c>
      <c r="PN232" s="209">
        <v>0.995</v>
      </c>
      <c r="PO232" s="209">
        <v>0.998</v>
      </c>
      <c r="PP232" s="209">
        <v>0.999</v>
      </c>
      <c r="PQ232" s="209">
        <v>0.999</v>
      </c>
      <c r="PR232" s="209">
        <v>0.999</v>
      </c>
      <c r="PS232" s="209">
        <v>0.999</v>
      </c>
      <c r="PT232" s="209">
        <v>0.999</v>
      </c>
      <c r="PU232" s="209">
        <v>0.999</v>
      </c>
      <c r="PV232" s="209">
        <v>0.999</v>
      </c>
      <c r="PW232" s="209">
        <v>0.999</v>
      </c>
      <c r="PX232" s="209">
        <v>0.999</v>
      </c>
      <c r="PY232" s="209">
        <v>0.999</v>
      </c>
      <c r="PZ232" s="209">
        <v>0.999</v>
      </c>
      <c r="QA232" s="209">
        <v>0.999</v>
      </c>
      <c r="QB232" s="229">
        <v>0.999</v>
      </c>
      <c r="QC232" s="229">
        <v>0.999</v>
      </c>
      <c r="QD232" s="229">
        <v>0.999</v>
      </c>
      <c r="QE232" s="229">
        <v>0.998</v>
      </c>
      <c r="QF232" s="229">
        <v>0.996</v>
      </c>
      <c r="QG232" s="229">
        <v>0.99399999999999999</v>
      </c>
      <c r="QH232" s="229">
        <v>0.99</v>
      </c>
      <c r="QI232" s="229">
        <v>0.98399999999999999</v>
      </c>
      <c r="QJ232" s="229">
        <v>0.97599999999999998</v>
      </c>
      <c r="QK232" s="229">
        <v>0.95599999999999996</v>
      </c>
      <c r="QL232" s="229">
        <v>0.93600000000000005</v>
      </c>
      <c r="QM232" s="229">
        <v>0.90900000000000003</v>
      </c>
      <c r="QN232" s="229">
        <v>0.873</v>
      </c>
      <c r="QO232" s="229">
        <v>0.81100000000000005</v>
      </c>
      <c r="QP232" s="229">
        <v>0.66800000000000004</v>
      </c>
      <c r="QQ232" s="229">
        <v>0.40799999999999997</v>
      </c>
      <c r="QR232" s="229">
        <v>0.13600000000000001</v>
      </c>
      <c r="QS232" s="229">
        <v>0</v>
      </c>
      <c r="QT232" s="229">
        <v>0</v>
      </c>
      <c r="QU232" s="229">
        <v>0</v>
      </c>
      <c r="QV232" s="229">
        <v>0</v>
      </c>
      <c r="QW232" s="229">
        <v>0</v>
      </c>
      <c r="QX232" s="209">
        <v>0.746</v>
      </c>
      <c r="QY232" s="209">
        <v>0.81</v>
      </c>
      <c r="QZ232" s="209">
        <v>0.94699999999999995</v>
      </c>
      <c r="RA232" s="209">
        <v>0.98799999999999999</v>
      </c>
      <c r="RB232" s="209">
        <v>0.999</v>
      </c>
      <c r="RC232" s="209">
        <v>0.999</v>
      </c>
      <c r="RD232" s="209">
        <v>0.995</v>
      </c>
      <c r="RE232" s="209">
        <v>0.99399999999999999</v>
      </c>
      <c r="RF232" s="209">
        <v>0.98899999999999999</v>
      </c>
      <c r="RG232" s="209">
        <v>0.995</v>
      </c>
      <c r="RH232" s="209">
        <v>0.999</v>
      </c>
      <c r="RI232" s="209">
        <v>0.999</v>
      </c>
      <c r="RJ232" s="209">
        <v>0.999</v>
      </c>
      <c r="RK232" s="209">
        <v>0.999</v>
      </c>
      <c r="RL232" s="209">
        <v>0.999</v>
      </c>
      <c r="RM232" s="209">
        <v>0.999</v>
      </c>
      <c r="RN232" s="209">
        <v>0.999</v>
      </c>
      <c r="RO232" s="209">
        <v>0.999</v>
      </c>
      <c r="RP232" s="209">
        <v>0.999</v>
      </c>
      <c r="RQ232" s="209">
        <v>0.999</v>
      </c>
      <c r="RR232" s="209">
        <v>0.999</v>
      </c>
      <c r="RS232" s="209">
        <v>0.999</v>
      </c>
      <c r="RT232" s="229">
        <v>0.999</v>
      </c>
      <c r="RU232" s="229">
        <v>0.999</v>
      </c>
      <c r="RV232" s="229">
        <v>0.998</v>
      </c>
      <c r="RW232" s="229">
        <v>0.997</v>
      </c>
      <c r="RX232" s="229">
        <v>0.99299999999999999</v>
      </c>
      <c r="RY232" s="229">
        <v>0.98799999999999999</v>
      </c>
      <c r="RZ232" s="229">
        <v>0.98</v>
      </c>
      <c r="SA232" s="229">
        <v>0.96799999999999997</v>
      </c>
      <c r="SB232" s="229">
        <v>0.95199999999999996</v>
      </c>
      <c r="SC232" s="229">
        <v>0.91400000000000003</v>
      </c>
      <c r="SD232" s="229">
        <v>0.876</v>
      </c>
      <c r="SE232" s="229">
        <v>0.82599999999999996</v>
      </c>
      <c r="SF232" s="229">
        <v>0.76300000000000001</v>
      </c>
      <c r="SG232" s="229">
        <v>0.65800000000000003</v>
      </c>
      <c r="SH232" s="229">
        <v>0.44600000000000001</v>
      </c>
      <c r="SI232" s="229">
        <v>0.16700000000000001</v>
      </c>
      <c r="SJ232" s="229">
        <v>1.9E-2</v>
      </c>
      <c r="SK232" s="229">
        <v>0</v>
      </c>
      <c r="SL232" s="229">
        <v>0</v>
      </c>
      <c r="SM232" s="229">
        <v>0</v>
      </c>
      <c r="SN232" s="229">
        <v>0</v>
      </c>
      <c r="SO232" s="229">
        <v>0</v>
      </c>
      <c r="SP232" s="209">
        <v>0.31442287358476606</v>
      </c>
      <c r="SQ232" s="209">
        <v>0.33191432565078943</v>
      </c>
      <c r="SR232" s="230" t="s">
        <v>474</v>
      </c>
      <c r="SS232" s="231" t="s">
        <v>474</v>
      </c>
      <c r="ST232" s="230" t="s">
        <v>636</v>
      </c>
      <c r="SU232" s="231" t="s">
        <v>637</v>
      </c>
      <c r="SV232" s="230" t="s">
        <v>474</v>
      </c>
      <c r="SW232" s="231" t="s">
        <v>474</v>
      </c>
      <c r="SX232" s="232" t="s">
        <v>474</v>
      </c>
      <c r="SY232" s="233" t="s">
        <v>474</v>
      </c>
      <c r="SZ232" s="232" t="s">
        <v>638</v>
      </c>
      <c r="TA232" s="233" t="s">
        <v>637</v>
      </c>
      <c r="TB232" s="234" t="s">
        <v>474</v>
      </c>
      <c r="TC232" s="235">
        <v>20190614</v>
      </c>
    </row>
    <row r="233" spans="1:523" x14ac:dyDescent="0.2">
      <c r="A233" s="241" t="s">
        <v>152</v>
      </c>
      <c r="B233" s="241">
        <v>229</v>
      </c>
      <c r="C233" s="242" t="s">
        <v>796</v>
      </c>
      <c r="D233" s="241" t="s">
        <v>637</v>
      </c>
      <c r="E233" s="243">
        <v>1.7307699999999999</v>
      </c>
      <c r="F233" s="244">
        <v>40.5</v>
      </c>
      <c r="G233" s="245">
        <v>40.502000000000002</v>
      </c>
      <c r="H233" s="246">
        <v>1.8043E-2</v>
      </c>
      <c r="I233" s="243">
        <v>1.73505</v>
      </c>
      <c r="J233" s="247">
        <v>40.25</v>
      </c>
      <c r="K233" s="248">
        <v>40.247999999999998</v>
      </c>
      <c r="L233" s="246">
        <v>1.8263000000000001E-2</v>
      </c>
      <c r="M233" s="243">
        <v>1.7027300000000001</v>
      </c>
      <c r="N233" s="243">
        <v>1.70949</v>
      </c>
      <c r="O233" s="243">
        <v>1.7119</v>
      </c>
      <c r="P233" s="243">
        <v>1.7163299999999999</v>
      </c>
      <c r="Q233" s="243">
        <v>1.7194700000000001</v>
      </c>
      <c r="R233" s="243">
        <v>1.7224200000000001</v>
      </c>
      <c r="S233" s="243">
        <v>1.7254100000000001</v>
      </c>
      <c r="T233" s="243">
        <v>1.7262500000000001</v>
      </c>
      <c r="U233" s="243">
        <v>1.7270399999999999</v>
      </c>
      <c r="V233" s="243">
        <v>1.73061</v>
      </c>
      <c r="W233" s="243">
        <v>1.7307699999999999</v>
      </c>
      <c r="X233" s="243">
        <v>1.73505</v>
      </c>
      <c r="Y233" s="243">
        <v>1.7434499999999999</v>
      </c>
      <c r="Z233" s="243">
        <v>1.7445200000000001</v>
      </c>
      <c r="AA233" s="243">
        <v>1.75376</v>
      </c>
      <c r="AB233" s="243">
        <v>1.76261</v>
      </c>
      <c r="AC233" s="243">
        <v>1.77837</v>
      </c>
      <c r="AD233" s="249"/>
      <c r="AE233" s="250">
        <v>2.9167885999999998</v>
      </c>
      <c r="AF233" s="249">
        <v>0</v>
      </c>
      <c r="AG233" s="251">
        <v>-1.2398199000000001</v>
      </c>
      <c r="AH233" s="249">
        <v>-2</v>
      </c>
      <c r="AI233" s="251">
        <v>2.6675236999999998</v>
      </c>
      <c r="AJ233" s="249">
        <v>-2</v>
      </c>
      <c r="AK233" s="251">
        <v>6.5190504000000002</v>
      </c>
      <c r="AL233" s="249">
        <v>-4</v>
      </c>
      <c r="AM233" s="251">
        <v>4.6956175</v>
      </c>
      <c r="AN233" s="249">
        <v>-6</v>
      </c>
      <c r="AO233" s="251">
        <v>2.6910539999999998</v>
      </c>
      <c r="AP233" s="249">
        <v>-6</v>
      </c>
      <c r="AQ233" s="252">
        <v>1.3507E-2</v>
      </c>
      <c r="AR233" s="252">
        <v>5.9350000000000002E-3</v>
      </c>
      <c r="AS233" s="253">
        <v>5.3569999999999998E-3</v>
      </c>
      <c r="AT233" s="253">
        <v>1.2685999999999999E-2</v>
      </c>
      <c r="AU233" s="253">
        <v>1.0311000000000001E-2</v>
      </c>
      <c r="AV233" s="252">
        <v>1.4350999999999999E-2</v>
      </c>
      <c r="AW233" s="253">
        <v>8.796E-3</v>
      </c>
      <c r="AX233" s="253">
        <v>9.4669999999999997E-3</v>
      </c>
      <c r="AY233" s="253">
        <v>9.247E-3</v>
      </c>
      <c r="AZ233" s="254">
        <v>0.74860000000000004</v>
      </c>
      <c r="BA233" s="255">
        <v>0.41970000000000002</v>
      </c>
      <c r="BB233" s="255">
        <v>0.16339999999999999</v>
      </c>
      <c r="BC233" s="255">
        <v>0.16550000000000001</v>
      </c>
      <c r="BD233" s="255">
        <v>0.2969</v>
      </c>
      <c r="BE233" s="255">
        <v>0.2374</v>
      </c>
      <c r="BF233" s="255">
        <v>0.4657</v>
      </c>
      <c r="BG233" s="255">
        <v>0.57150000000000001</v>
      </c>
      <c r="BH233" s="255">
        <v>0.49030000000000001</v>
      </c>
      <c r="BI233" s="255">
        <v>0.87350000000000005</v>
      </c>
      <c r="BJ233" s="254">
        <v>0.78580000000000005</v>
      </c>
      <c r="BK233" s="255">
        <v>0.41460000000000002</v>
      </c>
      <c r="BL233" s="255">
        <v>0.16139999999999999</v>
      </c>
      <c r="BM233" s="255">
        <v>0.20979999999999999</v>
      </c>
      <c r="BN233" s="255">
        <v>0.24709999999999999</v>
      </c>
      <c r="BO233" s="255">
        <v>0.23449999999999999</v>
      </c>
      <c r="BP233" s="255">
        <v>0.51839999999999997</v>
      </c>
      <c r="BQ233" s="255">
        <v>0.50629999999999997</v>
      </c>
      <c r="BR233" s="255">
        <v>0.4844</v>
      </c>
      <c r="BS233" s="255">
        <v>0.8629</v>
      </c>
      <c r="BT233" s="256">
        <v>1.35E-2</v>
      </c>
      <c r="BU233" s="256">
        <v>2.8999999999999998E-3</v>
      </c>
      <c r="BV233" s="256">
        <v>-5.0000000000000001E-3</v>
      </c>
      <c r="BW233" s="256">
        <v>-4.0000000000000001E-3</v>
      </c>
      <c r="BX233" s="256">
        <v>-1.8800000000000001E-2</v>
      </c>
      <c r="BY233" s="257">
        <v>1</v>
      </c>
      <c r="BZ233" s="257">
        <v>3</v>
      </c>
      <c r="CA233" s="258">
        <v>5</v>
      </c>
      <c r="CB233" s="257">
        <v>1</v>
      </c>
      <c r="CC233" s="257">
        <v>2</v>
      </c>
      <c r="CD233" s="257">
        <v>5</v>
      </c>
      <c r="CE233" s="257">
        <v>3</v>
      </c>
      <c r="CF233" s="249">
        <v>493</v>
      </c>
      <c r="CG233" s="249">
        <v>538</v>
      </c>
      <c r="CH233" s="249">
        <v>469</v>
      </c>
      <c r="CI233" s="249">
        <v>487</v>
      </c>
      <c r="CJ233" s="249">
        <v>577</v>
      </c>
      <c r="CK233" s="249" t="s">
        <v>474</v>
      </c>
      <c r="CL233" s="249" t="s">
        <v>474</v>
      </c>
      <c r="CM233" s="249" t="s">
        <v>474</v>
      </c>
      <c r="CN233" s="249" t="s">
        <v>474</v>
      </c>
      <c r="CO233" s="249" t="s">
        <v>474</v>
      </c>
      <c r="CP233" s="249" t="s">
        <v>474</v>
      </c>
      <c r="CQ233" s="249" t="s">
        <v>474</v>
      </c>
      <c r="CR233" s="249" t="s">
        <v>474</v>
      </c>
      <c r="CS233" s="249" t="s">
        <v>474</v>
      </c>
      <c r="CT233" s="249" t="s">
        <v>474</v>
      </c>
      <c r="CU233" s="249" t="s">
        <v>474</v>
      </c>
      <c r="CV233" s="249" t="s">
        <v>474</v>
      </c>
      <c r="CW233" s="249" t="s">
        <v>474</v>
      </c>
      <c r="CX233" s="249" t="s">
        <v>474</v>
      </c>
      <c r="CY233" s="249" t="s">
        <v>474</v>
      </c>
      <c r="CZ233" s="249" t="s">
        <v>474</v>
      </c>
      <c r="DA233" s="249" t="s">
        <v>474</v>
      </c>
      <c r="DB233" s="249" t="s">
        <v>474</v>
      </c>
      <c r="DC233" s="249" t="s">
        <v>474</v>
      </c>
      <c r="DD233" s="249">
        <v>89</v>
      </c>
      <c r="DE233" s="249">
        <v>113</v>
      </c>
      <c r="DF233" s="245">
        <v>1.1879999999999999</v>
      </c>
      <c r="DG233" s="245">
        <v>0.79500000000000004</v>
      </c>
      <c r="DH233" s="249">
        <v>545</v>
      </c>
      <c r="DI233" s="249">
        <v>5</v>
      </c>
      <c r="DJ233" s="249">
        <v>120</v>
      </c>
      <c r="DK233" s="259">
        <v>111</v>
      </c>
      <c r="DL233" s="260">
        <v>43.1</v>
      </c>
      <c r="DM233" s="245">
        <v>0.28699999999999998</v>
      </c>
      <c r="DN233" s="259">
        <v>102</v>
      </c>
      <c r="DO233" s="261" t="s">
        <v>474</v>
      </c>
      <c r="DP233" s="261" t="s">
        <v>474</v>
      </c>
      <c r="DQ233" s="261" t="s">
        <v>474</v>
      </c>
      <c r="DR233" s="261" t="s">
        <v>474</v>
      </c>
      <c r="DS233" s="261" t="s">
        <v>474</v>
      </c>
      <c r="DT233" s="261" t="s">
        <v>474</v>
      </c>
      <c r="DU233" s="262" t="s">
        <v>474</v>
      </c>
      <c r="DV233" s="262" t="s">
        <v>474</v>
      </c>
      <c r="DW233" s="262" t="s">
        <v>474</v>
      </c>
      <c r="DX233" s="262" t="s">
        <v>474</v>
      </c>
      <c r="DY233" s="262" t="s">
        <v>474</v>
      </c>
      <c r="DZ233" s="262" t="s">
        <v>474</v>
      </c>
      <c r="EA233" s="262" t="s">
        <v>474</v>
      </c>
      <c r="EB233" s="262" t="s">
        <v>474</v>
      </c>
      <c r="EC233" s="262" t="s">
        <v>474</v>
      </c>
      <c r="ED233" s="262" t="s">
        <v>474</v>
      </c>
      <c r="EE233" s="262" t="s">
        <v>474</v>
      </c>
      <c r="EF233" s="262" t="s">
        <v>474</v>
      </c>
      <c r="EG233" s="262" t="s">
        <v>474</v>
      </c>
      <c r="EH233" s="262" t="s">
        <v>474</v>
      </c>
      <c r="EI233" s="262" t="s">
        <v>474</v>
      </c>
      <c r="EJ233" s="262" t="s">
        <v>474</v>
      </c>
      <c r="EK233" s="262" t="s">
        <v>474</v>
      </c>
      <c r="EL233" s="262" t="s">
        <v>474</v>
      </c>
      <c r="EM233" s="262" t="s">
        <v>474</v>
      </c>
      <c r="EN233" s="262" t="s">
        <v>474</v>
      </c>
      <c r="EO233" s="262" t="s">
        <v>474</v>
      </c>
      <c r="EP233" s="262" t="s">
        <v>474</v>
      </c>
      <c r="EQ233" s="262" t="s">
        <v>474</v>
      </c>
      <c r="ER233" s="262" t="s">
        <v>474</v>
      </c>
      <c r="ES233" s="262" t="s">
        <v>474</v>
      </c>
      <c r="ET233" s="262" t="s">
        <v>474</v>
      </c>
      <c r="EU233" s="262" t="s">
        <v>474</v>
      </c>
      <c r="EV233" s="262" t="s">
        <v>474</v>
      </c>
      <c r="EW233" s="262" t="s">
        <v>474</v>
      </c>
      <c r="EX233" s="262" t="s">
        <v>474</v>
      </c>
      <c r="EY233" s="262" t="s">
        <v>474</v>
      </c>
      <c r="EZ233" s="262" t="s">
        <v>474</v>
      </c>
      <c r="FA233" s="262" t="s">
        <v>474</v>
      </c>
      <c r="FB233" s="262" t="s">
        <v>474</v>
      </c>
      <c r="FC233" s="262" t="s">
        <v>474</v>
      </c>
      <c r="FD233" s="262" t="s">
        <v>474</v>
      </c>
      <c r="FE233" s="262" t="s">
        <v>474</v>
      </c>
      <c r="FF233" s="262" t="s">
        <v>474</v>
      </c>
      <c r="FG233" s="262" t="s">
        <v>474</v>
      </c>
      <c r="FH233" s="262" t="s">
        <v>474</v>
      </c>
      <c r="FI233" s="262" t="s">
        <v>474</v>
      </c>
      <c r="FJ233" s="262" t="s">
        <v>474</v>
      </c>
      <c r="FK233" s="262" t="s">
        <v>474</v>
      </c>
      <c r="FL233" s="262" t="s">
        <v>474</v>
      </c>
      <c r="FM233" s="262" t="s">
        <v>474</v>
      </c>
      <c r="FN233" s="262" t="s">
        <v>474</v>
      </c>
      <c r="FO233" s="262" t="s">
        <v>474</v>
      </c>
      <c r="FP233" s="262" t="s">
        <v>474</v>
      </c>
      <c r="FQ233" s="262" t="s">
        <v>474</v>
      </c>
      <c r="FR233" s="262" t="s">
        <v>474</v>
      </c>
      <c r="FS233" s="262" t="s">
        <v>474</v>
      </c>
      <c r="FT233" s="262" t="s">
        <v>474</v>
      </c>
      <c r="FU233" s="262" t="s">
        <v>474</v>
      </c>
      <c r="FV233" s="262" t="s">
        <v>474</v>
      </c>
      <c r="FW233" s="262" t="s">
        <v>474</v>
      </c>
      <c r="FX233" s="262" t="s">
        <v>474</v>
      </c>
      <c r="FY233" s="262" t="s">
        <v>474</v>
      </c>
      <c r="FZ233" s="262" t="s">
        <v>474</v>
      </c>
      <c r="GA233" s="262" t="s">
        <v>474</v>
      </c>
      <c r="GB233" s="262" t="s">
        <v>474</v>
      </c>
      <c r="GC233" s="262" t="s">
        <v>474</v>
      </c>
      <c r="GD233" s="262" t="s">
        <v>474</v>
      </c>
      <c r="GE233" s="262" t="s">
        <v>474</v>
      </c>
      <c r="GF233" s="262" t="s">
        <v>474</v>
      </c>
      <c r="GG233" s="262" t="s">
        <v>474</v>
      </c>
      <c r="GH233" s="262" t="s">
        <v>474</v>
      </c>
      <c r="GI233" s="262" t="s">
        <v>474</v>
      </c>
      <c r="GJ233" s="262" t="s">
        <v>474</v>
      </c>
      <c r="GK233" s="262" t="s">
        <v>474</v>
      </c>
      <c r="GL233" s="262" t="s">
        <v>474</v>
      </c>
      <c r="GM233" s="262" t="s">
        <v>474</v>
      </c>
      <c r="GN233" s="262" t="s">
        <v>474</v>
      </c>
      <c r="GO233" s="262" t="s">
        <v>474</v>
      </c>
      <c r="GP233" s="262" t="s">
        <v>474</v>
      </c>
      <c r="GQ233" s="262" t="s">
        <v>474</v>
      </c>
      <c r="GR233" s="262" t="s">
        <v>474</v>
      </c>
      <c r="GS233" s="262" t="s">
        <v>474</v>
      </c>
      <c r="GT233" s="262" t="s">
        <v>474</v>
      </c>
      <c r="GU233" s="262" t="s">
        <v>474</v>
      </c>
      <c r="GV233" s="262" t="s">
        <v>474</v>
      </c>
      <c r="GW233" s="262" t="s">
        <v>474</v>
      </c>
      <c r="GX233" s="262" t="s">
        <v>474</v>
      </c>
      <c r="GY233" s="262" t="s">
        <v>474</v>
      </c>
      <c r="GZ233" s="262" t="s">
        <v>474</v>
      </c>
      <c r="HA233" s="262" t="s">
        <v>474</v>
      </c>
      <c r="HB233" s="262" t="s">
        <v>474</v>
      </c>
      <c r="HC233" s="262" t="s">
        <v>474</v>
      </c>
      <c r="HD233" s="262" t="s">
        <v>474</v>
      </c>
      <c r="HE233" s="262" t="s">
        <v>474</v>
      </c>
      <c r="HF233" s="262" t="s">
        <v>474</v>
      </c>
      <c r="HG233" s="262" t="s">
        <v>474</v>
      </c>
      <c r="HH233" s="262" t="s">
        <v>474</v>
      </c>
      <c r="HI233" s="262" t="s">
        <v>474</v>
      </c>
      <c r="HJ233" s="262" t="s">
        <v>474</v>
      </c>
      <c r="HK233" s="262" t="s">
        <v>474</v>
      </c>
      <c r="HL233" s="262" t="s">
        <v>474</v>
      </c>
      <c r="HM233" s="262" t="s">
        <v>474</v>
      </c>
      <c r="HN233" s="262" t="s">
        <v>474</v>
      </c>
      <c r="HO233" s="262" t="s">
        <v>474</v>
      </c>
      <c r="HP233" s="262" t="s">
        <v>474</v>
      </c>
      <c r="HQ233" s="262" t="s">
        <v>474</v>
      </c>
      <c r="HR233" s="262" t="s">
        <v>474</v>
      </c>
      <c r="HS233" s="262" t="s">
        <v>474</v>
      </c>
      <c r="HT233" s="262" t="s">
        <v>474</v>
      </c>
      <c r="HU233" s="262" t="s">
        <v>474</v>
      </c>
      <c r="HV233" s="262" t="s">
        <v>474</v>
      </c>
      <c r="HW233" s="262" t="s">
        <v>474</v>
      </c>
      <c r="HX233" s="262" t="s">
        <v>474</v>
      </c>
      <c r="HY233" s="262" t="s">
        <v>474</v>
      </c>
      <c r="HZ233" s="262" t="s">
        <v>474</v>
      </c>
      <c r="IA233" s="262" t="s">
        <v>474</v>
      </c>
      <c r="IB233" s="262" t="s">
        <v>474</v>
      </c>
      <c r="IC233" s="262" t="s">
        <v>474</v>
      </c>
      <c r="ID233" s="262" t="s">
        <v>474</v>
      </c>
      <c r="IE233" s="262" t="s">
        <v>474</v>
      </c>
      <c r="IF233" s="262" t="s">
        <v>474</v>
      </c>
      <c r="IG233" s="262" t="s">
        <v>474</v>
      </c>
      <c r="IH233" s="262" t="s">
        <v>474</v>
      </c>
      <c r="II233" s="262" t="s">
        <v>474</v>
      </c>
      <c r="IJ233" s="262" t="s">
        <v>474</v>
      </c>
      <c r="IK233" s="262">
        <v>2.5</v>
      </c>
      <c r="IL233" s="262">
        <v>2.5</v>
      </c>
      <c r="IM233" s="262">
        <v>2.5</v>
      </c>
      <c r="IN233" s="262">
        <v>2.5</v>
      </c>
      <c r="IO233" s="262">
        <v>2.5</v>
      </c>
      <c r="IP233" s="262">
        <v>2.6</v>
      </c>
      <c r="IQ233" s="262" t="s">
        <v>474</v>
      </c>
      <c r="IR233" s="262" t="s">
        <v>474</v>
      </c>
      <c r="IS233" s="262" t="s">
        <v>474</v>
      </c>
      <c r="IT233" s="262" t="s">
        <v>474</v>
      </c>
      <c r="IU233" s="262">
        <v>0.2</v>
      </c>
      <c r="IV233" s="262">
        <v>0.5</v>
      </c>
      <c r="IW233" s="262">
        <v>0.8</v>
      </c>
      <c r="IX233" s="262">
        <v>1</v>
      </c>
      <c r="IY233" s="262">
        <v>1.2</v>
      </c>
      <c r="IZ233" s="262">
        <v>1.4</v>
      </c>
      <c r="JA233" s="262" t="s">
        <v>474</v>
      </c>
      <c r="JB233" s="262" t="s">
        <v>474</v>
      </c>
      <c r="JC233" s="262" t="s">
        <v>474</v>
      </c>
      <c r="JD233" s="262" t="s">
        <v>474</v>
      </c>
      <c r="JE233" s="262" t="s">
        <v>474</v>
      </c>
      <c r="JF233" s="262" t="s">
        <v>474</v>
      </c>
      <c r="JG233" s="262" t="s">
        <v>474</v>
      </c>
      <c r="JH233" s="262" t="s">
        <v>474</v>
      </c>
      <c r="JI233" s="262" t="s">
        <v>474</v>
      </c>
      <c r="JJ233" s="262" t="s">
        <v>474</v>
      </c>
      <c r="JK233" s="262" t="s">
        <v>474</v>
      </c>
      <c r="JL233" s="262" t="s">
        <v>474</v>
      </c>
      <c r="JM233" s="262" t="s">
        <v>474</v>
      </c>
      <c r="JN233" s="262" t="s">
        <v>474</v>
      </c>
      <c r="JO233" s="262" t="s">
        <v>474</v>
      </c>
      <c r="JP233" s="262" t="s">
        <v>474</v>
      </c>
      <c r="JQ233" s="262" t="s">
        <v>474</v>
      </c>
      <c r="JR233" s="262" t="s">
        <v>474</v>
      </c>
      <c r="JS233" s="262" t="s">
        <v>474</v>
      </c>
      <c r="JT233" s="262" t="s">
        <v>474</v>
      </c>
      <c r="JU233" s="262" t="s">
        <v>474</v>
      </c>
      <c r="JV233" s="262" t="s">
        <v>474</v>
      </c>
      <c r="JW233" s="262" t="s">
        <v>474</v>
      </c>
      <c r="JX233" s="262" t="s">
        <v>474</v>
      </c>
      <c r="JY233" s="262" t="s">
        <v>474</v>
      </c>
      <c r="JZ233" s="262" t="s">
        <v>474</v>
      </c>
      <c r="KA233" s="262" t="s">
        <v>474</v>
      </c>
      <c r="KB233" s="262" t="s">
        <v>474</v>
      </c>
      <c r="KC233" s="262" t="s">
        <v>474</v>
      </c>
      <c r="KD233" s="262" t="s">
        <v>474</v>
      </c>
      <c r="KE233" s="262" t="s">
        <v>474</v>
      </c>
      <c r="KF233" s="262" t="s">
        <v>474</v>
      </c>
      <c r="KG233" s="262" t="s">
        <v>474</v>
      </c>
      <c r="KH233" s="262" t="s">
        <v>474</v>
      </c>
      <c r="KI233" s="262" t="s">
        <v>474</v>
      </c>
      <c r="KJ233" s="262" t="s">
        <v>474</v>
      </c>
      <c r="KK233" s="262" t="s">
        <v>474</v>
      </c>
      <c r="KL233" s="262" t="s">
        <v>474</v>
      </c>
      <c r="KM233" s="262" t="s">
        <v>474</v>
      </c>
      <c r="KN233" s="262" t="s">
        <v>474</v>
      </c>
      <c r="KO233" s="262" t="s">
        <v>474</v>
      </c>
      <c r="KP233" s="262" t="s">
        <v>474</v>
      </c>
      <c r="KQ233" s="262" t="s">
        <v>474</v>
      </c>
      <c r="KR233" s="262" t="s">
        <v>474</v>
      </c>
      <c r="KS233" s="262" t="s">
        <v>474</v>
      </c>
      <c r="KT233" s="262" t="s">
        <v>474</v>
      </c>
      <c r="KU233" s="262" t="s">
        <v>474</v>
      </c>
      <c r="KV233" s="262" t="s">
        <v>474</v>
      </c>
      <c r="KW233" s="262" t="s">
        <v>474</v>
      </c>
      <c r="KX233" s="262" t="s">
        <v>474</v>
      </c>
      <c r="KY233" s="262" t="s">
        <v>474</v>
      </c>
      <c r="KZ233" s="262" t="s">
        <v>474</v>
      </c>
      <c r="LA233" s="262" t="s">
        <v>474</v>
      </c>
      <c r="LB233" s="262" t="s">
        <v>474</v>
      </c>
      <c r="LC233" s="262" t="s">
        <v>474</v>
      </c>
      <c r="LD233" s="262" t="s">
        <v>474</v>
      </c>
      <c r="LE233" s="262" t="s">
        <v>474</v>
      </c>
      <c r="LF233" s="262" t="s">
        <v>474</v>
      </c>
      <c r="LG233" s="262" t="s">
        <v>474</v>
      </c>
      <c r="LH233" s="262" t="s">
        <v>474</v>
      </c>
      <c r="LI233" s="262" t="s">
        <v>474</v>
      </c>
      <c r="LJ233" s="262" t="s">
        <v>474</v>
      </c>
      <c r="LK233" s="262" t="s">
        <v>474</v>
      </c>
      <c r="LL233" s="262" t="s">
        <v>474</v>
      </c>
      <c r="LM233" s="262" t="s">
        <v>474</v>
      </c>
      <c r="LN233" s="262" t="s">
        <v>474</v>
      </c>
      <c r="LO233" s="262" t="s">
        <v>474</v>
      </c>
      <c r="LP233" s="262" t="s">
        <v>474</v>
      </c>
      <c r="LQ233" s="262" t="s">
        <v>474</v>
      </c>
      <c r="LR233" s="262" t="s">
        <v>474</v>
      </c>
      <c r="LS233" s="262" t="s">
        <v>474</v>
      </c>
      <c r="LT233" s="262" t="s">
        <v>474</v>
      </c>
      <c r="LU233" s="262" t="s">
        <v>474</v>
      </c>
      <c r="LV233" s="262" t="s">
        <v>474</v>
      </c>
      <c r="LW233" s="262" t="s">
        <v>474</v>
      </c>
      <c r="LX233" s="262" t="s">
        <v>474</v>
      </c>
      <c r="LY233" s="262" t="s">
        <v>474</v>
      </c>
      <c r="LZ233" s="262" t="s">
        <v>474</v>
      </c>
      <c r="MA233" s="262" t="s">
        <v>474</v>
      </c>
      <c r="MB233" s="262" t="s">
        <v>474</v>
      </c>
      <c r="MC233" s="262" t="s">
        <v>474</v>
      </c>
      <c r="MD233" s="262" t="s">
        <v>474</v>
      </c>
      <c r="ME233" s="262" t="s">
        <v>474</v>
      </c>
      <c r="MF233" s="262" t="s">
        <v>474</v>
      </c>
      <c r="MG233" s="262" t="s">
        <v>474</v>
      </c>
      <c r="MH233" s="262" t="s">
        <v>474</v>
      </c>
      <c r="MI233" s="262" t="s">
        <v>474</v>
      </c>
      <c r="MJ233" s="262" t="s">
        <v>474</v>
      </c>
      <c r="MK233" s="262" t="s">
        <v>474</v>
      </c>
      <c r="ML233" s="262" t="s">
        <v>474</v>
      </c>
      <c r="MM233" s="262" t="s">
        <v>474</v>
      </c>
      <c r="MN233" s="262" t="s">
        <v>474</v>
      </c>
      <c r="MO233" s="262" t="s">
        <v>474</v>
      </c>
      <c r="MP233" s="262" t="s">
        <v>474</v>
      </c>
      <c r="MQ233" s="262" t="s">
        <v>474</v>
      </c>
      <c r="MR233" s="262" t="s">
        <v>474</v>
      </c>
      <c r="MS233" s="262" t="s">
        <v>474</v>
      </c>
      <c r="MT233" s="262" t="s">
        <v>474</v>
      </c>
      <c r="MU233" s="262" t="s">
        <v>474</v>
      </c>
      <c r="MV233" s="262" t="s">
        <v>474</v>
      </c>
      <c r="MW233" s="262" t="s">
        <v>474</v>
      </c>
      <c r="MX233" s="262" t="s">
        <v>474</v>
      </c>
      <c r="MY233" s="262" t="s">
        <v>474</v>
      </c>
      <c r="MZ233" s="262" t="s">
        <v>474</v>
      </c>
      <c r="NA233" s="249">
        <v>99</v>
      </c>
      <c r="NB233" s="249">
        <v>100</v>
      </c>
      <c r="NC233" s="249">
        <v>101</v>
      </c>
      <c r="ND233" s="263">
        <v>102</v>
      </c>
      <c r="NE233" s="247">
        <v>2.0299999999999998</v>
      </c>
      <c r="NF233" s="247">
        <v>3.22</v>
      </c>
      <c r="NG233" s="249">
        <v>405</v>
      </c>
      <c r="NH233" s="249" t="s">
        <v>474</v>
      </c>
      <c r="NI233" s="249">
        <v>335</v>
      </c>
      <c r="NJ233" s="263">
        <v>395</v>
      </c>
      <c r="NK233" s="263">
        <v>334</v>
      </c>
      <c r="NL233" s="264">
        <v>1.7</v>
      </c>
      <c r="NM233" s="264">
        <v>1.81</v>
      </c>
      <c r="NN233" s="245" t="s">
        <v>474</v>
      </c>
      <c r="NO233" s="245" t="s">
        <v>474</v>
      </c>
      <c r="NP233" s="245" t="s">
        <v>474</v>
      </c>
      <c r="NQ233" s="245" t="s">
        <v>474</v>
      </c>
      <c r="NR233" s="245" t="s">
        <v>474</v>
      </c>
      <c r="NS233" s="245" t="s">
        <v>474</v>
      </c>
      <c r="NT233" s="245" t="s">
        <v>474</v>
      </c>
      <c r="NU233" s="245" t="s">
        <v>474</v>
      </c>
      <c r="NV233" s="245" t="s">
        <v>474</v>
      </c>
      <c r="NW233" s="245" t="s">
        <v>474</v>
      </c>
      <c r="NX233" s="245" t="s">
        <v>474</v>
      </c>
      <c r="NY233" s="245" t="s">
        <v>474</v>
      </c>
      <c r="NZ233" s="245" t="s">
        <v>474</v>
      </c>
      <c r="OA233" s="245" t="s">
        <v>474</v>
      </c>
      <c r="OB233" s="245" t="s">
        <v>474</v>
      </c>
      <c r="OC233" s="245" t="s">
        <v>474</v>
      </c>
      <c r="OD233" s="245" t="s">
        <v>474</v>
      </c>
      <c r="OE233" s="245" t="s">
        <v>474</v>
      </c>
      <c r="OF233" s="245" t="s">
        <v>474</v>
      </c>
      <c r="OG233" s="245" t="s">
        <v>474</v>
      </c>
      <c r="OH233" s="245" t="s">
        <v>474</v>
      </c>
      <c r="OI233" s="245" t="s">
        <v>474</v>
      </c>
      <c r="OJ233" s="265" t="s">
        <v>474</v>
      </c>
      <c r="OK233" s="265" t="s">
        <v>474</v>
      </c>
      <c r="OL233" s="265" t="s">
        <v>474</v>
      </c>
      <c r="OM233" s="265" t="s">
        <v>474</v>
      </c>
      <c r="ON233" s="265" t="s">
        <v>474</v>
      </c>
      <c r="OO233" s="265" t="s">
        <v>474</v>
      </c>
      <c r="OP233" s="265" t="s">
        <v>474</v>
      </c>
      <c r="OQ233" s="265" t="s">
        <v>474</v>
      </c>
      <c r="OR233" s="265" t="s">
        <v>474</v>
      </c>
      <c r="OS233" s="265" t="s">
        <v>474</v>
      </c>
      <c r="OT233" s="265" t="s">
        <v>474</v>
      </c>
      <c r="OU233" s="265" t="s">
        <v>474</v>
      </c>
      <c r="OV233" s="265" t="s">
        <v>474</v>
      </c>
      <c r="OW233" s="265" t="s">
        <v>474</v>
      </c>
      <c r="OX233" s="265" t="s">
        <v>474</v>
      </c>
      <c r="OY233" s="265" t="s">
        <v>474</v>
      </c>
      <c r="OZ233" s="265" t="s">
        <v>474</v>
      </c>
      <c r="PA233" s="265" t="s">
        <v>474</v>
      </c>
      <c r="PB233" s="265" t="s">
        <v>474</v>
      </c>
      <c r="PC233" s="265" t="s">
        <v>474</v>
      </c>
      <c r="PD233" s="265" t="s">
        <v>474</v>
      </c>
      <c r="PE233" s="265" t="s">
        <v>474</v>
      </c>
      <c r="PF233" s="245">
        <v>0.86399999999999999</v>
      </c>
      <c r="PG233" s="245">
        <v>0.9</v>
      </c>
      <c r="PH233" s="245">
        <v>0.97299999999999998</v>
      </c>
      <c r="PI233" s="245">
        <v>0.99399999999999999</v>
      </c>
      <c r="PJ233" s="245">
        <v>0.999</v>
      </c>
      <c r="PK233" s="245">
        <v>0.999</v>
      </c>
      <c r="PL233" s="245">
        <v>0.997</v>
      </c>
      <c r="PM233" s="245">
        <v>0.997</v>
      </c>
      <c r="PN233" s="245">
        <v>0.995</v>
      </c>
      <c r="PO233" s="245">
        <v>0.998</v>
      </c>
      <c r="PP233" s="245">
        <v>0.999</v>
      </c>
      <c r="PQ233" s="245">
        <v>0.999</v>
      </c>
      <c r="PR233" s="245">
        <v>0.999</v>
      </c>
      <c r="PS233" s="245">
        <v>0.999</v>
      </c>
      <c r="PT233" s="245">
        <v>0.999</v>
      </c>
      <c r="PU233" s="245">
        <v>0.999</v>
      </c>
      <c r="PV233" s="245">
        <v>0.999</v>
      </c>
      <c r="PW233" s="245">
        <v>0.999</v>
      </c>
      <c r="PX233" s="245">
        <v>0.999</v>
      </c>
      <c r="PY233" s="245">
        <v>0.999</v>
      </c>
      <c r="PZ233" s="245">
        <v>0.999</v>
      </c>
      <c r="QA233" s="245">
        <v>0.999</v>
      </c>
      <c r="QB233" s="265">
        <v>0.999</v>
      </c>
      <c r="QC233" s="265">
        <v>0.999</v>
      </c>
      <c r="QD233" s="265">
        <v>0.999</v>
      </c>
      <c r="QE233" s="265">
        <v>0.998</v>
      </c>
      <c r="QF233" s="265">
        <v>0.996</v>
      </c>
      <c r="QG233" s="265">
        <v>0.99399999999999999</v>
      </c>
      <c r="QH233" s="265">
        <v>0.99</v>
      </c>
      <c r="QI233" s="265">
        <v>0.98399999999999999</v>
      </c>
      <c r="QJ233" s="265">
        <v>0.97599999999999998</v>
      </c>
      <c r="QK233" s="265">
        <v>0.95599999999999996</v>
      </c>
      <c r="QL233" s="265">
        <v>0.93600000000000005</v>
      </c>
      <c r="QM233" s="265">
        <v>0.90900000000000003</v>
      </c>
      <c r="QN233" s="265">
        <v>0.873</v>
      </c>
      <c r="QO233" s="265">
        <v>0.81100000000000005</v>
      </c>
      <c r="QP233" s="265">
        <v>0.66800000000000004</v>
      </c>
      <c r="QQ233" s="265">
        <v>0.40799999999999997</v>
      </c>
      <c r="QR233" s="265">
        <v>0.13600000000000001</v>
      </c>
      <c r="QS233" s="265">
        <v>0</v>
      </c>
      <c r="QT233" s="265">
        <v>0</v>
      </c>
      <c r="QU233" s="265">
        <v>0</v>
      </c>
      <c r="QV233" s="265">
        <v>0</v>
      </c>
      <c r="QW233" s="265">
        <v>0</v>
      </c>
      <c r="QX233" s="245">
        <v>0.746</v>
      </c>
      <c r="QY233" s="245">
        <v>0.81</v>
      </c>
      <c r="QZ233" s="245">
        <v>0.94699999999999995</v>
      </c>
      <c r="RA233" s="245">
        <v>0.98799999999999999</v>
      </c>
      <c r="RB233" s="245">
        <v>0.999</v>
      </c>
      <c r="RC233" s="245">
        <v>0.999</v>
      </c>
      <c r="RD233" s="245">
        <v>0.995</v>
      </c>
      <c r="RE233" s="245">
        <v>0.99399999999999999</v>
      </c>
      <c r="RF233" s="245">
        <v>0.98899999999999999</v>
      </c>
      <c r="RG233" s="245">
        <v>0.995</v>
      </c>
      <c r="RH233" s="245">
        <v>0.999</v>
      </c>
      <c r="RI233" s="245">
        <v>0.999</v>
      </c>
      <c r="RJ233" s="245">
        <v>0.999</v>
      </c>
      <c r="RK233" s="245">
        <v>0.999</v>
      </c>
      <c r="RL233" s="245">
        <v>0.999</v>
      </c>
      <c r="RM233" s="245">
        <v>0.999</v>
      </c>
      <c r="RN233" s="245">
        <v>0.999</v>
      </c>
      <c r="RO233" s="245">
        <v>0.999</v>
      </c>
      <c r="RP233" s="245">
        <v>0.999</v>
      </c>
      <c r="RQ233" s="245">
        <v>0.999</v>
      </c>
      <c r="RR233" s="245">
        <v>0.999</v>
      </c>
      <c r="RS233" s="245">
        <v>0.999</v>
      </c>
      <c r="RT233" s="265">
        <v>0.999</v>
      </c>
      <c r="RU233" s="265">
        <v>0.999</v>
      </c>
      <c r="RV233" s="265">
        <v>0.998</v>
      </c>
      <c r="RW233" s="265">
        <v>0.997</v>
      </c>
      <c r="RX233" s="265">
        <v>0.99299999999999999</v>
      </c>
      <c r="RY233" s="265">
        <v>0.98799999999999999</v>
      </c>
      <c r="RZ233" s="265">
        <v>0.98</v>
      </c>
      <c r="SA233" s="265">
        <v>0.96799999999999997</v>
      </c>
      <c r="SB233" s="265">
        <v>0.95199999999999996</v>
      </c>
      <c r="SC233" s="265">
        <v>0.91400000000000003</v>
      </c>
      <c r="SD233" s="265">
        <v>0.876</v>
      </c>
      <c r="SE233" s="265">
        <v>0.82599999999999996</v>
      </c>
      <c r="SF233" s="265">
        <v>0.76300000000000001</v>
      </c>
      <c r="SG233" s="265">
        <v>0.65800000000000003</v>
      </c>
      <c r="SH233" s="265">
        <v>0.44600000000000001</v>
      </c>
      <c r="SI233" s="265">
        <v>0.16700000000000001</v>
      </c>
      <c r="SJ233" s="265">
        <v>1.9E-2</v>
      </c>
      <c r="SK233" s="265">
        <v>0</v>
      </c>
      <c r="SL233" s="265">
        <v>0</v>
      </c>
      <c r="SM233" s="265">
        <v>0</v>
      </c>
      <c r="SN233" s="265">
        <v>0</v>
      </c>
      <c r="SO233" s="265">
        <v>0</v>
      </c>
      <c r="SP233" s="265">
        <v>0.31442287358476606</v>
      </c>
      <c r="SQ233" s="265">
        <v>0.33191432565078943</v>
      </c>
      <c r="SR233" s="266" t="s">
        <v>474</v>
      </c>
      <c r="SS233" s="267" t="s">
        <v>474</v>
      </c>
      <c r="ST233" s="266" t="s">
        <v>474</v>
      </c>
      <c r="SU233" s="267" t="s">
        <v>474</v>
      </c>
      <c r="SV233" s="266" t="s">
        <v>474</v>
      </c>
      <c r="SW233" s="267" t="s">
        <v>474</v>
      </c>
      <c r="SX233" s="266" t="s">
        <v>474</v>
      </c>
      <c r="SY233" s="267" t="s">
        <v>474</v>
      </c>
      <c r="SZ233" s="266" t="s">
        <v>474</v>
      </c>
      <c r="TA233" s="267" t="s">
        <v>474</v>
      </c>
      <c r="TB233" s="268" t="s">
        <v>474</v>
      </c>
      <c r="TC233" s="269">
        <v>20190614</v>
      </c>
    </row>
    <row r="234" spans="1:523" x14ac:dyDescent="0.2">
      <c r="A234" s="205" t="s">
        <v>152</v>
      </c>
      <c r="B234" s="205">
        <v>230</v>
      </c>
      <c r="C234" s="206" t="s">
        <v>797</v>
      </c>
      <c r="D234" s="205" t="s">
        <v>85</v>
      </c>
      <c r="E234" s="207">
        <v>1.7433000000000001</v>
      </c>
      <c r="F234" s="208">
        <v>49.33</v>
      </c>
      <c r="G234" s="209">
        <v>49.326000000000001</v>
      </c>
      <c r="H234" s="210">
        <v>1.5069000000000001E-2</v>
      </c>
      <c r="I234" s="207">
        <v>1.7468900000000001</v>
      </c>
      <c r="J234" s="211">
        <v>49.07</v>
      </c>
      <c r="K234" s="212">
        <v>49.073</v>
      </c>
      <c r="L234" s="210">
        <v>1.5219999999999999E-2</v>
      </c>
      <c r="M234" s="207">
        <v>1.71791</v>
      </c>
      <c r="N234" s="207">
        <v>1.7246600000000001</v>
      </c>
      <c r="O234" s="207">
        <v>1.7269300000000001</v>
      </c>
      <c r="P234" s="207">
        <v>1.7309099999999999</v>
      </c>
      <c r="Q234" s="207">
        <v>1.73367</v>
      </c>
      <c r="R234" s="207">
        <v>1.73621</v>
      </c>
      <c r="S234" s="207">
        <v>1.7387600000000001</v>
      </c>
      <c r="T234" s="207">
        <v>1.7394799999999999</v>
      </c>
      <c r="U234" s="207">
        <v>1.7401500000000001</v>
      </c>
      <c r="V234" s="207">
        <v>1.7431700000000001</v>
      </c>
      <c r="W234" s="207">
        <v>1.7433000000000001</v>
      </c>
      <c r="X234" s="207">
        <v>1.7468900000000001</v>
      </c>
      <c r="Y234" s="207">
        <v>1.75383</v>
      </c>
      <c r="Z234" s="207">
        <v>1.7546999999999999</v>
      </c>
      <c r="AA234" s="207">
        <v>1.7621599999999999</v>
      </c>
      <c r="AB234" s="207">
        <v>1.7691300000000001</v>
      </c>
      <c r="AC234" s="207">
        <v>1.7811399999999999</v>
      </c>
      <c r="AD234" s="213"/>
      <c r="AE234" s="214">
        <v>2.9752450000000001</v>
      </c>
      <c r="AF234" s="215">
        <v>0</v>
      </c>
      <c r="AG234" s="216">
        <v>-1.4250160000000001</v>
      </c>
      <c r="AH234" s="215">
        <v>-2</v>
      </c>
      <c r="AI234" s="216">
        <v>2.1400739999999998</v>
      </c>
      <c r="AJ234" s="215">
        <v>-2</v>
      </c>
      <c r="AK234" s="216">
        <v>9.7553370000000008</v>
      </c>
      <c r="AL234" s="215">
        <v>-4</v>
      </c>
      <c r="AM234" s="216">
        <v>-6.9795299999999996</v>
      </c>
      <c r="AN234" s="215">
        <v>-5</v>
      </c>
      <c r="AO234" s="216">
        <v>4.1149240000000002</v>
      </c>
      <c r="AP234" s="215">
        <v>-6</v>
      </c>
      <c r="AQ234" s="217">
        <v>1.1839000000000001E-2</v>
      </c>
      <c r="AR234" s="217">
        <v>5.0980000000000001E-3</v>
      </c>
      <c r="AS234" s="218">
        <v>4.5360000000000001E-3</v>
      </c>
      <c r="AT234" s="218">
        <v>1.0533000000000001E-2</v>
      </c>
      <c r="AU234" s="218">
        <v>8.3300000000000006E-3</v>
      </c>
      <c r="AV234" s="217">
        <v>1.2558E-2</v>
      </c>
      <c r="AW234" s="218">
        <v>7.4060000000000003E-3</v>
      </c>
      <c r="AX234" s="218">
        <v>7.8139999999999998E-3</v>
      </c>
      <c r="AY234" s="218">
        <v>7.4599999999999996E-3</v>
      </c>
      <c r="AZ234" s="219">
        <v>0.78569999999999995</v>
      </c>
      <c r="BA234" s="220">
        <v>0.44729999999999998</v>
      </c>
      <c r="BB234" s="220">
        <v>0.16880000000000001</v>
      </c>
      <c r="BC234" s="220">
        <v>0.16950000000000001</v>
      </c>
      <c r="BD234" s="220">
        <v>0.30099999999999999</v>
      </c>
      <c r="BE234" s="220">
        <v>0.2382</v>
      </c>
      <c r="BF234" s="220">
        <v>0.46079999999999999</v>
      </c>
      <c r="BG234" s="220">
        <v>0.55279999999999996</v>
      </c>
      <c r="BH234" s="220">
        <v>0.46229999999999999</v>
      </c>
      <c r="BI234" s="220">
        <v>0.79730000000000001</v>
      </c>
      <c r="BJ234" s="219">
        <v>0.82509999999999994</v>
      </c>
      <c r="BK234" s="220">
        <v>0.44290000000000002</v>
      </c>
      <c r="BL234" s="220">
        <v>0.1671</v>
      </c>
      <c r="BM234" s="220">
        <v>0.215</v>
      </c>
      <c r="BN234" s="220">
        <v>0.25080000000000002</v>
      </c>
      <c r="BO234" s="220">
        <v>0.23580000000000001</v>
      </c>
      <c r="BP234" s="220">
        <v>0.51339999999999997</v>
      </c>
      <c r="BQ234" s="220">
        <v>0.49009999999999998</v>
      </c>
      <c r="BR234" s="220">
        <v>0.4577</v>
      </c>
      <c r="BS234" s="220">
        <v>0.78939999999999999</v>
      </c>
      <c r="BT234" s="221">
        <v>9.2999999999999992E-3</v>
      </c>
      <c r="BU234" s="221">
        <v>1.6000000000000001E-3</v>
      </c>
      <c r="BV234" s="221">
        <v>-7.7000000000000002E-3</v>
      </c>
      <c r="BW234" s="221">
        <v>-6.7999999999999996E-3</v>
      </c>
      <c r="BX234" s="221">
        <v>-4.4999999999999998E-2</v>
      </c>
      <c r="BY234" s="213">
        <v>1</v>
      </c>
      <c r="BZ234" s="213">
        <v>4</v>
      </c>
      <c r="CA234" s="222">
        <v>4</v>
      </c>
      <c r="CB234" s="213">
        <v>1</v>
      </c>
      <c r="CC234" s="213">
        <v>2</v>
      </c>
      <c r="CD234" s="213">
        <v>3</v>
      </c>
      <c r="CE234" s="213">
        <v>1</v>
      </c>
      <c r="CF234" s="215">
        <v>560</v>
      </c>
      <c r="CG234" s="215">
        <v>600</v>
      </c>
      <c r="CH234" s="215">
        <v>535</v>
      </c>
      <c r="CI234" s="215">
        <v>552</v>
      </c>
      <c r="CJ234" s="215">
        <v>640</v>
      </c>
      <c r="CK234" s="215" t="s">
        <v>474</v>
      </c>
      <c r="CL234" s="215" t="s">
        <v>474</v>
      </c>
      <c r="CM234" s="215" t="s">
        <v>474</v>
      </c>
      <c r="CN234" s="215" t="s">
        <v>474</v>
      </c>
      <c r="CO234" s="215" t="s">
        <v>474</v>
      </c>
      <c r="CP234" s="215" t="s">
        <v>474</v>
      </c>
      <c r="CQ234" s="215" t="s">
        <v>474</v>
      </c>
      <c r="CR234" s="215" t="s">
        <v>474</v>
      </c>
      <c r="CS234" s="215" t="s">
        <v>474</v>
      </c>
      <c r="CT234" s="215" t="s">
        <v>474</v>
      </c>
      <c r="CU234" s="215" t="s">
        <v>474</v>
      </c>
      <c r="CV234" s="215" t="s">
        <v>474</v>
      </c>
      <c r="CW234" s="215" t="s">
        <v>474</v>
      </c>
      <c r="CX234" s="215" t="s">
        <v>474</v>
      </c>
      <c r="CY234" s="215" t="s">
        <v>474</v>
      </c>
      <c r="CZ234" s="215" t="s">
        <v>474</v>
      </c>
      <c r="DA234" s="215" t="s">
        <v>474</v>
      </c>
      <c r="DB234" s="215" t="s">
        <v>474</v>
      </c>
      <c r="DC234" s="215" t="s">
        <v>474</v>
      </c>
      <c r="DD234" s="215">
        <v>57</v>
      </c>
      <c r="DE234" s="215">
        <v>73</v>
      </c>
      <c r="DF234" s="209">
        <v>0.89100000000000001</v>
      </c>
      <c r="DG234" s="209">
        <v>0.56499999999999995</v>
      </c>
      <c r="DH234" s="215">
        <v>665</v>
      </c>
      <c r="DI234" s="215">
        <v>7</v>
      </c>
      <c r="DJ234" s="215">
        <v>70</v>
      </c>
      <c r="DK234" s="223">
        <v>111</v>
      </c>
      <c r="DL234" s="224">
        <v>42.3</v>
      </c>
      <c r="DM234" s="209">
        <v>0.307</v>
      </c>
      <c r="DN234" s="223">
        <v>109</v>
      </c>
      <c r="DO234" s="225" t="s">
        <v>474</v>
      </c>
      <c r="DP234" s="225" t="s">
        <v>474</v>
      </c>
      <c r="DQ234" s="225" t="s">
        <v>474</v>
      </c>
      <c r="DR234" s="225" t="s">
        <v>474</v>
      </c>
      <c r="DS234" s="225" t="s">
        <v>474</v>
      </c>
      <c r="DT234" s="225" t="s">
        <v>474</v>
      </c>
      <c r="DU234" s="226" t="s">
        <v>474</v>
      </c>
      <c r="DV234" s="226" t="s">
        <v>474</v>
      </c>
      <c r="DW234" s="226" t="s">
        <v>474</v>
      </c>
      <c r="DX234" s="226" t="s">
        <v>474</v>
      </c>
      <c r="DY234" s="226" t="s">
        <v>474</v>
      </c>
      <c r="DZ234" s="226" t="s">
        <v>474</v>
      </c>
      <c r="EA234" s="226" t="s">
        <v>474</v>
      </c>
      <c r="EB234" s="226" t="s">
        <v>474</v>
      </c>
      <c r="EC234" s="226" t="s">
        <v>474</v>
      </c>
      <c r="ED234" s="226" t="s">
        <v>474</v>
      </c>
      <c r="EE234" s="226" t="s">
        <v>474</v>
      </c>
      <c r="EF234" s="226" t="s">
        <v>474</v>
      </c>
      <c r="EG234" s="226" t="s">
        <v>474</v>
      </c>
      <c r="EH234" s="226" t="s">
        <v>474</v>
      </c>
      <c r="EI234" s="226" t="s">
        <v>474</v>
      </c>
      <c r="EJ234" s="226" t="s">
        <v>474</v>
      </c>
      <c r="EK234" s="226" t="s">
        <v>474</v>
      </c>
      <c r="EL234" s="226" t="s">
        <v>474</v>
      </c>
      <c r="EM234" s="226" t="s">
        <v>474</v>
      </c>
      <c r="EN234" s="226" t="s">
        <v>474</v>
      </c>
      <c r="EO234" s="226" t="s">
        <v>474</v>
      </c>
      <c r="EP234" s="226" t="s">
        <v>474</v>
      </c>
      <c r="EQ234" s="226" t="s">
        <v>474</v>
      </c>
      <c r="ER234" s="226" t="s">
        <v>474</v>
      </c>
      <c r="ES234" s="226" t="s">
        <v>474</v>
      </c>
      <c r="ET234" s="226" t="s">
        <v>474</v>
      </c>
      <c r="EU234" s="226" t="s">
        <v>474</v>
      </c>
      <c r="EV234" s="226" t="s">
        <v>474</v>
      </c>
      <c r="EW234" s="226" t="s">
        <v>474</v>
      </c>
      <c r="EX234" s="226" t="s">
        <v>474</v>
      </c>
      <c r="EY234" s="226" t="s">
        <v>474</v>
      </c>
      <c r="EZ234" s="226" t="s">
        <v>474</v>
      </c>
      <c r="FA234" s="226" t="s">
        <v>474</v>
      </c>
      <c r="FB234" s="226" t="s">
        <v>474</v>
      </c>
      <c r="FC234" s="226" t="s">
        <v>474</v>
      </c>
      <c r="FD234" s="226" t="s">
        <v>474</v>
      </c>
      <c r="FE234" s="226" t="s">
        <v>474</v>
      </c>
      <c r="FF234" s="226" t="s">
        <v>474</v>
      </c>
      <c r="FG234" s="226" t="s">
        <v>474</v>
      </c>
      <c r="FH234" s="226" t="s">
        <v>474</v>
      </c>
      <c r="FI234" s="226" t="s">
        <v>474</v>
      </c>
      <c r="FJ234" s="226" t="s">
        <v>474</v>
      </c>
      <c r="FK234" s="226" t="s">
        <v>474</v>
      </c>
      <c r="FL234" s="226" t="s">
        <v>474</v>
      </c>
      <c r="FM234" s="226" t="s">
        <v>474</v>
      </c>
      <c r="FN234" s="226" t="s">
        <v>474</v>
      </c>
      <c r="FO234" s="226" t="s">
        <v>474</v>
      </c>
      <c r="FP234" s="226" t="s">
        <v>474</v>
      </c>
      <c r="FQ234" s="226" t="s">
        <v>474</v>
      </c>
      <c r="FR234" s="226" t="s">
        <v>474</v>
      </c>
      <c r="FS234" s="226" t="s">
        <v>474</v>
      </c>
      <c r="FT234" s="226" t="s">
        <v>474</v>
      </c>
      <c r="FU234" s="226" t="s">
        <v>474</v>
      </c>
      <c r="FV234" s="226" t="s">
        <v>474</v>
      </c>
      <c r="FW234" s="226" t="s">
        <v>474</v>
      </c>
      <c r="FX234" s="226" t="s">
        <v>474</v>
      </c>
      <c r="FY234" s="226" t="s">
        <v>474</v>
      </c>
      <c r="FZ234" s="226" t="s">
        <v>474</v>
      </c>
      <c r="GA234" s="226" t="s">
        <v>474</v>
      </c>
      <c r="GB234" s="226" t="s">
        <v>474</v>
      </c>
      <c r="GC234" s="226" t="s">
        <v>474</v>
      </c>
      <c r="GD234" s="226" t="s">
        <v>474</v>
      </c>
      <c r="GE234" s="226" t="s">
        <v>474</v>
      </c>
      <c r="GF234" s="226" t="s">
        <v>474</v>
      </c>
      <c r="GG234" s="226" t="s">
        <v>474</v>
      </c>
      <c r="GH234" s="226" t="s">
        <v>474</v>
      </c>
      <c r="GI234" s="226" t="s">
        <v>474</v>
      </c>
      <c r="GJ234" s="226" t="s">
        <v>474</v>
      </c>
      <c r="GK234" s="226" t="s">
        <v>474</v>
      </c>
      <c r="GL234" s="226" t="s">
        <v>474</v>
      </c>
      <c r="GM234" s="226" t="s">
        <v>474</v>
      </c>
      <c r="GN234" s="226" t="s">
        <v>474</v>
      </c>
      <c r="GO234" s="226" t="s">
        <v>474</v>
      </c>
      <c r="GP234" s="226" t="s">
        <v>474</v>
      </c>
      <c r="GQ234" s="226" t="s">
        <v>474</v>
      </c>
      <c r="GR234" s="226" t="s">
        <v>474</v>
      </c>
      <c r="GS234" s="226" t="s">
        <v>474</v>
      </c>
      <c r="GT234" s="226" t="s">
        <v>474</v>
      </c>
      <c r="GU234" s="226" t="s">
        <v>474</v>
      </c>
      <c r="GV234" s="226" t="s">
        <v>474</v>
      </c>
      <c r="GW234" s="226" t="s">
        <v>474</v>
      </c>
      <c r="GX234" s="226" t="s">
        <v>474</v>
      </c>
      <c r="GY234" s="226" t="s">
        <v>474</v>
      </c>
      <c r="GZ234" s="226" t="s">
        <v>474</v>
      </c>
      <c r="HA234" s="226" t="s">
        <v>474</v>
      </c>
      <c r="HB234" s="226" t="s">
        <v>474</v>
      </c>
      <c r="HC234" s="226" t="s">
        <v>474</v>
      </c>
      <c r="HD234" s="226" t="s">
        <v>474</v>
      </c>
      <c r="HE234" s="226" t="s">
        <v>474</v>
      </c>
      <c r="HF234" s="226" t="s">
        <v>474</v>
      </c>
      <c r="HG234" s="226" t="s">
        <v>474</v>
      </c>
      <c r="HH234" s="226" t="s">
        <v>474</v>
      </c>
      <c r="HI234" s="226" t="s">
        <v>474</v>
      </c>
      <c r="HJ234" s="226" t="s">
        <v>474</v>
      </c>
      <c r="HK234" s="226" t="s">
        <v>474</v>
      </c>
      <c r="HL234" s="226" t="s">
        <v>474</v>
      </c>
      <c r="HM234" s="226" t="s">
        <v>474</v>
      </c>
      <c r="HN234" s="226" t="s">
        <v>474</v>
      </c>
      <c r="HO234" s="226" t="s">
        <v>474</v>
      </c>
      <c r="HP234" s="226" t="s">
        <v>474</v>
      </c>
      <c r="HQ234" s="226" t="s">
        <v>474</v>
      </c>
      <c r="HR234" s="226" t="s">
        <v>474</v>
      </c>
      <c r="HS234" s="226" t="s">
        <v>474</v>
      </c>
      <c r="HT234" s="226" t="s">
        <v>474</v>
      </c>
      <c r="HU234" s="226" t="s">
        <v>474</v>
      </c>
      <c r="HV234" s="226" t="s">
        <v>474</v>
      </c>
      <c r="HW234" s="226" t="s">
        <v>474</v>
      </c>
      <c r="HX234" s="226" t="s">
        <v>474</v>
      </c>
      <c r="HY234" s="226" t="s">
        <v>474</v>
      </c>
      <c r="HZ234" s="226" t="s">
        <v>474</v>
      </c>
      <c r="IA234" s="226" t="s">
        <v>474</v>
      </c>
      <c r="IB234" s="226" t="s">
        <v>474</v>
      </c>
      <c r="IC234" s="226" t="s">
        <v>474</v>
      </c>
      <c r="ID234" s="226" t="s">
        <v>474</v>
      </c>
      <c r="IE234" s="226" t="s">
        <v>474</v>
      </c>
      <c r="IF234" s="226" t="s">
        <v>474</v>
      </c>
      <c r="IG234" s="226" t="s">
        <v>474</v>
      </c>
      <c r="IH234" s="226" t="s">
        <v>474</v>
      </c>
      <c r="II234" s="226" t="s">
        <v>474</v>
      </c>
      <c r="IJ234" s="226" t="s">
        <v>474</v>
      </c>
      <c r="IK234" s="226">
        <v>7.8</v>
      </c>
      <c r="IL234" s="226">
        <v>7.8</v>
      </c>
      <c r="IM234" s="226">
        <v>8</v>
      </c>
      <c r="IN234" s="226">
        <v>8.1</v>
      </c>
      <c r="IO234" s="226">
        <v>8.3000000000000007</v>
      </c>
      <c r="IP234" s="226">
        <v>8.4</v>
      </c>
      <c r="IQ234" s="226" t="s">
        <v>474</v>
      </c>
      <c r="IR234" s="226" t="s">
        <v>474</v>
      </c>
      <c r="IS234" s="226" t="s">
        <v>474</v>
      </c>
      <c r="IT234" s="226" t="s">
        <v>474</v>
      </c>
      <c r="IU234" s="226">
        <v>5.4</v>
      </c>
      <c r="IV234" s="226">
        <v>5.8</v>
      </c>
      <c r="IW234" s="226">
        <v>6.2</v>
      </c>
      <c r="IX234" s="226">
        <v>6.6</v>
      </c>
      <c r="IY234" s="226">
        <v>6.9</v>
      </c>
      <c r="IZ234" s="226">
        <v>7.2</v>
      </c>
      <c r="JA234" s="226" t="s">
        <v>474</v>
      </c>
      <c r="JB234" s="226" t="s">
        <v>474</v>
      </c>
      <c r="JC234" s="226" t="s">
        <v>474</v>
      </c>
      <c r="JD234" s="226" t="s">
        <v>474</v>
      </c>
      <c r="JE234" s="226" t="s">
        <v>474</v>
      </c>
      <c r="JF234" s="226" t="s">
        <v>474</v>
      </c>
      <c r="JG234" s="226" t="s">
        <v>474</v>
      </c>
      <c r="JH234" s="226" t="s">
        <v>474</v>
      </c>
      <c r="JI234" s="226" t="s">
        <v>474</v>
      </c>
      <c r="JJ234" s="226" t="s">
        <v>474</v>
      </c>
      <c r="JK234" s="226" t="s">
        <v>474</v>
      </c>
      <c r="JL234" s="226" t="s">
        <v>474</v>
      </c>
      <c r="JM234" s="226" t="s">
        <v>474</v>
      </c>
      <c r="JN234" s="226" t="s">
        <v>474</v>
      </c>
      <c r="JO234" s="226" t="s">
        <v>474</v>
      </c>
      <c r="JP234" s="226" t="s">
        <v>474</v>
      </c>
      <c r="JQ234" s="226" t="s">
        <v>474</v>
      </c>
      <c r="JR234" s="226" t="s">
        <v>474</v>
      </c>
      <c r="JS234" s="226" t="s">
        <v>474</v>
      </c>
      <c r="JT234" s="226" t="s">
        <v>474</v>
      </c>
      <c r="JU234" s="226" t="s">
        <v>474</v>
      </c>
      <c r="JV234" s="226" t="s">
        <v>474</v>
      </c>
      <c r="JW234" s="226" t="s">
        <v>474</v>
      </c>
      <c r="JX234" s="226" t="s">
        <v>474</v>
      </c>
      <c r="JY234" s="226" t="s">
        <v>474</v>
      </c>
      <c r="JZ234" s="226" t="s">
        <v>474</v>
      </c>
      <c r="KA234" s="226" t="s">
        <v>474</v>
      </c>
      <c r="KB234" s="226" t="s">
        <v>474</v>
      </c>
      <c r="KC234" s="226" t="s">
        <v>474</v>
      </c>
      <c r="KD234" s="226" t="s">
        <v>474</v>
      </c>
      <c r="KE234" s="226" t="s">
        <v>474</v>
      </c>
      <c r="KF234" s="226" t="s">
        <v>474</v>
      </c>
      <c r="KG234" s="226" t="s">
        <v>474</v>
      </c>
      <c r="KH234" s="226" t="s">
        <v>474</v>
      </c>
      <c r="KI234" s="226" t="s">
        <v>474</v>
      </c>
      <c r="KJ234" s="226" t="s">
        <v>474</v>
      </c>
      <c r="KK234" s="226" t="s">
        <v>474</v>
      </c>
      <c r="KL234" s="226" t="s">
        <v>474</v>
      </c>
      <c r="KM234" s="226" t="s">
        <v>474</v>
      </c>
      <c r="KN234" s="226" t="s">
        <v>474</v>
      </c>
      <c r="KO234" s="226" t="s">
        <v>474</v>
      </c>
      <c r="KP234" s="226" t="s">
        <v>474</v>
      </c>
      <c r="KQ234" s="226" t="s">
        <v>474</v>
      </c>
      <c r="KR234" s="226" t="s">
        <v>474</v>
      </c>
      <c r="KS234" s="226" t="s">
        <v>474</v>
      </c>
      <c r="KT234" s="226" t="s">
        <v>474</v>
      </c>
      <c r="KU234" s="226" t="s">
        <v>474</v>
      </c>
      <c r="KV234" s="226" t="s">
        <v>474</v>
      </c>
      <c r="KW234" s="226" t="s">
        <v>474</v>
      </c>
      <c r="KX234" s="226" t="s">
        <v>474</v>
      </c>
      <c r="KY234" s="226" t="s">
        <v>474</v>
      </c>
      <c r="KZ234" s="226" t="s">
        <v>474</v>
      </c>
      <c r="LA234" s="226" t="s">
        <v>474</v>
      </c>
      <c r="LB234" s="226" t="s">
        <v>474</v>
      </c>
      <c r="LC234" s="226" t="s">
        <v>474</v>
      </c>
      <c r="LD234" s="226" t="s">
        <v>474</v>
      </c>
      <c r="LE234" s="226" t="s">
        <v>474</v>
      </c>
      <c r="LF234" s="226" t="s">
        <v>474</v>
      </c>
      <c r="LG234" s="226" t="s">
        <v>474</v>
      </c>
      <c r="LH234" s="226" t="s">
        <v>474</v>
      </c>
      <c r="LI234" s="226" t="s">
        <v>474</v>
      </c>
      <c r="LJ234" s="226" t="s">
        <v>474</v>
      </c>
      <c r="LK234" s="226" t="s">
        <v>474</v>
      </c>
      <c r="LL234" s="226" t="s">
        <v>474</v>
      </c>
      <c r="LM234" s="226" t="s">
        <v>474</v>
      </c>
      <c r="LN234" s="226" t="s">
        <v>474</v>
      </c>
      <c r="LO234" s="226" t="s">
        <v>474</v>
      </c>
      <c r="LP234" s="226" t="s">
        <v>474</v>
      </c>
      <c r="LQ234" s="226" t="s">
        <v>474</v>
      </c>
      <c r="LR234" s="226" t="s">
        <v>474</v>
      </c>
      <c r="LS234" s="226" t="s">
        <v>474</v>
      </c>
      <c r="LT234" s="226" t="s">
        <v>474</v>
      </c>
      <c r="LU234" s="226" t="s">
        <v>474</v>
      </c>
      <c r="LV234" s="226" t="s">
        <v>474</v>
      </c>
      <c r="LW234" s="226" t="s">
        <v>474</v>
      </c>
      <c r="LX234" s="226" t="s">
        <v>474</v>
      </c>
      <c r="LY234" s="226" t="s">
        <v>474</v>
      </c>
      <c r="LZ234" s="226" t="s">
        <v>474</v>
      </c>
      <c r="MA234" s="226" t="s">
        <v>474</v>
      </c>
      <c r="MB234" s="226" t="s">
        <v>474</v>
      </c>
      <c r="MC234" s="226" t="s">
        <v>474</v>
      </c>
      <c r="MD234" s="226" t="s">
        <v>474</v>
      </c>
      <c r="ME234" s="226" t="s">
        <v>474</v>
      </c>
      <c r="MF234" s="226" t="s">
        <v>474</v>
      </c>
      <c r="MG234" s="226" t="s">
        <v>474</v>
      </c>
      <c r="MH234" s="226" t="s">
        <v>474</v>
      </c>
      <c r="MI234" s="226" t="s">
        <v>474</v>
      </c>
      <c r="MJ234" s="226" t="s">
        <v>474</v>
      </c>
      <c r="MK234" s="226" t="s">
        <v>474</v>
      </c>
      <c r="ML234" s="226" t="s">
        <v>474</v>
      </c>
      <c r="MM234" s="226" t="s">
        <v>474</v>
      </c>
      <c r="MN234" s="226" t="s">
        <v>474</v>
      </c>
      <c r="MO234" s="226" t="s">
        <v>474</v>
      </c>
      <c r="MP234" s="226" t="s">
        <v>474</v>
      </c>
      <c r="MQ234" s="226" t="s">
        <v>474</v>
      </c>
      <c r="MR234" s="226" t="s">
        <v>474</v>
      </c>
      <c r="MS234" s="226" t="s">
        <v>474</v>
      </c>
      <c r="MT234" s="226" t="s">
        <v>474</v>
      </c>
      <c r="MU234" s="226" t="s">
        <v>474</v>
      </c>
      <c r="MV234" s="226" t="s">
        <v>474</v>
      </c>
      <c r="MW234" s="226" t="s">
        <v>474</v>
      </c>
      <c r="MX234" s="226" t="s">
        <v>474</v>
      </c>
      <c r="MY234" s="226" t="s">
        <v>474</v>
      </c>
      <c r="MZ234" s="226" t="s">
        <v>474</v>
      </c>
      <c r="NA234" s="215">
        <v>135</v>
      </c>
      <c r="NB234" s="215">
        <v>135</v>
      </c>
      <c r="NC234" s="215">
        <v>135</v>
      </c>
      <c r="ND234" s="227">
        <v>135</v>
      </c>
      <c r="NE234" s="211">
        <v>2.2599999999999998</v>
      </c>
      <c r="NF234" s="211">
        <v>4.25</v>
      </c>
      <c r="NG234" s="215">
        <v>370</v>
      </c>
      <c r="NH234" s="215" t="s">
        <v>474</v>
      </c>
      <c r="NI234" s="215">
        <v>285</v>
      </c>
      <c r="NJ234" s="227">
        <v>345</v>
      </c>
      <c r="NK234" s="227">
        <v>282</v>
      </c>
      <c r="NL234" s="228">
        <v>0.4</v>
      </c>
      <c r="NM234" s="228">
        <v>0.41</v>
      </c>
      <c r="NN234" s="209" t="s">
        <v>474</v>
      </c>
      <c r="NO234" s="209" t="s">
        <v>474</v>
      </c>
      <c r="NP234" s="209" t="s">
        <v>474</v>
      </c>
      <c r="NQ234" s="209" t="s">
        <v>474</v>
      </c>
      <c r="NR234" s="209" t="s">
        <v>474</v>
      </c>
      <c r="NS234" s="209" t="s">
        <v>474</v>
      </c>
      <c r="NT234" s="209" t="s">
        <v>474</v>
      </c>
      <c r="NU234" s="209" t="s">
        <v>474</v>
      </c>
      <c r="NV234" s="209" t="s">
        <v>474</v>
      </c>
      <c r="NW234" s="209" t="s">
        <v>474</v>
      </c>
      <c r="NX234" s="209" t="s">
        <v>474</v>
      </c>
      <c r="NY234" s="209" t="s">
        <v>474</v>
      </c>
      <c r="NZ234" s="209" t="s">
        <v>474</v>
      </c>
      <c r="OA234" s="209" t="s">
        <v>474</v>
      </c>
      <c r="OB234" s="209" t="s">
        <v>474</v>
      </c>
      <c r="OC234" s="209" t="s">
        <v>474</v>
      </c>
      <c r="OD234" s="209" t="s">
        <v>474</v>
      </c>
      <c r="OE234" s="209" t="s">
        <v>474</v>
      </c>
      <c r="OF234" s="209" t="s">
        <v>474</v>
      </c>
      <c r="OG234" s="209" t="s">
        <v>474</v>
      </c>
      <c r="OH234" s="209" t="s">
        <v>474</v>
      </c>
      <c r="OI234" s="209" t="s">
        <v>474</v>
      </c>
      <c r="OJ234" s="229" t="s">
        <v>474</v>
      </c>
      <c r="OK234" s="229" t="s">
        <v>474</v>
      </c>
      <c r="OL234" s="229" t="s">
        <v>474</v>
      </c>
      <c r="OM234" s="229" t="s">
        <v>474</v>
      </c>
      <c r="ON234" s="229" t="s">
        <v>474</v>
      </c>
      <c r="OO234" s="229" t="s">
        <v>474</v>
      </c>
      <c r="OP234" s="229" t="s">
        <v>474</v>
      </c>
      <c r="OQ234" s="229" t="s">
        <v>474</v>
      </c>
      <c r="OR234" s="229" t="s">
        <v>474</v>
      </c>
      <c r="OS234" s="229" t="s">
        <v>474</v>
      </c>
      <c r="OT234" s="229" t="s">
        <v>474</v>
      </c>
      <c r="OU234" s="229" t="s">
        <v>474</v>
      </c>
      <c r="OV234" s="229" t="s">
        <v>474</v>
      </c>
      <c r="OW234" s="229" t="s">
        <v>474</v>
      </c>
      <c r="OX234" s="229" t="s">
        <v>474</v>
      </c>
      <c r="OY234" s="229" t="s">
        <v>474</v>
      </c>
      <c r="OZ234" s="229" t="s">
        <v>474</v>
      </c>
      <c r="PA234" s="229" t="s">
        <v>474</v>
      </c>
      <c r="PB234" s="229" t="s">
        <v>474</v>
      </c>
      <c r="PC234" s="229" t="s">
        <v>474</v>
      </c>
      <c r="PD234" s="229" t="s">
        <v>474</v>
      </c>
      <c r="PE234" s="229" t="s">
        <v>474</v>
      </c>
      <c r="PF234" s="209">
        <v>0.74199999999999999</v>
      </c>
      <c r="PG234" s="209">
        <v>0.82899999999999996</v>
      </c>
      <c r="PH234" s="209">
        <v>0.95299999999999996</v>
      </c>
      <c r="PI234" s="209">
        <v>0.98499999999999999</v>
      </c>
      <c r="PJ234" s="209">
        <v>0.996</v>
      </c>
      <c r="PK234" s="209">
        <v>0.999</v>
      </c>
      <c r="PL234" s="209">
        <v>0.997</v>
      </c>
      <c r="PM234" s="209">
        <v>0.997</v>
      </c>
      <c r="PN234" s="209">
        <v>0.995</v>
      </c>
      <c r="PO234" s="209">
        <v>0.998</v>
      </c>
      <c r="PP234" s="209">
        <v>0.999</v>
      </c>
      <c r="PQ234" s="209">
        <v>0.999</v>
      </c>
      <c r="PR234" s="209">
        <v>0.999</v>
      </c>
      <c r="PS234" s="209">
        <v>0.999</v>
      </c>
      <c r="PT234" s="209">
        <v>0.999</v>
      </c>
      <c r="PU234" s="209">
        <v>0.999</v>
      </c>
      <c r="PV234" s="209">
        <v>0.999</v>
      </c>
      <c r="PW234" s="209">
        <v>0.999</v>
      </c>
      <c r="PX234" s="209">
        <v>0.999</v>
      </c>
      <c r="PY234" s="209">
        <v>0.999</v>
      </c>
      <c r="PZ234" s="209">
        <v>0.999</v>
      </c>
      <c r="QA234" s="209">
        <v>0.999</v>
      </c>
      <c r="QB234" s="229">
        <v>0.999</v>
      </c>
      <c r="QC234" s="229">
        <v>0.999</v>
      </c>
      <c r="QD234" s="229">
        <v>0.999</v>
      </c>
      <c r="QE234" s="229">
        <v>0.999</v>
      </c>
      <c r="QF234" s="229">
        <v>0.998</v>
      </c>
      <c r="QG234" s="229">
        <v>0.997</v>
      </c>
      <c r="QH234" s="229">
        <v>0.997</v>
      </c>
      <c r="QI234" s="229">
        <v>0.996</v>
      </c>
      <c r="QJ234" s="229">
        <v>0.99399999999999999</v>
      </c>
      <c r="QK234" s="229">
        <v>0.99</v>
      </c>
      <c r="QL234" s="229">
        <v>0.98599999999999999</v>
      </c>
      <c r="QM234" s="229">
        <v>0.98</v>
      </c>
      <c r="QN234" s="229">
        <v>0.96899999999999997</v>
      </c>
      <c r="QO234" s="229">
        <v>0.94899999999999995</v>
      </c>
      <c r="QP234" s="229">
        <v>0.91500000000000004</v>
      </c>
      <c r="QQ234" s="229">
        <v>0.87</v>
      </c>
      <c r="QR234" s="229">
        <v>0.80500000000000005</v>
      </c>
      <c r="QS234" s="229">
        <v>0.72199999999999998</v>
      </c>
      <c r="QT234" s="229">
        <v>0.57199999999999995</v>
      </c>
      <c r="QU234" s="229">
        <v>0.5</v>
      </c>
      <c r="QV234" s="229">
        <v>0.36299999999999999</v>
      </c>
      <c r="QW234" s="229">
        <v>0.17899999999999999</v>
      </c>
      <c r="QX234" s="209">
        <v>0.55000000000000004</v>
      </c>
      <c r="QY234" s="209">
        <v>0.68700000000000006</v>
      </c>
      <c r="QZ234" s="209">
        <v>0.90900000000000003</v>
      </c>
      <c r="RA234" s="209">
        <v>0.97</v>
      </c>
      <c r="RB234" s="209">
        <v>0.99299999999999999</v>
      </c>
      <c r="RC234" s="209">
        <v>0.999</v>
      </c>
      <c r="RD234" s="209">
        <v>0.995</v>
      </c>
      <c r="RE234" s="209">
        <v>0.99399999999999999</v>
      </c>
      <c r="RF234" s="209">
        <v>0.98899999999999999</v>
      </c>
      <c r="RG234" s="209">
        <v>0.995</v>
      </c>
      <c r="RH234" s="209">
        <v>0.999</v>
      </c>
      <c r="RI234" s="209">
        <v>0.999</v>
      </c>
      <c r="RJ234" s="209">
        <v>0.999</v>
      </c>
      <c r="RK234" s="209">
        <v>0.999</v>
      </c>
      <c r="RL234" s="209">
        <v>0.999</v>
      </c>
      <c r="RM234" s="209">
        <v>0.999</v>
      </c>
      <c r="RN234" s="209">
        <v>0.999</v>
      </c>
      <c r="RO234" s="209">
        <v>0.999</v>
      </c>
      <c r="RP234" s="209">
        <v>0.999</v>
      </c>
      <c r="RQ234" s="209">
        <v>0.999</v>
      </c>
      <c r="RR234" s="209">
        <v>0.999</v>
      </c>
      <c r="RS234" s="209">
        <v>0.999</v>
      </c>
      <c r="RT234" s="229">
        <v>0.999</v>
      </c>
      <c r="RU234" s="229">
        <v>0.998</v>
      </c>
      <c r="RV234" s="229">
        <v>0.998</v>
      </c>
      <c r="RW234" s="229">
        <v>0.998</v>
      </c>
      <c r="RX234" s="229">
        <v>0.997</v>
      </c>
      <c r="RY234" s="229">
        <v>0.995</v>
      </c>
      <c r="RZ234" s="229">
        <v>0.99299999999999999</v>
      </c>
      <c r="SA234" s="229">
        <v>0.99099999999999999</v>
      </c>
      <c r="SB234" s="229">
        <v>0.98699999999999999</v>
      </c>
      <c r="SC234" s="229">
        <v>0.98099999999999998</v>
      </c>
      <c r="SD234" s="229">
        <v>0.97199999999999998</v>
      </c>
      <c r="SE234" s="229">
        <v>0.96099999999999997</v>
      </c>
      <c r="SF234" s="229">
        <v>0.93799999999999994</v>
      </c>
      <c r="SG234" s="229">
        <v>0.90100000000000002</v>
      </c>
      <c r="SH234" s="229">
        <v>0.83799999999999997</v>
      </c>
      <c r="SI234" s="229">
        <v>0.75700000000000001</v>
      </c>
      <c r="SJ234" s="229">
        <v>0.64800000000000002</v>
      </c>
      <c r="SK234" s="229">
        <v>0.52100000000000002</v>
      </c>
      <c r="SL234" s="229">
        <v>0.32700000000000001</v>
      </c>
      <c r="SM234" s="229">
        <v>0.25</v>
      </c>
      <c r="SN234" s="229">
        <v>0.13200000000000001</v>
      </c>
      <c r="SO234" s="229">
        <v>3.2000000000000001E-2</v>
      </c>
      <c r="SP234" s="209">
        <v>0.31315157456017456</v>
      </c>
      <c r="SQ234" s="209">
        <v>0.32986101986601685</v>
      </c>
      <c r="SR234" s="230" t="s">
        <v>474</v>
      </c>
      <c r="SS234" s="231" t="s">
        <v>474</v>
      </c>
      <c r="ST234" s="230" t="s">
        <v>639</v>
      </c>
      <c r="SU234" s="231" t="s">
        <v>85</v>
      </c>
      <c r="SV234" s="230" t="s">
        <v>640</v>
      </c>
      <c r="SW234" s="231" t="s">
        <v>85</v>
      </c>
      <c r="SX234" s="232" t="s">
        <v>474</v>
      </c>
      <c r="SY234" s="233" t="s">
        <v>474</v>
      </c>
      <c r="SZ234" s="232" t="s">
        <v>641</v>
      </c>
      <c r="TA234" s="233" t="s">
        <v>85</v>
      </c>
      <c r="TB234" s="234" t="s">
        <v>474</v>
      </c>
      <c r="TC234" s="235">
        <v>20190614</v>
      </c>
    </row>
    <row r="235" spans="1:523" x14ac:dyDescent="0.2">
      <c r="A235" s="144" t="s">
        <v>152</v>
      </c>
      <c r="B235" s="144">
        <v>231</v>
      </c>
      <c r="C235" s="145" t="s">
        <v>798</v>
      </c>
      <c r="D235" s="144" t="s">
        <v>85</v>
      </c>
      <c r="E235" s="146">
        <v>1.7433000000000001</v>
      </c>
      <c r="F235" s="147">
        <v>49.33</v>
      </c>
      <c r="G235" s="148">
        <v>49.326000000000001</v>
      </c>
      <c r="H235" s="149">
        <v>1.5069000000000001E-2</v>
      </c>
      <c r="I235" s="146">
        <v>1.7468900000000001</v>
      </c>
      <c r="J235" s="150">
        <v>49.07</v>
      </c>
      <c r="K235" s="151">
        <v>49.073</v>
      </c>
      <c r="L235" s="149">
        <v>1.5219999999999999E-2</v>
      </c>
      <c r="M235" s="146">
        <v>1.71791</v>
      </c>
      <c r="N235" s="146">
        <v>1.7246600000000001</v>
      </c>
      <c r="O235" s="146">
        <v>1.7269300000000001</v>
      </c>
      <c r="P235" s="146">
        <v>1.7309099999999999</v>
      </c>
      <c r="Q235" s="146">
        <v>1.73367</v>
      </c>
      <c r="R235" s="146">
        <v>1.73621</v>
      </c>
      <c r="S235" s="146">
        <v>1.7387600000000001</v>
      </c>
      <c r="T235" s="146">
        <v>1.7394799999999999</v>
      </c>
      <c r="U235" s="146">
        <v>1.7401500000000001</v>
      </c>
      <c r="V235" s="146">
        <v>1.7431700000000001</v>
      </c>
      <c r="W235" s="146">
        <v>1.7433000000000001</v>
      </c>
      <c r="X235" s="146">
        <v>1.7468900000000001</v>
      </c>
      <c r="Y235" s="146">
        <v>1.75383</v>
      </c>
      <c r="Z235" s="146">
        <v>1.7546999999999999</v>
      </c>
      <c r="AA235" s="146">
        <v>1.7621599999999999</v>
      </c>
      <c r="AB235" s="146">
        <v>1.7691300000000001</v>
      </c>
      <c r="AC235" s="146">
        <v>1.7811399999999999</v>
      </c>
      <c r="AD235" s="154"/>
      <c r="AE235" s="153">
        <v>2.9752450000000001</v>
      </c>
      <c r="AF235" s="154">
        <v>0</v>
      </c>
      <c r="AG235" s="155">
        <v>-1.4250160000000001</v>
      </c>
      <c r="AH235" s="154">
        <v>-2</v>
      </c>
      <c r="AI235" s="155">
        <v>2.1400739999999998</v>
      </c>
      <c r="AJ235" s="154">
        <v>-2</v>
      </c>
      <c r="AK235" s="155">
        <v>9.7553370000000008</v>
      </c>
      <c r="AL235" s="154">
        <v>-4</v>
      </c>
      <c r="AM235" s="155">
        <v>-6.9795299999999996</v>
      </c>
      <c r="AN235" s="154">
        <v>-5</v>
      </c>
      <c r="AO235" s="155">
        <v>4.1149240000000002</v>
      </c>
      <c r="AP235" s="154">
        <v>-6</v>
      </c>
      <c r="AQ235" s="156">
        <v>1.1839000000000001E-2</v>
      </c>
      <c r="AR235" s="156">
        <v>5.0980000000000001E-3</v>
      </c>
      <c r="AS235" s="156">
        <v>4.5360000000000001E-3</v>
      </c>
      <c r="AT235" s="157">
        <v>1.0533000000000001E-2</v>
      </c>
      <c r="AU235" s="157">
        <v>8.3300000000000006E-3</v>
      </c>
      <c r="AV235" s="156">
        <v>1.2558E-2</v>
      </c>
      <c r="AW235" s="157">
        <v>7.4060000000000003E-3</v>
      </c>
      <c r="AX235" s="157">
        <v>7.8139999999999998E-3</v>
      </c>
      <c r="AY235" s="157">
        <v>7.4599999999999996E-3</v>
      </c>
      <c r="AZ235" s="158">
        <v>0.78569999999999995</v>
      </c>
      <c r="BA235" s="159">
        <v>0.44729999999999998</v>
      </c>
      <c r="BB235" s="159">
        <v>0.16880000000000001</v>
      </c>
      <c r="BC235" s="159">
        <v>0.16950000000000001</v>
      </c>
      <c r="BD235" s="159">
        <v>0.30099999999999999</v>
      </c>
      <c r="BE235" s="159">
        <v>0.2382</v>
      </c>
      <c r="BF235" s="159">
        <v>0.46079999999999999</v>
      </c>
      <c r="BG235" s="159">
        <v>0.55279999999999996</v>
      </c>
      <c r="BH235" s="159">
        <v>0.46229999999999999</v>
      </c>
      <c r="BI235" s="159">
        <v>0.79730000000000001</v>
      </c>
      <c r="BJ235" s="159">
        <v>0.82509999999999994</v>
      </c>
      <c r="BK235" s="159">
        <v>0.44290000000000002</v>
      </c>
      <c r="BL235" s="159">
        <v>0.1671</v>
      </c>
      <c r="BM235" s="159">
        <v>0.215</v>
      </c>
      <c r="BN235" s="159">
        <v>0.25080000000000002</v>
      </c>
      <c r="BO235" s="159">
        <v>0.23580000000000001</v>
      </c>
      <c r="BP235" s="159">
        <v>0.51339999999999997</v>
      </c>
      <c r="BQ235" s="159">
        <v>0.49009999999999998</v>
      </c>
      <c r="BR235" s="159">
        <v>0.4577</v>
      </c>
      <c r="BS235" s="159">
        <v>0.78939999999999999</v>
      </c>
      <c r="BT235" s="160">
        <v>9.2999999999999992E-3</v>
      </c>
      <c r="BU235" s="160">
        <v>1.6000000000000001E-3</v>
      </c>
      <c r="BV235" s="160">
        <v>-7.7000000000000002E-3</v>
      </c>
      <c r="BW235" s="160">
        <v>-6.7999999999999996E-3</v>
      </c>
      <c r="BX235" s="160">
        <v>-4.4999999999999998E-2</v>
      </c>
      <c r="BY235" s="161">
        <v>1</v>
      </c>
      <c r="BZ235" s="161">
        <v>4</v>
      </c>
      <c r="CA235" s="162">
        <v>4</v>
      </c>
      <c r="CB235" s="161">
        <v>1</v>
      </c>
      <c r="CC235" s="161">
        <v>2</v>
      </c>
      <c r="CD235" s="161">
        <v>3</v>
      </c>
      <c r="CE235" s="161">
        <v>1</v>
      </c>
      <c r="CF235" s="154">
        <v>560</v>
      </c>
      <c r="CG235" s="154">
        <v>600</v>
      </c>
      <c r="CH235" s="154">
        <v>535</v>
      </c>
      <c r="CI235" s="154">
        <v>552</v>
      </c>
      <c r="CJ235" s="154">
        <v>640</v>
      </c>
      <c r="CK235" s="154" t="s">
        <v>474</v>
      </c>
      <c r="CL235" s="154" t="s">
        <v>474</v>
      </c>
      <c r="CM235" s="154" t="s">
        <v>474</v>
      </c>
      <c r="CN235" s="154" t="s">
        <v>474</v>
      </c>
      <c r="CO235" s="154" t="s">
        <v>474</v>
      </c>
      <c r="CP235" s="154" t="s">
        <v>474</v>
      </c>
      <c r="CQ235" s="154" t="s">
        <v>474</v>
      </c>
      <c r="CR235" s="154" t="s">
        <v>474</v>
      </c>
      <c r="CS235" s="154" t="s">
        <v>474</v>
      </c>
      <c r="CT235" s="154" t="s">
        <v>474</v>
      </c>
      <c r="CU235" s="154" t="s">
        <v>474</v>
      </c>
      <c r="CV235" s="154" t="s">
        <v>474</v>
      </c>
      <c r="CW235" s="154" t="s">
        <v>474</v>
      </c>
      <c r="CX235" s="154" t="s">
        <v>474</v>
      </c>
      <c r="CY235" s="154" t="s">
        <v>474</v>
      </c>
      <c r="CZ235" s="154" t="s">
        <v>474</v>
      </c>
      <c r="DA235" s="154" t="s">
        <v>474</v>
      </c>
      <c r="DB235" s="154" t="s">
        <v>474</v>
      </c>
      <c r="DC235" s="154" t="s">
        <v>474</v>
      </c>
      <c r="DD235" s="154">
        <v>57</v>
      </c>
      <c r="DE235" s="154">
        <v>73</v>
      </c>
      <c r="DF235" s="148">
        <v>0.89100000000000001</v>
      </c>
      <c r="DG235" s="148">
        <v>0.56499999999999995</v>
      </c>
      <c r="DH235" s="154">
        <v>665</v>
      </c>
      <c r="DI235" s="154">
        <v>7</v>
      </c>
      <c r="DJ235" s="154">
        <v>70</v>
      </c>
      <c r="DK235" s="163">
        <v>111</v>
      </c>
      <c r="DL235" s="164">
        <v>42.3</v>
      </c>
      <c r="DM235" s="148">
        <v>0.307</v>
      </c>
      <c r="DN235" s="163">
        <v>109</v>
      </c>
      <c r="DO235" s="165" t="s">
        <v>474</v>
      </c>
      <c r="DP235" s="165" t="s">
        <v>474</v>
      </c>
      <c r="DQ235" s="165" t="s">
        <v>474</v>
      </c>
      <c r="DR235" s="165" t="s">
        <v>474</v>
      </c>
      <c r="DS235" s="165" t="s">
        <v>474</v>
      </c>
      <c r="DT235" s="165" t="s">
        <v>474</v>
      </c>
      <c r="DU235" s="166" t="s">
        <v>474</v>
      </c>
      <c r="DV235" s="166" t="s">
        <v>474</v>
      </c>
      <c r="DW235" s="166" t="s">
        <v>474</v>
      </c>
      <c r="DX235" s="166" t="s">
        <v>474</v>
      </c>
      <c r="DY235" s="166" t="s">
        <v>474</v>
      </c>
      <c r="DZ235" s="166" t="s">
        <v>474</v>
      </c>
      <c r="EA235" s="166" t="s">
        <v>474</v>
      </c>
      <c r="EB235" s="166" t="s">
        <v>474</v>
      </c>
      <c r="EC235" s="166" t="s">
        <v>474</v>
      </c>
      <c r="ED235" s="166" t="s">
        <v>474</v>
      </c>
      <c r="EE235" s="166" t="s">
        <v>474</v>
      </c>
      <c r="EF235" s="166" t="s">
        <v>474</v>
      </c>
      <c r="EG235" s="166" t="s">
        <v>474</v>
      </c>
      <c r="EH235" s="166" t="s">
        <v>474</v>
      </c>
      <c r="EI235" s="166" t="s">
        <v>474</v>
      </c>
      <c r="EJ235" s="166" t="s">
        <v>474</v>
      </c>
      <c r="EK235" s="166" t="s">
        <v>474</v>
      </c>
      <c r="EL235" s="166" t="s">
        <v>474</v>
      </c>
      <c r="EM235" s="166" t="s">
        <v>474</v>
      </c>
      <c r="EN235" s="166" t="s">
        <v>474</v>
      </c>
      <c r="EO235" s="166" t="s">
        <v>474</v>
      </c>
      <c r="EP235" s="166" t="s">
        <v>474</v>
      </c>
      <c r="EQ235" s="166" t="s">
        <v>474</v>
      </c>
      <c r="ER235" s="166" t="s">
        <v>474</v>
      </c>
      <c r="ES235" s="166" t="s">
        <v>474</v>
      </c>
      <c r="ET235" s="166" t="s">
        <v>474</v>
      </c>
      <c r="EU235" s="166" t="s">
        <v>474</v>
      </c>
      <c r="EV235" s="166" t="s">
        <v>474</v>
      </c>
      <c r="EW235" s="166" t="s">
        <v>474</v>
      </c>
      <c r="EX235" s="166" t="s">
        <v>474</v>
      </c>
      <c r="EY235" s="166" t="s">
        <v>474</v>
      </c>
      <c r="EZ235" s="166" t="s">
        <v>474</v>
      </c>
      <c r="FA235" s="166" t="s">
        <v>474</v>
      </c>
      <c r="FB235" s="166" t="s">
        <v>474</v>
      </c>
      <c r="FC235" s="166" t="s">
        <v>474</v>
      </c>
      <c r="FD235" s="166" t="s">
        <v>474</v>
      </c>
      <c r="FE235" s="166" t="s">
        <v>474</v>
      </c>
      <c r="FF235" s="166" t="s">
        <v>474</v>
      </c>
      <c r="FG235" s="166" t="s">
        <v>474</v>
      </c>
      <c r="FH235" s="166" t="s">
        <v>474</v>
      </c>
      <c r="FI235" s="166" t="s">
        <v>474</v>
      </c>
      <c r="FJ235" s="166" t="s">
        <v>474</v>
      </c>
      <c r="FK235" s="166" t="s">
        <v>474</v>
      </c>
      <c r="FL235" s="166" t="s">
        <v>474</v>
      </c>
      <c r="FM235" s="166" t="s">
        <v>474</v>
      </c>
      <c r="FN235" s="166" t="s">
        <v>474</v>
      </c>
      <c r="FO235" s="166" t="s">
        <v>474</v>
      </c>
      <c r="FP235" s="166" t="s">
        <v>474</v>
      </c>
      <c r="FQ235" s="166" t="s">
        <v>474</v>
      </c>
      <c r="FR235" s="166" t="s">
        <v>474</v>
      </c>
      <c r="FS235" s="166" t="s">
        <v>474</v>
      </c>
      <c r="FT235" s="166" t="s">
        <v>474</v>
      </c>
      <c r="FU235" s="166" t="s">
        <v>474</v>
      </c>
      <c r="FV235" s="166" t="s">
        <v>474</v>
      </c>
      <c r="FW235" s="166" t="s">
        <v>474</v>
      </c>
      <c r="FX235" s="166" t="s">
        <v>474</v>
      </c>
      <c r="FY235" s="166" t="s">
        <v>474</v>
      </c>
      <c r="FZ235" s="166" t="s">
        <v>474</v>
      </c>
      <c r="GA235" s="166" t="s">
        <v>474</v>
      </c>
      <c r="GB235" s="166" t="s">
        <v>474</v>
      </c>
      <c r="GC235" s="166" t="s">
        <v>474</v>
      </c>
      <c r="GD235" s="166" t="s">
        <v>474</v>
      </c>
      <c r="GE235" s="166" t="s">
        <v>474</v>
      </c>
      <c r="GF235" s="166" t="s">
        <v>474</v>
      </c>
      <c r="GG235" s="166" t="s">
        <v>474</v>
      </c>
      <c r="GH235" s="166" t="s">
        <v>474</v>
      </c>
      <c r="GI235" s="166" t="s">
        <v>474</v>
      </c>
      <c r="GJ235" s="166" t="s">
        <v>474</v>
      </c>
      <c r="GK235" s="166" t="s">
        <v>474</v>
      </c>
      <c r="GL235" s="166" t="s">
        <v>474</v>
      </c>
      <c r="GM235" s="166" t="s">
        <v>474</v>
      </c>
      <c r="GN235" s="166" t="s">
        <v>474</v>
      </c>
      <c r="GO235" s="166" t="s">
        <v>474</v>
      </c>
      <c r="GP235" s="166" t="s">
        <v>474</v>
      </c>
      <c r="GQ235" s="166" t="s">
        <v>474</v>
      </c>
      <c r="GR235" s="166" t="s">
        <v>474</v>
      </c>
      <c r="GS235" s="166" t="s">
        <v>474</v>
      </c>
      <c r="GT235" s="166" t="s">
        <v>474</v>
      </c>
      <c r="GU235" s="166" t="s">
        <v>474</v>
      </c>
      <c r="GV235" s="166" t="s">
        <v>474</v>
      </c>
      <c r="GW235" s="166" t="s">
        <v>474</v>
      </c>
      <c r="GX235" s="166" t="s">
        <v>474</v>
      </c>
      <c r="GY235" s="166" t="s">
        <v>474</v>
      </c>
      <c r="GZ235" s="166" t="s">
        <v>474</v>
      </c>
      <c r="HA235" s="166" t="s">
        <v>474</v>
      </c>
      <c r="HB235" s="166" t="s">
        <v>474</v>
      </c>
      <c r="HC235" s="166" t="s">
        <v>474</v>
      </c>
      <c r="HD235" s="166" t="s">
        <v>474</v>
      </c>
      <c r="HE235" s="166" t="s">
        <v>474</v>
      </c>
      <c r="HF235" s="166" t="s">
        <v>474</v>
      </c>
      <c r="HG235" s="166" t="s">
        <v>474</v>
      </c>
      <c r="HH235" s="166" t="s">
        <v>474</v>
      </c>
      <c r="HI235" s="166" t="s">
        <v>474</v>
      </c>
      <c r="HJ235" s="166" t="s">
        <v>474</v>
      </c>
      <c r="HK235" s="166" t="s">
        <v>474</v>
      </c>
      <c r="HL235" s="166" t="s">
        <v>474</v>
      </c>
      <c r="HM235" s="166" t="s">
        <v>474</v>
      </c>
      <c r="HN235" s="166" t="s">
        <v>474</v>
      </c>
      <c r="HO235" s="166" t="s">
        <v>474</v>
      </c>
      <c r="HP235" s="166" t="s">
        <v>474</v>
      </c>
      <c r="HQ235" s="166" t="s">
        <v>474</v>
      </c>
      <c r="HR235" s="166" t="s">
        <v>474</v>
      </c>
      <c r="HS235" s="166" t="s">
        <v>474</v>
      </c>
      <c r="HT235" s="166" t="s">
        <v>474</v>
      </c>
      <c r="HU235" s="166" t="s">
        <v>474</v>
      </c>
      <c r="HV235" s="166" t="s">
        <v>474</v>
      </c>
      <c r="HW235" s="166" t="s">
        <v>474</v>
      </c>
      <c r="HX235" s="166" t="s">
        <v>474</v>
      </c>
      <c r="HY235" s="166" t="s">
        <v>474</v>
      </c>
      <c r="HZ235" s="166" t="s">
        <v>474</v>
      </c>
      <c r="IA235" s="166" t="s">
        <v>474</v>
      </c>
      <c r="IB235" s="166" t="s">
        <v>474</v>
      </c>
      <c r="IC235" s="166" t="s">
        <v>474</v>
      </c>
      <c r="ID235" s="166" t="s">
        <v>474</v>
      </c>
      <c r="IE235" s="166" t="s">
        <v>474</v>
      </c>
      <c r="IF235" s="166" t="s">
        <v>474</v>
      </c>
      <c r="IG235" s="166" t="s">
        <v>474</v>
      </c>
      <c r="IH235" s="166" t="s">
        <v>474</v>
      </c>
      <c r="II235" s="166" t="s">
        <v>474</v>
      </c>
      <c r="IJ235" s="166" t="s">
        <v>474</v>
      </c>
      <c r="IK235" s="166">
        <v>7.8</v>
      </c>
      <c r="IL235" s="166">
        <v>7.8</v>
      </c>
      <c r="IM235" s="166">
        <v>8</v>
      </c>
      <c r="IN235" s="166">
        <v>8.1</v>
      </c>
      <c r="IO235" s="166">
        <v>8.3000000000000007</v>
      </c>
      <c r="IP235" s="166">
        <v>8.4</v>
      </c>
      <c r="IQ235" s="166" t="s">
        <v>474</v>
      </c>
      <c r="IR235" s="166" t="s">
        <v>474</v>
      </c>
      <c r="IS235" s="166" t="s">
        <v>474</v>
      </c>
      <c r="IT235" s="166" t="s">
        <v>474</v>
      </c>
      <c r="IU235" s="166">
        <v>5.4</v>
      </c>
      <c r="IV235" s="166">
        <v>5.8</v>
      </c>
      <c r="IW235" s="166">
        <v>6.2</v>
      </c>
      <c r="IX235" s="166">
        <v>6.6</v>
      </c>
      <c r="IY235" s="166">
        <v>6.9</v>
      </c>
      <c r="IZ235" s="166">
        <v>7.2</v>
      </c>
      <c r="JA235" s="166" t="s">
        <v>474</v>
      </c>
      <c r="JB235" s="166" t="s">
        <v>474</v>
      </c>
      <c r="JC235" s="166" t="s">
        <v>474</v>
      </c>
      <c r="JD235" s="166" t="s">
        <v>474</v>
      </c>
      <c r="JE235" s="166" t="s">
        <v>474</v>
      </c>
      <c r="JF235" s="166" t="s">
        <v>474</v>
      </c>
      <c r="JG235" s="166" t="s">
        <v>474</v>
      </c>
      <c r="JH235" s="166" t="s">
        <v>474</v>
      </c>
      <c r="JI235" s="166" t="s">
        <v>474</v>
      </c>
      <c r="JJ235" s="166" t="s">
        <v>474</v>
      </c>
      <c r="JK235" s="166" t="s">
        <v>474</v>
      </c>
      <c r="JL235" s="166" t="s">
        <v>474</v>
      </c>
      <c r="JM235" s="166" t="s">
        <v>474</v>
      </c>
      <c r="JN235" s="166" t="s">
        <v>474</v>
      </c>
      <c r="JO235" s="166" t="s">
        <v>474</v>
      </c>
      <c r="JP235" s="166" t="s">
        <v>474</v>
      </c>
      <c r="JQ235" s="166" t="s">
        <v>474</v>
      </c>
      <c r="JR235" s="166" t="s">
        <v>474</v>
      </c>
      <c r="JS235" s="166" t="s">
        <v>474</v>
      </c>
      <c r="JT235" s="166" t="s">
        <v>474</v>
      </c>
      <c r="JU235" s="166" t="s">
        <v>474</v>
      </c>
      <c r="JV235" s="166" t="s">
        <v>474</v>
      </c>
      <c r="JW235" s="166" t="s">
        <v>474</v>
      </c>
      <c r="JX235" s="166" t="s">
        <v>474</v>
      </c>
      <c r="JY235" s="166" t="s">
        <v>474</v>
      </c>
      <c r="JZ235" s="166" t="s">
        <v>474</v>
      </c>
      <c r="KA235" s="166" t="s">
        <v>474</v>
      </c>
      <c r="KB235" s="166" t="s">
        <v>474</v>
      </c>
      <c r="KC235" s="166" t="s">
        <v>474</v>
      </c>
      <c r="KD235" s="166" t="s">
        <v>474</v>
      </c>
      <c r="KE235" s="166" t="s">
        <v>474</v>
      </c>
      <c r="KF235" s="166" t="s">
        <v>474</v>
      </c>
      <c r="KG235" s="166" t="s">
        <v>474</v>
      </c>
      <c r="KH235" s="166" t="s">
        <v>474</v>
      </c>
      <c r="KI235" s="166" t="s">
        <v>474</v>
      </c>
      <c r="KJ235" s="166" t="s">
        <v>474</v>
      </c>
      <c r="KK235" s="166" t="s">
        <v>474</v>
      </c>
      <c r="KL235" s="166" t="s">
        <v>474</v>
      </c>
      <c r="KM235" s="166" t="s">
        <v>474</v>
      </c>
      <c r="KN235" s="166" t="s">
        <v>474</v>
      </c>
      <c r="KO235" s="166" t="s">
        <v>474</v>
      </c>
      <c r="KP235" s="166" t="s">
        <v>474</v>
      </c>
      <c r="KQ235" s="166" t="s">
        <v>474</v>
      </c>
      <c r="KR235" s="166" t="s">
        <v>474</v>
      </c>
      <c r="KS235" s="166" t="s">
        <v>474</v>
      </c>
      <c r="KT235" s="166" t="s">
        <v>474</v>
      </c>
      <c r="KU235" s="166" t="s">
        <v>474</v>
      </c>
      <c r="KV235" s="166" t="s">
        <v>474</v>
      </c>
      <c r="KW235" s="166" t="s">
        <v>474</v>
      </c>
      <c r="KX235" s="166" t="s">
        <v>474</v>
      </c>
      <c r="KY235" s="166" t="s">
        <v>474</v>
      </c>
      <c r="KZ235" s="166" t="s">
        <v>474</v>
      </c>
      <c r="LA235" s="166" t="s">
        <v>474</v>
      </c>
      <c r="LB235" s="166" t="s">
        <v>474</v>
      </c>
      <c r="LC235" s="166" t="s">
        <v>474</v>
      </c>
      <c r="LD235" s="166" t="s">
        <v>474</v>
      </c>
      <c r="LE235" s="166" t="s">
        <v>474</v>
      </c>
      <c r="LF235" s="166" t="s">
        <v>474</v>
      </c>
      <c r="LG235" s="166" t="s">
        <v>474</v>
      </c>
      <c r="LH235" s="166" t="s">
        <v>474</v>
      </c>
      <c r="LI235" s="166" t="s">
        <v>474</v>
      </c>
      <c r="LJ235" s="166" t="s">
        <v>474</v>
      </c>
      <c r="LK235" s="166" t="s">
        <v>474</v>
      </c>
      <c r="LL235" s="166" t="s">
        <v>474</v>
      </c>
      <c r="LM235" s="166" t="s">
        <v>474</v>
      </c>
      <c r="LN235" s="166" t="s">
        <v>474</v>
      </c>
      <c r="LO235" s="166" t="s">
        <v>474</v>
      </c>
      <c r="LP235" s="166" t="s">
        <v>474</v>
      </c>
      <c r="LQ235" s="166" t="s">
        <v>474</v>
      </c>
      <c r="LR235" s="166" t="s">
        <v>474</v>
      </c>
      <c r="LS235" s="166" t="s">
        <v>474</v>
      </c>
      <c r="LT235" s="166" t="s">
        <v>474</v>
      </c>
      <c r="LU235" s="166" t="s">
        <v>474</v>
      </c>
      <c r="LV235" s="166" t="s">
        <v>474</v>
      </c>
      <c r="LW235" s="166" t="s">
        <v>474</v>
      </c>
      <c r="LX235" s="166" t="s">
        <v>474</v>
      </c>
      <c r="LY235" s="166" t="s">
        <v>474</v>
      </c>
      <c r="LZ235" s="166" t="s">
        <v>474</v>
      </c>
      <c r="MA235" s="166" t="s">
        <v>474</v>
      </c>
      <c r="MB235" s="166" t="s">
        <v>474</v>
      </c>
      <c r="MC235" s="166" t="s">
        <v>474</v>
      </c>
      <c r="MD235" s="166" t="s">
        <v>474</v>
      </c>
      <c r="ME235" s="166" t="s">
        <v>474</v>
      </c>
      <c r="MF235" s="166" t="s">
        <v>474</v>
      </c>
      <c r="MG235" s="166" t="s">
        <v>474</v>
      </c>
      <c r="MH235" s="166" t="s">
        <v>474</v>
      </c>
      <c r="MI235" s="166" t="s">
        <v>474</v>
      </c>
      <c r="MJ235" s="166" t="s">
        <v>474</v>
      </c>
      <c r="MK235" s="166" t="s">
        <v>474</v>
      </c>
      <c r="ML235" s="166" t="s">
        <v>474</v>
      </c>
      <c r="MM235" s="166" t="s">
        <v>474</v>
      </c>
      <c r="MN235" s="166" t="s">
        <v>474</v>
      </c>
      <c r="MO235" s="166" t="s">
        <v>474</v>
      </c>
      <c r="MP235" s="166" t="s">
        <v>474</v>
      </c>
      <c r="MQ235" s="166" t="s">
        <v>474</v>
      </c>
      <c r="MR235" s="166" t="s">
        <v>474</v>
      </c>
      <c r="MS235" s="166" t="s">
        <v>474</v>
      </c>
      <c r="MT235" s="166" t="s">
        <v>474</v>
      </c>
      <c r="MU235" s="166" t="s">
        <v>474</v>
      </c>
      <c r="MV235" s="166" t="s">
        <v>474</v>
      </c>
      <c r="MW235" s="166" t="s">
        <v>474</v>
      </c>
      <c r="MX235" s="166" t="s">
        <v>474</v>
      </c>
      <c r="MY235" s="166" t="s">
        <v>474</v>
      </c>
      <c r="MZ235" s="166" t="s">
        <v>474</v>
      </c>
      <c r="NA235" s="154">
        <v>135</v>
      </c>
      <c r="NB235" s="154">
        <v>135</v>
      </c>
      <c r="NC235" s="154">
        <v>135</v>
      </c>
      <c r="ND235" s="236">
        <v>135</v>
      </c>
      <c r="NE235" s="150">
        <v>2.2599999999999998</v>
      </c>
      <c r="NF235" s="150">
        <v>4.25</v>
      </c>
      <c r="NG235" s="154">
        <v>370</v>
      </c>
      <c r="NH235" s="154" t="s">
        <v>474</v>
      </c>
      <c r="NI235" s="154">
        <v>285</v>
      </c>
      <c r="NJ235" s="236">
        <v>345</v>
      </c>
      <c r="NK235" s="236">
        <v>282</v>
      </c>
      <c r="NL235" s="237">
        <v>0.4</v>
      </c>
      <c r="NM235" s="237">
        <v>0.41</v>
      </c>
      <c r="NN235" s="148" t="s">
        <v>474</v>
      </c>
      <c r="NO235" s="148" t="s">
        <v>474</v>
      </c>
      <c r="NP235" s="148" t="s">
        <v>474</v>
      </c>
      <c r="NQ235" s="148" t="s">
        <v>474</v>
      </c>
      <c r="NR235" s="148" t="s">
        <v>474</v>
      </c>
      <c r="NS235" s="148" t="s">
        <v>474</v>
      </c>
      <c r="NT235" s="148" t="s">
        <v>474</v>
      </c>
      <c r="NU235" s="148" t="s">
        <v>474</v>
      </c>
      <c r="NV235" s="148" t="s">
        <v>474</v>
      </c>
      <c r="NW235" s="148" t="s">
        <v>474</v>
      </c>
      <c r="NX235" s="148" t="s">
        <v>474</v>
      </c>
      <c r="NY235" s="148" t="s">
        <v>474</v>
      </c>
      <c r="NZ235" s="148" t="s">
        <v>474</v>
      </c>
      <c r="OA235" s="148" t="s">
        <v>474</v>
      </c>
      <c r="OB235" s="148" t="s">
        <v>474</v>
      </c>
      <c r="OC235" s="148" t="s">
        <v>474</v>
      </c>
      <c r="OD235" s="148" t="s">
        <v>474</v>
      </c>
      <c r="OE235" s="148" t="s">
        <v>474</v>
      </c>
      <c r="OF235" s="148" t="s">
        <v>474</v>
      </c>
      <c r="OG235" s="148" t="s">
        <v>474</v>
      </c>
      <c r="OH235" s="148" t="s">
        <v>474</v>
      </c>
      <c r="OI235" s="148" t="s">
        <v>474</v>
      </c>
      <c r="OJ235" s="238" t="s">
        <v>474</v>
      </c>
      <c r="OK235" s="238" t="s">
        <v>474</v>
      </c>
      <c r="OL235" s="238" t="s">
        <v>474</v>
      </c>
      <c r="OM235" s="238" t="s">
        <v>474</v>
      </c>
      <c r="ON235" s="238" t="s">
        <v>474</v>
      </c>
      <c r="OO235" s="238" t="s">
        <v>474</v>
      </c>
      <c r="OP235" s="238" t="s">
        <v>474</v>
      </c>
      <c r="OQ235" s="238" t="s">
        <v>474</v>
      </c>
      <c r="OR235" s="238" t="s">
        <v>474</v>
      </c>
      <c r="OS235" s="238" t="s">
        <v>474</v>
      </c>
      <c r="OT235" s="238" t="s">
        <v>474</v>
      </c>
      <c r="OU235" s="238" t="s">
        <v>474</v>
      </c>
      <c r="OV235" s="238" t="s">
        <v>474</v>
      </c>
      <c r="OW235" s="238" t="s">
        <v>474</v>
      </c>
      <c r="OX235" s="238" t="s">
        <v>474</v>
      </c>
      <c r="OY235" s="238" t="s">
        <v>474</v>
      </c>
      <c r="OZ235" s="238" t="s">
        <v>474</v>
      </c>
      <c r="PA235" s="238" t="s">
        <v>474</v>
      </c>
      <c r="PB235" s="238" t="s">
        <v>474</v>
      </c>
      <c r="PC235" s="238" t="s">
        <v>474</v>
      </c>
      <c r="PD235" s="238" t="s">
        <v>474</v>
      </c>
      <c r="PE235" s="238" t="s">
        <v>474</v>
      </c>
      <c r="PF235" s="148">
        <v>0.74199999999999999</v>
      </c>
      <c r="PG235" s="148">
        <v>0.82899999999999996</v>
      </c>
      <c r="PH235" s="148">
        <v>0.95299999999999996</v>
      </c>
      <c r="PI235" s="148">
        <v>0.98499999999999999</v>
      </c>
      <c r="PJ235" s="148">
        <v>0.996</v>
      </c>
      <c r="PK235" s="148">
        <v>0.999</v>
      </c>
      <c r="PL235" s="148">
        <v>0.997</v>
      </c>
      <c r="PM235" s="148">
        <v>0.997</v>
      </c>
      <c r="PN235" s="148">
        <v>0.995</v>
      </c>
      <c r="PO235" s="148">
        <v>0.998</v>
      </c>
      <c r="PP235" s="148">
        <v>0.999</v>
      </c>
      <c r="PQ235" s="148">
        <v>0.999</v>
      </c>
      <c r="PR235" s="148">
        <v>0.999</v>
      </c>
      <c r="PS235" s="148">
        <v>0.999</v>
      </c>
      <c r="PT235" s="148">
        <v>0.999</v>
      </c>
      <c r="PU235" s="148">
        <v>0.999</v>
      </c>
      <c r="PV235" s="148">
        <v>0.999</v>
      </c>
      <c r="PW235" s="148">
        <v>0.999</v>
      </c>
      <c r="PX235" s="148">
        <v>0.999</v>
      </c>
      <c r="PY235" s="148">
        <v>0.999</v>
      </c>
      <c r="PZ235" s="148">
        <v>0.999</v>
      </c>
      <c r="QA235" s="148">
        <v>0.999</v>
      </c>
      <c r="QB235" s="238">
        <v>0.999</v>
      </c>
      <c r="QC235" s="238">
        <v>0.999</v>
      </c>
      <c r="QD235" s="238">
        <v>0.999</v>
      </c>
      <c r="QE235" s="238">
        <v>0.999</v>
      </c>
      <c r="QF235" s="238">
        <v>0.998</v>
      </c>
      <c r="QG235" s="238">
        <v>0.997</v>
      </c>
      <c r="QH235" s="238">
        <v>0.997</v>
      </c>
      <c r="QI235" s="238">
        <v>0.996</v>
      </c>
      <c r="QJ235" s="238">
        <v>0.99399999999999999</v>
      </c>
      <c r="QK235" s="238">
        <v>0.99</v>
      </c>
      <c r="QL235" s="238">
        <v>0.98599999999999999</v>
      </c>
      <c r="QM235" s="238">
        <v>0.98</v>
      </c>
      <c r="QN235" s="238">
        <v>0.96899999999999997</v>
      </c>
      <c r="QO235" s="238">
        <v>0.94899999999999995</v>
      </c>
      <c r="QP235" s="238">
        <v>0.91500000000000004</v>
      </c>
      <c r="QQ235" s="238">
        <v>0.87</v>
      </c>
      <c r="QR235" s="238">
        <v>0.80500000000000005</v>
      </c>
      <c r="QS235" s="238">
        <v>0.72199999999999998</v>
      </c>
      <c r="QT235" s="238">
        <v>0.57199999999999995</v>
      </c>
      <c r="QU235" s="238">
        <v>0.5</v>
      </c>
      <c r="QV235" s="238">
        <v>0.36299999999999999</v>
      </c>
      <c r="QW235" s="238">
        <v>0.17899999999999999</v>
      </c>
      <c r="QX235" s="148">
        <v>0.55000000000000004</v>
      </c>
      <c r="QY235" s="148">
        <v>0.68700000000000006</v>
      </c>
      <c r="QZ235" s="148">
        <v>0.90900000000000003</v>
      </c>
      <c r="RA235" s="148">
        <v>0.97</v>
      </c>
      <c r="RB235" s="148">
        <v>0.99299999999999999</v>
      </c>
      <c r="RC235" s="148">
        <v>0.999</v>
      </c>
      <c r="RD235" s="148">
        <v>0.995</v>
      </c>
      <c r="RE235" s="148">
        <v>0.99399999999999999</v>
      </c>
      <c r="RF235" s="148">
        <v>0.98899999999999999</v>
      </c>
      <c r="RG235" s="148">
        <v>0.995</v>
      </c>
      <c r="RH235" s="148">
        <v>0.999</v>
      </c>
      <c r="RI235" s="148">
        <v>0.999</v>
      </c>
      <c r="RJ235" s="148">
        <v>0.999</v>
      </c>
      <c r="RK235" s="148">
        <v>0.999</v>
      </c>
      <c r="RL235" s="148">
        <v>0.999</v>
      </c>
      <c r="RM235" s="148">
        <v>0.999</v>
      </c>
      <c r="RN235" s="148">
        <v>0.999</v>
      </c>
      <c r="RO235" s="148">
        <v>0.999</v>
      </c>
      <c r="RP235" s="148">
        <v>0.999</v>
      </c>
      <c r="RQ235" s="148">
        <v>0.999</v>
      </c>
      <c r="RR235" s="148">
        <v>0.999</v>
      </c>
      <c r="RS235" s="148">
        <v>0.999</v>
      </c>
      <c r="RT235" s="238">
        <v>0.999</v>
      </c>
      <c r="RU235" s="238">
        <v>0.998</v>
      </c>
      <c r="RV235" s="238">
        <v>0.998</v>
      </c>
      <c r="RW235" s="238">
        <v>0.998</v>
      </c>
      <c r="RX235" s="238">
        <v>0.997</v>
      </c>
      <c r="RY235" s="238">
        <v>0.995</v>
      </c>
      <c r="RZ235" s="238">
        <v>0.99299999999999999</v>
      </c>
      <c r="SA235" s="238">
        <v>0.99099999999999999</v>
      </c>
      <c r="SB235" s="238">
        <v>0.98699999999999999</v>
      </c>
      <c r="SC235" s="238">
        <v>0.98099999999999998</v>
      </c>
      <c r="SD235" s="238">
        <v>0.97199999999999998</v>
      </c>
      <c r="SE235" s="238">
        <v>0.96099999999999997</v>
      </c>
      <c r="SF235" s="238">
        <v>0.93799999999999994</v>
      </c>
      <c r="SG235" s="238">
        <v>0.90100000000000002</v>
      </c>
      <c r="SH235" s="238">
        <v>0.83799999999999997</v>
      </c>
      <c r="SI235" s="238">
        <v>0.75700000000000001</v>
      </c>
      <c r="SJ235" s="238">
        <v>0.64800000000000002</v>
      </c>
      <c r="SK235" s="238">
        <v>0.52100000000000002</v>
      </c>
      <c r="SL235" s="238">
        <v>0.32700000000000001</v>
      </c>
      <c r="SM235" s="238">
        <v>0.25</v>
      </c>
      <c r="SN235" s="238">
        <v>0.13200000000000001</v>
      </c>
      <c r="SO235" s="238">
        <v>3.2000000000000001E-2</v>
      </c>
      <c r="SP235" s="238">
        <v>0.31315157456017456</v>
      </c>
      <c r="SQ235" s="238">
        <v>0.32986101986601685</v>
      </c>
      <c r="SR235" s="239" t="s">
        <v>474</v>
      </c>
      <c r="SS235" s="240" t="s">
        <v>474</v>
      </c>
      <c r="ST235" s="239" t="s">
        <v>474</v>
      </c>
      <c r="SU235" s="240" t="s">
        <v>474</v>
      </c>
      <c r="SV235" s="239" t="s">
        <v>474</v>
      </c>
      <c r="SW235" s="240" t="s">
        <v>474</v>
      </c>
      <c r="SX235" s="239" t="s">
        <v>474</v>
      </c>
      <c r="SY235" s="240" t="s">
        <v>474</v>
      </c>
      <c r="SZ235" s="239" t="s">
        <v>474</v>
      </c>
      <c r="TA235" s="240" t="s">
        <v>474</v>
      </c>
      <c r="TB235" s="173" t="s">
        <v>474</v>
      </c>
      <c r="TC235" s="174">
        <v>20190614</v>
      </c>
    </row>
    <row r="236" spans="1:523" x14ac:dyDescent="0.2">
      <c r="A236" s="241" t="s">
        <v>152</v>
      </c>
      <c r="B236" s="241">
        <v>232</v>
      </c>
      <c r="C236" s="242" t="s">
        <v>799</v>
      </c>
      <c r="D236" s="241" t="s">
        <v>85</v>
      </c>
      <c r="E236" s="243">
        <v>1.7433000000000001</v>
      </c>
      <c r="F236" s="244">
        <v>49.33</v>
      </c>
      <c r="G236" s="245">
        <v>49.326000000000001</v>
      </c>
      <c r="H236" s="246">
        <v>1.5069000000000001E-2</v>
      </c>
      <c r="I236" s="243">
        <v>1.7468900000000001</v>
      </c>
      <c r="J236" s="247">
        <v>49.07</v>
      </c>
      <c r="K236" s="248">
        <v>49.073</v>
      </c>
      <c r="L236" s="246">
        <v>1.5219999999999999E-2</v>
      </c>
      <c r="M236" s="243">
        <v>1.71791</v>
      </c>
      <c r="N236" s="243">
        <v>1.7246600000000001</v>
      </c>
      <c r="O236" s="243">
        <v>1.7269300000000001</v>
      </c>
      <c r="P236" s="243">
        <v>1.7309099999999999</v>
      </c>
      <c r="Q236" s="243">
        <v>1.73367</v>
      </c>
      <c r="R236" s="243">
        <v>1.73621</v>
      </c>
      <c r="S236" s="243">
        <v>1.7387600000000001</v>
      </c>
      <c r="T236" s="243">
        <v>1.7394799999999999</v>
      </c>
      <c r="U236" s="243">
        <v>1.7401500000000001</v>
      </c>
      <c r="V236" s="243">
        <v>1.7431700000000001</v>
      </c>
      <c r="W236" s="243">
        <v>1.7433000000000001</v>
      </c>
      <c r="X236" s="243">
        <v>1.7468900000000001</v>
      </c>
      <c r="Y236" s="243">
        <v>1.75383</v>
      </c>
      <c r="Z236" s="243">
        <v>1.7546999999999999</v>
      </c>
      <c r="AA236" s="243">
        <v>1.7621599999999999</v>
      </c>
      <c r="AB236" s="243">
        <v>1.7691300000000001</v>
      </c>
      <c r="AC236" s="243">
        <v>1.7811399999999999</v>
      </c>
      <c r="AD236" s="249"/>
      <c r="AE236" s="250">
        <v>2.9752450000000001</v>
      </c>
      <c r="AF236" s="249">
        <v>0</v>
      </c>
      <c r="AG236" s="251">
        <v>-1.4250160000000001</v>
      </c>
      <c r="AH236" s="249">
        <v>-2</v>
      </c>
      <c r="AI236" s="251">
        <v>2.1400739999999998</v>
      </c>
      <c r="AJ236" s="249">
        <v>-2</v>
      </c>
      <c r="AK236" s="251">
        <v>9.7553370000000008</v>
      </c>
      <c r="AL236" s="249">
        <v>-4</v>
      </c>
      <c r="AM236" s="251">
        <v>-6.9795299999999996</v>
      </c>
      <c r="AN236" s="249">
        <v>-5</v>
      </c>
      <c r="AO236" s="251">
        <v>4.1149240000000002</v>
      </c>
      <c r="AP236" s="249">
        <v>-6</v>
      </c>
      <c r="AQ236" s="252">
        <v>1.1839000000000001E-2</v>
      </c>
      <c r="AR236" s="252">
        <v>5.0980000000000001E-3</v>
      </c>
      <c r="AS236" s="252">
        <v>4.5360000000000001E-3</v>
      </c>
      <c r="AT236" s="253">
        <v>1.0533000000000001E-2</v>
      </c>
      <c r="AU236" s="253">
        <v>8.3300000000000006E-3</v>
      </c>
      <c r="AV236" s="252">
        <v>1.2558E-2</v>
      </c>
      <c r="AW236" s="253">
        <v>7.4060000000000003E-3</v>
      </c>
      <c r="AX236" s="253">
        <v>7.8139999999999998E-3</v>
      </c>
      <c r="AY236" s="253">
        <v>7.4599999999999996E-3</v>
      </c>
      <c r="AZ236" s="254">
        <v>0.78569999999999995</v>
      </c>
      <c r="BA236" s="255">
        <v>0.44729999999999998</v>
      </c>
      <c r="BB236" s="255">
        <v>0.16880000000000001</v>
      </c>
      <c r="BC236" s="255">
        <v>0.16950000000000001</v>
      </c>
      <c r="BD236" s="255">
        <v>0.30099999999999999</v>
      </c>
      <c r="BE236" s="255">
        <v>0.2382</v>
      </c>
      <c r="BF236" s="255">
        <v>0.46079999999999999</v>
      </c>
      <c r="BG236" s="255">
        <v>0.55279999999999996</v>
      </c>
      <c r="BH236" s="255">
        <v>0.46229999999999999</v>
      </c>
      <c r="BI236" s="255">
        <v>0.79730000000000001</v>
      </c>
      <c r="BJ236" s="255">
        <v>0.82509999999999994</v>
      </c>
      <c r="BK236" s="255">
        <v>0.44290000000000002</v>
      </c>
      <c r="BL236" s="255">
        <v>0.1671</v>
      </c>
      <c r="BM236" s="255">
        <v>0.215</v>
      </c>
      <c r="BN236" s="255">
        <v>0.25080000000000002</v>
      </c>
      <c r="BO236" s="255">
        <v>0.23580000000000001</v>
      </c>
      <c r="BP236" s="255">
        <v>0.51339999999999997</v>
      </c>
      <c r="BQ236" s="255">
        <v>0.49009999999999998</v>
      </c>
      <c r="BR236" s="255">
        <v>0.4577</v>
      </c>
      <c r="BS236" s="255">
        <v>0.78939999999999999</v>
      </c>
      <c r="BT236" s="256">
        <v>9.2999999999999992E-3</v>
      </c>
      <c r="BU236" s="256">
        <v>1.6000000000000001E-3</v>
      </c>
      <c r="BV236" s="256">
        <v>-7.7000000000000002E-3</v>
      </c>
      <c r="BW236" s="256">
        <v>-6.7999999999999996E-3</v>
      </c>
      <c r="BX236" s="256">
        <v>-4.4999999999999998E-2</v>
      </c>
      <c r="BY236" s="257">
        <v>1</v>
      </c>
      <c r="BZ236" s="257">
        <v>4</v>
      </c>
      <c r="CA236" s="258">
        <v>4</v>
      </c>
      <c r="CB236" s="257">
        <v>1</v>
      </c>
      <c r="CC236" s="257">
        <v>2</v>
      </c>
      <c r="CD236" s="257">
        <v>3</v>
      </c>
      <c r="CE236" s="257">
        <v>1</v>
      </c>
      <c r="CF236" s="249">
        <v>560</v>
      </c>
      <c r="CG236" s="249">
        <v>600</v>
      </c>
      <c r="CH236" s="249">
        <v>535</v>
      </c>
      <c r="CI236" s="249">
        <v>552</v>
      </c>
      <c r="CJ236" s="249">
        <v>640</v>
      </c>
      <c r="CK236" s="249" t="s">
        <v>474</v>
      </c>
      <c r="CL236" s="249" t="s">
        <v>474</v>
      </c>
      <c r="CM236" s="249" t="s">
        <v>474</v>
      </c>
      <c r="CN236" s="249" t="s">
        <v>474</v>
      </c>
      <c r="CO236" s="249" t="s">
        <v>474</v>
      </c>
      <c r="CP236" s="249" t="s">
        <v>474</v>
      </c>
      <c r="CQ236" s="249" t="s">
        <v>474</v>
      </c>
      <c r="CR236" s="249" t="s">
        <v>474</v>
      </c>
      <c r="CS236" s="249" t="s">
        <v>474</v>
      </c>
      <c r="CT236" s="249" t="s">
        <v>474</v>
      </c>
      <c r="CU236" s="249" t="s">
        <v>474</v>
      </c>
      <c r="CV236" s="249" t="s">
        <v>474</v>
      </c>
      <c r="CW236" s="249" t="s">
        <v>474</v>
      </c>
      <c r="CX236" s="249" t="s">
        <v>474</v>
      </c>
      <c r="CY236" s="249" t="s">
        <v>474</v>
      </c>
      <c r="CZ236" s="249" t="s">
        <v>474</v>
      </c>
      <c r="DA236" s="249" t="s">
        <v>474</v>
      </c>
      <c r="DB236" s="249" t="s">
        <v>474</v>
      </c>
      <c r="DC236" s="249" t="s">
        <v>474</v>
      </c>
      <c r="DD236" s="249">
        <v>57</v>
      </c>
      <c r="DE236" s="249">
        <v>73</v>
      </c>
      <c r="DF236" s="245">
        <v>0.89100000000000001</v>
      </c>
      <c r="DG236" s="245">
        <v>0.56499999999999995</v>
      </c>
      <c r="DH236" s="249">
        <v>665</v>
      </c>
      <c r="DI236" s="249">
        <v>7</v>
      </c>
      <c r="DJ236" s="249">
        <v>70</v>
      </c>
      <c r="DK236" s="259">
        <v>111</v>
      </c>
      <c r="DL236" s="260">
        <v>42.3</v>
      </c>
      <c r="DM236" s="245">
        <v>0.307</v>
      </c>
      <c r="DN236" s="259">
        <v>109</v>
      </c>
      <c r="DO236" s="261" t="s">
        <v>474</v>
      </c>
      <c r="DP236" s="261" t="s">
        <v>474</v>
      </c>
      <c r="DQ236" s="261" t="s">
        <v>474</v>
      </c>
      <c r="DR236" s="261" t="s">
        <v>474</v>
      </c>
      <c r="DS236" s="261" t="s">
        <v>474</v>
      </c>
      <c r="DT236" s="261" t="s">
        <v>474</v>
      </c>
      <c r="DU236" s="262" t="s">
        <v>474</v>
      </c>
      <c r="DV236" s="262" t="s">
        <v>474</v>
      </c>
      <c r="DW236" s="262" t="s">
        <v>474</v>
      </c>
      <c r="DX236" s="262" t="s">
        <v>474</v>
      </c>
      <c r="DY236" s="262" t="s">
        <v>474</v>
      </c>
      <c r="DZ236" s="262" t="s">
        <v>474</v>
      </c>
      <c r="EA236" s="262" t="s">
        <v>474</v>
      </c>
      <c r="EB236" s="262" t="s">
        <v>474</v>
      </c>
      <c r="EC236" s="262" t="s">
        <v>474</v>
      </c>
      <c r="ED236" s="262" t="s">
        <v>474</v>
      </c>
      <c r="EE236" s="262" t="s">
        <v>474</v>
      </c>
      <c r="EF236" s="262" t="s">
        <v>474</v>
      </c>
      <c r="EG236" s="262" t="s">
        <v>474</v>
      </c>
      <c r="EH236" s="262" t="s">
        <v>474</v>
      </c>
      <c r="EI236" s="262" t="s">
        <v>474</v>
      </c>
      <c r="EJ236" s="262" t="s">
        <v>474</v>
      </c>
      <c r="EK236" s="262" t="s">
        <v>474</v>
      </c>
      <c r="EL236" s="262" t="s">
        <v>474</v>
      </c>
      <c r="EM236" s="262" t="s">
        <v>474</v>
      </c>
      <c r="EN236" s="262" t="s">
        <v>474</v>
      </c>
      <c r="EO236" s="262" t="s">
        <v>474</v>
      </c>
      <c r="EP236" s="262" t="s">
        <v>474</v>
      </c>
      <c r="EQ236" s="262" t="s">
        <v>474</v>
      </c>
      <c r="ER236" s="262" t="s">
        <v>474</v>
      </c>
      <c r="ES236" s="262" t="s">
        <v>474</v>
      </c>
      <c r="ET236" s="262" t="s">
        <v>474</v>
      </c>
      <c r="EU236" s="262" t="s">
        <v>474</v>
      </c>
      <c r="EV236" s="262" t="s">
        <v>474</v>
      </c>
      <c r="EW236" s="262" t="s">
        <v>474</v>
      </c>
      <c r="EX236" s="262" t="s">
        <v>474</v>
      </c>
      <c r="EY236" s="262" t="s">
        <v>474</v>
      </c>
      <c r="EZ236" s="262" t="s">
        <v>474</v>
      </c>
      <c r="FA236" s="262" t="s">
        <v>474</v>
      </c>
      <c r="FB236" s="262" t="s">
        <v>474</v>
      </c>
      <c r="FC236" s="262" t="s">
        <v>474</v>
      </c>
      <c r="FD236" s="262" t="s">
        <v>474</v>
      </c>
      <c r="FE236" s="262" t="s">
        <v>474</v>
      </c>
      <c r="FF236" s="262" t="s">
        <v>474</v>
      </c>
      <c r="FG236" s="262" t="s">
        <v>474</v>
      </c>
      <c r="FH236" s="262" t="s">
        <v>474</v>
      </c>
      <c r="FI236" s="262" t="s">
        <v>474</v>
      </c>
      <c r="FJ236" s="262" t="s">
        <v>474</v>
      </c>
      <c r="FK236" s="262" t="s">
        <v>474</v>
      </c>
      <c r="FL236" s="262" t="s">
        <v>474</v>
      </c>
      <c r="FM236" s="262" t="s">
        <v>474</v>
      </c>
      <c r="FN236" s="262" t="s">
        <v>474</v>
      </c>
      <c r="FO236" s="262" t="s">
        <v>474</v>
      </c>
      <c r="FP236" s="262" t="s">
        <v>474</v>
      </c>
      <c r="FQ236" s="262" t="s">
        <v>474</v>
      </c>
      <c r="FR236" s="262" t="s">
        <v>474</v>
      </c>
      <c r="FS236" s="262" t="s">
        <v>474</v>
      </c>
      <c r="FT236" s="262" t="s">
        <v>474</v>
      </c>
      <c r="FU236" s="262" t="s">
        <v>474</v>
      </c>
      <c r="FV236" s="262" t="s">
        <v>474</v>
      </c>
      <c r="FW236" s="262" t="s">
        <v>474</v>
      </c>
      <c r="FX236" s="262" t="s">
        <v>474</v>
      </c>
      <c r="FY236" s="262" t="s">
        <v>474</v>
      </c>
      <c r="FZ236" s="262" t="s">
        <v>474</v>
      </c>
      <c r="GA236" s="262" t="s">
        <v>474</v>
      </c>
      <c r="GB236" s="262" t="s">
        <v>474</v>
      </c>
      <c r="GC236" s="262" t="s">
        <v>474</v>
      </c>
      <c r="GD236" s="262" t="s">
        <v>474</v>
      </c>
      <c r="GE236" s="262" t="s">
        <v>474</v>
      </c>
      <c r="GF236" s="262" t="s">
        <v>474</v>
      </c>
      <c r="GG236" s="262" t="s">
        <v>474</v>
      </c>
      <c r="GH236" s="262" t="s">
        <v>474</v>
      </c>
      <c r="GI236" s="262" t="s">
        <v>474</v>
      </c>
      <c r="GJ236" s="262" t="s">
        <v>474</v>
      </c>
      <c r="GK236" s="262" t="s">
        <v>474</v>
      </c>
      <c r="GL236" s="262" t="s">
        <v>474</v>
      </c>
      <c r="GM236" s="262" t="s">
        <v>474</v>
      </c>
      <c r="GN236" s="262" t="s">
        <v>474</v>
      </c>
      <c r="GO236" s="262" t="s">
        <v>474</v>
      </c>
      <c r="GP236" s="262" t="s">
        <v>474</v>
      </c>
      <c r="GQ236" s="262" t="s">
        <v>474</v>
      </c>
      <c r="GR236" s="262" t="s">
        <v>474</v>
      </c>
      <c r="GS236" s="262" t="s">
        <v>474</v>
      </c>
      <c r="GT236" s="262" t="s">
        <v>474</v>
      </c>
      <c r="GU236" s="262" t="s">
        <v>474</v>
      </c>
      <c r="GV236" s="262" t="s">
        <v>474</v>
      </c>
      <c r="GW236" s="262" t="s">
        <v>474</v>
      </c>
      <c r="GX236" s="262" t="s">
        <v>474</v>
      </c>
      <c r="GY236" s="262" t="s">
        <v>474</v>
      </c>
      <c r="GZ236" s="262" t="s">
        <v>474</v>
      </c>
      <c r="HA236" s="262" t="s">
        <v>474</v>
      </c>
      <c r="HB236" s="262" t="s">
        <v>474</v>
      </c>
      <c r="HC236" s="262" t="s">
        <v>474</v>
      </c>
      <c r="HD236" s="262" t="s">
        <v>474</v>
      </c>
      <c r="HE236" s="262" t="s">
        <v>474</v>
      </c>
      <c r="HF236" s="262" t="s">
        <v>474</v>
      </c>
      <c r="HG236" s="262" t="s">
        <v>474</v>
      </c>
      <c r="HH236" s="262" t="s">
        <v>474</v>
      </c>
      <c r="HI236" s="262" t="s">
        <v>474</v>
      </c>
      <c r="HJ236" s="262" t="s">
        <v>474</v>
      </c>
      <c r="HK236" s="262" t="s">
        <v>474</v>
      </c>
      <c r="HL236" s="262" t="s">
        <v>474</v>
      </c>
      <c r="HM236" s="262" t="s">
        <v>474</v>
      </c>
      <c r="HN236" s="262" t="s">
        <v>474</v>
      </c>
      <c r="HO236" s="262" t="s">
        <v>474</v>
      </c>
      <c r="HP236" s="262" t="s">
        <v>474</v>
      </c>
      <c r="HQ236" s="262" t="s">
        <v>474</v>
      </c>
      <c r="HR236" s="262" t="s">
        <v>474</v>
      </c>
      <c r="HS236" s="262" t="s">
        <v>474</v>
      </c>
      <c r="HT236" s="262" t="s">
        <v>474</v>
      </c>
      <c r="HU236" s="262" t="s">
        <v>474</v>
      </c>
      <c r="HV236" s="262" t="s">
        <v>474</v>
      </c>
      <c r="HW236" s="262" t="s">
        <v>474</v>
      </c>
      <c r="HX236" s="262" t="s">
        <v>474</v>
      </c>
      <c r="HY236" s="262" t="s">
        <v>474</v>
      </c>
      <c r="HZ236" s="262" t="s">
        <v>474</v>
      </c>
      <c r="IA236" s="262" t="s">
        <v>474</v>
      </c>
      <c r="IB236" s="262" t="s">
        <v>474</v>
      </c>
      <c r="IC236" s="262" t="s">
        <v>474</v>
      </c>
      <c r="ID236" s="262" t="s">
        <v>474</v>
      </c>
      <c r="IE236" s="262" t="s">
        <v>474</v>
      </c>
      <c r="IF236" s="262" t="s">
        <v>474</v>
      </c>
      <c r="IG236" s="262" t="s">
        <v>474</v>
      </c>
      <c r="IH236" s="262" t="s">
        <v>474</v>
      </c>
      <c r="II236" s="262" t="s">
        <v>474</v>
      </c>
      <c r="IJ236" s="262" t="s">
        <v>474</v>
      </c>
      <c r="IK236" s="262">
        <v>7.8</v>
      </c>
      <c r="IL236" s="262">
        <v>7.8</v>
      </c>
      <c r="IM236" s="262">
        <v>8</v>
      </c>
      <c r="IN236" s="262">
        <v>8.1</v>
      </c>
      <c r="IO236" s="262">
        <v>8.3000000000000007</v>
      </c>
      <c r="IP236" s="262">
        <v>8.4</v>
      </c>
      <c r="IQ236" s="262" t="s">
        <v>474</v>
      </c>
      <c r="IR236" s="262" t="s">
        <v>474</v>
      </c>
      <c r="IS236" s="262" t="s">
        <v>474</v>
      </c>
      <c r="IT236" s="262" t="s">
        <v>474</v>
      </c>
      <c r="IU236" s="262">
        <v>5.4</v>
      </c>
      <c r="IV236" s="262">
        <v>5.8</v>
      </c>
      <c r="IW236" s="262">
        <v>6.2</v>
      </c>
      <c r="IX236" s="262">
        <v>6.6</v>
      </c>
      <c r="IY236" s="262">
        <v>6.9</v>
      </c>
      <c r="IZ236" s="262">
        <v>7.2</v>
      </c>
      <c r="JA236" s="262" t="s">
        <v>474</v>
      </c>
      <c r="JB236" s="262" t="s">
        <v>474</v>
      </c>
      <c r="JC236" s="262" t="s">
        <v>474</v>
      </c>
      <c r="JD236" s="262" t="s">
        <v>474</v>
      </c>
      <c r="JE236" s="262" t="s">
        <v>474</v>
      </c>
      <c r="JF236" s="262" t="s">
        <v>474</v>
      </c>
      <c r="JG236" s="262" t="s">
        <v>474</v>
      </c>
      <c r="JH236" s="262" t="s">
        <v>474</v>
      </c>
      <c r="JI236" s="262" t="s">
        <v>474</v>
      </c>
      <c r="JJ236" s="262" t="s">
        <v>474</v>
      </c>
      <c r="JK236" s="262" t="s">
        <v>474</v>
      </c>
      <c r="JL236" s="262" t="s">
        <v>474</v>
      </c>
      <c r="JM236" s="262" t="s">
        <v>474</v>
      </c>
      <c r="JN236" s="262" t="s">
        <v>474</v>
      </c>
      <c r="JO236" s="262" t="s">
        <v>474</v>
      </c>
      <c r="JP236" s="262" t="s">
        <v>474</v>
      </c>
      <c r="JQ236" s="262" t="s">
        <v>474</v>
      </c>
      <c r="JR236" s="262" t="s">
        <v>474</v>
      </c>
      <c r="JS236" s="262" t="s">
        <v>474</v>
      </c>
      <c r="JT236" s="262" t="s">
        <v>474</v>
      </c>
      <c r="JU236" s="262" t="s">
        <v>474</v>
      </c>
      <c r="JV236" s="262" t="s">
        <v>474</v>
      </c>
      <c r="JW236" s="262" t="s">
        <v>474</v>
      </c>
      <c r="JX236" s="262" t="s">
        <v>474</v>
      </c>
      <c r="JY236" s="262" t="s">
        <v>474</v>
      </c>
      <c r="JZ236" s="262" t="s">
        <v>474</v>
      </c>
      <c r="KA236" s="262" t="s">
        <v>474</v>
      </c>
      <c r="KB236" s="262" t="s">
        <v>474</v>
      </c>
      <c r="KC236" s="262" t="s">
        <v>474</v>
      </c>
      <c r="KD236" s="262" t="s">
        <v>474</v>
      </c>
      <c r="KE236" s="262" t="s">
        <v>474</v>
      </c>
      <c r="KF236" s="262" t="s">
        <v>474</v>
      </c>
      <c r="KG236" s="262" t="s">
        <v>474</v>
      </c>
      <c r="KH236" s="262" t="s">
        <v>474</v>
      </c>
      <c r="KI236" s="262" t="s">
        <v>474</v>
      </c>
      <c r="KJ236" s="262" t="s">
        <v>474</v>
      </c>
      <c r="KK236" s="262" t="s">
        <v>474</v>
      </c>
      <c r="KL236" s="262" t="s">
        <v>474</v>
      </c>
      <c r="KM236" s="262" t="s">
        <v>474</v>
      </c>
      <c r="KN236" s="262" t="s">
        <v>474</v>
      </c>
      <c r="KO236" s="262" t="s">
        <v>474</v>
      </c>
      <c r="KP236" s="262" t="s">
        <v>474</v>
      </c>
      <c r="KQ236" s="262" t="s">
        <v>474</v>
      </c>
      <c r="KR236" s="262" t="s">
        <v>474</v>
      </c>
      <c r="KS236" s="262" t="s">
        <v>474</v>
      </c>
      <c r="KT236" s="262" t="s">
        <v>474</v>
      </c>
      <c r="KU236" s="262" t="s">
        <v>474</v>
      </c>
      <c r="KV236" s="262" t="s">
        <v>474</v>
      </c>
      <c r="KW236" s="262" t="s">
        <v>474</v>
      </c>
      <c r="KX236" s="262" t="s">
        <v>474</v>
      </c>
      <c r="KY236" s="262" t="s">
        <v>474</v>
      </c>
      <c r="KZ236" s="262" t="s">
        <v>474</v>
      </c>
      <c r="LA236" s="262" t="s">
        <v>474</v>
      </c>
      <c r="LB236" s="262" t="s">
        <v>474</v>
      </c>
      <c r="LC236" s="262" t="s">
        <v>474</v>
      </c>
      <c r="LD236" s="262" t="s">
        <v>474</v>
      </c>
      <c r="LE236" s="262" t="s">
        <v>474</v>
      </c>
      <c r="LF236" s="262" t="s">
        <v>474</v>
      </c>
      <c r="LG236" s="262" t="s">
        <v>474</v>
      </c>
      <c r="LH236" s="262" t="s">
        <v>474</v>
      </c>
      <c r="LI236" s="262" t="s">
        <v>474</v>
      </c>
      <c r="LJ236" s="262" t="s">
        <v>474</v>
      </c>
      <c r="LK236" s="262" t="s">
        <v>474</v>
      </c>
      <c r="LL236" s="262" t="s">
        <v>474</v>
      </c>
      <c r="LM236" s="262" t="s">
        <v>474</v>
      </c>
      <c r="LN236" s="262" t="s">
        <v>474</v>
      </c>
      <c r="LO236" s="262" t="s">
        <v>474</v>
      </c>
      <c r="LP236" s="262" t="s">
        <v>474</v>
      </c>
      <c r="LQ236" s="262" t="s">
        <v>474</v>
      </c>
      <c r="LR236" s="262" t="s">
        <v>474</v>
      </c>
      <c r="LS236" s="262" t="s">
        <v>474</v>
      </c>
      <c r="LT236" s="262" t="s">
        <v>474</v>
      </c>
      <c r="LU236" s="262" t="s">
        <v>474</v>
      </c>
      <c r="LV236" s="262" t="s">
        <v>474</v>
      </c>
      <c r="LW236" s="262" t="s">
        <v>474</v>
      </c>
      <c r="LX236" s="262" t="s">
        <v>474</v>
      </c>
      <c r="LY236" s="262" t="s">
        <v>474</v>
      </c>
      <c r="LZ236" s="262" t="s">
        <v>474</v>
      </c>
      <c r="MA236" s="262" t="s">
        <v>474</v>
      </c>
      <c r="MB236" s="262" t="s">
        <v>474</v>
      </c>
      <c r="MC236" s="262" t="s">
        <v>474</v>
      </c>
      <c r="MD236" s="262" t="s">
        <v>474</v>
      </c>
      <c r="ME236" s="262" t="s">
        <v>474</v>
      </c>
      <c r="MF236" s="262" t="s">
        <v>474</v>
      </c>
      <c r="MG236" s="262" t="s">
        <v>474</v>
      </c>
      <c r="MH236" s="262" t="s">
        <v>474</v>
      </c>
      <c r="MI236" s="262" t="s">
        <v>474</v>
      </c>
      <c r="MJ236" s="262" t="s">
        <v>474</v>
      </c>
      <c r="MK236" s="262" t="s">
        <v>474</v>
      </c>
      <c r="ML236" s="262" t="s">
        <v>474</v>
      </c>
      <c r="MM236" s="262" t="s">
        <v>474</v>
      </c>
      <c r="MN236" s="262" t="s">
        <v>474</v>
      </c>
      <c r="MO236" s="262" t="s">
        <v>474</v>
      </c>
      <c r="MP236" s="262" t="s">
        <v>474</v>
      </c>
      <c r="MQ236" s="262" t="s">
        <v>474</v>
      </c>
      <c r="MR236" s="262" t="s">
        <v>474</v>
      </c>
      <c r="MS236" s="262" t="s">
        <v>474</v>
      </c>
      <c r="MT236" s="262" t="s">
        <v>474</v>
      </c>
      <c r="MU236" s="262" t="s">
        <v>474</v>
      </c>
      <c r="MV236" s="262" t="s">
        <v>474</v>
      </c>
      <c r="MW236" s="262" t="s">
        <v>474</v>
      </c>
      <c r="MX236" s="262" t="s">
        <v>474</v>
      </c>
      <c r="MY236" s="262" t="s">
        <v>474</v>
      </c>
      <c r="MZ236" s="262" t="s">
        <v>474</v>
      </c>
      <c r="NA236" s="249">
        <v>135</v>
      </c>
      <c r="NB236" s="249">
        <v>135</v>
      </c>
      <c r="NC236" s="249">
        <v>135</v>
      </c>
      <c r="ND236" s="263">
        <v>135</v>
      </c>
      <c r="NE236" s="247">
        <v>2.2599999999999998</v>
      </c>
      <c r="NF236" s="247">
        <v>4.25</v>
      </c>
      <c r="NG236" s="249">
        <v>360</v>
      </c>
      <c r="NH236" s="249" t="s">
        <v>474</v>
      </c>
      <c r="NI236" s="249">
        <v>275</v>
      </c>
      <c r="NJ236" s="263">
        <v>333</v>
      </c>
      <c r="NK236" s="263">
        <v>270</v>
      </c>
      <c r="NL236" s="264">
        <v>0.13</v>
      </c>
      <c r="NM236" s="264">
        <v>0.16</v>
      </c>
      <c r="NN236" s="245" t="s">
        <v>474</v>
      </c>
      <c r="NO236" s="245" t="s">
        <v>474</v>
      </c>
      <c r="NP236" s="245" t="s">
        <v>474</v>
      </c>
      <c r="NQ236" s="245" t="s">
        <v>474</v>
      </c>
      <c r="NR236" s="245" t="s">
        <v>474</v>
      </c>
      <c r="NS236" s="245" t="s">
        <v>474</v>
      </c>
      <c r="NT236" s="245" t="s">
        <v>474</v>
      </c>
      <c r="NU236" s="245" t="s">
        <v>474</v>
      </c>
      <c r="NV236" s="245" t="s">
        <v>474</v>
      </c>
      <c r="NW236" s="245" t="s">
        <v>474</v>
      </c>
      <c r="NX236" s="245" t="s">
        <v>474</v>
      </c>
      <c r="NY236" s="245" t="s">
        <v>474</v>
      </c>
      <c r="NZ236" s="245" t="s">
        <v>474</v>
      </c>
      <c r="OA236" s="245" t="s">
        <v>474</v>
      </c>
      <c r="OB236" s="245" t="s">
        <v>474</v>
      </c>
      <c r="OC236" s="245" t="s">
        <v>474</v>
      </c>
      <c r="OD236" s="245" t="s">
        <v>474</v>
      </c>
      <c r="OE236" s="245" t="s">
        <v>474</v>
      </c>
      <c r="OF236" s="245" t="s">
        <v>474</v>
      </c>
      <c r="OG236" s="245" t="s">
        <v>474</v>
      </c>
      <c r="OH236" s="245" t="s">
        <v>474</v>
      </c>
      <c r="OI236" s="245" t="s">
        <v>474</v>
      </c>
      <c r="OJ236" s="265" t="s">
        <v>474</v>
      </c>
      <c r="OK236" s="265" t="s">
        <v>474</v>
      </c>
      <c r="OL236" s="265" t="s">
        <v>474</v>
      </c>
      <c r="OM236" s="265" t="s">
        <v>474</v>
      </c>
      <c r="ON236" s="265" t="s">
        <v>474</v>
      </c>
      <c r="OO236" s="265" t="s">
        <v>474</v>
      </c>
      <c r="OP236" s="265" t="s">
        <v>474</v>
      </c>
      <c r="OQ236" s="265" t="s">
        <v>474</v>
      </c>
      <c r="OR236" s="265" t="s">
        <v>474</v>
      </c>
      <c r="OS236" s="265" t="s">
        <v>474</v>
      </c>
      <c r="OT236" s="265" t="s">
        <v>474</v>
      </c>
      <c r="OU236" s="265" t="s">
        <v>474</v>
      </c>
      <c r="OV236" s="265" t="s">
        <v>474</v>
      </c>
      <c r="OW236" s="265" t="s">
        <v>474</v>
      </c>
      <c r="OX236" s="265" t="s">
        <v>474</v>
      </c>
      <c r="OY236" s="265" t="s">
        <v>474</v>
      </c>
      <c r="OZ236" s="265" t="s">
        <v>474</v>
      </c>
      <c r="PA236" s="265" t="s">
        <v>474</v>
      </c>
      <c r="PB236" s="265" t="s">
        <v>474</v>
      </c>
      <c r="PC236" s="265" t="s">
        <v>474</v>
      </c>
      <c r="PD236" s="265" t="s">
        <v>474</v>
      </c>
      <c r="PE236" s="265" t="s">
        <v>474</v>
      </c>
      <c r="PF236" s="245" t="s">
        <v>474</v>
      </c>
      <c r="PG236" s="245" t="s">
        <v>474</v>
      </c>
      <c r="PH236" s="245" t="s">
        <v>474</v>
      </c>
      <c r="PI236" s="245" t="s">
        <v>474</v>
      </c>
      <c r="PJ236" s="245" t="s">
        <v>474</v>
      </c>
      <c r="PK236" s="245" t="s">
        <v>474</v>
      </c>
      <c r="PL236" s="245">
        <v>0.99399999999999999</v>
      </c>
      <c r="PM236" s="245">
        <v>0.99399999999999999</v>
      </c>
      <c r="PN236" s="245">
        <v>0.99399999999999999</v>
      </c>
      <c r="PO236" s="245">
        <v>0.998</v>
      </c>
      <c r="PP236" s="245">
        <v>0.999</v>
      </c>
      <c r="PQ236" s="245">
        <v>0.999</v>
      </c>
      <c r="PR236" s="245">
        <v>0.999</v>
      </c>
      <c r="PS236" s="245">
        <v>0.999</v>
      </c>
      <c r="PT236" s="245">
        <v>0.998</v>
      </c>
      <c r="PU236" s="245">
        <v>0.999</v>
      </c>
      <c r="PV236" s="245">
        <v>0.999</v>
      </c>
      <c r="PW236" s="245">
        <v>0.999</v>
      </c>
      <c r="PX236" s="245">
        <v>0.999</v>
      </c>
      <c r="PY236" s="245">
        <v>0.999</v>
      </c>
      <c r="PZ236" s="245">
        <v>0.999</v>
      </c>
      <c r="QA236" s="245">
        <v>0.999</v>
      </c>
      <c r="QB236" s="265">
        <v>0.999</v>
      </c>
      <c r="QC236" s="265">
        <v>0.999</v>
      </c>
      <c r="QD236" s="265">
        <v>0.999</v>
      </c>
      <c r="QE236" s="265">
        <v>0.999</v>
      </c>
      <c r="QF236" s="265">
        <v>0.999</v>
      </c>
      <c r="QG236" s="265">
        <v>0.999</v>
      </c>
      <c r="QH236" s="265">
        <v>0.998</v>
      </c>
      <c r="QI236" s="265">
        <v>0.998</v>
      </c>
      <c r="QJ236" s="265">
        <v>0.997</v>
      </c>
      <c r="QK236" s="265">
        <v>0.996</v>
      </c>
      <c r="QL236" s="265">
        <v>0.99399999999999999</v>
      </c>
      <c r="QM236" s="265">
        <v>0.99099999999999999</v>
      </c>
      <c r="QN236" s="265">
        <v>0.98399999999999999</v>
      </c>
      <c r="QO236" s="265">
        <v>0.97299999999999998</v>
      </c>
      <c r="QP236" s="265">
        <v>0.95299999999999996</v>
      </c>
      <c r="QQ236" s="265">
        <v>0.92300000000000004</v>
      </c>
      <c r="QR236" s="265">
        <v>0.88100000000000001</v>
      </c>
      <c r="QS236" s="265">
        <v>0.82299999999999995</v>
      </c>
      <c r="QT236" s="265">
        <v>0.69699999999999995</v>
      </c>
      <c r="QU236" s="265">
        <v>0.67200000000000004</v>
      </c>
      <c r="QV236" s="265">
        <v>0.58399999999999996</v>
      </c>
      <c r="QW236" s="265">
        <v>0.41199999999999998</v>
      </c>
      <c r="QX236" s="245" t="s">
        <v>474</v>
      </c>
      <c r="QY236" s="245" t="s">
        <v>474</v>
      </c>
      <c r="QZ236" s="245" t="s">
        <v>474</v>
      </c>
      <c r="RA236" s="245" t="s">
        <v>474</v>
      </c>
      <c r="RB236" s="245" t="s">
        <v>474</v>
      </c>
      <c r="RC236" s="245" t="s">
        <v>474</v>
      </c>
      <c r="RD236" s="245">
        <v>0.98899999999999999</v>
      </c>
      <c r="RE236" s="245">
        <v>0.98799999999999999</v>
      </c>
      <c r="RF236" s="245">
        <v>0.98799999999999999</v>
      </c>
      <c r="RG236" s="245">
        <v>0.996</v>
      </c>
      <c r="RH236" s="245">
        <v>0.997</v>
      </c>
      <c r="RI236" s="245">
        <v>0.997</v>
      </c>
      <c r="RJ236" s="245">
        <v>0.997</v>
      </c>
      <c r="RK236" s="245">
        <v>0.997</v>
      </c>
      <c r="RL236" s="245">
        <v>0.997</v>
      </c>
      <c r="RM236" s="245">
        <v>0.997</v>
      </c>
      <c r="RN236" s="245">
        <v>0.998</v>
      </c>
      <c r="RO236" s="245">
        <v>0.999</v>
      </c>
      <c r="RP236" s="245">
        <v>0.999</v>
      </c>
      <c r="RQ236" s="245">
        <v>0.999</v>
      </c>
      <c r="RR236" s="245">
        <v>0.999</v>
      </c>
      <c r="RS236" s="245">
        <v>0.999</v>
      </c>
      <c r="RT236" s="265">
        <v>0.999</v>
      </c>
      <c r="RU236" s="265">
        <v>0.999</v>
      </c>
      <c r="RV236" s="265">
        <v>0.999</v>
      </c>
      <c r="RW236" s="265">
        <v>0.998</v>
      </c>
      <c r="RX236" s="265">
        <v>0.998</v>
      </c>
      <c r="RY236" s="265">
        <v>0.997</v>
      </c>
      <c r="RZ236" s="265">
        <v>0.997</v>
      </c>
      <c r="SA236" s="265">
        <v>0.996</v>
      </c>
      <c r="SB236" s="265">
        <v>0.995</v>
      </c>
      <c r="SC236" s="265">
        <v>0.99199999999999999</v>
      </c>
      <c r="SD236" s="265">
        <v>0.98799999999999999</v>
      </c>
      <c r="SE236" s="265">
        <v>0.98099999999999998</v>
      </c>
      <c r="SF236" s="265">
        <v>0.96899999999999997</v>
      </c>
      <c r="SG236" s="265">
        <v>0.94599999999999995</v>
      </c>
      <c r="SH236" s="265">
        <v>0.90900000000000003</v>
      </c>
      <c r="SI236" s="265">
        <v>0.85199999999999998</v>
      </c>
      <c r="SJ236" s="265">
        <v>0.77500000000000002</v>
      </c>
      <c r="SK236" s="265">
        <v>0.67700000000000005</v>
      </c>
      <c r="SL236" s="265">
        <v>0.48599999999999999</v>
      </c>
      <c r="SM236" s="265">
        <v>0.45100000000000001</v>
      </c>
      <c r="SN236" s="265">
        <v>0.34100000000000003</v>
      </c>
      <c r="SO236" s="265">
        <v>0.17</v>
      </c>
      <c r="SP236" s="265">
        <v>0.31291127068646696</v>
      </c>
      <c r="SQ236" s="265">
        <v>0.32932182351870476</v>
      </c>
      <c r="SR236" s="266" t="s">
        <v>474</v>
      </c>
      <c r="SS236" s="267" t="s">
        <v>474</v>
      </c>
      <c r="ST236" s="266" t="s">
        <v>474</v>
      </c>
      <c r="SU236" s="267" t="s">
        <v>474</v>
      </c>
      <c r="SV236" s="266" t="s">
        <v>474</v>
      </c>
      <c r="SW236" s="267" t="s">
        <v>474</v>
      </c>
      <c r="SX236" s="266" t="s">
        <v>474</v>
      </c>
      <c r="SY236" s="267" t="s">
        <v>474</v>
      </c>
      <c r="SZ236" s="266" t="s">
        <v>474</v>
      </c>
      <c r="TA236" s="267" t="s">
        <v>474</v>
      </c>
      <c r="TB236" s="268" t="s">
        <v>474</v>
      </c>
      <c r="TC236" s="269">
        <v>20190614</v>
      </c>
    </row>
    <row r="237" spans="1:523" x14ac:dyDescent="0.2">
      <c r="A237" s="241" t="s">
        <v>152</v>
      </c>
      <c r="B237" s="241">
        <v>233</v>
      </c>
      <c r="C237" s="242" t="s">
        <v>764</v>
      </c>
      <c r="D237" s="241" t="s">
        <v>765</v>
      </c>
      <c r="E237" s="243">
        <v>1.8083400000000001</v>
      </c>
      <c r="F237" s="244">
        <v>40.92</v>
      </c>
      <c r="G237" s="245">
        <v>40.921999999999997</v>
      </c>
      <c r="H237" s="246">
        <v>1.9753E-2</v>
      </c>
      <c r="I237" s="243">
        <v>1.8130299999999999</v>
      </c>
      <c r="J237" s="247">
        <v>40.67</v>
      </c>
      <c r="K237" s="248">
        <v>40.667999999999999</v>
      </c>
      <c r="L237" s="246">
        <v>1.9991999999999999E-2</v>
      </c>
      <c r="M237" s="243">
        <v>1.7775399999999999</v>
      </c>
      <c r="N237" s="243">
        <v>1.7850600000000001</v>
      </c>
      <c r="O237" s="243">
        <v>1.78772</v>
      </c>
      <c r="P237" s="243">
        <v>1.7925500000000001</v>
      </c>
      <c r="Q237" s="243">
        <v>1.79599</v>
      </c>
      <c r="R237" s="243">
        <v>1.79921</v>
      </c>
      <c r="S237" s="243">
        <v>1.80247</v>
      </c>
      <c r="T237" s="243">
        <v>1.8033999999999999</v>
      </c>
      <c r="U237" s="243">
        <v>1.80426</v>
      </c>
      <c r="V237" s="243">
        <v>1.8081700000000001</v>
      </c>
      <c r="W237" s="243">
        <v>1.8083400000000001</v>
      </c>
      <c r="X237" s="243">
        <v>1.8130299999999999</v>
      </c>
      <c r="Y237" s="243">
        <v>1.82223</v>
      </c>
      <c r="Z237" s="243">
        <v>1.8233900000000001</v>
      </c>
      <c r="AA237" s="243">
        <v>1.8334600000000001</v>
      </c>
      <c r="AB237" s="243">
        <v>1.8430200000000001</v>
      </c>
      <c r="AC237" s="243">
        <v>1.85989</v>
      </c>
      <c r="AD237" s="249"/>
      <c r="AE237" s="250">
        <v>3.1819698000000001</v>
      </c>
      <c r="AF237" s="249">
        <v>0</v>
      </c>
      <c r="AG237" s="251">
        <v>-1.4926522</v>
      </c>
      <c r="AH237" s="249">
        <v>-2</v>
      </c>
      <c r="AI237" s="251">
        <v>2.8987649000000002</v>
      </c>
      <c r="AJ237" s="249">
        <v>-2</v>
      </c>
      <c r="AK237" s="251">
        <v>1.2223653999999999</v>
      </c>
      <c r="AL237" s="249">
        <v>-3</v>
      </c>
      <c r="AM237" s="251">
        <v>-5.2916688000000001</v>
      </c>
      <c r="AN237" s="249">
        <v>-5</v>
      </c>
      <c r="AO237" s="251">
        <v>4.7807227000000001</v>
      </c>
      <c r="AP237" s="249">
        <v>-6</v>
      </c>
      <c r="AQ237" s="252">
        <v>1.4758E-2</v>
      </c>
      <c r="AR237" s="252">
        <v>6.4859999999999996E-3</v>
      </c>
      <c r="AS237" s="253">
        <v>5.8650000000000004E-3</v>
      </c>
      <c r="AT237" s="253">
        <v>1.3887999999999999E-2</v>
      </c>
      <c r="AU237" s="253">
        <v>1.1231E-2</v>
      </c>
      <c r="AV237" s="252">
        <v>1.5681E-2</v>
      </c>
      <c r="AW237" s="253">
        <v>9.6349999999999995E-3</v>
      </c>
      <c r="AX237" s="253">
        <v>1.0357E-2</v>
      </c>
      <c r="AY237" s="253">
        <v>1.0069E-2</v>
      </c>
      <c r="AZ237" s="254">
        <v>0.74709999999999999</v>
      </c>
      <c r="BA237" s="255">
        <v>0.41880000000000001</v>
      </c>
      <c r="BB237" s="255">
        <v>0.16300000000000001</v>
      </c>
      <c r="BC237" s="255">
        <v>0.1653</v>
      </c>
      <c r="BD237" s="255">
        <v>0.2969</v>
      </c>
      <c r="BE237" s="255">
        <v>0.23760000000000001</v>
      </c>
      <c r="BF237" s="255">
        <v>0.46550000000000002</v>
      </c>
      <c r="BG237" s="255">
        <v>0.56859999999999999</v>
      </c>
      <c r="BH237" s="255">
        <v>0.48430000000000001</v>
      </c>
      <c r="BI237" s="255">
        <v>0.85399999999999998</v>
      </c>
      <c r="BJ237" s="254">
        <v>0.78439999999999999</v>
      </c>
      <c r="BK237" s="255">
        <v>0.4138</v>
      </c>
      <c r="BL237" s="255">
        <v>0.16109999999999999</v>
      </c>
      <c r="BM237" s="255">
        <v>0.20949999999999999</v>
      </c>
      <c r="BN237" s="255">
        <v>0.2472</v>
      </c>
      <c r="BO237" s="255">
        <v>0.23469999999999999</v>
      </c>
      <c r="BP237" s="255">
        <v>0.5181</v>
      </c>
      <c r="BQ237" s="255">
        <v>0.50370000000000004</v>
      </c>
      <c r="BR237" s="255">
        <v>0.47849999999999998</v>
      </c>
      <c r="BS237" s="255">
        <v>0.84379999999999999</v>
      </c>
      <c r="BT237" s="256">
        <v>0.01</v>
      </c>
      <c r="BU237" s="256">
        <v>1.8E-3</v>
      </c>
      <c r="BV237" s="256">
        <v>-6.8999999999999999E-3</v>
      </c>
      <c r="BW237" s="256">
        <v>-6.1000000000000004E-3</v>
      </c>
      <c r="BX237" s="256">
        <v>-4.0599999999999997E-2</v>
      </c>
      <c r="BY237" s="257">
        <v>1</v>
      </c>
      <c r="BZ237" s="257">
        <v>3</v>
      </c>
      <c r="CA237" s="258">
        <v>3</v>
      </c>
      <c r="CB237" s="257">
        <v>1</v>
      </c>
      <c r="CC237" s="257">
        <v>2</v>
      </c>
      <c r="CD237" s="257">
        <v>2</v>
      </c>
      <c r="CE237" s="257">
        <v>1</v>
      </c>
      <c r="CF237" s="249">
        <v>547</v>
      </c>
      <c r="CG237" s="249">
        <v>588</v>
      </c>
      <c r="CH237" s="249">
        <v>522</v>
      </c>
      <c r="CI237" s="249">
        <v>539</v>
      </c>
      <c r="CJ237" s="249">
        <v>625</v>
      </c>
      <c r="CK237" s="249" t="s">
        <v>474</v>
      </c>
      <c r="CL237" s="249" t="s">
        <v>474</v>
      </c>
      <c r="CM237" s="249" t="s">
        <v>474</v>
      </c>
      <c r="CN237" s="249" t="s">
        <v>474</v>
      </c>
      <c r="CO237" s="249" t="s">
        <v>474</v>
      </c>
      <c r="CP237" s="249" t="s">
        <v>474</v>
      </c>
      <c r="CQ237" s="249" t="s">
        <v>474</v>
      </c>
      <c r="CR237" s="249" t="s">
        <v>474</v>
      </c>
      <c r="CS237" s="249" t="s">
        <v>474</v>
      </c>
      <c r="CT237" s="249" t="s">
        <v>474</v>
      </c>
      <c r="CU237" s="249" t="s">
        <v>474</v>
      </c>
      <c r="CV237" s="249" t="s">
        <v>474</v>
      </c>
      <c r="CW237" s="249" t="s">
        <v>474</v>
      </c>
      <c r="CX237" s="249" t="s">
        <v>474</v>
      </c>
      <c r="CY237" s="249" t="s">
        <v>474</v>
      </c>
      <c r="CZ237" s="249" t="s">
        <v>474</v>
      </c>
      <c r="DA237" s="249" t="s">
        <v>474</v>
      </c>
      <c r="DB237" s="249" t="s">
        <v>474</v>
      </c>
      <c r="DC237" s="249" t="s">
        <v>474</v>
      </c>
      <c r="DD237" s="249">
        <v>62</v>
      </c>
      <c r="DE237" s="249">
        <v>80</v>
      </c>
      <c r="DF237" s="245">
        <v>0.79400000000000004</v>
      </c>
      <c r="DG237" s="245">
        <v>0.46300000000000002</v>
      </c>
      <c r="DH237" s="249">
        <v>595</v>
      </c>
      <c r="DI237" s="249">
        <v>6</v>
      </c>
      <c r="DJ237" s="249">
        <v>70</v>
      </c>
      <c r="DK237" s="259">
        <v>113</v>
      </c>
      <c r="DL237" s="260">
        <v>43.4</v>
      </c>
      <c r="DM237" s="245">
        <v>0.30299999999999999</v>
      </c>
      <c r="DN237" s="259">
        <v>105</v>
      </c>
      <c r="DO237" s="261" t="s">
        <v>474</v>
      </c>
      <c r="DP237" s="261" t="s">
        <v>474</v>
      </c>
      <c r="DQ237" s="261" t="s">
        <v>474</v>
      </c>
      <c r="DR237" s="261" t="s">
        <v>474</v>
      </c>
      <c r="DS237" s="261" t="s">
        <v>474</v>
      </c>
      <c r="DT237" s="261" t="s">
        <v>474</v>
      </c>
      <c r="DU237" s="262" t="s">
        <v>474</v>
      </c>
      <c r="DV237" s="262" t="s">
        <v>474</v>
      </c>
      <c r="DW237" s="262" t="s">
        <v>474</v>
      </c>
      <c r="DX237" s="262" t="s">
        <v>474</v>
      </c>
      <c r="DY237" s="262" t="s">
        <v>474</v>
      </c>
      <c r="DZ237" s="262" t="s">
        <v>474</v>
      </c>
      <c r="EA237" s="262" t="s">
        <v>474</v>
      </c>
      <c r="EB237" s="262" t="s">
        <v>474</v>
      </c>
      <c r="EC237" s="262" t="s">
        <v>474</v>
      </c>
      <c r="ED237" s="262" t="s">
        <v>474</v>
      </c>
      <c r="EE237" s="262" t="s">
        <v>474</v>
      </c>
      <c r="EF237" s="262" t="s">
        <v>474</v>
      </c>
      <c r="EG237" s="262" t="s">
        <v>474</v>
      </c>
      <c r="EH237" s="262" t="s">
        <v>474</v>
      </c>
      <c r="EI237" s="262" t="s">
        <v>474</v>
      </c>
      <c r="EJ237" s="262" t="s">
        <v>474</v>
      </c>
      <c r="EK237" s="262" t="s">
        <v>474</v>
      </c>
      <c r="EL237" s="262" t="s">
        <v>474</v>
      </c>
      <c r="EM237" s="262" t="s">
        <v>474</v>
      </c>
      <c r="EN237" s="262" t="s">
        <v>474</v>
      </c>
      <c r="EO237" s="262" t="s">
        <v>474</v>
      </c>
      <c r="EP237" s="262" t="s">
        <v>474</v>
      </c>
      <c r="EQ237" s="262" t="s">
        <v>474</v>
      </c>
      <c r="ER237" s="262" t="s">
        <v>474</v>
      </c>
      <c r="ES237" s="262" t="s">
        <v>474</v>
      </c>
      <c r="ET237" s="262" t="s">
        <v>474</v>
      </c>
      <c r="EU237" s="262" t="s">
        <v>474</v>
      </c>
      <c r="EV237" s="262" t="s">
        <v>474</v>
      </c>
      <c r="EW237" s="262" t="s">
        <v>474</v>
      </c>
      <c r="EX237" s="262" t="s">
        <v>474</v>
      </c>
      <c r="EY237" s="262" t="s">
        <v>474</v>
      </c>
      <c r="EZ237" s="262" t="s">
        <v>474</v>
      </c>
      <c r="FA237" s="262" t="s">
        <v>474</v>
      </c>
      <c r="FB237" s="262" t="s">
        <v>474</v>
      </c>
      <c r="FC237" s="262" t="s">
        <v>474</v>
      </c>
      <c r="FD237" s="262" t="s">
        <v>474</v>
      </c>
      <c r="FE237" s="262" t="s">
        <v>474</v>
      </c>
      <c r="FF237" s="262" t="s">
        <v>474</v>
      </c>
      <c r="FG237" s="262" t="s">
        <v>474</v>
      </c>
      <c r="FH237" s="262" t="s">
        <v>474</v>
      </c>
      <c r="FI237" s="262" t="s">
        <v>474</v>
      </c>
      <c r="FJ237" s="262" t="s">
        <v>474</v>
      </c>
      <c r="FK237" s="262" t="s">
        <v>474</v>
      </c>
      <c r="FL237" s="262" t="s">
        <v>474</v>
      </c>
      <c r="FM237" s="262" t="s">
        <v>474</v>
      </c>
      <c r="FN237" s="262" t="s">
        <v>474</v>
      </c>
      <c r="FO237" s="262" t="s">
        <v>474</v>
      </c>
      <c r="FP237" s="262" t="s">
        <v>474</v>
      </c>
      <c r="FQ237" s="262" t="s">
        <v>474</v>
      </c>
      <c r="FR237" s="262" t="s">
        <v>474</v>
      </c>
      <c r="FS237" s="262" t="s">
        <v>474</v>
      </c>
      <c r="FT237" s="262" t="s">
        <v>474</v>
      </c>
      <c r="FU237" s="262" t="s">
        <v>474</v>
      </c>
      <c r="FV237" s="262" t="s">
        <v>474</v>
      </c>
      <c r="FW237" s="262" t="s">
        <v>474</v>
      </c>
      <c r="FX237" s="262" t="s">
        <v>474</v>
      </c>
      <c r="FY237" s="262" t="s">
        <v>474</v>
      </c>
      <c r="FZ237" s="262" t="s">
        <v>474</v>
      </c>
      <c r="GA237" s="262" t="s">
        <v>474</v>
      </c>
      <c r="GB237" s="262" t="s">
        <v>474</v>
      </c>
      <c r="GC237" s="262" t="s">
        <v>474</v>
      </c>
      <c r="GD237" s="262" t="s">
        <v>474</v>
      </c>
      <c r="GE237" s="262" t="s">
        <v>474</v>
      </c>
      <c r="GF237" s="262" t="s">
        <v>474</v>
      </c>
      <c r="GG237" s="262" t="s">
        <v>474</v>
      </c>
      <c r="GH237" s="262" t="s">
        <v>474</v>
      </c>
      <c r="GI237" s="262" t="s">
        <v>474</v>
      </c>
      <c r="GJ237" s="262" t="s">
        <v>474</v>
      </c>
      <c r="GK237" s="262" t="s">
        <v>474</v>
      </c>
      <c r="GL237" s="262" t="s">
        <v>474</v>
      </c>
      <c r="GM237" s="262" t="s">
        <v>474</v>
      </c>
      <c r="GN237" s="262" t="s">
        <v>474</v>
      </c>
      <c r="GO237" s="262" t="s">
        <v>474</v>
      </c>
      <c r="GP237" s="262" t="s">
        <v>474</v>
      </c>
      <c r="GQ237" s="262" t="s">
        <v>474</v>
      </c>
      <c r="GR237" s="262" t="s">
        <v>474</v>
      </c>
      <c r="GS237" s="262" t="s">
        <v>474</v>
      </c>
      <c r="GT237" s="262" t="s">
        <v>474</v>
      </c>
      <c r="GU237" s="262" t="s">
        <v>474</v>
      </c>
      <c r="GV237" s="262" t="s">
        <v>474</v>
      </c>
      <c r="GW237" s="262" t="s">
        <v>474</v>
      </c>
      <c r="GX237" s="262" t="s">
        <v>474</v>
      </c>
      <c r="GY237" s="262" t="s">
        <v>474</v>
      </c>
      <c r="GZ237" s="262" t="s">
        <v>474</v>
      </c>
      <c r="HA237" s="262" t="s">
        <v>474</v>
      </c>
      <c r="HB237" s="262" t="s">
        <v>474</v>
      </c>
      <c r="HC237" s="262" t="s">
        <v>474</v>
      </c>
      <c r="HD237" s="262" t="s">
        <v>474</v>
      </c>
      <c r="HE237" s="262" t="s">
        <v>474</v>
      </c>
      <c r="HF237" s="262" t="s">
        <v>474</v>
      </c>
      <c r="HG237" s="262" t="s">
        <v>474</v>
      </c>
      <c r="HH237" s="262" t="s">
        <v>474</v>
      </c>
      <c r="HI237" s="262" t="s">
        <v>474</v>
      </c>
      <c r="HJ237" s="262" t="s">
        <v>474</v>
      </c>
      <c r="HK237" s="262" t="s">
        <v>474</v>
      </c>
      <c r="HL237" s="262" t="s">
        <v>474</v>
      </c>
      <c r="HM237" s="262" t="s">
        <v>474</v>
      </c>
      <c r="HN237" s="262" t="s">
        <v>474</v>
      </c>
      <c r="HO237" s="262" t="s">
        <v>474</v>
      </c>
      <c r="HP237" s="262" t="s">
        <v>474</v>
      </c>
      <c r="HQ237" s="262" t="s">
        <v>474</v>
      </c>
      <c r="HR237" s="262" t="s">
        <v>474</v>
      </c>
      <c r="HS237" s="262" t="s">
        <v>474</v>
      </c>
      <c r="HT237" s="262" t="s">
        <v>474</v>
      </c>
      <c r="HU237" s="262" t="s">
        <v>474</v>
      </c>
      <c r="HV237" s="262" t="s">
        <v>474</v>
      </c>
      <c r="HW237" s="262" t="s">
        <v>474</v>
      </c>
      <c r="HX237" s="262" t="s">
        <v>474</v>
      </c>
      <c r="HY237" s="262" t="s">
        <v>474</v>
      </c>
      <c r="HZ237" s="262" t="s">
        <v>474</v>
      </c>
      <c r="IA237" s="262" t="s">
        <v>474</v>
      </c>
      <c r="IB237" s="262" t="s">
        <v>474</v>
      </c>
      <c r="IC237" s="262" t="s">
        <v>474</v>
      </c>
      <c r="ID237" s="262" t="s">
        <v>474</v>
      </c>
      <c r="IE237" s="262" t="s">
        <v>474</v>
      </c>
      <c r="IF237" s="262" t="s">
        <v>474</v>
      </c>
      <c r="IG237" s="262" t="s">
        <v>474</v>
      </c>
      <c r="IH237" s="262" t="s">
        <v>474</v>
      </c>
      <c r="II237" s="262" t="s">
        <v>474</v>
      </c>
      <c r="IJ237" s="262" t="s">
        <v>474</v>
      </c>
      <c r="IK237" s="262">
        <v>7.7</v>
      </c>
      <c r="IL237" s="262">
        <v>7.7</v>
      </c>
      <c r="IM237" s="262">
        <v>7.8</v>
      </c>
      <c r="IN237" s="262">
        <v>7.9</v>
      </c>
      <c r="IO237" s="262">
        <v>8</v>
      </c>
      <c r="IP237" s="262">
        <v>8.1999999999999993</v>
      </c>
      <c r="IQ237" s="262" t="s">
        <v>474</v>
      </c>
      <c r="IR237" s="262" t="s">
        <v>474</v>
      </c>
      <c r="IS237" s="262" t="s">
        <v>474</v>
      </c>
      <c r="IT237" s="262" t="s">
        <v>474</v>
      </c>
      <c r="IU237" s="262">
        <v>5.2</v>
      </c>
      <c r="IV237" s="262">
        <v>5.6</v>
      </c>
      <c r="IW237" s="262">
        <v>6</v>
      </c>
      <c r="IX237" s="262">
        <v>6.3</v>
      </c>
      <c r="IY237" s="262">
        <v>6.6</v>
      </c>
      <c r="IZ237" s="262">
        <v>6.9</v>
      </c>
      <c r="JA237" s="262" t="s">
        <v>474</v>
      </c>
      <c r="JB237" s="262" t="s">
        <v>474</v>
      </c>
      <c r="JC237" s="262" t="s">
        <v>474</v>
      </c>
      <c r="JD237" s="262" t="s">
        <v>474</v>
      </c>
      <c r="JE237" s="262" t="s">
        <v>474</v>
      </c>
      <c r="JF237" s="262" t="s">
        <v>474</v>
      </c>
      <c r="JG237" s="262" t="s">
        <v>474</v>
      </c>
      <c r="JH237" s="262" t="s">
        <v>474</v>
      </c>
      <c r="JI237" s="262" t="s">
        <v>474</v>
      </c>
      <c r="JJ237" s="262" t="s">
        <v>474</v>
      </c>
      <c r="JK237" s="262" t="s">
        <v>474</v>
      </c>
      <c r="JL237" s="262" t="s">
        <v>474</v>
      </c>
      <c r="JM237" s="262" t="s">
        <v>474</v>
      </c>
      <c r="JN237" s="262" t="s">
        <v>474</v>
      </c>
      <c r="JO237" s="262" t="s">
        <v>474</v>
      </c>
      <c r="JP237" s="262" t="s">
        <v>474</v>
      </c>
      <c r="JQ237" s="262" t="s">
        <v>474</v>
      </c>
      <c r="JR237" s="262" t="s">
        <v>474</v>
      </c>
      <c r="JS237" s="262" t="s">
        <v>474</v>
      </c>
      <c r="JT237" s="262" t="s">
        <v>474</v>
      </c>
      <c r="JU237" s="262" t="s">
        <v>474</v>
      </c>
      <c r="JV237" s="262" t="s">
        <v>474</v>
      </c>
      <c r="JW237" s="262" t="s">
        <v>474</v>
      </c>
      <c r="JX237" s="262" t="s">
        <v>474</v>
      </c>
      <c r="JY237" s="262" t="s">
        <v>474</v>
      </c>
      <c r="JZ237" s="262" t="s">
        <v>474</v>
      </c>
      <c r="KA237" s="262" t="s">
        <v>474</v>
      </c>
      <c r="KB237" s="262" t="s">
        <v>474</v>
      </c>
      <c r="KC237" s="262" t="s">
        <v>474</v>
      </c>
      <c r="KD237" s="262" t="s">
        <v>474</v>
      </c>
      <c r="KE237" s="262" t="s">
        <v>474</v>
      </c>
      <c r="KF237" s="262" t="s">
        <v>474</v>
      </c>
      <c r="KG237" s="262" t="s">
        <v>474</v>
      </c>
      <c r="KH237" s="262" t="s">
        <v>474</v>
      </c>
      <c r="KI237" s="262" t="s">
        <v>474</v>
      </c>
      <c r="KJ237" s="262" t="s">
        <v>474</v>
      </c>
      <c r="KK237" s="262" t="s">
        <v>474</v>
      </c>
      <c r="KL237" s="262" t="s">
        <v>474</v>
      </c>
      <c r="KM237" s="262" t="s">
        <v>474</v>
      </c>
      <c r="KN237" s="262" t="s">
        <v>474</v>
      </c>
      <c r="KO237" s="262" t="s">
        <v>474</v>
      </c>
      <c r="KP237" s="262" t="s">
        <v>474</v>
      </c>
      <c r="KQ237" s="262" t="s">
        <v>474</v>
      </c>
      <c r="KR237" s="262" t="s">
        <v>474</v>
      </c>
      <c r="KS237" s="262" t="s">
        <v>474</v>
      </c>
      <c r="KT237" s="262" t="s">
        <v>474</v>
      </c>
      <c r="KU237" s="262" t="s">
        <v>474</v>
      </c>
      <c r="KV237" s="262" t="s">
        <v>474</v>
      </c>
      <c r="KW237" s="262" t="s">
        <v>474</v>
      </c>
      <c r="KX237" s="262" t="s">
        <v>474</v>
      </c>
      <c r="KY237" s="262" t="s">
        <v>474</v>
      </c>
      <c r="KZ237" s="262" t="s">
        <v>474</v>
      </c>
      <c r="LA237" s="262" t="s">
        <v>474</v>
      </c>
      <c r="LB237" s="262" t="s">
        <v>474</v>
      </c>
      <c r="LC237" s="262" t="s">
        <v>474</v>
      </c>
      <c r="LD237" s="262" t="s">
        <v>474</v>
      </c>
      <c r="LE237" s="262" t="s">
        <v>474</v>
      </c>
      <c r="LF237" s="262" t="s">
        <v>474</v>
      </c>
      <c r="LG237" s="262" t="s">
        <v>474</v>
      </c>
      <c r="LH237" s="262" t="s">
        <v>474</v>
      </c>
      <c r="LI237" s="262" t="s">
        <v>474</v>
      </c>
      <c r="LJ237" s="262" t="s">
        <v>474</v>
      </c>
      <c r="LK237" s="262" t="s">
        <v>474</v>
      </c>
      <c r="LL237" s="262" t="s">
        <v>474</v>
      </c>
      <c r="LM237" s="262" t="s">
        <v>474</v>
      </c>
      <c r="LN237" s="262" t="s">
        <v>474</v>
      </c>
      <c r="LO237" s="262" t="s">
        <v>474</v>
      </c>
      <c r="LP237" s="262" t="s">
        <v>474</v>
      </c>
      <c r="LQ237" s="262" t="s">
        <v>474</v>
      </c>
      <c r="LR237" s="262" t="s">
        <v>474</v>
      </c>
      <c r="LS237" s="262" t="s">
        <v>474</v>
      </c>
      <c r="LT237" s="262" t="s">
        <v>474</v>
      </c>
      <c r="LU237" s="262" t="s">
        <v>474</v>
      </c>
      <c r="LV237" s="262" t="s">
        <v>474</v>
      </c>
      <c r="LW237" s="262" t="s">
        <v>474</v>
      </c>
      <c r="LX237" s="262" t="s">
        <v>474</v>
      </c>
      <c r="LY237" s="262" t="s">
        <v>474</v>
      </c>
      <c r="LZ237" s="262" t="s">
        <v>474</v>
      </c>
      <c r="MA237" s="262" t="s">
        <v>474</v>
      </c>
      <c r="MB237" s="262" t="s">
        <v>474</v>
      </c>
      <c r="MC237" s="262" t="s">
        <v>474</v>
      </c>
      <c r="MD237" s="262" t="s">
        <v>474</v>
      </c>
      <c r="ME237" s="262" t="s">
        <v>474</v>
      </c>
      <c r="MF237" s="262" t="s">
        <v>474</v>
      </c>
      <c r="MG237" s="262" t="s">
        <v>474</v>
      </c>
      <c r="MH237" s="262" t="s">
        <v>474</v>
      </c>
      <c r="MI237" s="262" t="s">
        <v>474</v>
      </c>
      <c r="MJ237" s="262" t="s">
        <v>474</v>
      </c>
      <c r="MK237" s="262" t="s">
        <v>474</v>
      </c>
      <c r="ML237" s="262" t="s">
        <v>474</v>
      </c>
      <c r="MM237" s="262" t="s">
        <v>474</v>
      </c>
      <c r="MN237" s="262" t="s">
        <v>474</v>
      </c>
      <c r="MO237" s="262" t="s">
        <v>474</v>
      </c>
      <c r="MP237" s="262" t="s">
        <v>474</v>
      </c>
      <c r="MQ237" s="262" t="s">
        <v>474</v>
      </c>
      <c r="MR237" s="262" t="s">
        <v>474</v>
      </c>
      <c r="MS237" s="262" t="s">
        <v>474</v>
      </c>
      <c r="MT237" s="262" t="s">
        <v>474</v>
      </c>
      <c r="MU237" s="262" t="s">
        <v>474</v>
      </c>
      <c r="MV237" s="262" t="s">
        <v>474</v>
      </c>
      <c r="MW237" s="262" t="s">
        <v>474</v>
      </c>
      <c r="MX237" s="262" t="s">
        <v>474</v>
      </c>
      <c r="MY237" s="262" t="s">
        <v>474</v>
      </c>
      <c r="MZ237" s="262" t="s">
        <v>474</v>
      </c>
      <c r="NA237" s="249">
        <v>136</v>
      </c>
      <c r="NB237" s="249">
        <v>136</v>
      </c>
      <c r="NC237" s="249">
        <v>138</v>
      </c>
      <c r="ND237" s="263">
        <v>138</v>
      </c>
      <c r="NE237" s="247">
        <v>2.3199999999999998</v>
      </c>
      <c r="NF237" s="247">
        <v>4.67</v>
      </c>
      <c r="NG237" s="249">
        <v>395</v>
      </c>
      <c r="NH237" s="249" t="s">
        <v>474</v>
      </c>
      <c r="NI237" s="249">
        <v>335</v>
      </c>
      <c r="NJ237" s="263">
        <v>366</v>
      </c>
      <c r="NK237" s="263">
        <v>335</v>
      </c>
      <c r="NL237" s="264">
        <v>0.81</v>
      </c>
      <c r="NM237" s="264">
        <v>0.84</v>
      </c>
      <c r="NN237" s="245">
        <v>0.89600000000000002</v>
      </c>
      <c r="NO237" s="245">
        <v>0.93200000000000005</v>
      </c>
      <c r="NP237" s="245">
        <v>0.98</v>
      </c>
      <c r="NQ237" s="245">
        <v>0.995</v>
      </c>
      <c r="NR237" s="245">
        <v>0.999</v>
      </c>
      <c r="NS237" s="245">
        <v>0.999</v>
      </c>
      <c r="NT237" s="245">
        <v>0.999</v>
      </c>
      <c r="NU237" s="245">
        <v>0.999</v>
      </c>
      <c r="NV237" s="245">
        <v>0.999</v>
      </c>
      <c r="NW237" s="245">
        <v>0.999</v>
      </c>
      <c r="NX237" s="245">
        <v>0.999</v>
      </c>
      <c r="NY237" s="245">
        <v>0.999</v>
      </c>
      <c r="NZ237" s="245">
        <v>0.999</v>
      </c>
      <c r="OA237" s="245">
        <v>0.999</v>
      </c>
      <c r="OB237" s="245">
        <v>0.999</v>
      </c>
      <c r="OC237" s="245">
        <v>0.999</v>
      </c>
      <c r="OD237" s="245">
        <v>0.999</v>
      </c>
      <c r="OE237" s="245">
        <v>0.999</v>
      </c>
      <c r="OF237" s="245">
        <v>0.999</v>
      </c>
      <c r="OG237" s="245">
        <v>0.999</v>
      </c>
      <c r="OH237" s="245">
        <v>0.999</v>
      </c>
      <c r="OI237" s="245">
        <v>0.999</v>
      </c>
      <c r="OJ237" s="265">
        <v>0.999</v>
      </c>
      <c r="OK237" s="265">
        <v>0.999</v>
      </c>
      <c r="OL237" s="265">
        <v>0.999</v>
      </c>
      <c r="OM237" s="265">
        <v>0.999</v>
      </c>
      <c r="ON237" s="265">
        <v>0.999</v>
      </c>
      <c r="OO237" s="265">
        <v>0.999</v>
      </c>
      <c r="OP237" s="265">
        <v>0.998</v>
      </c>
      <c r="OQ237" s="265">
        <v>0.997</v>
      </c>
      <c r="OR237" s="265">
        <v>0.996</v>
      </c>
      <c r="OS237" s="265">
        <v>0.99199999999999999</v>
      </c>
      <c r="OT237" s="265">
        <v>0.98899999999999999</v>
      </c>
      <c r="OU237" s="265">
        <v>0.98199999999999998</v>
      </c>
      <c r="OV237" s="265">
        <v>0.96799999999999997</v>
      </c>
      <c r="OW237" s="265">
        <v>0.93500000000000005</v>
      </c>
      <c r="OX237" s="265">
        <v>0.85299999999999998</v>
      </c>
      <c r="OY237" s="265">
        <v>0.67700000000000005</v>
      </c>
      <c r="OZ237" s="265">
        <v>0.38600000000000001</v>
      </c>
      <c r="PA237" s="265">
        <v>0</v>
      </c>
      <c r="PB237" s="265">
        <v>0</v>
      </c>
      <c r="PC237" s="265">
        <v>0</v>
      </c>
      <c r="PD237" s="265">
        <v>0</v>
      </c>
      <c r="PE237" s="265">
        <v>0</v>
      </c>
      <c r="PF237" s="245">
        <v>0.76</v>
      </c>
      <c r="PG237" s="245">
        <v>0.84</v>
      </c>
      <c r="PH237" s="245">
        <v>0.95199999999999996</v>
      </c>
      <c r="PI237" s="245">
        <v>0.98699999999999999</v>
      </c>
      <c r="PJ237" s="245">
        <v>0.997</v>
      </c>
      <c r="PK237" s="245">
        <v>0.999</v>
      </c>
      <c r="PL237" s="245">
        <v>0.998</v>
      </c>
      <c r="PM237" s="245">
        <v>0.998</v>
      </c>
      <c r="PN237" s="245">
        <v>0.999</v>
      </c>
      <c r="PO237" s="245">
        <v>0.999</v>
      </c>
      <c r="PP237" s="245">
        <v>0.999</v>
      </c>
      <c r="PQ237" s="245">
        <v>0.999</v>
      </c>
      <c r="PR237" s="245">
        <v>0.999</v>
      </c>
      <c r="PS237" s="245">
        <v>0.999</v>
      </c>
      <c r="PT237" s="245">
        <v>0.999</v>
      </c>
      <c r="PU237" s="245">
        <v>0.999</v>
      </c>
      <c r="PV237" s="245">
        <v>0.999</v>
      </c>
      <c r="PW237" s="245">
        <v>0.999</v>
      </c>
      <c r="PX237" s="245">
        <v>0.999</v>
      </c>
      <c r="PY237" s="245">
        <v>0.999</v>
      </c>
      <c r="PZ237" s="245">
        <v>0.999</v>
      </c>
      <c r="QA237" s="245">
        <v>0.999</v>
      </c>
      <c r="QB237" s="265">
        <v>0.999</v>
      </c>
      <c r="QC237" s="265">
        <v>0.999</v>
      </c>
      <c r="QD237" s="265">
        <v>0.999</v>
      </c>
      <c r="QE237" s="265">
        <v>0.999</v>
      </c>
      <c r="QF237" s="265">
        <v>0.998</v>
      </c>
      <c r="QG237" s="265">
        <v>0.997</v>
      </c>
      <c r="QH237" s="265">
        <v>0.99399999999999999</v>
      </c>
      <c r="QI237" s="265">
        <v>0.99299999999999999</v>
      </c>
      <c r="QJ237" s="265">
        <v>0.98899999999999999</v>
      </c>
      <c r="QK237" s="265">
        <v>0.98099999999999998</v>
      </c>
      <c r="QL237" s="265">
        <v>0.97199999999999998</v>
      </c>
      <c r="QM237" s="265">
        <v>0.95599999999999996</v>
      </c>
      <c r="QN237" s="265">
        <v>0.92100000000000004</v>
      </c>
      <c r="QO237" s="265">
        <v>0.84399999999999997</v>
      </c>
      <c r="QP237" s="265">
        <v>0.67100000000000004</v>
      </c>
      <c r="QQ237" s="265">
        <v>0.376</v>
      </c>
      <c r="QR237" s="265">
        <v>9.1999999999999998E-2</v>
      </c>
      <c r="QS237" s="265">
        <v>0</v>
      </c>
      <c r="QT237" s="265">
        <v>0</v>
      </c>
      <c r="QU237" s="265">
        <v>0</v>
      </c>
      <c r="QV237" s="265">
        <v>0</v>
      </c>
      <c r="QW237" s="265">
        <v>0</v>
      </c>
      <c r="QX237" s="245">
        <v>0.57699999999999996</v>
      </c>
      <c r="QY237" s="245">
        <v>0.70499999999999996</v>
      </c>
      <c r="QZ237" s="245">
        <v>0.90600000000000003</v>
      </c>
      <c r="RA237" s="245">
        <v>0.97399999999999998</v>
      </c>
      <c r="RB237" s="245">
        <v>0.995</v>
      </c>
      <c r="RC237" s="245">
        <v>0.999</v>
      </c>
      <c r="RD237" s="245">
        <v>0.997</v>
      </c>
      <c r="RE237" s="245">
        <v>0.997</v>
      </c>
      <c r="RF237" s="245">
        <v>0.997</v>
      </c>
      <c r="RG237" s="245">
        <v>0.999</v>
      </c>
      <c r="RH237" s="245">
        <v>0.999</v>
      </c>
      <c r="RI237" s="245">
        <v>0.999</v>
      </c>
      <c r="RJ237" s="245">
        <v>0.999</v>
      </c>
      <c r="RK237" s="245">
        <v>0.999</v>
      </c>
      <c r="RL237" s="245">
        <v>0.999</v>
      </c>
      <c r="RM237" s="245">
        <v>0.999</v>
      </c>
      <c r="RN237" s="245">
        <v>0.999</v>
      </c>
      <c r="RO237" s="245">
        <v>0.999</v>
      </c>
      <c r="RP237" s="245">
        <v>0.998</v>
      </c>
      <c r="RQ237" s="245">
        <v>0.999</v>
      </c>
      <c r="RR237" s="245">
        <v>0.998</v>
      </c>
      <c r="RS237" s="245">
        <v>0.999</v>
      </c>
      <c r="RT237" s="265">
        <v>0.999</v>
      </c>
      <c r="RU237" s="265">
        <v>0.999</v>
      </c>
      <c r="RV237" s="265">
        <v>0.999</v>
      </c>
      <c r="RW237" s="265">
        <v>0.999</v>
      </c>
      <c r="RX237" s="265">
        <v>0.995</v>
      </c>
      <c r="RY237" s="265">
        <v>0.99399999999999999</v>
      </c>
      <c r="RZ237" s="265">
        <v>0.98899999999999999</v>
      </c>
      <c r="SA237" s="265">
        <v>0.98499999999999999</v>
      </c>
      <c r="SB237" s="265">
        <v>0.97799999999999998</v>
      </c>
      <c r="SC237" s="265">
        <v>0.96299999999999997</v>
      </c>
      <c r="SD237" s="265">
        <v>0.94499999999999995</v>
      </c>
      <c r="SE237" s="265">
        <v>0.91400000000000003</v>
      </c>
      <c r="SF237" s="265">
        <v>0.84799999999999998</v>
      </c>
      <c r="SG237" s="265">
        <v>0.71299999999999997</v>
      </c>
      <c r="SH237" s="265">
        <v>0.45100000000000001</v>
      </c>
      <c r="SI237" s="265">
        <v>0.14199999999999999</v>
      </c>
      <c r="SJ237" s="265">
        <v>0</v>
      </c>
      <c r="SK237" s="265">
        <v>0</v>
      </c>
      <c r="SL237" s="265">
        <v>0</v>
      </c>
      <c r="SM237" s="265">
        <v>0</v>
      </c>
      <c r="SN237" s="265">
        <v>0</v>
      </c>
      <c r="SO237" s="265">
        <v>0</v>
      </c>
      <c r="SP237" s="265">
        <v>0.31358193476790142</v>
      </c>
      <c r="SQ237" s="265">
        <v>0.33048228411959901</v>
      </c>
      <c r="SR237" s="266" t="s">
        <v>1564</v>
      </c>
      <c r="SS237" s="267" t="s">
        <v>1565</v>
      </c>
      <c r="ST237" s="266" t="s">
        <v>642</v>
      </c>
      <c r="SU237" s="267" t="s">
        <v>322</v>
      </c>
      <c r="SV237" s="266" t="s">
        <v>1624</v>
      </c>
      <c r="SW237" s="267" t="s">
        <v>1625</v>
      </c>
      <c r="SX237" s="266" t="s">
        <v>474</v>
      </c>
      <c r="SY237" s="267" t="s">
        <v>474</v>
      </c>
      <c r="SZ237" s="266" t="s">
        <v>474</v>
      </c>
      <c r="TA237" s="267" t="s">
        <v>474</v>
      </c>
      <c r="TB237" s="268" t="s">
        <v>474</v>
      </c>
      <c r="TC237" s="269">
        <v>20210901</v>
      </c>
    </row>
    <row r="238" spans="1:523" x14ac:dyDescent="0.2">
      <c r="A238" s="205" t="s">
        <v>152</v>
      </c>
      <c r="B238" s="205">
        <v>234</v>
      </c>
      <c r="C238" s="206" t="s">
        <v>800</v>
      </c>
      <c r="D238" s="205" t="s">
        <v>87</v>
      </c>
      <c r="E238" s="207">
        <v>1.7725</v>
      </c>
      <c r="F238" s="208">
        <v>49.46</v>
      </c>
      <c r="G238" s="209">
        <v>49.462000000000003</v>
      </c>
      <c r="H238" s="210">
        <v>1.5618E-2</v>
      </c>
      <c r="I238" s="207">
        <v>1.7762199999999999</v>
      </c>
      <c r="J238" s="211">
        <v>49.2</v>
      </c>
      <c r="K238" s="212">
        <v>49.203000000000003</v>
      </c>
      <c r="L238" s="210">
        <v>1.5775999999999998E-2</v>
      </c>
      <c r="M238" s="207">
        <v>1.74719</v>
      </c>
      <c r="N238" s="207">
        <v>1.7535000000000001</v>
      </c>
      <c r="O238" s="207">
        <v>1.7557100000000001</v>
      </c>
      <c r="P238" s="207">
        <v>1.75972</v>
      </c>
      <c r="Q238" s="207">
        <v>1.76254</v>
      </c>
      <c r="R238" s="207">
        <v>1.7651699999999999</v>
      </c>
      <c r="S238" s="207">
        <v>1.7678100000000001</v>
      </c>
      <c r="T238" s="207">
        <v>1.7685500000000001</v>
      </c>
      <c r="U238" s="207">
        <v>1.76925</v>
      </c>
      <c r="V238" s="207">
        <v>1.7723599999999999</v>
      </c>
      <c r="W238" s="207">
        <v>1.7725</v>
      </c>
      <c r="X238" s="207">
        <v>1.7762199999999999</v>
      </c>
      <c r="Y238" s="207">
        <v>1.78342</v>
      </c>
      <c r="Z238" s="207">
        <v>1.78433</v>
      </c>
      <c r="AA238" s="207">
        <v>1.7920799999999999</v>
      </c>
      <c r="AB238" s="207">
        <v>1.79932</v>
      </c>
      <c r="AC238" s="207">
        <v>1.81179</v>
      </c>
      <c r="AD238" s="213"/>
      <c r="AE238" s="214">
        <v>3.0708060000000001</v>
      </c>
      <c r="AF238" s="215">
        <v>0</v>
      </c>
      <c r="AG238" s="216">
        <v>-1.2276924</v>
      </c>
      <c r="AH238" s="215">
        <v>-2</v>
      </c>
      <c r="AI238" s="216">
        <v>2.456566</v>
      </c>
      <c r="AJ238" s="215">
        <v>-2</v>
      </c>
      <c r="AK238" s="216">
        <v>4.7436648000000003</v>
      </c>
      <c r="AL238" s="215">
        <v>-4</v>
      </c>
      <c r="AM238" s="216">
        <v>5.4326160000000003</v>
      </c>
      <c r="AN238" s="215">
        <v>-7</v>
      </c>
      <c r="AO238" s="216">
        <v>6.5976660999999996</v>
      </c>
      <c r="AP238" s="215">
        <v>-7</v>
      </c>
      <c r="AQ238" s="217">
        <v>1.2094000000000001E-2</v>
      </c>
      <c r="AR238" s="217">
        <v>5.2630000000000003E-3</v>
      </c>
      <c r="AS238" s="218">
        <v>4.6959999999999997E-3</v>
      </c>
      <c r="AT238" s="218">
        <v>1.0921999999999999E-2</v>
      </c>
      <c r="AU238" s="218">
        <v>8.6510000000000007E-3</v>
      </c>
      <c r="AV238" s="217">
        <v>1.2838E-2</v>
      </c>
      <c r="AW238" s="218">
        <v>7.672E-3</v>
      </c>
      <c r="AX238" s="218">
        <v>8.1040000000000001E-3</v>
      </c>
      <c r="AY238" s="218">
        <v>7.7489999999999998E-3</v>
      </c>
      <c r="AZ238" s="219">
        <v>0.77439999999999998</v>
      </c>
      <c r="BA238" s="220">
        <v>0.43740000000000001</v>
      </c>
      <c r="BB238" s="220">
        <v>0.16789999999999999</v>
      </c>
      <c r="BC238" s="220">
        <v>0.16900000000000001</v>
      </c>
      <c r="BD238" s="220">
        <v>0.30070000000000002</v>
      </c>
      <c r="BE238" s="220">
        <v>0.2382</v>
      </c>
      <c r="BF238" s="220">
        <v>0.46110000000000001</v>
      </c>
      <c r="BG238" s="220">
        <v>0.55389999999999995</v>
      </c>
      <c r="BH238" s="220">
        <v>0.46389999999999998</v>
      </c>
      <c r="BI238" s="220">
        <v>0.79859999999999998</v>
      </c>
      <c r="BJ238" s="219">
        <v>0.81379999999999997</v>
      </c>
      <c r="BK238" s="220">
        <v>0.433</v>
      </c>
      <c r="BL238" s="220">
        <v>0.1663</v>
      </c>
      <c r="BM238" s="220">
        <v>0.2145</v>
      </c>
      <c r="BN238" s="220">
        <v>0.2505</v>
      </c>
      <c r="BO238" s="220">
        <v>0.23580000000000001</v>
      </c>
      <c r="BP238" s="220">
        <v>0.51370000000000005</v>
      </c>
      <c r="BQ238" s="220">
        <v>0.49120000000000003</v>
      </c>
      <c r="BR238" s="220">
        <v>0.4592</v>
      </c>
      <c r="BS238" s="220">
        <v>0.79059999999999997</v>
      </c>
      <c r="BT238" s="221">
        <v>-2.5999999999999999E-3</v>
      </c>
      <c r="BU238" s="221">
        <v>1E-4</v>
      </c>
      <c r="BV238" s="221">
        <v>-5.8999999999999999E-3</v>
      </c>
      <c r="BW238" s="221">
        <v>-5.4000000000000003E-3</v>
      </c>
      <c r="BX238" s="221">
        <v>-4.0800000000000003E-2</v>
      </c>
      <c r="BY238" s="213">
        <v>1</v>
      </c>
      <c r="BZ238" s="213">
        <v>3</v>
      </c>
      <c r="CA238" s="222">
        <v>1</v>
      </c>
      <c r="CB238" s="213">
        <v>1</v>
      </c>
      <c r="CC238" s="213">
        <v>2</v>
      </c>
      <c r="CD238" s="213">
        <v>2</v>
      </c>
      <c r="CE238" s="213">
        <v>1</v>
      </c>
      <c r="CF238" s="215">
        <v>558</v>
      </c>
      <c r="CG238" s="215">
        <v>608</v>
      </c>
      <c r="CH238" s="215">
        <v>536</v>
      </c>
      <c r="CI238" s="215">
        <v>551</v>
      </c>
      <c r="CJ238" s="215">
        <v>651</v>
      </c>
      <c r="CK238" s="215" t="s">
        <v>474</v>
      </c>
      <c r="CL238" s="215" t="s">
        <v>474</v>
      </c>
      <c r="CM238" s="215" t="s">
        <v>474</v>
      </c>
      <c r="CN238" s="215" t="s">
        <v>474</v>
      </c>
      <c r="CO238" s="215" t="s">
        <v>474</v>
      </c>
      <c r="CP238" s="215" t="s">
        <v>474</v>
      </c>
      <c r="CQ238" s="215" t="s">
        <v>474</v>
      </c>
      <c r="CR238" s="215" t="s">
        <v>474</v>
      </c>
      <c r="CS238" s="215" t="s">
        <v>474</v>
      </c>
      <c r="CT238" s="215" t="s">
        <v>474</v>
      </c>
      <c r="CU238" s="215" t="s">
        <v>474</v>
      </c>
      <c r="CV238" s="215" t="s">
        <v>474</v>
      </c>
      <c r="CW238" s="215" t="s">
        <v>474</v>
      </c>
      <c r="CX238" s="215" t="s">
        <v>474</v>
      </c>
      <c r="CY238" s="215" t="s">
        <v>474</v>
      </c>
      <c r="CZ238" s="215" t="s">
        <v>474</v>
      </c>
      <c r="DA238" s="215" t="s">
        <v>474</v>
      </c>
      <c r="DB238" s="215" t="s">
        <v>474</v>
      </c>
      <c r="DC238" s="215" t="s">
        <v>474</v>
      </c>
      <c r="DD238" s="215">
        <v>76</v>
      </c>
      <c r="DE238" s="215">
        <v>90</v>
      </c>
      <c r="DF238" s="209">
        <v>0.92100000000000004</v>
      </c>
      <c r="DG238" s="209">
        <v>0.49</v>
      </c>
      <c r="DH238" s="215">
        <v>565</v>
      </c>
      <c r="DI238" s="215">
        <v>6</v>
      </c>
      <c r="DJ238" s="215">
        <v>80</v>
      </c>
      <c r="DK238" s="223">
        <v>122</v>
      </c>
      <c r="DL238" s="224">
        <v>47</v>
      </c>
      <c r="DM238" s="209">
        <v>0.29699999999999999</v>
      </c>
      <c r="DN238" s="223">
        <v>95</v>
      </c>
      <c r="DO238" s="225" t="s">
        <v>474</v>
      </c>
      <c r="DP238" s="225" t="s">
        <v>474</v>
      </c>
      <c r="DQ238" s="225" t="s">
        <v>474</v>
      </c>
      <c r="DR238" s="225" t="s">
        <v>474</v>
      </c>
      <c r="DS238" s="225" t="s">
        <v>474</v>
      </c>
      <c r="DT238" s="225" t="s">
        <v>474</v>
      </c>
      <c r="DU238" s="226" t="s">
        <v>474</v>
      </c>
      <c r="DV238" s="226" t="s">
        <v>474</v>
      </c>
      <c r="DW238" s="226" t="s">
        <v>474</v>
      </c>
      <c r="DX238" s="226" t="s">
        <v>474</v>
      </c>
      <c r="DY238" s="226" t="s">
        <v>474</v>
      </c>
      <c r="DZ238" s="226" t="s">
        <v>474</v>
      </c>
      <c r="EA238" s="226" t="s">
        <v>474</v>
      </c>
      <c r="EB238" s="226" t="s">
        <v>474</v>
      </c>
      <c r="EC238" s="226" t="s">
        <v>474</v>
      </c>
      <c r="ED238" s="226" t="s">
        <v>474</v>
      </c>
      <c r="EE238" s="226" t="s">
        <v>474</v>
      </c>
      <c r="EF238" s="226" t="s">
        <v>474</v>
      </c>
      <c r="EG238" s="226" t="s">
        <v>474</v>
      </c>
      <c r="EH238" s="226" t="s">
        <v>474</v>
      </c>
      <c r="EI238" s="226" t="s">
        <v>474</v>
      </c>
      <c r="EJ238" s="226" t="s">
        <v>474</v>
      </c>
      <c r="EK238" s="226" t="s">
        <v>474</v>
      </c>
      <c r="EL238" s="226" t="s">
        <v>474</v>
      </c>
      <c r="EM238" s="226" t="s">
        <v>474</v>
      </c>
      <c r="EN238" s="226" t="s">
        <v>474</v>
      </c>
      <c r="EO238" s="226" t="s">
        <v>474</v>
      </c>
      <c r="EP238" s="226" t="s">
        <v>474</v>
      </c>
      <c r="EQ238" s="226" t="s">
        <v>474</v>
      </c>
      <c r="ER238" s="226" t="s">
        <v>474</v>
      </c>
      <c r="ES238" s="226" t="s">
        <v>474</v>
      </c>
      <c r="ET238" s="226" t="s">
        <v>474</v>
      </c>
      <c r="EU238" s="226" t="s">
        <v>474</v>
      </c>
      <c r="EV238" s="226" t="s">
        <v>474</v>
      </c>
      <c r="EW238" s="226" t="s">
        <v>474</v>
      </c>
      <c r="EX238" s="226" t="s">
        <v>474</v>
      </c>
      <c r="EY238" s="226" t="s">
        <v>474</v>
      </c>
      <c r="EZ238" s="226" t="s">
        <v>474</v>
      </c>
      <c r="FA238" s="226" t="s">
        <v>474</v>
      </c>
      <c r="FB238" s="226" t="s">
        <v>474</v>
      </c>
      <c r="FC238" s="226" t="s">
        <v>474</v>
      </c>
      <c r="FD238" s="226" t="s">
        <v>474</v>
      </c>
      <c r="FE238" s="226" t="s">
        <v>474</v>
      </c>
      <c r="FF238" s="226" t="s">
        <v>474</v>
      </c>
      <c r="FG238" s="226" t="s">
        <v>474</v>
      </c>
      <c r="FH238" s="226" t="s">
        <v>474</v>
      </c>
      <c r="FI238" s="226" t="s">
        <v>474</v>
      </c>
      <c r="FJ238" s="226" t="s">
        <v>474</v>
      </c>
      <c r="FK238" s="226" t="s">
        <v>474</v>
      </c>
      <c r="FL238" s="226" t="s">
        <v>474</v>
      </c>
      <c r="FM238" s="226" t="s">
        <v>474</v>
      </c>
      <c r="FN238" s="226" t="s">
        <v>474</v>
      </c>
      <c r="FO238" s="226" t="s">
        <v>474</v>
      </c>
      <c r="FP238" s="226" t="s">
        <v>474</v>
      </c>
      <c r="FQ238" s="226" t="s">
        <v>474</v>
      </c>
      <c r="FR238" s="226" t="s">
        <v>474</v>
      </c>
      <c r="FS238" s="226" t="s">
        <v>474</v>
      </c>
      <c r="FT238" s="226" t="s">
        <v>474</v>
      </c>
      <c r="FU238" s="226" t="s">
        <v>474</v>
      </c>
      <c r="FV238" s="226" t="s">
        <v>474</v>
      </c>
      <c r="FW238" s="226" t="s">
        <v>474</v>
      </c>
      <c r="FX238" s="226" t="s">
        <v>474</v>
      </c>
      <c r="FY238" s="226" t="s">
        <v>474</v>
      </c>
      <c r="FZ238" s="226" t="s">
        <v>474</v>
      </c>
      <c r="GA238" s="226" t="s">
        <v>474</v>
      </c>
      <c r="GB238" s="226" t="s">
        <v>474</v>
      </c>
      <c r="GC238" s="226" t="s">
        <v>474</v>
      </c>
      <c r="GD238" s="226" t="s">
        <v>474</v>
      </c>
      <c r="GE238" s="226" t="s">
        <v>474</v>
      </c>
      <c r="GF238" s="226" t="s">
        <v>474</v>
      </c>
      <c r="GG238" s="226" t="s">
        <v>474</v>
      </c>
      <c r="GH238" s="226" t="s">
        <v>474</v>
      </c>
      <c r="GI238" s="226" t="s">
        <v>474</v>
      </c>
      <c r="GJ238" s="226" t="s">
        <v>474</v>
      </c>
      <c r="GK238" s="226" t="s">
        <v>474</v>
      </c>
      <c r="GL238" s="226" t="s">
        <v>474</v>
      </c>
      <c r="GM238" s="226" t="s">
        <v>474</v>
      </c>
      <c r="GN238" s="226" t="s">
        <v>474</v>
      </c>
      <c r="GO238" s="226" t="s">
        <v>474</v>
      </c>
      <c r="GP238" s="226" t="s">
        <v>474</v>
      </c>
      <c r="GQ238" s="226" t="s">
        <v>474</v>
      </c>
      <c r="GR238" s="226" t="s">
        <v>474</v>
      </c>
      <c r="GS238" s="226" t="s">
        <v>474</v>
      </c>
      <c r="GT238" s="226" t="s">
        <v>474</v>
      </c>
      <c r="GU238" s="226" t="s">
        <v>474</v>
      </c>
      <c r="GV238" s="226" t="s">
        <v>474</v>
      </c>
      <c r="GW238" s="226" t="s">
        <v>474</v>
      </c>
      <c r="GX238" s="226" t="s">
        <v>474</v>
      </c>
      <c r="GY238" s="226" t="s">
        <v>474</v>
      </c>
      <c r="GZ238" s="226" t="s">
        <v>474</v>
      </c>
      <c r="HA238" s="226" t="s">
        <v>474</v>
      </c>
      <c r="HB238" s="226" t="s">
        <v>474</v>
      </c>
      <c r="HC238" s="226" t="s">
        <v>474</v>
      </c>
      <c r="HD238" s="226" t="s">
        <v>474</v>
      </c>
      <c r="HE238" s="226" t="s">
        <v>474</v>
      </c>
      <c r="HF238" s="226" t="s">
        <v>474</v>
      </c>
      <c r="HG238" s="226" t="s">
        <v>474</v>
      </c>
      <c r="HH238" s="226" t="s">
        <v>474</v>
      </c>
      <c r="HI238" s="226" t="s">
        <v>474</v>
      </c>
      <c r="HJ238" s="226" t="s">
        <v>474</v>
      </c>
      <c r="HK238" s="226" t="s">
        <v>474</v>
      </c>
      <c r="HL238" s="226" t="s">
        <v>474</v>
      </c>
      <c r="HM238" s="226" t="s">
        <v>474</v>
      </c>
      <c r="HN238" s="226" t="s">
        <v>474</v>
      </c>
      <c r="HO238" s="226" t="s">
        <v>474</v>
      </c>
      <c r="HP238" s="226" t="s">
        <v>474</v>
      </c>
      <c r="HQ238" s="226" t="s">
        <v>474</v>
      </c>
      <c r="HR238" s="226" t="s">
        <v>474</v>
      </c>
      <c r="HS238" s="226" t="s">
        <v>474</v>
      </c>
      <c r="HT238" s="226" t="s">
        <v>474</v>
      </c>
      <c r="HU238" s="226" t="s">
        <v>474</v>
      </c>
      <c r="HV238" s="226" t="s">
        <v>474</v>
      </c>
      <c r="HW238" s="226" t="s">
        <v>474</v>
      </c>
      <c r="HX238" s="226" t="s">
        <v>474</v>
      </c>
      <c r="HY238" s="226" t="s">
        <v>474</v>
      </c>
      <c r="HZ238" s="226" t="s">
        <v>474</v>
      </c>
      <c r="IA238" s="226" t="s">
        <v>474</v>
      </c>
      <c r="IB238" s="226" t="s">
        <v>474</v>
      </c>
      <c r="IC238" s="226" t="s">
        <v>474</v>
      </c>
      <c r="ID238" s="226" t="s">
        <v>474</v>
      </c>
      <c r="IE238" s="226" t="s">
        <v>474</v>
      </c>
      <c r="IF238" s="226" t="s">
        <v>474</v>
      </c>
      <c r="IG238" s="226" t="s">
        <v>474</v>
      </c>
      <c r="IH238" s="226" t="s">
        <v>474</v>
      </c>
      <c r="II238" s="226" t="s">
        <v>474</v>
      </c>
      <c r="IJ238" s="226" t="s">
        <v>474</v>
      </c>
      <c r="IK238" s="226">
        <v>3.7</v>
      </c>
      <c r="IL238" s="226">
        <v>3.7</v>
      </c>
      <c r="IM238" s="226">
        <v>3.7</v>
      </c>
      <c r="IN238" s="226">
        <v>3.7</v>
      </c>
      <c r="IO238" s="226">
        <v>3.7</v>
      </c>
      <c r="IP238" s="226">
        <v>3.8</v>
      </c>
      <c r="IQ238" s="226" t="s">
        <v>474</v>
      </c>
      <c r="IR238" s="226" t="s">
        <v>474</v>
      </c>
      <c r="IS238" s="226" t="s">
        <v>474</v>
      </c>
      <c r="IT238" s="226" t="s">
        <v>474</v>
      </c>
      <c r="IU238" s="226">
        <v>1.5</v>
      </c>
      <c r="IV238" s="226">
        <v>1.7</v>
      </c>
      <c r="IW238" s="226">
        <v>1.9</v>
      </c>
      <c r="IX238" s="226">
        <v>2.1</v>
      </c>
      <c r="IY238" s="226">
        <v>2.4</v>
      </c>
      <c r="IZ238" s="226">
        <v>2.6</v>
      </c>
      <c r="JA238" s="226" t="s">
        <v>474</v>
      </c>
      <c r="JB238" s="226" t="s">
        <v>474</v>
      </c>
      <c r="JC238" s="226" t="s">
        <v>474</v>
      </c>
      <c r="JD238" s="226" t="s">
        <v>474</v>
      </c>
      <c r="JE238" s="226" t="s">
        <v>474</v>
      </c>
      <c r="JF238" s="226" t="s">
        <v>474</v>
      </c>
      <c r="JG238" s="226" t="s">
        <v>474</v>
      </c>
      <c r="JH238" s="226" t="s">
        <v>474</v>
      </c>
      <c r="JI238" s="226" t="s">
        <v>474</v>
      </c>
      <c r="JJ238" s="226" t="s">
        <v>474</v>
      </c>
      <c r="JK238" s="226" t="s">
        <v>474</v>
      </c>
      <c r="JL238" s="226" t="s">
        <v>474</v>
      </c>
      <c r="JM238" s="226" t="s">
        <v>474</v>
      </c>
      <c r="JN238" s="226" t="s">
        <v>474</v>
      </c>
      <c r="JO238" s="226" t="s">
        <v>474</v>
      </c>
      <c r="JP238" s="226" t="s">
        <v>474</v>
      </c>
      <c r="JQ238" s="226" t="s">
        <v>474</v>
      </c>
      <c r="JR238" s="226" t="s">
        <v>474</v>
      </c>
      <c r="JS238" s="226" t="s">
        <v>474</v>
      </c>
      <c r="JT238" s="226" t="s">
        <v>474</v>
      </c>
      <c r="JU238" s="226" t="s">
        <v>474</v>
      </c>
      <c r="JV238" s="226" t="s">
        <v>474</v>
      </c>
      <c r="JW238" s="226" t="s">
        <v>474</v>
      </c>
      <c r="JX238" s="226" t="s">
        <v>474</v>
      </c>
      <c r="JY238" s="226" t="s">
        <v>474</v>
      </c>
      <c r="JZ238" s="226" t="s">
        <v>474</v>
      </c>
      <c r="KA238" s="226" t="s">
        <v>474</v>
      </c>
      <c r="KB238" s="226" t="s">
        <v>474</v>
      </c>
      <c r="KC238" s="226" t="s">
        <v>474</v>
      </c>
      <c r="KD238" s="226" t="s">
        <v>474</v>
      </c>
      <c r="KE238" s="226" t="s">
        <v>474</v>
      </c>
      <c r="KF238" s="226" t="s">
        <v>474</v>
      </c>
      <c r="KG238" s="226" t="s">
        <v>474</v>
      </c>
      <c r="KH238" s="226" t="s">
        <v>474</v>
      </c>
      <c r="KI238" s="226" t="s">
        <v>474</v>
      </c>
      <c r="KJ238" s="226" t="s">
        <v>474</v>
      </c>
      <c r="KK238" s="226" t="s">
        <v>474</v>
      </c>
      <c r="KL238" s="226" t="s">
        <v>474</v>
      </c>
      <c r="KM238" s="226" t="s">
        <v>474</v>
      </c>
      <c r="KN238" s="226" t="s">
        <v>474</v>
      </c>
      <c r="KO238" s="226" t="s">
        <v>474</v>
      </c>
      <c r="KP238" s="226" t="s">
        <v>474</v>
      </c>
      <c r="KQ238" s="226" t="s">
        <v>474</v>
      </c>
      <c r="KR238" s="226" t="s">
        <v>474</v>
      </c>
      <c r="KS238" s="226" t="s">
        <v>474</v>
      </c>
      <c r="KT238" s="226" t="s">
        <v>474</v>
      </c>
      <c r="KU238" s="226" t="s">
        <v>474</v>
      </c>
      <c r="KV238" s="226" t="s">
        <v>474</v>
      </c>
      <c r="KW238" s="226" t="s">
        <v>474</v>
      </c>
      <c r="KX238" s="226" t="s">
        <v>474</v>
      </c>
      <c r="KY238" s="226" t="s">
        <v>474</v>
      </c>
      <c r="KZ238" s="226" t="s">
        <v>474</v>
      </c>
      <c r="LA238" s="226" t="s">
        <v>474</v>
      </c>
      <c r="LB238" s="226" t="s">
        <v>474</v>
      </c>
      <c r="LC238" s="226" t="s">
        <v>474</v>
      </c>
      <c r="LD238" s="226" t="s">
        <v>474</v>
      </c>
      <c r="LE238" s="226" t="s">
        <v>474</v>
      </c>
      <c r="LF238" s="226" t="s">
        <v>474</v>
      </c>
      <c r="LG238" s="226" t="s">
        <v>474</v>
      </c>
      <c r="LH238" s="226" t="s">
        <v>474</v>
      </c>
      <c r="LI238" s="226" t="s">
        <v>474</v>
      </c>
      <c r="LJ238" s="226" t="s">
        <v>474</v>
      </c>
      <c r="LK238" s="226" t="s">
        <v>474</v>
      </c>
      <c r="LL238" s="226" t="s">
        <v>474</v>
      </c>
      <c r="LM238" s="226" t="s">
        <v>474</v>
      </c>
      <c r="LN238" s="226" t="s">
        <v>474</v>
      </c>
      <c r="LO238" s="226" t="s">
        <v>474</v>
      </c>
      <c r="LP238" s="226" t="s">
        <v>474</v>
      </c>
      <c r="LQ238" s="226" t="s">
        <v>474</v>
      </c>
      <c r="LR238" s="226" t="s">
        <v>474</v>
      </c>
      <c r="LS238" s="226" t="s">
        <v>474</v>
      </c>
      <c r="LT238" s="226" t="s">
        <v>474</v>
      </c>
      <c r="LU238" s="226" t="s">
        <v>474</v>
      </c>
      <c r="LV238" s="226" t="s">
        <v>474</v>
      </c>
      <c r="LW238" s="226" t="s">
        <v>474</v>
      </c>
      <c r="LX238" s="226" t="s">
        <v>474</v>
      </c>
      <c r="LY238" s="226" t="s">
        <v>474</v>
      </c>
      <c r="LZ238" s="226" t="s">
        <v>474</v>
      </c>
      <c r="MA238" s="226" t="s">
        <v>474</v>
      </c>
      <c r="MB238" s="226" t="s">
        <v>474</v>
      </c>
      <c r="MC238" s="226" t="s">
        <v>474</v>
      </c>
      <c r="MD238" s="226" t="s">
        <v>474</v>
      </c>
      <c r="ME238" s="226" t="s">
        <v>474</v>
      </c>
      <c r="MF238" s="226" t="s">
        <v>474</v>
      </c>
      <c r="MG238" s="226" t="s">
        <v>474</v>
      </c>
      <c r="MH238" s="226" t="s">
        <v>474</v>
      </c>
      <c r="MI238" s="226" t="s">
        <v>474</v>
      </c>
      <c r="MJ238" s="226" t="s">
        <v>474</v>
      </c>
      <c r="MK238" s="226" t="s">
        <v>474</v>
      </c>
      <c r="ML238" s="226" t="s">
        <v>474</v>
      </c>
      <c r="MM238" s="226" t="s">
        <v>474</v>
      </c>
      <c r="MN238" s="226" t="s">
        <v>474</v>
      </c>
      <c r="MO238" s="226" t="s">
        <v>474</v>
      </c>
      <c r="MP238" s="226" t="s">
        <v>474</v>
      </c>
      <c r="MQ238" s="226" t="s">
        <v>474</v>
      </c>
      <c r="MR238" s="226" t="s">
        <v>474</v>
      </c>
      <c r="MS238" s="226" t="s">
        <v>474</v>
      </c>
      <c r="MT238" s="226" t="s">
        <v>474</v>
      </c>
      <c r="MU238" s="226" t="s">
        <v>474</v>
      </c>
      <c r="MV238" s="226" t="s">
        <v>474</v>
      </c>
      <c r="MW238" s="226" t="s">
        <v>474</v>
      </c>
      <c r="MX238" s="226" t="s">
        <v>474</v>
      </c>
      <c r="MY238" s="226" t="s">
        <v>474</v>
      </c>
      <c r="MZ238" s="226" t="s">
        <v>474</v>
      </c>
      <c r="NA238" s="215">
        <v>137</v>
      </c>
      <c r="NB238" s="215">
        <v>137</v>
      </c>
      <c r="NC238" s="215">
        <v>138</v>
      </c>
      <c r="ND238" s="227">
        <v>138</v>
      </c>
      <c r="NE238" s="211">
        <v>1.34</v>
      </c>
      <c r="NF238" s="211">
        <v>4.83</v>
      </c>
      <c r="NG238" s="215">
        <v>370</v>
      </c>
      <c r="NH238" s="215" t="s">
        <v>474</v>
      </c>
      <c r="NI238" s="215">
        <v>285</v>
      </c>
      <c r="NJ238" s="227">
        <v>347</v>
      </c>
      <c r="NK238" s="227">
        <v>280</v>
      </c>
      <c r="NL238" s="228">
        <v>0.31</v>
      </c>
      <c r="NM238" s="228">
        <v>0.28000000000000003</v>
      </c>
      <c r="NN238" s="209" t="s">
        <v>474</v>
      </c>
      <c r="NO238" s="209" t="s">
        <v>474</v>
      </c>
      <c r="NP238" s="209" t="s">
        <v>474</v>
      </c>
      <c r="NQ238" s="209" t="s">
        <v>474</v>
      </c>
      <c r="NR238" s="209" t="s">
        <v>474</v>
      </c>
      <c r="NS238" s="209" t="s">
        <v>474</v>
      </c>
      <c r="NT238" s="209" t="s">
        <v>474</v>
      </c>
      <c r="NU238" s="209" t="s">
        <v>474</v>
      </c>
      <c r="NV238" s="209" t="s">
        <v>474</v>
      </c>
      <c r="NW238" s="209" t="s">
        <v>474</v>
      </c>
      <c r="NX238" s="209" t="s">
        <v>474</v>
      </c>
      <c r="NY238" s="209" t="s">
        <v>474</v>
      </c>
      <c r="NZ238" s="209" t="s">
        <v>474</v>
      </c>
      <c r="OA238" s="209" t="s">
        <v>474</v>
      </c>
      <c r="OB238" s="209" t="s">
        <v>474</v>
      </c>
      <c r="OC238" s="209" t="s">
        <v>474</v>
      </c>
      <c r="OD238" s="209" t="s">
        <v>474</v>
      </c>
      <c r="OE238" s="209" t="s">
        <v>474</v>
      </c>
      <c r="OF238" s="209" t="s">
        <v>474</v>
      </c>
      <c r="OG238" s="209" t="s">
        <v>474</v>
      </c>
      <c r="OH238" s="209" t="s">
        <v>474</v>
      </c>
      <c r="OI238" s="209" t="s">
        <v>474</v>
      </c>
      <c r="OJ238" s="229" t="s">
        <v>474</v>
      </c>
      <c r="OK238" s="229" t="s">
        <v>474</v>
      </c>
      <c r="OL238" s="229" t="s">
        <v>474</v>
      </c>
      <c r="OM238" s="229" t="s">
        <v>474</v>
      </c>
      <c r="ON238" s="229" t="s">
        <v>474</v>
      </c>
      <c r="OO238" s="229" t="s">
        <v>474</v>
      </c>
      <c r="OP238" s="229" t="s">
        <v>474</v>
      </c>
      <c r="OQ238" s="229" t="s">
        <v>474</v>
      </c>
      <c r="OR238" s="229" t="s">
        <v>474</v>
      </c>
      <c r="OS238" s="229" t="s">
        <v>474</v>
      </c>
      <c r="OT238" s="229" t="s">
        <v>474</v>
      </c>
      <c r="OU238" s="229" t="s">
        <v>474</v>
      </c>
      <c r="OV238" s="229" t="s">
        <v>474</v>
      </c>
      <c r="OW238" s="229" t="s">
        <v>474</v>
      </c>
      <c r="OX238" s="229" t="s">
        <v>474</v>
      </c>
      <c r="OY238" s="229" t="s">
        <v>474</v>
      </c>
      <c r="OZ238" s="229" t="s">
        <v>474</v>
      </c>
      <c r="PA238" s="229" t="s">
        <v>474</v>
      </c>
      <c r="PB238" s="229" t="s">
        <v>474</v>
      </c>
      <c r="PC238" s="229" t="s">
        <v>474</v>
      </c>
      <c r="PD238" s="229" t="s">
        <v>474</v>
      </c>
      <c r="PE238" s="229" t="s">
        <v>474</v>
      </c>
      <c r="PF238" s="209" t="s">
        <v>474</v>
      </c>
      <c r="PG238" s="209" t="s">
        <v>474</v>
      </c>
      <c r="PH238" s="209" t="s">
        <v>474</v>
      </c>
      <c r="PI238" s="209" t="s">
        <v>474</v>
      </c>
      <c r="PJ238" s="209" t="s">
        <v>474</v>
      </c>
      <c r="PK238" s="209" t="s">
        <v>474</v>
      </c>
      <c r="PL238" s="209">
        <v>0.998</v>
      </c>
      <c r="PM238" s="209">
        <v>0.998</v>
      </c>
      <c r="PN238" s="209">
        <v>0.999</v>
      </c>
      <c r="PO238" s="209">
        <v>0.999</v>
      </c>
      <c r="PP238" s="209">
        <v>0.999</v>
      </c>
      <c r="PQ238" s="209">
        <v>0.999</v>
      </c>
      <c r="PR238" s="209">
        <v>0.999</v>
      </c>
      <c r="PS238" s="209">
        <v>0.999</v>
      </c>
      <c r="PT238" s="209">
        <v>0.999</v>
      </c>
      <c r="PU238" s="209">
        <v>0.999</v>
      </c>
      <c r="PV238" s="209">
        <v>0.999</v>
      </c>
      <c r="PW238" s="209">
        <v>0.999</v>
      </c>
      <c r="PX238" s="209">
        <v>0.999</v>
      </c>
      <c r="PY238" s="209">
        <v>0.999</v>
      </c>
      <c r="PZ238" s="209">
        <v>0.999</v>
      </c>
      <c r="QA238" s="209">
        <v>0.999</v>
      </c>
      <c r="QB238" s="229">
        <v>0.999</v>
      </c>
      <c r="QC238" s="229">
        <v>0.999</v>
      </c>
      <c r="QD238" s="229">
        <v>0.998</v>
      </c>
      <c r="QE238" s="229">
        <v>0.999</v>
      </c>
      <c r="QF238" s="229">
        <v>0.999</v>
      </c>
      <c r="QG238" s="229">
        <v>0.998</v>
      </c>
      <c r="QH238" s="229">
        <v>0.997</v>
      </c>
      <c r="QI238" s="229">
        <v>0.996</v>
      </c>
      <c r="QJ238" s="229">
        <v>0.995</v>
      </c>
      <c r="QK238" s="229">
        <v>0.99199999999999999</v>
      </c>
      <c r="QL238" s="229">
        <v>0.98899999999999999</v>
      </c>
      <c r="QM238" s="229">
        <v>0.98299999999999998</v>
      </c>
      <c r="QN238" s="229">
        <v>0.97099999999999997</v>
      </c>
      <c r="QO238" s="229">
        <v>0.94899999999999995</v>
      </c>
      <c r="QP238" s="229">
        <v>0.91200000000000003</v>
      </c>
      <c r="QQ238" s="229">
        <v>0.85499999999999998</v>
      </c>
      <c r="QR238" s="229">
        <v>0.77300000000000002</v>
      </c>
      <c r="QS238" s="229">
        <v>0.66800000000000004</v>
      </c>
      <c r="QT238" s="229">
        <v>0.44900000000000001</v>
      </c>
      <c r="QU238" s="229">
        <v>0.42899999999999999</v>
      </c>
      <c r="QV238" s="229">
        <v>0.34</v>
      </c>
      <c r="QW238" s="229">
        <v>0.217</v>
      </c>
      <c r="QX238" s="209" t="s">
        <v>474</v>
      </c>
      <c r="QY238" s="209" t="s">
        <v>474</v>
      </c>
      <c r="QZ238" s="209" t="s">
        <v>474</v>
      </c>
      <c r="RA238" s="209" t="s">
        <v>474</v>
      </c>
      <c r="RB238" s="209" t="s">
        <v>474</v>
      </c>
      <c r="RC238" s="209" t="s">
        <v>474</v>
      </c>
      <c r="RD238" s="209">
        <v>0.997</v>
      </c>
      <c r="RE238" s="209">
        <v>0.996</v>
      </c>
      <c r="RF238" s="209">
        <v>0.997</v>
      </c>
      <c r="RG238" s="209">
        <v>0.998</v>
      </c>
      <c r="RH238" s="209">
        <v>0.998</v>
      </c>
      <c r="RI238" s="209">
        <v>0.998</v>
      </c>
      <c r="RJ238" s="209">
        <v>0.998</v>
      </c>
      <c r="RK238" s="209">
        <v>0.998</v>
      </c>
      <c r="RL238" s="209">
        <v>0.998</v>
      </c>
      <c r="RM238" s="209">
        <v>0.998</v>
      </c>
      <c r="RN238" s="209">
        <v>0.998</v>
      </c>
      <c r="RO238" s="209">
        <v>0.999</v>
      </c>
      <c r="RP238" s="209">
        <v>0.999</v>
      </c>
      <c r="RQ238" s="209">
        <v>0.998</v>
      </c>
      <c r="RR238" s="209">
        <v>0.998</v>
      </c>
      <c r="RS238" s="209">
        <v>0.998</v>
      </c>
      <c r="RT238" s="229">
        <v>0.998</v>
      </c>
      <c r="RU238" s="229">
        <v>0.997</v>
      </c>
      <c r="RV238" s="229">
        <v>0.997</v>
      </c>
      <c r="RW238" s="229">
        <v>0.998</v>
      </c>
      <c r="RX238" s="229">
        <v>0.997</v>
      </c>
      <c r="RY238" s="229">
        <v>0.996</v>
      </c>
      <c r="RZ238" s="229">
        <v>0.99399999999999999</v>
      </c>
      <c r="SA238" s="229">
        <v>0.99199999999999999</v>
      </c>
      <c r="SB238" s="229">
        <v>0.99</v>
      </c>
      <c r="SC238" s="229">
        <v>0.98499999999999999</v>
      </c>
      <c r="SD238" s="229">
        <v>0.97799999999999998</v>
      </c>
      <c r="SE238" s="229">
        <v>0.96599999999999997</v>
      </c>
      <c r="SF238" s="229">
        <v>0.94199999999999995</v>
      </c>
      <c r="SG238" s="229">
        <v>0.9</v>
      </c>
      <c r="SH238" s="229">
        <v>0.83099999999999996</v>
      </c>
      <c r="SI238" s="229">
        <v>0.73099999999999998</v>
      </c>
      <c r="SJ238" s="229">
        <v>0.59799999999999998</v>
      </c>
      <c r="SK238" s="229">
        <v>0.44600000000000001</v>
      </c>
      <c r="SL238" s="229">
        <v>0.20200000000000001</v>
      </c>
      <c r="SM238" s="229">
        <v>0.184</v>
      </c>
      <c r="SN238" s="229">
        <v>0.11600000000000001</v>
      </c>
      <c r="SO238" s="229">
        <v>4.7E-2</v>
      </c>
      <c r="SP238" s="209">
        <v>0.3129720305156457</v>
      </c>
      <c r="SQ238" s="209">
        <v>0.32969408459951427</v>
      </c>
      <c r="SR238" s="230" t="s">
        <v>474</v>
      </c>
      <c r="SS238" s="231" t="s">
        <v>474</v>
      </c>
      <c r="ST238" s="230" t="s">
        <v>474</v>
      </c>
      <c r="SU238" s="231" t="s">
        <v>474</v>
      </c>
      <c r="SV238" s="230" t="s">
        <v>474</v>
      </c>
      <c r="SW238" s="231" t="s">
        <v>474</v>
      </c>
      <c r="SX238" s="232" t="s">
        <v>648</v>
      </c>
      <c r="SY238" s="233" t="s">
        <v>649</v>
      </c>
      <c r="SZ238" s="232" t="s">
        <v>654</v>
      </c>
      <c r="TA238" s="233" t="s">
        <v>655</v>
      </c>
      <c r="TB238" s="234" t="s">
        <v>474</v>
      </c>
      <c r="TC238" s="235">
        <v>20190614</v>
      </c>
    </row>
    <row r="239" spans="1:523" x14ac:dyDescent="0.2">
      <c r="A239" s="241" t="s">
        <v>152</v>
      </c>
      <c r="B239" s="241">
        <v>235</v>
      </c>
      <c r="C239" s="242" t="s">
        <v>801</v>
      </c>
      <c r="D239" s="241" t="s">
        <v>87</v>
      </c>
      <c r="E239" s="243">
        <v>1.7725</v>
      </c>
      <c r="F239" s="244">
        <v>49.46</v>
      </c>
      <c r="G239" s="245">
        <v>49.462000000000003</v>
      </c>
      <c r="H239" s="246">
        <v>1.5618E-2</v>
      </c>
      <c r="I239" s="243">
        <v>1.7762199999999999</v>
      </c>
      <c r="J239" s="247">
        <v>49.2</v>
      </c>
      <c r="K239" s="248">
        <v>49.203000000000003</v>
      </c>
      <c r="L239" s="246">
        <v>1.5775999999999998E-2</v>
      </c>
      <c r="M239" s="243">
        <v>1.74719</v>
      </c>
      <c r="N239" s="243">
        <v>1.7535000000000001</v>
      </c>
      <c r="O239" s="243">
        <v>1.7557100000000001</v>
      </c>
      <c r="P239" s="243">
        <v>1.75972</v>
      </c>
      <c r="Q239" s="243">
        <v>1.76254</v>
      </c>
      <c r="R239" s="243">
        <v>1.7651699999999999</v>
      </c>
      <c r="S239" s="243">
        <v>1.7678100000000001</v>
      </c>
      <c r="T239" s="243">
        <v>1.7685500000000001</v>
      </c>
      <c r="U239" s="243">
        <v>1.76925</v>
      </c>
      <c r="V239" s="243">
        <v>1.7723599999999999</v>
      </c>
      <c r="W239" s="243">
        <v>1.7725</v>
      </c>
      <c r="X239" s="243">
        <v>1.7762199999999999</v>
      </c>
      <c r="Y239" s="243">
        <v>1.78342</v>
      </c>
      <c r="Z239" s="243">
        <v>1.78433</v>
      </c>
      <c r="AA239" s="243">
        <v>1.7920799999999999</v>
      </c>
      <c r="AB239" s="243">
        <v>1.79932</v>
      </c>
      <c r="AC239" s="243">
        <v>1.81179</v>
      </c>
      <c r="AD239" s="249"/>
      <c r="AE239" s="250">
        <v>3.0708060000000001</v>
      </c>
      <c r="AF239" s="249">
        <v>0</v>
      </c>
      <c r="AG239" s="251">
        <v>-1.2276924</v>
      </c>
      <c r="AH239" s="249">
        <v>-2</v>
      </c>
      <c r="AI239" s="251">
        <v>2.456566</v>
      </c>
      <c r="AJ239" s="249">
        <v>-2</v>
      </c>
      <c r="AK239" s="251">
        <v>4.7436648000000003</v>
      </c>
      <c r="AL239" s="249">
        <v>-4</v>
      </c>
      <c r="AM239" s="251">
        <v>5.4326160000000003</v>
      </c>
      <c r="AN239" s="249">
        <v>-7</v>
      </c>
      <c r="AO239" s="251">
        <v>6.5976660999999996</v>
      </c>
      <c r="AP239" s="249">
        <v>-7</v>
      </c>
      <c r="AQ239" s="252">
        <v>1.2094000000000001E-2</v>
      </c>
      <c r="AR239" s="252">
        <v>5.2630000000000003E-3</v>
      </c>
      <c r="AS239" s="253">
        <v>4.6959999999999997E-3</v>
      </c>
      <c r="AT239" s="253">
        <v>1.0921999999999999E-2</v>
      </c>
      <c r="AU239" s="253">
        <v>8.6510000000000007E-3</v>
      </c>
      <c r="AV239" s="252">
        <v>1.2838E-2</v>
      </c>
      <c r="AW239" s="253">
        <v>7.672E-3</v>
      </c>
      <c r="AX239" s="253">
        <v>8.1040000000000001E-3</v>
      </c>
      <c r="AY239" s="253">
        <v>7.7489999999999998E-3</v>
      </c>
      <c r="AZ239" s="254">
        <v>0.77439999999999998</v>
      </c>
      <c r="BA239" s="255">
        <v>0.43740000000000001</v>
      </c>
      <c r="BB239" s="255">
        <v>0.16789999999999999</v>
      </c>
      <c r="BC239" s="255">
        <v>0.16900000000000001</v>
      </c>
      <c r="BD239" s="255">
        <v>0.30070000000000002</v>
      </c>
      <c r="BE239" s="255">
        <v>0.2382</v>
      </c>
      <c r="BF239" s="255">
        <v>0.46110000000000001</v>
      </c>
      <c r="BG239" s="255">
        <v>0.55389999999999995</v>
      </c>
      <c r="BH239" s="255">
        <v>0.46389999999999998</v>
      </c>
      <c r="BI239" s="255">
        <v>0.79859999999999998</v>
      </c>
      <c r="BJ239" s="254">
        <v>0.81379999999999997</v>
      </c>
      <c r="BK239" s="255">
        <v>0.433</v>
      </c>
      <c r="BL239" s="255">
        <v>0.1663</v>
      </c>
      <c r="BM239" s="255">
        <v>0.2145</v>
      </c>
      <c r="BN239" s="255">
        <v>0.2505</v>
      </c>
      <c r="BO239" s="255">
        <v>0.23580000000000001</v>
      </c>
      <c r="BP239" s="255">
        <v>0.51370000000000005</v>
      </c>
      <c r="BQ239" s="255">
        <v>0.49120000000000003</v>
      </c>
      <c r="BR239" s="255">
        <v>0.4592</v>
      </c>
      <c r="BS239" s="255">
        <v>0.79059999999999997</v>
      </c>
      <c r="BT239" s="256">
        <v>-2.5999999999999999E-3</v>
      </c>
      <c r="BU239" s="256">
        <v>1E-4</v>
      </c>
      <c r="BV239" s="256">
        <v>-5.8999999999999999E-3</v>
      </c>
      <c r="BW239" s="256">
        <v>-5.4000000000000003E-3</v>
      </c>
      <c r="BX239" s="256">
        <v>-4.0800000000000003E-2</v>
      </c>
      <c r="BY239" s="257">
        <v>1</v>
      </c>
      <c r="BZ239" s="257">
        <v>3</v>
      </c>
      <c r="CA239" s="258">
        <v>1</v>
      </c>
      <c r="CB239" s="257">
        <v>1</v>
      </c>
      <c r="CC239" s="257">
        <v>2</v>
      </c>
      <c r="CD239" s="257">
        <v>2</v>
      </c>
      <c r="CE239" s="257">
        <v>1</v>
      </c>
      <c r="CF239" s="249">
        <v>558</v>
      </c>
      <c r="CG239" s="249">
        <v>608</v>
      </c>
      <c r="CH239" s="249">
        <v>536</v>
      </c>
      <c r="CI239" s="249">
        <v>551</v>
      </c>
      <c r="CJ239" s="249">
        <v>651</v>
      </c>
      <c r="CK239" s="249" t="s">
        <v>474</v>
      </c>
      <c r="CL239" s="249" t="s">
        <v>474</v>
      </c>
      <c r="CM239" s="249" t="s">
        <v>474</v>
      </c>
      <c r="CN239" s="249" t="s">
        <v>474</v>
      </c>
      <c r="CO239" s="249" t="s">
        <v>474</v>
      </c>
      <c r="CP239" s="249" t="s">
        <v>474</v>
      </c>
      <c r="CQ239" s="249" t="s">
        <v>474</v>
      </c>
      <c r="CR239" s="249" t="s">
        <v>474</v>
      </c>
      <c r="CS239" s="249" t="s">
        <v>474</v>
      </c>
      <c r="CT239" s="249" t="s">
        <v>474</v>
      </c>
      <c r="CU239" s="249" t="s">
        <v>474</v>
      </c>
      <c r="CV239" s="249" t="s">
        <v>474</v>
      </c>
      <c r="CW239" s="249" t="s">
        <v>474</v>
      </c>
      <c r="CX239" s="249" t="s">
        <v>474</v>
      </c>
      <c r="CY239" s="249" t="s">
        <v>474</v>
      </c>
      <c r="CZ239" s="249" t="s">
        <v>474</v>
      </c>
      <c r="DA239" s="249" t="s">
        <v>474</v>
      </c>
      <c r="DB239" s="249" t="s">
        <v>474</v>
      </c>
      <c r="DC239" s="249" t="s">
        <v>474</v>
      </c>
      <c r="DD239" s="249">
        <v>76</v>
      </c>
      <c r="DE239" s="249">
        <v>90</v>
      </c>
      <c r="DF239" s="245">
        <v>0.92100000000000004</v>
      </c>
      <c r="DG239" s="245">
        <v>0.49</v>
      </c>
      <c r="DH239" s="249">
        <v>565</v>
      </c>
      <c r="DI239" s="249">
        <v>6</v>
      </c>
      <c r="DJ239" s="249">
        <v>80</v>
      </c>
      <c r="DK239" s="259">
        <v>122</v>
      </c>
      <c r="DL239" s="260">
        <v>47</v>
      </c>
      <c r="DM239" s="245">
        <v>0.29699999999999999</v>
      </c>
      <c r="DN239" s="259">
        <v>95</v>
      </c>
      <c r="DO239" s="261" t="s">
        <v>474</v>
      </c>
      <c r="DP239" s="261" t="s">
        <v>474</v>
      </c>
      <c r="DQ239" s="261" t="s">
        <v>474</v>
      </c>
      <c r="DR239" s="261" t="s">
        <v>474</v>
      </c>
      <c r="DS239" s="261" t="s">
        <v>474</v>
      </c>
      <c r="DT239" s="261" t="s">
        <v>474</v>
      </c>
      <c r="DU239" s="262" t="s">
        <v>474</v>
      </c>
      <c r="DV239" s="262" t="s">
        <v>474</v>
      </c>
      <c r="DW239" s="262" t="s">
        <v>474</v>
      </c>
      <c r="DX239" s="262" t="s">
        <v>474</v>
      </c>
      <c r="DY239" s="262" t="s">
        <v>474</v>
      </c>
      <c r="DZ239" s="262" t="s">
        <v>474</v>
      </c>
      <c r="EA239" s="262" t="s">
        <v>474</v>
      </c>
      <c r="EB239" s="262" t="s">
        <v>474</v>
      </c>
      <c r="EC239" s="262" t="s">
        <v>474</v>
      </c>
      <c r="ED239" s="262" t="s">
        <v>474</v>
      </c>
      <c r="EE239" s="262" t="s">
        <v>474</v>
      </c>
      <c r="EF239" s="262" t="s">
        <v>474</v>
      </c>
      <c r="EG239" s="262" t="s">
        <v>474</v>
      </c>
      <c r="EH239" s="262" t="s">
        <v>474</v>
      </c>
      <c r="EI239" s="262" t="s">
        <v>474</v>
      </c>
      <c r="EJ239" s="262" t="s">
        <v>474</v>
      </c>
      <c r="EK239" s="262" t="s">
        <v>474</v>
      </c>
      <c r="EL239" s="262" t="s">
        <v>474</v>
      </c>
      <c r="EM239" s="262" t="s">
        <v>474</v>
      </c>
      <c r="EN239" s="262" t="s">
        <v>474</v>
      </c>
      <c r="EO239" s="262" t="s">
        <v>474</v>
      </c>
      <c r="EP239" s="262" t="s">
        <v>474</v>
      </c>
      <c r="EQ239" s="262" t="s">
        <v>474</v>
      </c>
      <c r="ER239" s="262" t="s">
        <v>474</v>
      </c>
      <c r="ES239" s="262" t="s">
        <v>474</v>
      </c>
      <c r="ET239" s="262" t="s">
        <v>474</v>
      </c>
      <c r="EU239" s="262" t="s">
        <v>474</v>
      </c>
      <c r="EV239" s="262" t="s">
        <v>474</v>
      </c>
      <c r="EW239" s="262" t="s">
        <v>474</v>
      </c>
      <c r="EX239" s="262" t="s">
        <v>474</v>
      </c>
      <c r="EY239" s="262" t="s">
        <v>474</v>
      </c>
      <c r="EZ239" s="262" t="s">
        <v>474</v>
      </c>
      <c r="FA239" s="262" t="s">
        <v>474</v>
      </c>
      <c r="FB239" s="262" t="s">
        <v>474</v>
      </c>
      <c r="FC239" s="262" t="s">
        <v>474</v>
      </c>
      <c r="FD239" s="262" t="s">
        <v>474</v>
      </c>
      <c r="FE239" s="262" t="s">
        <v>474</v>
      </c>
      <c r="FF239" s="262" t="s">
        <v>474</v>
      </c>
      <c r="FG239" s="262" t="s">
        <v>474</v>
      </c>
      <c r="FH239" s="262" t="s">
        <v>474</v>
      </c>
      <c r="FI239" s="262" t="s">
        <v>474</v>
      </c>
      <c r="FJ239" s="262" t="s">
        <v>474</v>
      </c>
      <c r="FK239" s="262" t="s">
        <v>474</v>
      </c>
      <c r="FL239" s="262" t="s">
        <v>474</v>
      </c>
      <c r="FM239" s="262" t="s">
        <v>474</v>
      </c>
      <c r="FN239" s="262" t="s">
        <v>474</v>
      </c>
      <c r="FO239" s="262" t="s">
        <v>474</v>
      </c>
      <c r="FP239" s="262" t="s">
        <v>474</v>
      </c>
      <c r="FQ239" s="262" t="s">
        <v>474</v>
      </c>
      <c r="FR239" s="262" t="s">
        <v>474</v>
      </c>
      <c r="FS239" s="262" t="s">
        <v>474</v>
      </c>
      <c r="FT239" s="262" t="s">
        <v>474</v>
      </c>
      <c r="FU239" s="262" t="s">
        <v>474</v>
      </c>
      <c r="FV239" s="262" t="s">
        <v>474</v>
      </c>
      <c r="FW239" s="262" t="s">
        <v>474</v>
      </c>
      <c r="FX239" s="262" t="s">
        <v>474</v>
      </c>
      <c r="FY239" s="262" t="s">
        <v>474</v>
      </c>
      <c r="FZ239" s="262" t="s">
        <v>474</v>
      </c>
      <c r="GA239" s="262" t="s">
        <v>474</v>
      </c>
      <c r="GB239" s="262" t="s">
        <v>474</v>
      </c>
      <c r="GC239" s="262" t="s">
        <v>474</v>
      </c>
      <c r="GD239" s="262" t="s">
        <v>474</v>
      </c>
      <c r="GE239" s="262" t="s">
        <v>474</v>
      </c>
      <c r="GF239" s="262" t="s">
        <v>474</v>
      </c>
      <c r="GG239" s="262" t="s">
        <v>474</v>
      </c>
      <c r="GH239" s="262" t="s">
        <v>474</v>
      </c>
      <c r="GI239" s="262" t="s">
        <v>474</v>
      </c>
      <c r="GJ239" s="262" t="s">
        <v>474</v>
      </c>
      <c r="GK239" s="262" t="s">
        <v>474</v>
      </c>
      <c r="GL239" s="262" t="s">
        <v>474</v>
      </c>
      <c r="GM239" s="262" t="s">
        <v>474</v>
      </c>
      <c r="GN239" s="262" t="s">
        <v>474</v>
      </c>
      <c r="GO239" s="262" t="s">
        <v>474</v>
      </c>
      <c r="GP239" s="262" t="s">
        <v>474</v>
      </c>
      <c r="GQ239" s="262" t="s">
        <v>474</v>
      </c>
      <c r="GR239" s="262" t="s">
        <v>474</v>
      </c>
      <c r="GS239" s="262" t="s">
        <v>474</v>
      </c>
      <c r="GT239" s="262" t="s">
        <v>474</v>
      </c>
      <c r="GU239" s="262" t="s">
        <v>474</v>
      </c>
      <c r="GV239" s="262" t="s">
        <v>474</v>
      </c>
      <c r="GW239" s="262" t="s">
        <v>474</v>
      </c>
      <c r="GX239" s="262" t="s">
        <v>474</v>
      </c>
      <c r="GY239" s="262" t="s">
        <v>474</v>
      </c>
      <c r="GZ239" s="262" t="s">
        <v>474</v>
      </c>
      <c r="HA239" s="262" t="s">
        <v>474</v>
      </c>
      <c r="HB239" s="262" t="s">
        <v>474</v>
      </c>
      <c r="HC239" s="262" t="s">
        <v>474</v>
      </c>
      <c r="HD239" s="262" t="s">
        <v>474</v>
      </c>
      <c r="HE239" s="262" t="s">
        <v>474</v>
      </c>
      <c r="HF239" s="262" t="s">
        <v>474</v>
      </c>
      <c r="HG239" s="262" t="s">
        <v>474</v>
      </c>
      <c r="HH239" s="262" t="s">
        <v>474</v>
      </c>
      <c r="HI239" s="262" t="s">
        <v>474</v>
      </c>
      <c r="HJ239" s="262" t="s">
        <v>474</v>
      </c>
      <c r="HK239" s="262" t="s">
        <v>474</v>
      </c>
      <c r="HL239" s="262" t="s">
        <v>474</v>
      </c>
      <c r="HM239" s="262" t="s">
        <v>474</v>
      </c>
      <c r="HN239" s="262" t="s">
        <v>474</v>
      </c>
      <c r="HO239" s="262" t="s">
        <v>474</v>
      </c>
      <c r="HP239" s="262" t="s">
        <v>474</v>
      </c>
      <c r="HQ239" s="262" t="s">
        <v>474</v>
      </c>
      <c r="HR239" s="262" t="s">
        <v>474</v>
      </c>
      <c r="HS239" s="262" t="s">
        <v>474</v>
      </c>
      <c r="HT239" s="262" t="s">
        <v>474</v>
      </c>
      <c r="HU239" s="262" t="s">
        <v>474</v>
      </c>
      <c r="HV239" s="262" t="s">
        <v>474</v>
      </c>
      <c r="HW239" s="262" t="s">
        <v>474</v>
      </c>
      <c r="HX239" s="262" t="s">
        <v>474</v>
      </c>
      <c r="HY239" s="262" t="s">
        <v>474</v>
      </c>
      <c r="HZ239" s="262" t="s">
        <v>474</v>
      </c>
      <c r="IA239" s="262" t="s">
        <v>474</v>
      </c>
      <c r="IB239" s="262" t="s">
        <v>474</v>
      </c>
      <c r="IC239" s="262" t="s">
        <v>474</v>
      </c>
      <c r="ID239" s="262" t="s">
        <v>474</v>
      </c>
      <c r="IE239" s="262" t="s">
        <v>474</v>
      </c>
      <c r="IF239" s="262" t="s">
        <v>474</v>
      </c>
      <c r="IG239" s="262" t="s">
        <v>474</v>
      </c>
      <c r="IH239" s="262" t="s">
        <v>474</v>
      </c>
      <c r="II239" s="262" t="s">
        <v>474</v>
      </c>
      <c r="IJ239" s="262" t="s">
        <v>474</v>
      </c>
      <c r="IK239" s="262">
        <v>3.7</v>
      </c>
      <c r="IL239" s="262">
        <v>3.7</v>
      </c>
      <c r="IM239" s="262">
        <v>3.7</v>
      </c>
      <c r="IN239" s="262">
        <v>3.7</v>
      </c>
      <c r="IO239" s="262">
        <v>3.7</v>
      </c>
      <c r="IP239" s="262">
        <v>3.8</v>
      </c>
      <c r="IQ239" s="262" t="s">
        <v>474</v>
      </c>
      <c r="IR239" s="262" t="s">
        <v>474</v>
      </c>
      <c r="IS239" s="262" t="s">
        <v>474</v>
      </c>
      <c r="IT239" s="262" t="s">
        <v>474</v>
      </c>
      <c r="IU239" s="262">
        <v>1.5</v>
      </c>
      <c r="IV239" s="262">
        <v>1.7</v>
      </c>
      <c r="IW239" s="262">
        <v>1.9</v>
      </c>
      <c r="IX239" s="262">
        <v>2.1</v>
      </c>
      <c r="IY239" s="262">
        <v>2.4</v>
      </c>
      <c r="IZ239" s="262">
        <v>2.6</v>
      </c>
      <c r="JA239" s="262" t="s">
        <v>474</v>
      </c>
      <c r="JB239" s="262" t="s">
        <v>474</v>
      </c>
      <c r="JC239" s="262" t="s">
        <v>474</v>
      </c>
      <c r="JD239" s="262" t="s">
        <v>474</v>
      </c>
      <c r="JE239" s="262" t="s">
        <v>474</v>
      </c>
      <c r="JF239" s="262" t="s">
        <v>474</v>
      </c>
      <c r="JG239" s="262" t="s">
        <v>474</v>
      </c>
      <c r="JH239" s="262" t="s">
        <v>474</v>
      </c>
      <c r="JI239" s="262" t="s">
        <v>474</v>
      </c>
      <c r="JJ239" s="262" t="s">
        <v>474</v>
      </c>
      <c r="JK239" s="262" t="s">
        <v>474</v>
      </c>
      <c r="JL239" s="262" t="s">
        <v>474</v>
      </c>
      <c r="JM239" s="262" t="s">
        <v>474</v>
      </c>
      <c r="JN239" s="262" t="s">
        <v>474</v>
      </c>
      <c r="JO239" s="262" t="s">
        <v>474</v>
      </c>
      <c r="JP239" s="262" t="s">
        <v>474</v>
      </c>
      <c r="JQ239" s="262" t="s">
        <v>474</v>
      </c>
      <c r="JR239" s="262" t="s">
        <v>474</v>
      </c>
      <c r="JS239" s="262" t="s">
        <v>474</v>
      </c>
      <c r="JT239" s="262" t="s">
        <v>474</v>
      </c>
      <c r="JU239" s="262" t="s">
        <v>474</v>
      </c>
      <c r="JV239" s="262" t="s">
        <v>474</v>
      </c>
      <c r="JW239" s="262" t="s">
        <v>474</v>
      </c>
      <c r="JX239" s="262" t="s">
        <v>474</v>
      </c>
      <c r="JY239" s="262" t="s">
        <v>474</v>
      </c>
      <c r="JZ239" s="262" t="s">
        <v>474</v>
      </c>
      <c r="KA239" s="262" t="s">
        <v>474</v>
      </c>
      <c r="KB239" s="262" t="s">
        <v>474</v>
      </c>
      <c r="KC239" s="262" t="s">
        <v>474</v>
      </c>
      <c r="KD239" s="262" t="s">
        <v>474</v>
      </c>
      <c r="KE239" s="262" t="s">
        <v>474</v>
      </c>
      <c r="KF239" s="262" t="s">
        <v>474</v>
      </c>
      <c r="KG239" s="262" t="s">
        <v>474</v>
      </c>
      <c r="KH239" s="262" t="s">
        <v>474</v>
      </c>
      <c r="KI239" s="262" t="s">
        <v>474</v>
      </c>
      <c r="KJ239" s="262" t="s">
        <v>474</v>
      </c>
      <c r="KK239" s="262" t="s">
        <v>474</v>
      </c>
      <c r="KL239" s="262" t="s">
        <v>474</v>
      </c>
      <c r="KM239" s="262" t="s">
        <v>474</v>
      </c>
      <c r="KN239" s="262" t="s">
        <v>474</v>
      </c>
      <c r="KO239" s="262" t="s">
        <v>474</v>
      </c>
      <c r="KP239" s="262" t="s">
        <v>474</v>
      </c>
      <c r="KQ239" s="262" t="s">
        <v>474</v>
      </c>
      <c r="KR239" s="262" t="s">
        <v>474</v>
      </c>
      <c r="KS239" s="262" t="s">
        <v>474</v>
      </c>
      <c r="KT239" s="262" t="s">
        <v>474</v>
      </c>
      <c r="KU239" s="262" t="s">
        <v>474</v>
      </c>
      <c r="KV239" s="262" t="s">
        <v>474</v>
      </c>
      <c r="KW239" s="262" t="s">
        <v>474</v>
      </c>
      <c r="KX239" s="262" t="s">
        <v>474</v>
      </c>
      <c r="KY239" s="262" t="s">
        <v>474</v>
      </c>
      <c r="KZ239" s="262" t="s">
        <v>474</v>
      </c>
      <c r="LA239" s="262" t="s">
        <v>474</v>
      </c>
      <c r="LB239" s="262" t="s">
        <v>474</v>
      </c>
      <c r="LC239" s="262" t="s">
        <v>474</v>
      </c>
      <c r="LD239" s="262" t="s">
        <v>474</v>
      </c>
      <c r="LE239" s="262" t="s">
        <v>474</v>
      </c>
      <c r="LF239" s="262" t="s">
        <v>474</v>
      </c>
      <c r="LG239" s="262" t="s">
        <v>474</v>
      </c>
      <c r="LH239" s="262" t="s">
        <v>474</v>
      </c>
      <c r="LI239" s="262" t="s">
        <v>474</v>
      </c>
      <c r="LJ239" s="262" t="s">
        <v>474</v>
      </c>
      <c r="LK239" s="262" t="s">
        <v>474</v>
      </c>
      <c r="LL239" s="262" t="s">
        <v>474</v>
      </c>
      <c r="LM239" s="262" t="s">
        <v>474</v>
      </c>
      <c r="LN239" s="262" t="s">
        <v>474</v>
      </c>
      <c r="LO239" s="262" t="s">
        <v>474</v>
      </c>
      <c r="LP239" s="262" t="s">
        <v>474</v>
      </c>
      <c r="LQ239" s="262" t="s">
        <v>474</v>
      </c>
      <c r="LR239" s="262" t="s">
        <v>474</v>
      </c>
      <c r="LS239" s="262" t="s">
        <v>474</v>
      </c>
      <c r="LT239" s="262" t="s">
        <v>474</v>
      </c>
      <c r="LU239" s="262" t="s">
        <v>474</v>
      </c>
      <c r="LV239" s="262" t="s">
        <v>474</v>
      </c>
      <c r="LW239" s="262" t="s">
        <v>474</v>
      </c>
      <c r="LX239" s="262" t="s">
        <v>474</v>
      </c>
      <c r="LY239" s="262" t="s">
        <v>474</v>
      </c>
      <c r="LZ239" s="262" t="s">
        <v>474</v>
      </c>
      <c r="MA239" s="262" t="s">
        <v>474</v>
      </c>
      <c r="MB239" s="262" t="s">
        <v>474</v>
      </c>
      <c r="MC239" s="262" t="s">
        <v>474</v>
      </c>
      <c r="MD239" s="262" t="s">
        <v>474</v>
      </c>
      <c r="ME239" s="262" t="s">
        <v>474</v>
      </c>
      <c r="MF239" s="262" t="s">
        <v>474</v>
      </c>
      <c r="MG239" s="262" t="s">
        <v>474</v>
      </c>
      <c r="MH239" s="262" t="s">
        <v>474</v>
      </c>
      <c r="MI239" s="262" t="s">
        <v>474</v>
      </c>
      <c r="MJ239" s="262" t="s">
        <v>474</v>
      </c>
      <c r="MK239" s="262" t="s">
        <v>474</v>
      </c>
      <c r="ML239" s="262" t="s">
        <v>474</v>
      </c>
      <c r="MM239" s="262" t="s">
        <v>474</v>
      </c>
      <c r="MN239" s="262" t="s">
        <v>474</v>
      </c>
      <c r="MO239" s="262" t="s">
        <v>474</v>
      </c>
      <c r="MP239" s="262" t="s">
        <v>474</v>
      </c>
      <c r="MQ239" s="262" t="s">
        <v>474</v>
      </c>
      <c r="MR239" s="262" t="s">
        <v>474</v>
      </c>
      <c r="MS239" s="262" t="s">
        <v>474</v>
      </c>
      <c r="MT239" s="262" t="s">
        <v>474</v>
      </c>
      <c r="MU239" s="262" t="s">
        <v>474</v>
      </c>
      <c r="MV239" s="262" t="s">
        <v>474</v>
      </c>
      <c r="MW239" s="262" t="s">
        <v>474</v>
      </c>
      <c r="MX239" s="262" t="s">
        <v>474</v>
      </c>
      <c r="MY239" s="262" t="s">
        <v>474</v>
      </c>
      <c r="MZ239" s="262" t="s">
        <v>474</v>
      </c>
      <c r="NA239" s="249">
        <v>137</v>
      </c>
      <c r="NB239" s="249">
        <v>137</v>
      </c>
      <c r="NC239" s="249">
        <v>138</v>
      </c>
      <c r="ND239" s="263">
        <v>138</v>
      </c>
      <c r="NE239" s="247">
        <v>1.34</v>
      </c>
      <c r="NF239" s="247">
        <v>4.83</v>
      </c>
      <c r="NG239" s="249">
        <v>370</v>
      </c>
      <c r="NH239" s="249" t="s">
        <v>474</v>
      </c>
      <c r="NI239" s="249">
        <v>285</v>
      </c>
      <c r="NJ239" s="263">
        <v>347</v>
      </c>
      <c r="NK239" s="263">
        <v>280</v>
      </c>
      <c r="NL239" s="264">
        <v>0.31</v>
      </c>
      <c r="NM239" s="264">
        <v>0.28000000000000003</v>
      </c>
      <c r="NN239" s="245" t="s">
        <v>474</v>
      </c>
      <c r="NO239" s="245" t="s">
        <v>474</v>
      </c>
      <c r="NP239" s="245" t="s">
        <v>474</v>
      </c>
      <c r="NQ239" s="245" t="s">
        <v>474</v>
      </c>
      <c r="NR239" s="245" t="s">
        <v>474</v>
      </c>
      <c r="NS239" s="245" t="s">
        <v>474</v>
      </c>
      <c r="NT239" s="245" t="s">
        <v>474</v>
      </c>
      <c r="NU239" s="245" t="s">
        <v>474</v>
      </c>
      <c r="NV239" s="245" t="s">
        <v>474</v>
      </c>
      <c r="NW239" s="245" t="s">
        <v>474</v>
      </c>
      <c r="NX239" s="245" t="s">
        <v>474</v>
      </c>
      <c r="NY239" s="245" t="s">
        <v>474</v>
      </c>
      <c r="NZ239" s="245" t="s">
        <v>474</v>
      </c>
      <c r="OA239" s="245" t="s">
        <v>474</v>
      </c>
      <c r="OB239" s="245" t="s">
        <v>474</v>
      </c>
      <c r="OC239" s="245" t="s">
        <v>474</v>
      </c>
      <c r="OD239" s="245" t="s">
        <v>474</v>
      </c>
      <c r="OE239" s="245" t="s">
        <v>474</v>
      </c>
      <c r="OF239" s="245" t="s">
        <v>474</v>
      </c>
      <c r="OG239" s="245" t="s">
        <v>474</v>
      </c>
      <c r="OH239" s="245" t="s">
        <v>474</v>
      </c>
      <c r="OI239" s="245" t="s">
        <v>474</v>
      </c>
      <c r="OJ239" s="265" t="s">
        <v>474</v>
      </c>
      <c r="OK239" s="265" t="s">
        <v>474</v>
      </c>
      <c r="OL239" s="265" t="s">
        <v>474</v>
      </c>
      <c r="OM239" s="265" t="s">
        <v>474</v>
      </c>
      <c r="ON239" s="265" t="s">
        <v>474</v>
      </c>
      <c r="OO239" s="265" t="s">
        <v>474</v>
      </c>
      <c r="OP239" s="265" t="s">
        <v>474</v>
      </c>
      <c r="OQ239" s="265" t="s">
        <v>474</v>
      </c>
      <c r="OR239" s="265" t="s">
        <v>474</v>
      </c>
      <c r="OS239" s="265" t="s">
        <v>474</v>
      </c>
      <c r="OT239" s="265" t="s">
        <v>474</v>
      </c>
      <c r="OU239" s="265" t="s">
        <v>474</v>
      </c>
      <c r="OV239" s="265" t="s">
        <v>474</v>
      </c>
      <c r="OW239" s="265" t="s">
        <v>474</v>
      </c>
      <c r="OX239" s="265" t="s">
        <v>474</v>
      </c>
      <c r="OY239" s="265" t="s">
        <v>474</v>
      </c>
      <c r="OZ239" s="265" t="s">
        <v>474</v>
      </c>
      <c r="PA239" s="265" t="s">
        <v>474</v>
      </c>
      <c r="PB239" s="265" t="s">
        <v>474</v>
      </c>
      <c r="PC239" s="265" t="s">
        <v>474</v>
      </c>
      <c r="PD239" s="265" t="s">
        <v>474</v>
      </c>
      <c r="PE239" s="265" t="s">
        <v>474</v>
      </c>
      <c r="PF239" s="245" t="s">
        <v>474</v>
      </c>
      <c r="PG239" s="245" t="s">
        <v>474</v>
      </c>
      <c r="PH239" s="245" t="s">
        <v>474</v>
      </c>
      <c r="PI239" s="245" t="s">
        <v>474</v>
      </c>
      <c r="PJ239" s="245" t="s">
        <v>474</v>
      </c>
      <c r="PK239" s="245" t="s">
        <v>474</v>
      </c>
      <c r="PL239" s="245">
        <v>0.998</v>
      </c>
      <c r="PM239" s="245">
        <v>0.998</v>
      </c>
      <c r="PN239" s="245">
        <v>0.999</v>
      </c>
      <c r="PO239" s="245">
        <v>0.999</v>
      </c>
      <c r="PP239" s="245">
        <v>0.999</v>
      </c>
      <c r="PQ239" s="245">
        <v>0.999</v>
      </c>
      <c r="PR239" s="245">
        <v>0.999</v>
      </c>
      <c r="PS239" s="245">
        <v>0.999</v>
      </c>
      <c r="PT239" s="245">
        <v>0.999</v>
      </c>
      <c r="PU239" s="245">
        <v>0.999</v>
      </c>
      <c r="PV239" s="245">
        <v>0.999</v>
      </c>
      <c r="PW239" s="245">
        <v>0.999</v>
      </c>
      <c r="PX239" s="245">
        <v>0.999</v>
      </c>
      <c r="PY239" s="245">
        <v>0.999</v>
      </c>
      <c r="PZ239" s="245">
        <v>0.999</v>
      </c>
      <c r="QA239" s="245">
        <v>0.999</v>
      </c>
      <c r="QB239" s="265">
        <v>0.999</v>
      </c>
      <c r="QC239" s="265">
        <v>0.999</v>
      </c>
      <c r="QD239" s="265">
        <v>0.998</v>
      </c>
      <c r="QE239" s="265">
        <v>0.999</v>
      </c>
      <c r="QF239" s="265">
        <v>0.999</v>
      </c>
      <c r="QG239" s="265">
        <v>0.998</v>
      </c>
      <c r="QH239" s="265">
        <v>0.997</v>
      </c>
      <c r="QI239" s="265">
        <v>0.996</v>
      </c>
      <c r="QJ239" s="265">
        <v>0.995</v>
      </c>
      <c r="QK239" s="265">
        <v>0.99199999999999999</v>
      </c>
      <c r="QL239" s="265">
        <v>0.98899999999999999</v>
      </c>
      <c r="QM239" s="265">
        <v>0.98299999999999998</v>
      </c>
      <c r="QN239" s="265">
        <v>0.97099999999999997</v>
      </c>
      <c r="QO239" s="265">
        <v>0.94899999999999995</v>
      </c>
      <c r="QP239" s="265">
        <v>0.91200000000000003</v>
      </c>
      <c r="QQ239" s="265">
        <v>0.85499999999999998</v>
      </c>
      <c r="QR239" s="265">
        <v>0.77300000000000002</v>
      </c>
      <c r="QS239" s="265">
        <v>0.66800000000000004</v>
      </c>
      <c r="QT239" s="265">
        <v>0.44900000000000001</v>
      </c>
      <c r="QU239" s="265">
        <v>0.42899999999999999</v>
      </c>
      <c r="QV239" s="265">
        <v>0.34</v>
      </c>
      <c r="QW239" s="265">
        <v>0.217</v>
      </c>
      <c r="QX239" s="245" t="s">
        <v>474</v>
      </c>
      <c r="QY239" s="245" t="s">
        <v>474</v>
      </c>
      <c r="QZ239" s="245" t="s">
        <v>474</v>
      </c>
      <c r="RA239" s="245" t="s">
        <v>474</v>
      </c>
      <c r="RB239" s="245" t="s">
        <v>474</v>
      </c>
      <c r="RC239" s="245" t="s">
        <v>474</v>
      </c>
      <c r="RD239" s="245">
        <v>0.997</v>
      </c>
      <c r="RE239" s="245">
        <v>0.996</v>
      </c>
      <c r="RF239" s="245">
        <v>0.997</v>
      </c>
      <c r="RG239" s="245">
        <v>0.998</v>
      </c>
      <c r="RH239" s="245">
        <v>0.998</v>
      </c>
      <c r="RI239" s="245">
        <v>0.998</v>
      </c>
      <c r="RJ239" s="245">
        <v>0.998</v>
      </c>
      <c r="RK239" s="245">
        <v>0.998</v>
      </c>
      <c r="RL239" s="245">
        <v>0.998</v>
      </c>
      <c r="RM239" s="245">
        <v>0.998</v>
      </c>
      <c r="RN239" s="245">
        <v>0.998</v>
      </c>
      <c r="RO239" s="245">
        <v>0.999</v>
      </c>
      <c r="RP239" s="245">
        <v>0.999</v>
      </c>
      <c r="RQ239" s="245">
        <v>0.998</v>
      </c>
      <c r="RR239" s="245">
        <v>0.998</v>
      </c>
      <c r="RS239" s="245">
        <v>0.998</v>
      </c>
      <c r="RT239" s="265">
        <v>0.998</v>
      </c>
      <c r="RU239" s="265">
        <v>0.997</v>
      </c>
      <c r="RV239" s="265">
        <v>0.997</v>
      </c>
      <c r="RW239" s="265">
        <v>0.998</v>
      </c>
      <c r="RX239" s="265">
        <v>0.997</v>
      </c>
      <c r="RY239" s="265">
        <v>0.996</v>
      </c>
      <c r="RZ239" s="265">
        <v>0.99399999999999999</v>
      </c>
      <c r="SA239" s="265">
        <v>0.99199999999999999</v>
      </c>
      <c r="SB239" s="265">
        <v>0.99</v>
      </c>
      <c r="SC239" s="265">
        <v>0.98499999999999999</v>
      </c>
      <c r="SD239" s="265">
        <v>0.97799999999999998</v>
      </c>
      <c r="SE239" s="265">
        <v>0.96599999999999997</v>
      </c>
      <c r="SF239" s="265">
        <v>0.94199999999999995</v>
      </c>
      <c r="SG239" s="265">
        <v>0.9</v>
      </c>
      <c r="SH239" s="265">
        <v>0.83099999999999996</v>
      </c>
      <c r="SI239" s="265">
        <v>0.73099999999999998</v>
      </c>
      <c r="SJ239" s="265">
        <v>0.59799999999999998</v>
      </c>
      <c r="SK239" s="265">
        <v>0.44600000000000001</v>
      </c>
      <c r="SL239" s="265">
        <v>0.20200000000000001</v>
      </c>
      <c r="SM239" s="265">
        <v>0.184</v>
      </c>
      <c r="SN239" s="265">
        <v>0.11600000000000001</v>
      </c>
      <c r="SO239" s="265">
        <v>4.7E-2</v>
      </c>
      <c r="SP239" s="265">
        <v>0.3129720305156457</v>
      </c>
      <c r="SQ239" s="265">
        <v>0.32969408459951427</v>
      </c>
      <c r="SR239" s="266" t="s">
        <v>474</v>
      </c>
      <c r="SS239" s="267" t="s">
        <v>474</v>
      </c>
      <c r="ST239" s="266" t="s">
        <v>474</v>
      </c>
      <c r="SU239" s="267" t="s">
        <v>474</v>
      </c>
      <c r="SV239" s="266" t="s">
        <v>474</v>
      </c>
      <c r="SW239" s="267" t="s">
        <v>474</v>
      </c>
      <c r="SX239" s="266" t="s">
        <v>474</v>
      </c>
      <c r="SY239" s="267" t="s">
        <v>474</v>
      </c>
      <c r="SZ239" s="266" t="s">
        <v>474</v>
      </c>
      <c r="TA239" s="267" t="s">
        <v>474</v>
      </c>
      <c r="TB239" s="268" t="s">
        <v>474</v>
      </c>
      <c r="TC239" s="269">
        <v>20190614</v>
      </c>
    </row>
    <row r="240" spans="1:523" x14ac:dyDescent="0.2">
      <c r="A240" s="205" t="s">
        <v>1626</v>
      </c>
      <c r="B240" s="205">
        <v>236</v>
      </c>
      <c r="C240" s="206" t="s">
        <v>90</v>
      </c>
      <c r="D240" s="205" t="s">
        <v>790</v>
      </c>
      <c r="E240" s="207">
        <v>1.9515</v>
      </c>
      <c r="F240" s="208">
        <v>29.83</v>
      </c>
      <c r="G240" s="209">
        <v>29.829000000000001</v>
      </c>
      <c r="H240" s="210">
        <v>3.1898000000000003E-2</v>
      </c>
      <c r="I240" s="207">
        <v>1.9590399999999999</v>
      </c>
      <c r="J240" s="211">
        <v>29.61</v>
      </c>
      <c r="K240" s="212">
        <v>29.613</v>
      </c>
      <c r="L240" s="210">
        <v>3.2385999999999998E-2</v>
      </c>
      <c r="M240" s="207">
        <v>1.9075</v>
      </c>
      <c r="N240" s="207">
        <v>1.91666</v>
      </c>
      <c r="O240" s="207">
        <v>1.9202300000000001</v>
      </c>
      <c r="P240" s="207">
        <v>1.92713</v>
      </c>
      <c r="Q240" s="207">
        <v>1.93224</v>
      </c>
      <c r="R240" s="207">
        <v>1.93716</v>
      </c>
      <c r="S240" s="207">
        <v>1.9422299999999999</v>
      </c>
      <c r="T240" s="207">
        <v>1.94367</v>
      </c>
      <c r="U240" s="207">
        <v>1.9450400000000001</v>
      </c>
      <c r="V240" s="207">
        <v>1.95122</v>
      </c>
      <c r="W240" s="207">
        <v>1.9515</v>
      </c>
      <c r="X240" s="207">
        <v>1.9590399999999999</v>
      </c>
      <c r="Y240" s="207">
        <v>1.9741299999999999</v>
      </c>
      <c r="Z240" s="207">
        <v>1.9760599999999999</v>
      </c>
      <c r="AA240" s="207">
        <v>1.99312</v>
      </c>
      <c r="AB240" s="207">
        <v>2.0098799999999999</v>
      </c>
      <c r="AC240" s="207">
        <v>2.04094</v>
      </c>
      <c r="AD240" s="213"/>
      <c r="AE240" s="214">
        <v>3.6542352</v>
      </c>
      <c r="AF240" s="215">
        <v>0</v>
      </c>
      <c r="AG240" s="216">
        <v>-1.5688325000000001</v>
      </c>
      <c r="AH240" s="215">
        <v>-2</v>
      </c>
      <c r="AI240" s="216">
        <v>4.8094089000000002</v>
      </c>
      <c r="AJ240" s="215">
        <v>-2</v>
      </c>
      <c r="AK240" s="216">
        <v>2.6498065</v>
      </c>
      <c r="AL240" s="215">
        <v>-3</v>
      </c>
      <c r="AM240" s="216">
        <v>-1.3971852</v>
      </c>
      <c r="AN240" s="215">
        <v>-4</v>
      </c>
      <c r="AO240" s="216">
        <v>1.9581200999999999</v>
      </c>
      <c r="AP240" s="215">
        <v>-5</v>
      </c>
      <c r="AQ240" s="217">
        <v>2.1999000000000001E-2</v>
      </c>
      <c r="AR240" s="217">
        <v>9.9839999999999998E-3</v>
      </c>
      <c r="AS240" s="218">
        <v>9.2700000000000005E-3</v>
      </c>
      <c r="AT240" s="218">
        <v>2.2627999999999999E-2</v>
      </c>
      <c r="AU240" s="218">
        <v>1.8998000000000001E-2</v>
      </c>
      <c r="AV240" s="217">
        <v>2.3446000000000002E-2</v>
      </c>
      <c r="AW240" s="218">
        <v>1.5367E-2</v>
      </c>
      <c r="AX240" s="218">
        <v>1.7018999999999999E-2</v>
      </c>
      <c r="AY240" s="218">
        <v>1.7062999999999998E-2</v>
      </c>
      <c r="AZ240" s="219">
        <v>0.68969999999999998</v>
      </c>
      <c r="BA240" s="220">
        <v>0.37669999999999998</v>
      </c>
      <c r="BB240" s="220">
        <v>0.154</v>
      </c>
      <c r="BC240" s="220">
        <v>0.159</v>
      </c>
      <c r="BD240" s="220">
        <v>0.29060000000000002</v>
      </c>
      <c r="BE240" s="220">
        <v>0.23649999999999999</v>
      </c>
      <c r="BF240" s="220">
        <v>0.47289999999999999</v>
      </c>
      <c r="BG240" s="220">
        <v>0.59560000000000002</v>
      </c>
      <c r="BH240" s="220">
        <v>0.52529999999999999</v>
      </c>
      <c r="BI240" s="220">
        <v>0.9738</v>
      </c>
      <c r="BJ240" s="219">
        <v>0.72399999999999998</v>
      </c>
      <c r="BK240" s="220">
        <v>0.371</v>
      </c>
      <c r="BL240" s="220">
        <v>0.1517</v>
      </c>
      <c r="BM240" s="220">
        <v>0.20130000000000001</v>
      </c>
      <c r="BN240" s="220">
        <v>0.24160000000000001</v>
      </c>
      <c r="BO240" s="220">
        <v>0.2329</v>
      </c>
      <c r="BP240" s="220">
        <v>0.52549999999999997</v>
      </c>
      <c r="BQ240" s="220">
        <v>0.52690000000000003</v>
      </c>
      <c r="BR240" s="220">
        <v>0.51739999999999997</v>
      </c>
      <c r="BS240" s="220">
        <v>0.95909999999999995</v>
      </c>
      <c r="BT240" s="221">
        <v>4.4000000000000003E-3</v>
      </c>
      <c r="BU240" s="221">
        <v>0</v>
      </c>
      <c r="BV240" s="221">
        <v>1.1000000000000001E-3</v>
      </c>
      <c r="BW240" s="221">
        <v>1E-3</v>
      </c>
      <c r="BX240" s="221">
        <v>2.2200000000000001E-2</v>
      </c>
      <c r="BY240" s="213">
        <v>1</v>
      </c>
      <c r="BZ240" s="213">
        <v>2</v>
      </c>
      <c r="CA240" s="222">
        <v>1</v>
      </c>
      <c r="CB240" s="213">
        <v>1</v>
      </c>
      <c r="CC240" s="213">
        <v>1</v>
      </c>
      <c r="CD240" s="213">
        <v>1</v>
      </c>
      <c r="CE240" s="213">
        <v>1</v>
      </c>
      <c r="CF240" s="215">
        <v>597</v>
      </c>
      <c r="CG240" s="215">
        <v>637</v>
      </c>
      <c r="CH240" s="215">
        <v>569</v>
      </c>
      <c r="CI240" s="215">
        <v>590</v>
      </c>
      <c r="CJ240" s="215">
        <v>671</v>
      </c>
      <c r="CK240" s="215" t="s">
        <v>474</v>
      </c>
      <c r="CL240" s="215" t="s">
        <v>474</v>
      </c>
      <c r="CM240" s="215" t="s">
        <v>474</v>
      </c>
      <c r="CN240" s="215" t="s">
        <v>474</v>
      </c>
      <c r="CO240" s="215" t="s">
        <v>474</v>
      </c>
      <c r="CP240" s="215" t="s">
        <v>474</v>
      </c>
      <c r="CQ240" s="215" t="s">
        <v>474</v>
      </c>
      <c r="CR240" s="215" t="s">
        <v>474</v>
      </c>
      <c r="CS240" s="215" t="s">
        <v>474</v>
      </c>
      <c r="CT240" s="215" t="s">
        <v>474</v>
      </c>
      <c r="CU240" s="215" t="s">
        <v>474</v>
      </c>
      <c r="CV240" s="215" t="s">
        <v>474</v>
      </c>
      <c r="CW240" s="215" t="s">
        <v>474</v>
      </c>
      <c r="CX240" s="215" t="s">
        <v>474</v>
      </c>
      <c r="CY240" s="215" t="s">
        <v>474</v>
      </c>
      <c r="CZ240" s="215" t="s">
        <v>474</v>
      </c>
      <c r="DA240" s="215" t="s">
        <v>474</v>
      </c>
      <c r="DB240" s="215" t="s">
        <v>474</v>
      </c>
      <c r="DC240" s="215" t="s">
        <v>474</v>
      </c>
      <c r="DD240" s="215">
        <v>60</v>
      </c>
      <c r="DE240" s="215">
        <v>76</v>
      </c>
      <c r="DF240" s="209">
        <v>0.8</v>
      </c>
      <c r="DG240" s="209">
        <v>0.39500000000000002</v>
      </c>
      <c r="DH240" s="215">
        <v>595</v>
      </c>
      <c r="DI240" s="215">
        <v>6</v>
      </c>
      <c r="DJ240" s="215">
        <v>70</v>
      </c>
      <c r="DK240" s="223">
        <v>112</v>
      </c>
      <c r="DL240" s="224">
        <v>42.7</v>
      </c>
      <c r="DM240" s="209">
        <v>0.31</v>
      </c>
      <c r="DN240" s="223">
        <v>94</v>
      </c>
      <c r="DO240" s="225" t="s">
        <v>474</v>
      </c>
      <c r="DP240" s="225" t="s">
        <v>474</v>
      </c>
      <c r="DQ240" s="225" t="s">
        <v>474</v>
      </c>
      <c r="DR240" s="225" t="s">
        <v>474</v>
      </c>
      <c r="DS240" s="225" t="s">
        <v>474</v>
      </c>
      <c r="DT240" s="225" t="s">
        <v>474</v>
      </c>
      <c r="DU240" s="226" t="s">
        <v>474</v>
      </c>
      <c r="DV240" s="226" t="s">
        <v>474</v>
      </c>
      <c r="DW240" s="226" t="s">
        <v>474</v>
      </c>
      <c r="DX240" s="226" t="s">
        <v>474</v>
      </c>
      <c r="DY240" s="226" t="s">
        <v>474</v>
      </c>
      <c r="DZ240" s="226" t="s">
        <v>474</v>
      </c>
      <c r="EA240" s="226" t="s">
        <v>474</v>
      </c>
      <c r="EB240" s="226" t="s">
        <v>474</v>
      </c>
      <c r="EC240" s="226" t="s">
        <v>474</v>
      </c>
      <c r="ED240" s="226" t="s">
        <v>474</v>
      </c>
      <c r="EE240" s="226" t="s">
        <v>474</v>
      </c>
      <c r="EF240" s="226" t="s">
        <v>474</v>
      </c>
      <c r="EG240" s="226" t="s">
        <v>474</v>
      </c>
      <c r="EH240" s="226" t="s">
        <v>474</v>
      </c>
      <c r="EI240" s="226" t="s">
        <v>474</v>
      </c>
      <c r="EJ240" s="226" t="s">
        <v>474</v>
      </c>
      <c r="EK240" s="226" t="s">
        <v>474</v>
      </c>
      <c r="EL240" s="226" t="s">
        <v>474</v>
      </c>
      <c r="EM240" s="226" t="s">
        <v>474</v>
      </c>
      <c r="EN240" s="226" t="s">
        <v>474</v>
      </c>
      <c r="EO240" s="226" t="s">
        <v>474</v>
      </c>
      <c r="EP240" s="226" t="s">
        <v>474</v>
      </c>
      <c r="EQ240" s="226" t="s">
        <v>474</v>
      </c>
      <c r="ER240" s="226" t="s">
        <v>474</v>
      </c>
      <c r="ES240" s="226" t="s">
        <v>474</v>
      </c>
      <c r="ET240" s="226" t="s">
        <v>474</v>
      </c>
      <c r="EU240" s="226" t="s">
        <v>474</v>
      </c>
      <c r="EV240" s="226" t="s">
        <v>474</v>
      </c>
      <c r="EW240" s="226" t="s">
        <v>474</v>
      </c>
      <c r="EX240" s="226" t="s">
        <v>474</v>
      </c>
      <c r="EY240" s="226" t="s">
        <v>474</v>
      </c>
      <c r="EZ240" s="226" t="s">
        <v>474</v>
      </c>
      <c r="FA240" s="226" t="s">
        <v>474</v>
      </c>
      <c r="FB240" s="226" t="s">
        <v>474</v>
      </c>
      <c r="FC240" s="226" t="s">
        <v>474</v>
      </c>
      <c r="FD240" s="226" t="s">
        <v>474</v>
      </c>
      <c r="FE240" s="226" t="s">
        <v>474</v>
      </c>
      <c r="FF240" s="226" t="s">
        <v>474</v>
      </c>
      <c r="FG240" s="226" t="s">
        <v>474</v>
      </c>
      <c r="FH240" s="226" t="s">
        <v>474</v>
      </c>
      <c r="FI240" s="226" t="s">
        <v>474</v>
      </c>
      <c r="FJ240" s="226" t="s">
        <v>474</v>
      </c>
      <c r="FK240" s="226" t="s">
        <v>474</v>
      </c>
      <c r="FL240" s="226" t="s">
        <v>474</v>
      </c>
      <c r="FM240" s="226" t="s">
        <v>474</v>
      </c>
      <c r="FN240" s="226" t="s">
        <v>474</v>
      </c>
      <c r="FO240" s="226" t="s">
        <v>474</v>
      </c>
      <c r="FP240" s="226" t="s">
        <v>474</v>
      </c>
      <c r="FQ240" s="226" t="s">
        <v>474</v>
      </c>
      <c r="FR240" s="226" t="s">
        <v>474</v>
      </c>
      <c r="FS240" s="226" t="s">
        <v>474</v>
      </c>
      <c r="FT240" s="226" t="s">
        <v>474</v>
      </c>
      <c r="FU240" s="226" t="s">
        <v>474</v>
      </c>
      <c r="FV240" s="226" t="s">
        <v>474</v>
      </c>
      <c r="FW240" s="226" t="s">
        <v>474</v>
      </c>
      <c r="FX240" s="226" t="s">
        <v>474</v>
      </c>
      <c r="FY240" s="226" t="s">
        <v>474</v>
      </c>
      <c r="FZ240" s="226" t="s">
        <v>474</v>
      </c>
      <c r="GA240" s="226" t="s">
        <v>474</v>
      </c>
      <c r="GB240" s="226" t="s">
        <v>474</v>
      </c>
      <c r="GC240" s="226" t="s">
        <v>474</v>
      </c>
      <c r="GD240" s="226" t="s">
        <v>474</v>
      </c>
      <c r="GE240" s="226" t="s">
        <v>474</v>
      </c>
      <c r="GF240" s="226" t="s">
        <v>474</v>
      </c>
      <c r="GG240" s="226" t="s">
        <v>474</v>
      </c>
      <c r="GH240" s="226" t="s">
        <v>474</v>
      </c>
      <c r="GI240" s="226" t="s">
        <v>474</v>
      </c>
      <c r="GJ240" s="226" t="s">
        <v>474</v>
      </c>
      <c r="GK240" s="226" t="s">
        <v>474</v>
      </c>
      <c r="GL240" s="226" t="s">
        <v>474</v>
      </c>
      <c r="GM240" s="226" t="s">
        <v>474</v>
      </c>
      <c r="GN240" s="226" t="s">
        <v>474</v>
      </c>
      <c r="GO240" s="226" t="s">
        <v>474</v>
      </c>
      <c r="GP240" s="226" t="s">
        <v>474</v>
      </c>
      <c r="GQ240" s="226" t="s">
        <v>474</v>
      </c>
      <c r="GR240" s="226" t="s">
        <v>474</v>
      </c>
      <c r="GS240" s="226" t="s">
        <v>474</v>
      </c>
      <c r="GT240" s="226" t="s">
        <v>474</v>
      </c>
      <c r="GU240" s="226" t="s">
        <v>474</v>
      </c>
      <c r="GV240" s="226" t="s">
        <v>474</v>
      </c>
      <c r="GW240" s="226" t="s">
        <v>474</v>
      </c>
      <c r="GX240" s="226" t="s">
        <v>474</v>
      </c>
      <c r="GY240" s="226" t="s">
        <v>474</v>
      </c>
      <c r="GZ240" s="226" t="s">
        <v>474</v>
      </c>
      <c r="HA240" s="226" t="s">
        <v>474</v>
      </c>
      <c r="HB240" s="226" t="s">
        <v>474</v>
      </c>
      <c r="HC240" s="226" t="s">
        <v>474</v>
      </c>
      <c r="HD240" s="226" t="s">
        <v>474</v>
      </c>
      <c r="HE240" s="226" t="s">
        <v>474</v>
      </c>
      <c r="HF240" s="226" t="s">
        <v>474</v>
      </c>
      <c r="HG240" s="226" t="s">
        <v>474</v>
      </c>
      <c r="HH240" s="226" t="s">
        <v>474</v>
      </c>
      <c r="HI240" s="226" t="s">
        <v>474</v>
      </c>
      <c r="HJ240" s="226" t="s">
        <v>474</v>
      </c>
      <c r="HK240" s="226" t="s">
        <v>474</v>
      </c>
      <c r="HL240" s="226" t="s">
        <v>474</v>
      </c>
      <c r="HM240" s="226" t="s">
        <v>474</v>
      </c>
      <c r="HN240" s="226" t="s">
        <v>474</v>
      </c>
      <c r="HO240" s="226" t="s">
        <v>474</v>
      </c>
      <c r="HP240" s="226" t="s">
        <v>474</v>
      </c>
      <c r="HQ240" s="226" t="s">
        <v>474</v>
      </c>
      <c r="HR240" s="226" t="s">
        <v>474</v>
      </c>
      <c r="HS240" s="226" t="s">
        <v>474</v>
      </c>
      <c r="HT240" s="226" t="s">
        <v>474</v>
      </c>
      <c r="HU240" s="226" t="s">
        <v>474</v>
      </c>
      <c r="HV240" s="226" t="s">
        <v>474</v>
      </c>
      <c r="HW240" s="226" t="s">
        <v>474</v>
      </c>
      <c r="HX240" s="226" t="s">
        <v>474</v>
      </c>
      <c r="HY240" s="226" t="s">
        <v>474</v>
      </c>
      <c r="HZ240" s="226" t="s">
        <v>474</v>
      </c>
      <c r="IA240" s="226" t="s">
        <v>474</v>
      </c>
      <c r="IB240" s="226" t="s">
        <v>474</v>
      </c>
      <c r="IC240" s="226" t="s">
        <v>474</v>
      </c>
      <c r="ID240" s="226" t="s">
        <v>474</v>
      </c>
      <c r="IE240" s="226" t="s">
        <v>474</v>
      </c>
      <c r="IF240" s="226" t="s">
        <v>474</v>
      </c>
      <c r="IG240" s="226" t="s">
        <v>474</v>
      </c>
      <c r="IH240" s="226" t="s">
        <v>474</v>
      </c>
      <c r="II240" s="226" t="s">
        <v>474</v>
      </c>
      <c r="IJ240" s="226" t="s">
        <v>474</v>
      </c>
      <c r="IK240" s="226">
        <v>7.4</v>
      </c>
      <c r="IL240" s="226">
        <v>7.5</v>
      </c>
      <c r="IM240" s="226">
        <v>7.6</v>
      </c>
      <c r="IN240" s="226">
        <v>7.6</v>
      </c>
      <c r="IO240" s="226">
        <v>7.6</v>
      </c>
      <c r="IP240" s="226">
        <v>7.7</v>
      </c>
      <c r="IQ240" s="226" t="s">
        <v>474</v>
      </c>
      <c r="IR240" s="226" t="s">
        <v>474</v>
      </c>
      <c r="IS240" s="226" t="s">
        <v>474</v>
      </c>
      <c r="IT240" s="226" t="s">
        <v>474</v>
      </c>
      <c r="IU240" s="226">
        <v>4.8</v>
      </c>
      <c r="IV240" s="226">
        <v>5.3</v>
      </c>
      <c r="IW240" s="226">
        <v>5.7</v>
      </c>
      <c r="IX240" s="226">
        <v>5.9</v>
      </c>
      <c r="IY240" s="226">
        <v>6.1</v>
      </c>
      <c r="IZ240" s="226">
        <v>6.3</v>
      </c>
      <c r="JA240" s="226" t="s">
        <v>474</v>
      </c>
      <c r="JB240" s="226" t="s">
        <v>474</v>
      </c>
      <c r="JC240" s="226" t="s">
        <v>474</v>
      </c>
      <c r="JD240" s="226" t="s">
        <v>474</v>
      </c>
      <c r="JE240" s="226" t="s">
        <v>474</v>
      </c>
      <c r="JF240" s="226" t="s">
        <v>474</v>
      </c>
      <c r="JG240" s="226" t="s">
        <v>474</v>
      </c>
      <c r="JH240" s="226" t="s">
        <v>474</v>
      </c>
      <c r="JI240" s="226" t="s">
        <v>474</v>
      </c>
      <c r="JJ240" s="226" t="s">
        <v>474</v>
      </c>
      <c r="JK240" s="226" t="s">
        <v>474</v>
      </c>
      <c r="JL240" s="226" t="s">
        <v>474</v>
      </c>
      <c r="JM240" s="226" t="s">
        <v>474</v>
      </c>
      <c r="JN240" s="226" t="s">
        <v>474</v>
      </c>
      <c r="JO240" s="226" t="s">
        <v>474</v>
      </c>
      <c r="JP240" s="226" t="s">
        <v>474</v>
      </c>
      <c r="JQ240" s="226" t="s">
        <v>474</v>
      </c>
      <c r="JR240" s="226" t="s">
        <v>474</v>
      </c>
      <c r="JS240" s="226" t="s">
        <v>474</v>
      </c>
      <c r="JT240" s="226" t="s">
        <v>474</v>
      </c>
      <c r="JU240" s="226" t="s">
        <v>474</v>
      </c>
      <c r="JV240" s="226" t="s">
        <v>474</v>
      </c>
      <c r="JW240" s="226" t="s">
        <v>474</v>
      </c>
      <c r="JX240" s="226" t="s">
        <v>474</v>
      </c>
      <c r="JY240" s="226" t="s">
        <v>474</v>
      </c>
      <c r="JZ240" s="226" t="s">
        <v>474</v>
      </c>
      <c r="KA240" s="226" t="s">
        <v>474</v>
      </c>
      <c r="KB240" s="226" t="s">
        <v>474</v>
      </c>
      <c r="KC240" s="226" t="s">
        <v>474</v>
      </c>
      <c r="KD240" s="226" t="s">
        <v>474</v>
      </c>
      <c r="KE240" s="226" t="s">
        <v>474</v>
      </c>
      <c r="KF240" s="226" t="s">
        <v>474</v>
      </c>
      <c r="KG240" s="226" t="s">
        <v>474</v>
      </c>
      <c r="KH240" s="226" t="s">
        <v>474</v>
      </c>
      <c r="KI240" s="226" t="s">
        <v>474</v>
      </c>
      <c r="KJ240" s="226" t="s">
        <v>474</v>
      </c>
      <c r="KK240" s="226" t="s">
        <v>474</v>
      </c>
      <c r="KL240" s="226" t="s">
        <v>474</v>
      </c>
      <c r="KM240" s="226" t="s">
        <v>474</v>
      </c>
      <c r="KN240" s="226" t="s">
        <v>474</v>
      </c>
      <c r="KO240" s="226" t="s">
        <v>474</v>
      </c>
      <c r="KP240" s="226" t="s">
        <v>474</v>
      </c>
      <c r="KQ240" s="226" t="s">
        <v>474</v>
      </c>
      <c r="KR240" s="226" t="s">
        <v>474</v>
      </c>
      <c r="KS240" s="226" t="s">
        <v>474</v>
      </c>
      <c r="KT240" s="226" t="s">
        <v>474</v>
      </c>
      <c r="KU240" s="226" t="s">
        <v>474</v>
      </c>
      <c r="KV240" s="226" t="s">
        <v>474</v>
      </c>
      <c r="KW240" s="226" t="s">
        <v>474</v>
      </c>
      <c r="KX240" s="226" t="s">
        <v>474</v>
      </c>
      <c r="KY240" s="226" t="s">
        <v>474</v>
      </c>
      <c r="KZ240" s="226" t="s">
        <v>474</v>
      </c>
      <c r="LA240" s="226" t="s">
        <v>474</v>
      </c>
      <c r="LB240" s="226" t="s">
        <v>474</v>
      </c>
      <c r="LC240" s="226" t="s">
        <v>474</v>
      </c>
      <c r="LD240" s="226" t="s">
        <v>474</v>
      </c>
      <c r="LE240" s="226" t="s">
        <v>474</v>
      </c>
      <c r="LF240" s="226" t="s">
        <v>474</v>
      </c>
      <c r="LG240" s="226" t="s">
        <v>474</v>
      </c>
      <c r="LH240" s="226" t="s">
        <v>474</v>
      </c>
      <c r="LI240" s="226" t="s">
        <v>474</v>
      </c>
      <c r="LJ240" s="226" t="s">
        <v>474</v>
      </c>
      <c r="LK240" s="226" t="s">
        <v>474</v>
      </c>
      <c r="LL240" s="226" t="s">
        <v>474</v>
      </c>
      <c r="LM240" s="226" t="s">
        <v>474</v>
      </c>
      <c r="LN240" s="226" t="s">
        <v>474</v>
      </c>
      <c r="LO240" s="226" t="s">
        <v>474</v>
      </c>
      <c r="LP240" s="226" t="s">
        <v>474</v>
      </c>
      <c r="LQ240" s="226" t="s">
        <v>474</v>
      </c>
      <c r="LR240" s="226" t="s">
        <v>474</v>
      </c>
      <c r="LS240" s="226" t="s">
        <v>474</v>
      </c>
      <c r="LT240" s="226" t="s">
        <v>474</v>
      </c>
      <c r="LU240" s="226" t="s">
        <v>474</v>
      </c>
      <c r="LV240" s="226" t="s">
        <v>474</v>
      </c>
      <c r="LW240" s="226" t="s">
        <v>474</v>
      </c>
      <c r="LX240" s="226" t="s">
        <v>474</v>
      </c>
      <c r="LY240" s="226" t="s">
        <v>474</v>
      </c>
      <c r="LZ240" s="226" t="s">
        <v>474</v>
      </c>
      <c r="MA240" s="226" t="s">
        <v>474</v>
      </c>
      <c r="MB240" s="226" t="s">
        <v>474</v>
      </c>
      <c r="MC240" s="226" t="s">
        <v>474</v>
      </c>
      <c r="MD240" s="226" t="s">
        <v>474</v>
      </c>
      <c r="ME240" s="226" t="s">
        <v>474</v>
      </c>
      <c r="MF240" s="226" t="s">
        <v>474</v>
      </c>
      <c r="MG240" s="226" t="s">
        <v>474</v>
      </c>
      <c r="MH240" s="226" t="s">
        <v>474</v>
      </c>
      <c r="MI240" s="226" t="s">
        <v>474</v>
      </c>
      <c r="MJ240" s="226" t="s">
        <v>474</v>
      </c>
      <c r="MK240" s="226" t="s">
        <v>474</v>
      </c>
      <c r="ML240" s="226" t="s">
        <v>474</v>
      </c>
      <c r="MM240" s="226" t="s">
        <v>474</v>
      </c>
      <c r="MN240" s="226" t="s">
        <v>474</v>
      </c>
      <c r="MO240" s="226" t="s">
        <v>474</v>
      </c>
      <c r="MP240" s="226" t="s">
        <v>474</v>
      </c>
      <c r="MQ240" s="226" t="s">
        <v>474</v>
      </c>
      <c r="MR240" s="226" t="s">
        <v>474</v>
      </c>
      <c r="MS240" s="226" t="s">
        <v>474</v>
      </c>
      <c r="MT240" s="226" t="s">
        <v>474</v>
      </c>
      <c r="MU240" s="226" t="s">
        <v>474</v>
      </c>
      <c r="MV240" s="226" t="s">
        <v>474</v>
      </c>
      <c r="MW240" s="226" t="s">
        <v>474</v>
      </c>
      <c r="MX240" s="226" t="s">
        <v>474</v>
      </c>
      <c r="MY240" s="226" t="s">
        <v>474</v>
      </c>
      <c r="MZ240" s="226" t="s">
        <v>474</v>
      </c>
      <c r="NA240" s="215">
        <v>177</v>
      </c>
      <c r="NB240" s="215">
        <v>179</v>
      </c>
      <c r="NC240" s="215">
        <v>185</v>
      </c>
      <c r="ND240" s="227">
        <v>191</v>
      </c>
      <c r="NE240" s="211">
        <v>2.0099999999999998</v>
      </c>
      <c r="NF240" s="211">
        <v>5.45</v>
      </c>
      <c r="NG240" s="215" t="s">
        <v>474</v>
      </c>
      <c r="NH240" s="215">
        <v>435</v>
      </c>
      <c r="NI240" s="215">
        <v>365</v>
      </c>
      <c r="NJ240" s="227">
        <v>415</v>
      </c>
      <c r="NK240" s="227">
        <v>364</v>
      </c>
      <c r="NL240" s="228">
        <v>6.55</v>
      </c>
      <c r="NM240" s="228">
        <v>7.01</v>
      </c>
      <c r="NN240" s="209">
        <v>0.93600000000000005</v>
      </c>
      <c r="NO240" s="209">
        <v>0.96499999999999997</v>
      </c>
      <c r="NP240" s="209">
        <v>0.99199999999999999</v>
      </c>
      <c r="NQ240" s="209">
        <v>0.997</v>
      </c>
      <c r="NR240" s="209">
        <v>0.999</v>
      </c>
      <c r="NS240" s="209">
        <v>0.999</v>
      </c>
      <c r="NT240" s="209">
        <v>0.999</v>
      </c>
      <c r="NU240" s="209">
        <v>0.999</v>
      </c>
      <c r="NV240" s="209">
        <v>0.999</v>
      </c>
      <c r="NW240" s="209">
        <v>0.999</v>
      </c>
      <c r="NX240" s="209">
        <v>0.999</v>
      </c>
      <c r="NY240" s="209">
        <v>0.999</v>
      </c>
      <c r="NZ240" s="209">
        <v>0.999</v>
      </c>
      <c r="OA240" s="209">
        <v>0.999</v>
      </c>
      <c r="OB240" s="209">
        <v>0.999</v>
      </c>
      <c r="OC240" s="209">
        <v>0.999</v>
      </c>
      <c r="OD240" s="209">
        <v>0.999</v>
      </c>
      <c r="OE240" s="209">
        <v>0.999</v>
      </c>
      <c r="OF240" s="209">
        <v>0.999</v>
      </c>
      <c r="OG240" s="209">
        <v>0.999</v>
      </c>
      <c r="OH240" s="209">
        <v>0.999</v>
      </c>
      <c r="OI240" s="209">
        <v>0.999</v>
      </c>
      <c r="OJ240" s="229">
        <v>0.999</v>
      </c>
      <c r="OK240" s="229">
        <v>0.999</v>
      </c>
      <c r="OL240" s="229">
        <v>0.999</v>
      </c>
      <c r="OM240" s="229">
        <v>0.998</v>
      </c>
      <c r="ON240" s="229">
        <v>0.99299999999999999</v>
      </c>
      <c r="OO240" s="229">
        <v>0.98899999999999999</v>
      </c>
      <c r="OP240" s="229">
        <v>0.98399999999999999</v>
      </c>
      <c r="OQ240" s="229">
        <v>0.97599999999999998</v>
      </c>
      <c r="OR240" s="229">
        <v>0.96199999999999997</v>
      </c>
      <c r="OS240" s="229">
        <v>0.93</v>
      </c>
      <c r="OT240" s="229">
        <v>0.89700000000000002</v>
      </c>
      <c r="OU240" s="229">
        <v>0.83299999999999996</v>
      </c>
      <c r="OV240" s="229">
        <v>0.70099999999999996</v>
      </c>
      <c r="OW240" s="229">
        <v>0.43</v>
      </c>
      <c r="OX240" s="229">
        <v>6.9000000000000006E-2</v>
      </c>
      <c r="OY240" s="229">
        <v>0</v>
      </c>
      <c r="OZ240" s="229">
        <v>0</v>
      </c>
      <c r="PA240" s="229">
        <v>0</v>
      </c>
      <c r="PB240" s="229">
        <v>0</v>
      </c>
      <c r="PC240" s="229">
        <v>0</v>
      </c>
      <c r="PD240" s="229">
        <v>0</v>
      </c>
      <c r="PE240" s="229">
        <v>0</v>
      </c>
      <c r="PF240" s="209">
        <v>0.84699999999999998</v>
      </c>
      <c r="PG240" s="209">
        <v>0.91400000000000003</v>
      </c>
      <c r="PH240" s="209">
        <v>0.97899999999999998</v>
      </c>
      <c r="PI240" s="209">
        <v>0.99199999999999999</v>
      </c>
      <c r="PJ240" s="209">
        <v>0.998</v>
      </c>
      <c r="PK240" s="209">
        <v>0.999</v>
      </c>
      <c r="PL240" s="209">
        <v>0.999</v>
      </c>
      <c r="PM240" s="209">
        <v>0.999</v>
      </c>
      <c r="PN240" s="209">
        <v>0.999</v>
      </c>
      <c r="PO240" s="209">
        <v>0.999</v>
      </c>
      <c r="PP240" s="209">
        <v>0.999</v>
      </c>
      <c r="PQ240" s="209">
        <v>0.999</v>
      </c>
      <c r="PR240" s="209">
        <v>0.999</v>
      </c>
      <c r="PS240" s="209">
        <v>0.999</v>
      </c>
      <c r="PT240" s="209">
        <v>0.998</v>
      </c>
      <c r="PU240" s="209">
        <v>0.998</v>
      </c>
      <c r="PV240" s="209">
        <v>0.998</v>
      </c>
      <c r="PW240" s="209">
        <v>0.997</v>
      </c>
      <c r="PX240" s="209">
        <v>0.997</v>
      </c>
      <c r="PY240" s="209">
        <v>0.999</v>
      </c>
      <c r="PZ240" s="209">
        <v>0.999</v>
      </c>
      <c r="QA240" s="209">
        <v>0.999</v>
      </c>
      <c r="QB240" s="229">
        <v>0.999</v>
      </c>
      <c r="QC240" s="229">
        <v>0.998</v>
      </c>
      <c r="QD240" s="229">
        <v>0.998</v>
      </c>
      <c r="QE240" s="229">
        <v>0.995</v>
      </c>
      <c r="QF240" s="229">
        <v>0.98199999999999998</v>
      </c>
      <c r="QG240" s="229">
        <v>0.97299999999999998</v>
      </c>
      <c r="QH240" s="229">
        <v>0.96099999999999997</v>
      </c>
      <c r="QI240" s="229">
        <v>0.94199999999999995</v>
      </c>
      <c r="QJ240" s="229">
        <v>0.90700000000000003</v>
      </c>
      <c r="QK240" s="229">
        <v>0.83299999999999996</v>
      </c>
      <c r="QL240" s="229">
        <v>0.76100000000000001</v>
      </c>
      <c r="QM240" s="229">
        <v>0.63400000000000001</v>
      </c>
      <c r="QN240" s="229">
        <v>0.41099999999999998</v>
      </c>
      <c r="QO240" s="229">
        <v>0.121</v>
      </c>
      <c r="QP240" s="229">
        <v>0</v>
      </c>
      <c r="QQ240" s="229">
        <v>0</v>
      </c>
      <c r="QR240" s="229">
        <v>0</v>
      </c>
      <c r="QS240" s="229">
        <v>0</v>
      </c>
      <c r="QT240" s="229">
        <v>0</v>
      </c>
      <c r="QU240" s="229">
        <v>0</v>
      </c>
      <c r="QV240" s="229">
        <v>0</v>
      </c>
      <c r="QW240" s="229">
        <v>0</v>
      </c>
      <c r="QX240" s="209">
        <v>0.71699999999999997</v>
      </c>
      <c r="QY240" s="209">
        <v>0.83599999999999997</v>
      </c>
      <c r="QZ240" s="209">
        <v>0.95799999999999996</v>
      </c>
      <c r="RA240" s="209">
        <v>0.98399999999999999</v>
      </c>
      <c r="RB240" s="209">
        <v>0.997</v>
      </c>
      <c r="RC240" s="209">
        <v>0.998</v>
      </c>
      <c r="RD240" s="209">
        <v>0.998</v>
      </c>
      <c r="RE240" s="209">
        <v>0.998</v>
      </c>
      <c r="RF240" s="209">
        <v>0.998</v>
      </c>
      <c r="RG240" s="209">
        <v>0.999</v>
      </c>
      <c r="RH240" s="209">
        <v>0.998</v>
      </c>
      <c r="RI240" s="209">
        <v>0.998</v>
      </c>
      <c r="RJ240" s="209">
        <v>0.997</v>
      </c>
      <c r="RK240" s="209">
        <v>0.997</v>
      </c>
      <c r="RL240" s="209">
        <v>0.997</v>
      </c>
      <c r="RM240" s="209">
        <v>0.997</v>
      </c>
      <c r="RN240" s="209">
        <v>0.996</v>
      </c>
      <c r="RO240" s="209">
        <v>0.99399999999999999</v>
      </c>
      <c r="RP240" s="209">
        <v>0.995</v>
      </c>
      <c r="RQ240" s="209">
        <v>0.999</v>
      </c>
      <c r="RR240" s="209">
        <v>0.999</v>
      </c>
      <c r="RS240" s="209">
        <v>0.998</v>
      </c>
      <c r="RT240" s="229">
        <v>0.998</v>
      </c>
      <c r="RU240" s="229">
        <v>0.996</v>
      </c>
      <c r="RV240" s="229">
        <v>0.996</v>
      </c>
      <c r="RW240" s="229">
        <v>0.98899999999999999</v>
      </c>
      <c r="RX240" s="229">
        <v>0.96499999999999997</v>
      </c>
      <c r="RY240" s="229">
        <v>0.94699999999999995</v>
      </c>
      <c r="RZ240" s="229">
        <v>0.92400000000000004</v>
      </c>
      <c r="SA240" s="229">
        <v>0.88700000000000001</v>
      </c>
      <c r="SB240" s="229">
        <v>0.82199999999999995</v>
      </c>
      <c r="SC240" s="229">
        <v>0.69399999999999995</v>
      </c>
      <c r="SD240" s="229">
        <v>0.57999999999999996</v>
      </c>
      <c r="SE240" s="229">
        <v>0.40200000000000002</v>
      </c>
      <c r="SF240" s="229">
        <v>0.16900000000000001</v>
      </c>
      <c r="SG240" s="229">
        <v>1.4999999999999999E-2</v>
      </c>
      <c r="SH240" s="229">
        <v>0</v>
      </c>
      <c r="SI240" s="229">
        <v>0</v>
      </c>
      <c r="SJ240" s="229">
        <v>0</v>
      </c>
      <c r="SK240" s="229">
        <v>0</v>
      </c>
      <c r="SL240" s="229">
        <v>0</v>
      </c>
      <c r="SM240" s="229">
        <v>0</v>
      </c>
      <c r="SN240" s="229">
        <v>0</v>
      </c>
      <c r="SO240" s="229">
        <v>0</v>
      </c>
      <c r="SP240" s="209">
        <v>0.31974782991981515</v>
      </c>
      <c r="SQ240" s="209">
        <v>0.33960862151389376</v>
      </c>
      <c r="SR240" s="230" t="s">
        <v>474</v>
      </c>
      <c r="SS240" s="231" t="s">
        <v>474</v>
      </c>
      <c r="ST240" s="230" t="s">
        <v>474</v>
      </c>
      <c r="SU240" s="231" t="s">
        <v>474</v>
      </c>
      <c r="SV240" s="230" t="s">
        <v>474</v>
      </c>
      <c r="SW240" s="231" t="s">
        <v>474</v>
      </c>
      <c r="SX240" s="232" t="s">
        <v>474</v>
      </c>
      <c r="SY240" s="233" t="s">
        <v>474</v>
      </c>
      <c r="SZ240" s="232" t="s">
        <v>474</v>
      </c>
      <c r="TA240" s="233" t="s">
        <v>474</v>
      </c>
      <c r="TB240" s="234" t="s">
        <v>1450</v>
      </c>
      <c r="TC240" s="235">
        <v>20210517</v>
      </c>
    </row>
    <row r="241" spans="1:523" x14ac:dyDescent="0.2">
      <c r="A241" s="241" t="s">
        <v>1626</v>
      </c>
      <c r="B241" s="241">
        <v>237</v>
      </c>
      <c r="C241" s="242" t="s">
        <v>91</v>
      </c>
      <c r="D241" s="241" t="s">
        <v>790</v>
      </c>
      <c r="E241" s="243">
        <v>1.9515</v>
      </c>
      <c r="F241" s="244">
        <v>29.83</v>
      </c>
      <c r="G241" s="245">
        <v>29.829000000000001</v>
      </c>
      <c r="H241" s="246">
        <v>3.1898000000000003E-2</v>
      </c>
      <c r="I241" s="243">
        <v>1.9590399999999999</v>
      </c>
      <c r="J241" s="247">
        <v>29.61</v>
      </c>
      <c r="K241" s="248">
        <v>29.613</v>
      </c>
      <c r="L241" s="246">
        <v>3.2385999999999998E-2</v>
      </c>
      <c r="M241" s="243">
        <v>1.9075</v>
      </c>
      <c r="N241" s="243">
        <v>1.91666</v>
      </c>
      <c r="O241" s="243">
        <v>1.9202300000000001</v>
      </c>
      <c r="P241" s="243">
        <v>1.92713</v>
      </c>
      <c r="Q241" s="243">
        <v>1.93224</v>
      </c>
      <c r="R241" s="243">
        <v>1.93716</v>
      </c>
      <c r="S241" s="243">
        <v>1.9422299999999999</v>
      </c>
      <c r="T241" s="243">
        <v>1.94367</v>
      </c>
      <c r="U241" s="243">
        <v>1.9450400000000001</v>
      </c>
      <c r="V241" s="243">
        <v>1.95122</v>
      </c>
      <c r="W241" s="243">
        <v>1.9515</v>
      </c>
      <c r="X241" s="243">
        <v>1.9590399999999999</v>
      </c>
      <c r="Y241" s="243">
        <v>1.9741299999999999</v>
      </c>
      <c r="Z241" s="243">
        <v>1.9760599999999999</v>
      </c>
      <c r="AA241" s="243">
        <v>1.99312</v>
      </c>
      <c r="AB241" s="243">
        <v>2.0098799999999999</v>
      </c>
      <c r="AC241" s="243">
        <v>2.04094</v>
      </c>
      <c r="AD241" s="249"/>
      <c r="AE241" s="250">
        <v>3.6542352</v>
      </c>
      <c r="AF241" s="249">
        <v>0</v>
      </c>
      <c r="AG241" s="251">
        <v>-1.5688325000000001</v>
      </c>
      <c r="AH241" s="249">
        <v>-2</v>
      </c>
      <c r="AI241" s="251">
        <v>4.8094089000000002</v>
      </c>
      <c r="AJ241" s="249">
        <v>-2</v>
      </c>
      <c r="AK241" s="251">
        <v>2.6498065</v>
      </c>
      <c r="AL241" s="249">
        <v>-3</v>
      </c>
      <c r="AM241" s="251">
        <v>-1.3971852</v>
      </c>
      <c r="AN241" s="249">
        <v>-4</v>
      </c>
      <c r="AO241" s="251">
        <v>1.9581200999999999</v>
      </c>
      <c r="AP241" s="249">
        <v>-5</v>
      </c>
      <c r="AQ241" s="252">
        <v>2.1999000000000001E-2</v>
      </c>
      <c r="AR241" s="252">
        <v>9.9839999999999998E-3</v>
      </c>
      <c r="AS241" s="253">
        <v>9.2700000000000005E-3</v>
      </c>
      <c r="AT241" s="253">
        <v>2.2627999999999999E-2</v>
      </c>
      <c r="AU241" s="253">
        <v>1.8998000000000001E-2</v>
      </c>
      <c r="AV241" s="252">
        <v>2.3446000000000002E-2</v>
      </c>
      <c r="AW241" s="253">
        <v>1.5367E-2</v>
      </c>
      <c r="AX241" s="253">
        <v>1.7018999999999999E-2</v>
      </c>
      <c r="AY241" s="253">
        <v>1.7062999999999998E-2</v>
      </c>
      <c r="AZ241" s="254">
        <v>0.68969999999999998</v>
      </c>
      <c r="BA241" s="255">
        <v>0.37669999999999998</v>
      </c>
      <c r="BB241" s="255">
        <v>0.154</v>
      </c>
      <c r="BC241" s="255">
        <v>0.159</v>
      </c>
      <c r="BD241" s="255">
        <v>0.29060000000000002</v>
      </c>
      <c r="BE241" s="255">
        <v>0.23649999999999999</v>
      </c>
      <c r="BF241" s="255">
        <v>0.47289999999999999</v>
      </c>
      <c r="BG241" s="255">
        <v>0.59560000000000002</v>
      </c>
      <c r="BH241" s="255">
        <v>0.52529999999999999</v>
      </c>
      <c r="BI241" s="255">
        <v>0.9738</v>
      </c>
      <c r="BJ241" s="254">
        <v>0.72399999999999998</v>
      </c>
      <c r="BK241" s="255">
        <v>0.371</v>
      </c>
      <c r="BL241" s="255">
        <v>0.1517</v>
      </c>
      <c r="BM241" s="255">
        <v>0.20130000000000001</v>
      </c>
      <c r="BN241" s="255">
        <v>0.24160000000000001</v>
      </c>
      <c r="BO241" s="255">
        <v>0.2329</v>
      </c>
      <c r="BP241" s="255">
        <v>0.52549999999999997</v>
      </c>
      <c r="BQ241" s="255">
        <v>0.52690000000000003</v>
      </c>
      <c r="BR241" s="255">
        <v>0.51739999999999997</v>
      </c>
      <c r="BS241" s="255">
        <v>0.95909999999999995</v>
      </c>
      <c r="BT241" s="256">
        <v>4.4000000000000003E-3</v>
      </c>
      <c r="BU241" s="256">
        <v>0</v>
      </c>
      <c r="BV241" s="256">
        <v>1.1000000000000001E-3</v>
      </c>
      <c r="BW241" s="256">
        <v>1E-3</v>
      </c>
      <c r="BX241" s="256">
        <v>2.2200000000000001E-2</v>
      </c>
      <c r="BY241" s="257">
        <v>1</v>
      </c>
      <c r="BZ241" s="257">
        <v>2</v>
      </c>
      <c r="CA241" s="258">
        <v>1</v>
      </c>
      <c r="CB241" s="257">
        <v>1</v>
      </c>
      <c r="CC241" s="257">
        <v>1</v>
      </c>
      <c r="CD241" s="257">
        <v>1</v>
      </c>
      <c r="CE241" s="257">
        <v>1</v>
      </c>
      <c r="CF241" s="249">
        <v>597</v>
      </c>
      <c r="CG241" s="249">
        <v>637</v>
      </c>
      <c r="CH241" s="249">
        <v>569</v>
      </c>
      <c r="CI241" s="249">
        <v>590</v>
      </c>
      <c r="CJ241" s="249">
        <v>671</v>
      </c>
      <c r="CK241" s="249" t="s">
        <v>474</v>
      </c>
      <c r="CL241" s="249" t="s">
        <v>474</v>
      </c>
      <c r="CM241" s="249" t="s">
        <v>474</v>
      </c>
      <c r="CN241" s="249" t="s">
        <v>474</v>
      </c>
      <c r="CO241" s="249" t="s">
        <v>474</v>
      </c>
      <c r="CP241" s="249" t="s">
        <v>474</v>
      </c>
      <c r="CQ241" s="249" t="s">
        <v>474</v>
      </c>
      <c r="CR241" s="249" t="s">
        <v>474</v>
      </c>
      <c r="CS241" s="249" t="s">
        <v>474</v>
      </c>
      <c r="CT241" s="249" t="s">
        <v>474</v>
      </c>
      <c r="CU241" s="249" t="s">
        <v>474</v>
      </c>
      <c r="CV241" s="249" t="s">
        <v>474</v>
      </c>
      <c r="CW241" s="249" t="s">
        <v>474</v>
      </c>
      <c r="CX241" s="249" t="s">
        <v>474</v>
      </c>
      <c r="CY241" s="249" t="s">
        <v>474</v>
      </c>
      <c r="CZ241" s="249" t="s">
        <v>474</v>
      </c>
      <c r="DA241" s="249" t="s">
        <v>474</v>
      </c>
      <c r="DB241" s="249" t="s">
        <v>474</v>
      </c>
      <c r="DC241" s="249" t="s">
        <v>474</v>
      </c>
      <c r="DD241" s="249">
        <v>60</v>
      </c>
      <c r="DE241" s="249">
        <v>76</v>
      </c>
      <c r="DF241" s="245">
        <v>0.8</v>
      </c>
      <c r="DG241" s="245">
        <v>0.39500000000000002</v>
      </c>
      <c r="DH241" s="249">
        <v>595</v>
      </c>
      <c r="DI241" s="249">
        <v>6</v>
      </c>
      <c r="DJ241" s="249">
        <v>70</v>
      </c>
      <c r="DK241" s="259">
        <v>112</v>
      </c>
      <c r="DL241" s="260">
        <v>42.7</v>
      </c>
      <c r="DM241" s="245">
        <v>0.31</v>
      </c>
      <c r="DN241" s="259">
        <v>94</v>
      </c>
      <c r="DO241" s="261" t="s">
        <v>474</v>
      </c>
      <c r="DP241" s="261" t="s">
        <v>474</v>
      </c>
      <c r="DQ241" s="261" t="s">
        <v>474</v>
      </c>
      <c r="DR241" s="261" t="s">
        <v>474</v>
      </c>
      <c r="DS241" s="261" t="s">
        <v>474</v>
      </c>
      <c r="DT241" s="261" t="s">
        <v>474</v>
      </c>
      <c r="DU241" s="262" t="s">
        <v>474</v>
      </c>
      <c r="DV241" s="262" t="s">
        <v>474</v>
      </c>
      <c r="DW241" s="262" t="s">
        <v>474</v>
      </c>
      <c r="DX241" s="262" t="s">
        <v>474</v>
      </c>
      <c r="DY241" s="262" t="s">
        <v>474</v>
      </c>
      <c r="DZ241" s="262" t="s">
        <v>474</v>
      </c>
      <c r="EA241" s="262" t="s">
        <v>474</v>
      </c>
      <c r="EB241" s="262" t="s">
        <v>474</v>
      </c>
      <c r="EC241" s="262" t="s">
        <v>474</v>
      </c>
      <c r="ED241" s="262" t="s">
        <v>474</v>
      </c>
      <c r="EE241" s="262" t="s">
        <v>474</v>
      </c>
      <c r="EF241" s="262" t="s">
        <v>474</v>
      </c>
      <c r="EG241" s="262" t="s">
        <v>474</v>
      </c>
      <c r="EH241" s="262" t="s">
        <v>474</v>
      </c>
      <c r="EI241" s="262" t="s">
        <v>474</v>
      </c>
      <c r="EJ241" s="262" t="s">
        <v>474</v>
      </c>
      <c r="EK241" s="262" t="s">
        <v>474</v>
      </c>
      <c r="EL241" s="262" t="s">
        <v>474</v>
      </c>
      <c r="EM241" s="262" t="s">
        <v>474</v>
      </c>
      <c r="EN241" s="262" t="s">
        <v>474</v>
      </c>
      <c r="EO241" s="262" t="s">
        <v>474</v>
      </c>
      <c r="EP241" s="262" t="s">
        <v>474</v>
      </c>
      <c r="EQ241" s="262" t="s">
        <v>474</v>
      </c>
      <c r="ER241" s="262" t="s">
        <v>474</v>
      </c>
      <c r="ES241" s="262" t="s">
        <v>474</v>
      </c>
      <c r="ET241" s="262" t="s">
        <v>474</v>
      </c>
      <c r="EU241" s="262" t="s">
        <v>474</v>
      </c>
      <c r="EV241" s="262" t="s">
        <v>474</v>
      </c>
      <c r="EW241" s="262" t="s">
        <v>474</v>
      </c>
      <c r="EX241" s="262" t="s">
        <v>474</v>
      </c>
      <c r="EY241" s="262" t="s">
        <v>474</v>
      </c>
      <c r="EZ241" s="262" t="s">
        <v>474</v>
      </c>
      <c r="FA241" s="262" t="s">
        <v>474</v>
      </c>
      <c r="FB241" s="262" t="s">
        <v>474</v>
      </c>
      <c r="FC241" s="262" t="s">
        <v>474</v>
      </c>
      <c r="FD241" s="262" t="s">
        <v>474</v>
      </c>
      <c r="FE241" s="262" t="s">
        <v>474</v>
      </c>
      <c r="FF241" s="262" t="s">
        <v>474</v>
      </c>
      <c r="FG241" s="262" t="s">
        <v>474</v>
      </c>
      <c r="FH241" s="262" t="s">
        <v>474</v>
      </c>
      <c r="FI241" s="262" t="s">
        <v>474</v>
      </c>
      <c r="FJ241" s="262" t="s">
        <v>474</v>
      </c>
      <c r="FK241" s="262" t="s">
        <v>474</v>
      </c>
      <c r="FL241" s="262" t="s">
        <v>474</v>
      </c>
      <c r="FM241" s="262" t="s">
        <v>474</v>
      </c>
      <c r="FN241" s="262" t="s">
        <v>474</v>
      </c>
      <c r="FO241" s="262" t="s">
        <v>474</v>
      </c>
      <c r="FP241" s="262" t="s">
        <v>474</v>
      </c>
      <c r="FQ241" s="262" t="s">
        <v>474</v>
      </c>
      <c r="FR241" s="262" t="s">
        <v>474</v>
      </c>
      <c r="FS241" s="262" t="s">
        <v>474</v>
      </c>
      <c r="FT241" s="262" t="s">
        <v>474</v>
      </c>
      <c r="FU241" s="262" t="s">
        <v>474</v>
      </c>
      <c r="FV241" s="262" t="s">
        <v>474</v>
      </c>
      <c r="FW241" s="262" t="s">
        <v>474</v>
      </c>
      <c r="FX241" s="262" t="s">
        <v>474</v>
      </c>
      <c r="FY241" s="262" t="s">
        <v>474</v>
      </c>
      <c r="FZ241" s="262" t="s">
        <v>474</v>
      </c>
      <c r="GA241" s="262" t="s">
        <v>474</v>
      </c>
      <c r="GB241" s="262" t="s">
        <v>474</v>
      </c>
      <c r="GC241" s="262" t="s">
        <v>474</v>
      </c>
      <c r="GD241" s="262" t="s">
        <v>474</v>
      </c>
      <c r="GE241" s="262" t="s">
        <v>474</v>
      </c>
      <c r="GF241" s="262" t="s">
        <v>474</v>
      </c>
      <c r="GG241" s="262" t="s">
        <v>474</v>
      </c>
      <c r="GH241" s="262" t="s">
        <v>474</v>
      </c>
      <c r="GI241" s="262" t="s">
        <v>474</v>
      </c>
      <c r="GJ241" s="262" t="s">
        <v>474</v>
      </c>
      <c r="GK241" s="262" t="s">
        <v>474</v>
      </c>
      <c r="GL241" s="262" t="s">
        <v>474</v>
      </c>
      <c r="GM241" s="262" t="s">
        <v>474</v>
      </c>
      <c r="GN241" s="262" t="s">
        <v>474</v>
      </c>
      <c r="GO241" s="262" t="s">
        <v>474</v>
      </c>
      <c r="GP241" s="262" t="s">
        <v>474</v>
      </c>
      <c r="GQ241" s="262" t="s">
        <v>474</v>
      </c>
      <c r="GR241" s="262" t="s">
        <v>474</v>
      </c>
      <c r="GS241" s="262" t="s">
        <v>474</v>
      </c>
      <c r="GT241" s="262" t="s">
        <v>474</v>
      </c>
      <c r="GU241" s="262" t="s">
        <v>474</v>
      </c>
      <c r="GV241" s="262" t="s">
        <v>474</v>
      </c>
      <c r="GW241" s="262" t="s">
        <v>474</v>
      </c>
      <c r="GX241" s="262" t="s">
        <v>474</v>
      </c>
      <c r="GY241" s="262" t="s">
        <v>474</v>
      </c>
      <c r="GZ241" s="262" t="s">
        <v>474</v>
      </c>
      <c r="HA241" s="262" t="s">
        <v>474</v>
      </c>
      <c r="HB241" s="262" t="s">
        <v>474</v>
      </c>
      <c r="HC241" s="262" t="s">
        <v>474</v>
      </c>
      <c r="HD241" s="262" t="s">
        <v>474</v>
      </c>
      <c r="HE241" s="262" t="s">
        <v>474</v>
      </c>
      <c r="HF241" s="262" t="s">
        <v>474</v>
      </c>
      <c r="HG241" s="262" t="s">
        <v>474</v>
      </c>
      <c r="HH241" s="262" t="s">
        <v>474</v>
      </c>
      <c r="HI241" s="262" t="s">
        <v>474</v>
      </c>
      <c r="HJ241" s="262" t="s">
        <v>474</v>
      </c>
      <c r="HK241" s="262" t="s">
        <v>474</v>
      </c>
      <c r="HL241" s="262" t="s">
        <v>474</v>
      </c>
      <c r="HM241" s="262" t="s">
        <v>474</v>
      </c>
      <c r="HN241" s="262" t="s">
        <v>474</v>
      </c>
      <c r="HO241" s="262" t="s">
        <v>474</v>
      </c>
      <c r="HP241" s="262" t="s">
        <v>474</v>
      </c>
      <c r="HQ241" s="262" t="s">
        <v>474</v>
      </c>
      <c r="HR241" s="262" t="s">
        <v>474</v>
      </c>
      <c r="HS241" s="262" t="s">
        <v>474</v>
      </c>
      <c r="HT241" s="262" t="s">
        <v>474</v>
      </c>
      <c r="HU241" s="262" t="s">
        <v>474</v>
      </c>
      <c r="HV241" s="262" t="s">
        <v>474</v>
      </c>
      <c r="HW241" s="262" t="s">
        <v>474</v>
      </c>
      <c r="HX241" s="262" t="s">
        <v>474</v>
      </c>
      <c r="HY241" s="262" t="s">
        <v>474</v>
      </c>
      <c r="HZ241" s="262" t="s">
        <v>474</v>
      </c>
      <c r="IA241" s="262" t="s">
        <v>474</v>
      </c>
      <c r="IB241" s="262" t="s">
        <v>474</v>
      </c>
      <c r="IC241" s="262" t="s">
        <v>474</v>
      </c>
      <c r="ID241" s="262" t="s">
        <v>474</v>
      </c>
      <c r="IE241" s="262" t="s">
        <v>474</v>
      </c>
      <c r="IF241" s="262" t="s">
        <v>474</v>
      </c>
      <c r="IG241" s="262" t="s">
        <v>474</v>
      </c>
      <c r="IH241" s="262" t="s">
        <v>474</v>
      </c>
      <c r="II241" s="262" t="s">
        <v>474</v>
      </c>
      <c r="IJ241" s="262" t="s">
        <v>474</v>
      </c>
      <c r="IK241" s="262">
        <v>7.4</v>
      </c>
      <c r="IL241" s="262">
        <v>7.5</v>
      </c>
      <c r="IM241" s="262">
        <v>7.6</v>
      </c>
      <c r="IN241" s="262">
        <v>7.6</v>
      </c>
      <c r="IO241" s="262">
        <v>7.6</v>
      </c>
      <c r="IP241" s="262">
        <v>7.7</v>
      </c>
      <c r="IQ241" s="262" t="s">
        <v>474</v>
      </c>
      <c r="IR241" s="262" t="s">
        <v>474</v>
      </c>
      <c r="IS241" s="262" t="s">
        <v>474</v>
      </c>
      <c r="IT241" s="262" t="s">
        <v>474</v>
      </c>
      <c r="IU241" s="262">
        <v>4.8</v>
      </c>
      <c r="IV241" s="262">
        <v>5.3</v>
      </c>
      <c r="IW241" s="262">
        <v>5.7</v>
      </c>
      <c r="IX241" s="262">
        <v>5.9</v>
      </c>
      <c r="IY241" s="262">
        <v>6.1</v>
      </c>
      <c r="IZ241" s="262">
        <v>6.3</v>
      </c>
      <c r="JA241" s="262" t="s">
        <v>474</v>
      </c>
      <c r="JB241" s="262" t="s">
        <v>474</v>
      </c>
      <c r="JC241" s="262" t="s">
        <v>474</v>
      </c>
      <c r="JD241" s="262" t="s">
        <v>474</v>
      </c>
      <c r="JE241" s="262" t="s">
        <v>474</v>
      </c>
      <c r="JF241" s="262" t="s">
        <v>474</v>
      </c>
      <c r="JG241" s="262" t="s">
        <v>474</v>
      </c>
      <c r="JH241" s="262" t="s">
        <v>474</v>
      </c>
      <c r="JI241" s="262" t="s">
        <v>474</v>
      </c>
      <c r="JJ241" s="262" t="s">
        <v>474</v>
      </c>
      <c r="JK241" s="262" t="s">
        <v>474</v>
      </c>
      <c r="JL241" s="262" t="s">
        <v>474</v>
      </c>
      <c r="JM241" s="262" t="s">
        <v>474</v>
      </c>
      <c r="JN241" s="262" t="s">
        <v>474</v>
      </c>
      <c r="JO241" s="262" t="s">
        <v>474</v>
      </c>
      <c r="JP241" s="262" t="s">
        <v>474</v>
      </c>
      <c r="JQ241" s="262" t="s">
        <v>474</v>
      </c>
      <c r="JR241" s="262" t="s">
        <v>474</v>
      </c>
      <c r="JS241" s="262" t="s">
        <v>474</v>
      </c>
      <c r="JT241" s="262" t="s">
        <v>474</v>
      </c>
      <c r="JU241" s="262" t="s">
        <v>474</v>
      </c>
      <c r="JV241" s="262" t="s">
        <v>474</v>
      </c>
      <c r="JW241" s="262" t="s">
        <v>474</v>
      </c>
      <c r="JX241" s="262" t="s">
        <v>474</v>
      </c>
      <c r="JY241" s="262" t="s">
        <v>474</v>
      </c>
      <c r="JZ241" s="262" t="s">
        <v>474</v>
      </c>
      <c r="KA241" s="262" t="s">
        <v>474</v>
      </c>
      <c r="KB241" s="262" t="s">
        <v>474</v>
      </c>
      <c r="KC241" s="262" t="s">
        <v>474</v>
      </c>
      <c r="KD241" s="262" t="s">
        <v>474</v>
      </c>
      <c r="KE241" s="262" t="s">
        <v>474</v>
      </c>
      <c r="KF241" s="262" t="s">
        <v>474</v>
      </c>
      <c r="KG241" s="262" t="s">
        <v>474</v>
      </c>
      <c r="KH241" s="262" t="s">
        <v>474</v>
      </c>
      <c r="KI241" s="262" t="s">
        <v>474</v>
      </c>
      <c r="KJ241" s="262" t="s">
        <v>474</v>
      </c>
      <c r="KK241" s="262" t="s">
        <v>474</v>
      </c>
      <c r="KL241" s="262" t="s">
        <v>474</v>
      </c>
      <c r="KM241" s="262" t="s">
        <v>474</v>
      </c>
      <c r="KN241" s="262" t="s">
        <v>474</v>
      </c>
      <c r="KO241" s="262" t="s">
        <v>474</v>
      </c>
      <c r="KP241" s="262" t="s">
        <v>474</v>
      </c>
      <c r="KQ241" s="262" t="s">
        <v>474</v>
      </c>
      <c r="KR241" s="262" t="s">
        <v>474</v>
      </c>
      <c r="KS241" s="262" t="s">
        <v>474</v>
      </c>
      <c r="KT241" s="262" t="s">
        <v>474</v>
      </c>
      <c r="KU241" s="262" t="s">
        <v>474</v>
      </c>
      <c r="KV241" s="262" t="s">
        <v>474</v>
      </c>
      <c r="KW241" s="262" t="s">
        <v>474</v>
      </c>
      <c r="KX241" s="262" t="s">
        <v>474</v>
      </c>
      <c r="KY241" s="262" t="s">
        <v>474</v>
      </c>
      <c r="KZ241" s="262" t="s">
        <v>474</v>
      </c>
      <c r="LA241" s="262" t="s">
        <v>474</v>
      </c>
      <c r="LB241" s="262" t="s">
        <v>474</v>
      </c>
      <c r="LC241" s="262" t="s">
        <v>474</v>
      </c>
      <c r="LD241" s="262" t="s">
        <v>474</v>
      </c>
      <c r="LE241" s="262" t="s">
        <v>474</v>
      </c>
      <c r="LF241" s="262" t="s">
        <v>474</v>
      </c>
      <c r="LG241" s="262" t="s">
        <v>474</v>
      </c>
      <c r="LH241" s="262" t="s">
        <v>474</v>
      </c>
      <c r="LI241" s="262" t="s">
        <v>474</v>
      </c>
      <c r="LJ241" s="262" t="s">
        <v>474</v>
      </c>
      <c r="LK241" s="262" t="s">
        <v>474</v>
      </c>
      <c r="LL241" s="262" t="s">
        <v>474</v>
      </c>
      <c r="LM241" s="262" t="s">
        <v>474</v>
      </c>
      <c r="LN241" s="262" t="s">
        <v>474</v>
      </c>
      <c r="LO241" s="262" t="s">
        <v>474</v>
      </c>
      <c r="LP241" s="262" t="s">
        <v>474</v>
      </c>
      <c r="LQ241" s="262" t="s">
        <v>474</v>
      </c>
      <c r="LR241" s="262" t="s">
        <v>474</v>
      </c>
      <c r="LS241" s="262" t="s">
        <v>474</v>
      </c>
      <c r="LT241" s="262" t="s">
        <v>474</v>
      </c>
      <c r="LU241" s="262" t="s">
        <v>474</v>
      </c>
      <c r="LV241" s="262" t="s">
        <v>474</v>
      </c>
      <c r="LW241" s="262" t="s">
        <v>474</v>
      </c>
      <c r="LX241" s="262" t="s">
        <v>474</v>
      </c>
      <c r="LY241" s="262" t="s">
        <v>474</v>
      </c>
      <c r="LZ241" s="262" t="s">
        <v>474</v>
      </c>
      <c r="MA241" s="262" t="s">
        <v>474</v>
      </c>
      <c r="MB241" s="262" t="s">
        <v>474</v>
      </c>
      <c r="MC241" s="262" t="s">
        <v>474</v>
      </c>
      <c r="MD241" s="262" t="s">
        <v>474</v>
      </c>
      <c r="ME241" s="262" t="s">
        <v>474</v>
      </c>
      <c r="MF241" s="262" t="s">
        <v>474</v>
      </c>
      <c r="MG241" s="262" t="s">
        <v>474</v>
      </c>
      <c r="MH241" s="262" t="s">
        <v>474</v>
      </c>
      <c r="MI241" s="262" t="s">
        <v>474</v>
      </c>
      <c r="MJ241" s="262" t="s">
        <v>474</v>
      </c>
      <c r="MK241" s="262" t="s">
        <v>474</v>
      </c>
      <c r="ML241" s="262" t="s">
        <v>474</v>
      </c>
      <c r="MM241" s="262" t="s">
        <v>474</v>
      </c>
      <c r="MN241" s="262" t="s">
        <v>474</v>
      </c>
      <c r="MO241" s="262" t="s">
        <v>474</v>
      </c>
      <c r="MP241" s="262" t="s">
        <v>474</v>
      </c>
      <c r="MQ241" s="262" t="s">
        <v>474</v>
      </c>
      <c r="MR241" s="262" t="s">
        <v>474</v>
      </c>
      <c r="MS241" s="262" t="s">
        <v>474</v>
      </c>
      <c r="MT241" s="262" t="s">
        <v>474</v>
      </c>
      <c r="MU241" s="262" t="s">
        <v>474</v>
      </c>
      <c r="MV241" s="262" t="s">
        <v>474</v>
      </c>
      <c r="MW241" s="262" t="s">
        <v>474</v>
      </c>
      <c r="MX241" s="262" t="s">
        <v>474</v>
      </c>
      <c r="MY241" s="262" t="s">
        <v>474</v>
      </c>
      <c r="MZ241" s="262" t="s">
        <v>474</v>
      </c>
      <c r="NA241" s="249">
        <v>177</v>
      </c>
      <c r="NB241" s="249">
        <v>179</v>
      </c>
      <c r="NC241" s="249">
        <v>185</v>
      </c>
      <c r="ND241" s="263">
        <v>191</v>
      </c>
      <c r="NE241" s="247">
        <v>2.0099999999999998</v>
      </c>
      <c r="NF241" s="247">
        <v>5.45</v>
      </c>
      <c r="NG241" s="249" t="s">
        <v>474</v>
      </c>
      <c r="NH241" s="249">
        <v>435</v>
      </c>
      <c r="NI241" s="249">
        <v>365</v>
      </c>
      <c r="NJ241" s="263">
        <v>415</v>
      </c>
      <c r="NK241" s="263">
        <v>364</v>
      </c>
      <c r="NL241" s="264">
        <v>6.55</v>
      </c>
      <c r="NM241" s="264">
        <v>7.01</v>
      </c>
      <c r="NN241" s="245">
        <v>0.93600000000000005</v>
      </c>
      <c r="NO241" s="245">
        <v>0.96499999999999997</v>
      </c>
      <c r="NP241" s="245">
        <v>0.99199999999999999</v>
      </c>
      <c r="NQ241" s="245">
        <v>0.997</v>
      </c>
      <c r="NR241" s="245">
        <v>0.999</v>
      </c>
      <c r="NS241" s="245">
        <v>0.999</v>
      </c>
      <c r="NT241" s="245">
        <v>0.999</v>
      </c>
      <c r="NU241" s="245">
        <v>0.999</v>
      </c>
      <c r="NV241" s="245">
        <v>0.999</v>
      </c>
      <c r="NW241" s="245">
        <v>0.999</v>
      </c>
      <c r="NX241" s="245">
        <v>0.999</v>
      </c>
      <c r="NY241" s="245">
        <v>0.999</v>
      </c>
      <c r="NZ241" s="245">
        <v>0.999</v>
      </c>
      <c r="OA241" s="245">
        <v>0.999</v>
      </c>
      <c r="OB241" s="245">
        <v>0.999</v>
      </c>
      <c r="OC241" s="245">
        <v>0.999</v>
      </c>
      <c r="OD241" s="245">
        <v>0.999</v>
      </c>
      <c r="OE241" s="245">
        <v>0.999</v>
      </c>
      <c r="OF241" s="245">
        <v>0.999</v>
      </c>
      <c r="OG241" s="245">
        <v>0.999</v>
      </c>
      <c r="OH241" s="245">
        <v>0.999</v>
      </c>
      <c r="OI241" s="245">
        <v>0.999</v>
      </c>
      <c r="OJ241" s="265">
        <v>0.999</v>
      </c>
      <c r="OK241" s="265">
        <v>0.999</v>
      </c>
      <c r="OL241" s="265">
        <v>0.999</v>
      </c>
      <c r="OM241" s="265">
        <v>0.998</v>
      </c>
      <c r="ON241" s="265">
        <v>0.99299999999999999</v>
      </c>
      <c r="OO241" s="265">
        <v>0.98899999999999999</v>
      </c>
      <c r="OP241" s="265">
        <v>0.98399999999999999</v>
      </c>
      <c r="OQ241" s="265">
        <v>0.97599999999999998</v>
      </c>
      <c r="OR241" s="265">
        <v>0.96199999999999997</v>
      </c>
      <c r="OS241" s="265">
        <v>0.93</v>
      </c>
      <c r="OT241" s="265">
        <v>0.89700000000000002</v>
      </c>
      <c r="OU241" s="265">
        <v>0.83299999999999996</v>
      </c>
      <c r="OV241" s="265">
        <v>0.70099999999999996</v>
      </c>
      <c r="OW241" s="265">
        <v>0.43</v>
      </c>
      <c r="OX241" s="265">
        <v>6.9000000000000006E-2</v>
      </c>
      <c r="OY241" s="265">
        <v>0</v>
      </c>
      <c r="OZ241" s="265">
        <v>0</v>
      </c>
      <c r="PA241" s="265">
        <v>0</v>
      </c>
      <c r="PB241" s="265">
        <v>0</v>
      </c>
      <c r="PC241" s="265">
        <v>0</v>
      </c>
      <c r="PD241" s="265">
        <v>0</v>
      </c>
      <c r="PE241" s="265">
        <v>0</v>
      </c>
      <c r="PF241" s="245">
        <v>0.84699999999999998</v>
      </c>
      <c r="PG241" s="245">
        <v>0.91400000000000003</v>
      </c>
      <c r="PH241" s="245">
        <v>0.97899999999999998</v>
      </c>
      <c r="PI241" s="245">
        <v>0.99199999999999999</v>
      </c>
      <c r="PJ241" s="245">
        <v>0.998</v>
      </c>
      <c r="PK241" s="245">
        <v>0.999</v>
      </c>
      <c r="PL241" s="245">
        <v>0.999</v>
      </c>
      <c r="PM241" s="245">
        <v>0.999</v>
      </c>
      <c r="PN241" s="245">
        <v>0.999</v>
      </c>
      <c r="PO241" s="245">
        <v>0.999</v>
      </c>
      <c r="PP241" s="245">
        <v>0.999</v>
      </c>
      <c r="PQ241" s="245">
        <v>0.999</v>
      </c>
      <c r="PR241" s="245">
        <v>0.999</v>
      </c>
      <c r="PS241" s="245">
        <v>0.999</v>
      </c>
      <c r="PT241" s="245">
        <v>0.998</v>
      </c>
      <c r="PU241" s="245">
        <v>0.998</v>
      </c>
      <c r="PV241" s="245">
        <v>0.998</v>
      </c>
      <c r="PW241" s="245">
        <v>0.997</v>
      </c>
      <c r="PX241" s="245">
        <v>0.997</v>
      </c>
      <c r="PY241" s="245">
        <v>0.999</v>
      </c>
      <c r="PZ241" s="245">
        <v>0.999</v>
      </c>
      <c r="QA241" s="245">
        <v>0.999</v>
      </c>
      <c r="QB241" s="265">
        <v>0.999</v>
      </c>
      <c r="QC241" s="265">
        <v>0.998</v>
      </c>
      <c r="QD241" s="265">
        <v>0.998</v>
      </c>
      <c r="QE241" s="265">
        <v>0.995</v>
      </c>
      <c r="QF241" s="265">
        <v>0.98199999999999998</v>
      </c>
      <c r="QG241" s="265">
        <v>0.97299999999999998</v>
      </c>
      <c r="QH241" s="265">
        <v>0.96099999999999997</v>
      </c>
      <c r="QI241" s="265">
        <v>0.94199999999999995</v>
      </c>
      <c r="QJ241" s="265">
        <v>0.90700000000000003</v>
      </c>
      <c r="QK241" s="265">
        <v>0.83299999999999996</v>
      </c>
      <c r="QL241" s="265">
        <v>0.76100000000000001</v>
      </c>
      <c r="QM241" s="265">
        <v>0.63400000000000001</v>
      </c>
      <c r="QN241" s="265">
        <v>0.41099999999999998</v>
      </c>
      <c r="QO241" s="265">
        <v>0.121</v>
      </c>
      <c r="QP241" s="265">
        <v>0</v>
      </c>
      <c r="QQ241" s="265">
        <v>0</v>
      </c>
      <c r="QR241" s="265">
        <v>0</v>
      </c>
      <c r="QS241" s="265">
        <v>0</v>
      </c>
      <c r="QT241" s="265">
        <v>0</v>
      </c>
      <c r="QU241" s="265">
        <v>0</v>
      </c>
      <c r="QV241" s="265">
        <v>0</v>
      </c>
      <c r="QW241" s="265">
        <v>0</v>
      </c>
      <c r="QX241" s="245">
        <v>0.71699999999999997</v>
      </c>
      <c r="QY241" s="245">
        <v>0.83599999999999997</v>
      </c>
      <c r="QZ241" s="245">
        <v>0.95799999999999996</v>
      </c>
      <c r="RA241" s="245">
        <v>0.98399999999999999</v>
      </c>
      <c r="RB241" s="245">
        <v>0.997</v>
      </c>
      <c r="RC241" s="245">
        <v>0.998</v>
      </c>
      <c r="RD241" s="245">
        <v>0.998</v>
      </c>
      <c r="RE241" s="245">
        <v>0.998</v>
      </c>
      <c r="RF241" s="245">
        <v>0.998</v>
      </c>
      <c r="RG241" s="245">
        <v>0.999</v>
      </c>
      <c r="RH241" s="245">
        <v>0.998</v>
      </c>
      <c r="RI241" s="245">
        <v>0.998</v>
      </c>
      <c r="RJ241" s="245">
        <v>0.997</v>
      </c>
      <c r="RK241" s="245">
        <v>0.997</v>
      </c>
      <c r="RL241" s="245">
        <v>0.997</v>
      </c>
      <c r="RM241" s="245">
        <v>0.997</v>
      </c>
      <c r="RN241" s="245">
        <v>0.996</v>
      </c>
      <c r="RO241" s="245">
        <v>0.99399999999999999</v>
      </c>
      <c r="RP241" s="245">
        <v>0.995</v>
      </c>
      <c r="RQ241" s="245">
        <v>0.999</v>
      </c>
      <c r="RR241" s="245">
        <v>0.999</v>
      </c>
      <c r="RS241" s="245">
        <v>0.998</v>
      </c>
      <c r="RT241" s="265">
        <v>0.998</v>
      </c>
      <c r="RU241" s="265">
        <v>0.996</v>
      </c>
      <c r="RV241" s="265">
        <v>0.996</v>
      </c>
      <c r="RW241" s="265">
        <v>0.98899999999999999</v>
      </c>
      <c r="RX241" s="265">
        <v>0.96499999999999997</v>
      </c>
      <c r="RY241" s="265">
        <v>0.94699999999999995</v>
      </c>
      <c r="RZ241" s="265">
        <v>0.92400000000000004</v>
      </c>
      <c r="SA241" s="265">
        <v>0.88700000000000001</v>
      </c>
      <c r="SB241" s="265">
        <v>0.82199999999999995</v>
      </c>
      <c r="SC241" s="265">
        <v>0.69399999999999995</v>
      </c>
      <c r="SD241" s="265">
        <v>0.57999999999999996</v>
      </c>
      <c r="SE241" s="265">
        <v>0.40200000000000002</v>
      </c>
      <c r="SF241" s="265">
        <v>0.16900000000000001</v>
      </c>
      <c r="SG241" s="265">
        <v>1.4999999999999999E-2</v>
      </c>
      <c r="SH241" s="265">
        <v>0</v>
      </c>
      <c r="SI241" s="265">
        <v>0</v>
      </c>
      <c r="SJ241" s="265">
        <v>0</v>
      </c>
      <c r="SK241" s="265">
        <v>0</v>
      </c>
      <c r="SL241" s="265">
        <v>0</v>
      </c>
      <c r="SM241" s="265">
        <v>0</v>
      </c>
      <c r="SN241" s="265">
        <v>0</v>
      </c>
      <c r="SO241" s="265">
        <v>0</v>
      </c>
      <c r="SP241" s="265">
        <v>0.31974782991981515</v>
      </c>
      <c r="SQ241" s="265">
        <v>0.33960862151389376</v>
      </c>
      <c r="SR241" s="266" t="s">
        <v>474</v>
      </c>
      <c r="SS241" s="267" t="s">
        <v>474</v>
      </c>
      <c r="ST241" s="266" t="s">
        <v>474</v>
      </c>
      <c r="SU241" s="267" t="s">
        <v>474</v>
      </c>
      <c r="SV241" s="266" t="s">
        <v>474</v>
      </c>
      <c r="SW241" s="267" t="s">
        <v>474</v>
      </c>
      <c r="SX241" s="266" t="s">
        <v>474</v>
      </c>
      <c r="SY241" s="267" t="s">
        <v>474</v>
      </c>
      <c r="SZ241" s="266" t="s">
        <v>474</v>
      </c>
      <c r="TA241" s="267" t="s">
        <v>474</v>
      </c>
      <c r="TB241" s="268" t="s">
        <v>1450</v>
      </c>
      <c r="TC241" s="269">
        <v>20210517</v>
      </c>
    </row>
    <row r="242" spans="1:523" x14ac:dyDescent="0.2"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</row>
  </sheetData>
  <sheetProtection algorithmName="SHA-512" hashValue="0KZrvCDPnhyf3fEFfxvookt9ESNjV5d7esw4t80nXqfCPGhMKlcefD6VgTlKZdu93Z0DyCXOEza93mLeEtG7Vw==" saltValue="r+ydBBK9DWHDPWfQxU3i5w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710" t="str">
        <f ca="1">LCdat!D16</f>
        <v>推奨硝種</v>
      </c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708" t="str">
        <f ca="1">LCdat!D18</f>
        <v/>
      </c>
      <c r="BY2" s="708"/>
      <c r="BZ2" s="708"/>
      <c r="CA2" s="708"/>
      <c r="CB2" s="708"/>
      <c r="CC2" s="708"/>
      <c r="CD2" s="708"/>
      <c r="CE2" s="708"/>
      <c r="CF2" s="708"/>
      <c r="CG2" s="708"/>
      <c r="CH2" s="711" t="str">
        <f ca="1">LCdat!D17</f>
        <v>Recommended Glass Type</v>
      </c>
      <c r="CI2" s="711"/>
      <c r="CJ2" s="711"/>
      <c r="CK2" s="711"/>
      <c r="CL2" s="711"/>
      <c r="CM2" s="711"/>
      <c r="CN2" s="711"/>
      <c r="CO2" s="711"/>
      <c r="CP2" s="711"/>
      <c r="CQ2" s="711"/>
      <c r="CR2" s="711"/>
      <c r="CS2" s="711"/>
      <c r="CT2" s="711"/>
      <c r="CU2" s="711"/>
      <c r="CV2" s="711"/>
      <c r="CW2" s="711"/>
      <c r="CX2" s="711"/>
      <c r="CY2" s="711"/>
      <c r="CZ2" s="711"/>
      <c r="DA2" s="711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705" t="s">
        <v>16</v>
      </c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66"/>
      <c r="AE4" s="709" t="str">
        <f ca="1">LCdat!Q9</f>
        <v>497-816</v>
      </c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26"/>
      <c r="AS4" s="707" t="s">
        <v>1002</v>
      </c>
      <c r="AT4" s="707"/>
      <c r="AU4" s="707"/>
      <c r="AV4" s="707"/>
      <c r="AW4" s="707" t="str">
        <f ca="1">LCdat!Q10</f>
        <v>1.49700</v>
      </c>
      <c r="AX4" s="707"/>
      <c r="AY4" s="707"/>
      <c r="AZ4" s="707"/>
      <c r="BA4" s="707"/>
      <c r="BB4" s="707"/>
      <c r="BC4" s="707"/>
      <c r="BD4" s="707"/>
      <c r="BE4" s="130"/>
      <c r="BF4" s="706" t="s">
        <v>1001</v>
      </c>
      <c r="BG4" s="706"/>
      <c r="BH4" s="706"/>
      <c r="BI4" s="706"/>
      <c r="BJ4" s="706"/>
      <c r="BK4" s="707" t="str">
        <f ca="1">LCdat!Q11</f>
        <v>81.61</v>
      </c>
      <c r="BL4" s="707"/>
      <c r="BM4" s="707"/>
      <c r="BN4" s="707"/>
      <c r="BO4" s="707"/>
      <c r="BP4" s="707"/>
      <c r="BQ4" s="707"/>
      <c r="BR4" s="129" t="s">
        <v>1393</v>
      </c>
      <c r="BS4" s="707" t="str">
        <f ca="1">LCdat!Q12</f>
        <v>81.609</v>
      </c>
      <c r="BT4" s="707"/>
      <c r="BU4" s="707"/>
      <c r="BV4" s="707"/>
      <c r="BW4" s="707"/>
      <c r="BX4" s="707"/>
      <c r="BY4" s="707"/>
      <c r="BZ4" s="707"/>
      <c r="CA4" s="707"/>
      <c r="CB4" s="64" t="s">
        <v>1394</v>
      </c>
      <c r="CC4" s="706" t="s">
        <v>1000</v>
      </c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7" t="str">
        <f ca="1">LCdat!Q13</f>
        <v>0.006090</v>
      </c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63"/>
      <c r="DA4" s="63"/>
      <c r="DB4" s="63"/>
    </row>
    <row r="5" spans="1:109" ht="23.1" customHeight="1" x14ac:dyDescent="0.5">
      <c r="A5" s="62"/>
      <c r="B5" s="62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66"/>
      <c r="AE5" s="709"/>
      <c r="AF5" s="709"/>
      <c r="AG5" s="709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26"/>
      <c r="AS5" s="707" t="s">
        <v>999</v>
      </c>
      <c r="AT5" s="707"/>
      <c r="AU5" s="707"/>
      <c r="AV5" s="707"/>
      <c r="AW5" s="707" t="str">
        <f ca="1">LCdat!Q14</f>
        <v>1.49845</v>
      </c>
      <c r="AX5" s="707"/>
      <c r="AY5" s="707"/>
      <c r="AZ5" s="707"/>
      <c r="BA5" s="707"/>
      <c r="BB5" s="707"/>
      <c r="BC5" s="707"/>
      <c r="BD5" s="707"/>
      <c r="BE5" s="130"/>
      <c r="BF5" s="706" t="s">
        <v>998</v>
      </c>
      <c r="BG5" s="706"/>
      <c r="BH5" s="706"/>
      <c r="BI5" s="706"/>
      <c r="BJ5" s="706"/>
      <c r="BK5" s="707" t="str">
        <f ca="1">LCdat!Q15</f>
        <v>81.21</v>
      </c>
      <c r="BL5" s="707"/>
      <c r="BM5" s="707"/>
      <c r="BN5" s="707"/>
      <c r="BO5" s="707"/>
      <c r="BP5" s="707"/>
      <c r="BQ5" s="707"/>
      <c r="BR5" s="129" t="s">
        <v>1393</v>
      </c>
      <c r="BS5" s="707" t="str">
        <f ca="1">LCdat!Q16</f>
        <v>81.207</v>
      </c>
      <c r="BT5" s="707"/>
      <c r="BU5" s="707"/>
      <c r="BV5" s="707"/>
      <c r="BW5" s="707"/>
      <c r="BX5" s="707"/>
      <c r="BY5" s="707"/>
      <c r="BZ5" s="707"/>
      <c r="CA5" s="707"/>
      <c r="CB5" s="64" t="s">
        <v>1395</v>
      </c>
      <c r="CC5" s="706" t="s">
        <v>997</v>
      </c>
      <c r="CD5" s="706"/>
      <c r="CE5" s="706"/>
      <c r="CF5" s="706"/>
      <c r="CG5" s="706"/>
      <c r="CH5" s="706"/>
      <c r="CI5" s="706"/>
      <c r="CJ5" s="706"/>
      <c r="CK5" s="706"/>
      <c r="CL5" s="706"/>
      <c r="CM5" s="706"/>
      <c r="CN5" s="706"/>
      <c r="CO5" s="707" t="str">
        <f ca="1">LCdat!Q17</f>
        <v>0.006138</v>
      </c>
      <c r="CP5" s="707"/>
      <c r="CQ5" s="707"/>
      <c r="CR5" s="707"/>
      <c r="CS5" s="707"/>
      <c r="CT5" s="707"/>
      <c r="CU5" s="707"/>
      <c r="CV5" s="707"/>
      <c r="CW5" s="707"/>
      <c r="CX5" s="707"/>
      <c r="CY5" s="707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682" t="s">
        <v>996</v>
      </c>
      <c r="D8" s="683"/>
      <c r="E8" s="683"/>
      <c r="F8" s="683"/>
      <c r="G8" s="683"/>
      <c r="H8" s="683"/>
      <c r="I8" s="683"/>
      <c r="J8" s="683"/>
      <c r="K8" s="683"/>
      <c r="L8" s="692" t="s">
        <v>995</v>
      </c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3"/>
      <c r="AA8" s="45"/>
      <c r="AB8" s="45"/>
      <c r="AC8" s="682" t="s">
        <v>994</v>
      </c>
      <c r="AD8" s="683"/>
      <c r="AE8" s="683"/>
      <c r="AF8" s="683"/>
      <c r="AG8" s="683"/>
      <c r="AH8" s="683"/>
      <c r="AI8" s="683"/>
      <c r="AJ8" s="683"/>
      <c r="AK8" s="683"/>
      <c r="AL8" s="683"/>
      <c r="AM8" s="692" t="s">
        <v>993</v>
      </c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3"/>
      <c r="BA8" s="32"/>
      <c r="BB8" s="31"/>
      <c r="BC8" s="698" t="s">
        <v>992</v>
      </c>
      <c r="BD8" s="699"/>
      <c r="BE8" s="699"/>
      <c r="BF8" s="699"/>
      <c r="BG8" s="699"/>
      <c r="BH8" s="699"/>
      <c r="BI8" s="699"/>
      <c r="BJ8" s="699"/>
      <c r="BK8" s="699"/>
      <c r="BL8" s="544" t="s">
        <v>991</v>
      </c>
      <c r="BM8" s="544"/>
      <c r="BN8" s="544"/>
      <c r="BO8" s="544"/>
      <c r="BP8" s="544"/>
      <c r="BQ8" s="544"/>
      <c r="BR8" s="544"/>
      <c r="BS8" s="544"/>
      <c r="BT8" s="544"/>
      <c r="BU8" s="544"/>
      <c r="BV8" s="544"/>
      <c r="BW8" s="544"/>
      <c r="BX8" s="544"/>
      <c r="BY8" s="544"/>
      <c r="BZ8" s="578"/>
      <c r="CA8" s="45"/>
      <c r="CB8" s="31"/>
      <c r="CC8" s="576" t="s">
        <v>990</v>
      </c>
      <c r="CD8" s="577"/>
      <c r="CE8" s="577"/>
      <c r="CF8" s="577"/>
      <c r="CG8" s="577"/>
      <c r="CH8" s="577"/>
      <c r="CI8" s="577"/>
      <c r="CJ8" s="577"/>
      <c r="CK8" s="577"/>
      <c r="CL8" s="549" t="s">
        <v>989</v>
      </c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700"/>
      <c r="DA8" s="30"/>
      <c r="DB8" s="26"/>
    </row>
    <row r="9" spans="1:109" ht="20.25" customHeight="1" x14ac:dyDescent="0.2">
      <c r="A9" s="26"/>
      <c r="B9" s="33"/>
      <c r="C9" s="701"/>
      <c r="D9" s="701"/>
      <c r="E9" s="701"/>
      <c r="F9" s="701"/>
      <c r="G9" s="701"/>
      <c r="H9" s="701"/>
      <c r="I9" s="571" t="s">
        <v>987</v>
      </c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  <c r="Y9" s="571"/>
      <c r="Z9" s="571"/>
      <c r="AA9" s="45"/>
      <c r="AB9" s="45"/>
      <c r="AC9" s="662" t="s">
        <v>988</v>
      </c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561" t="str">
        <f ca="1">LCdat!Q48</f>
        <v>0.005057</v>
      </c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32"/>
      <c r="BB9" s="31"/>
      <c r="BC9" s="702" t="s">
        <v>704</v>
      </c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4"/>
      <c r="BS9" s="566" t="str">
        <f ca="1">LCdat!Q375</f>
        <v>3.70</v>
      </c>
      <c r="BT9" s="566"/>
      <c r="BU9" s="566"/>
      <c r="BV9" s="566"/>
      <c r="BW9" s="566"/>
      <c r="BX9" s="566"/>
      <c r="BY9" s="566"/>
      <c r="BZ9" s="566"/>
      <c r="CA9" s="45"/>
      <c r="CB9" s="31"/>
      <c r="CC9" s="702" t="s">
        <v>987</v>
      </c>
      <c r="CD9" s="703"/>
      <c r="CE9" s="703"/>
      <c r="CF9" s="703"/>
      <c r="CG9" s="703"/>
      <c r="CH9" s="704"/>
      <c r="CI9" s="702" t="s">
        <v>1130</v>
      </c>
      <c r="CJ9" s="703"/>
      <c r="CK9" s="703"/>
      <c r="CL9" s="703"/>
      <c r="CM9" s="703"/>
      <c r="CN9" s="704"/>
      <c r="CO9" s="702" t="s">
        <v>1129</v>
      </c>
      <c r="CP9" s="703"/>
      <c r="CQ9" s="703"/>
      <c r="CR9" s="703"/>
      <c r="CS9" s="703"/>
      <c r="CT9" s="704"/>
      <c r="CU9" s="702" t="s">
        <v>986</v>
      </c>
      <c r="CV9" s="703"/>
      <c r="CW9" s="703"/>
      <c r="CX9" s="703"/>
      <c r="CY9" s="703"/>
      <c r="CZ9" s="704"/>
      <c r="DA9" s="30"/>
      <c r="DB9" s="26"/>
    </row>
    <row r="10" spans="1:109" ht="20.25" customHeight="1" x14ac:dyDescent="0.2">
      <c r="A10" s="26"/>
      <c r="B10" s="33"/>
      <c r="C10" s="662" t="s">
        <v>985</v>
      </c>
      <c r="D10" s="662"/>
      <c r="E10" s="662"/>
      <c r="F10" s="662"/>
      <c r="G10" s="662"/>
      <c r="H10" s="662"/>
      <c r="I10" s="697">
        <v>1529.6</v>
      </c>
      <c r="J10" s="697"/>
      <c r="K10" s="697"/>
      <c r="L10" s="697"/>
      <c r="M10" s="697"/>
      <c r="N10" s="697"/>
      <c r="O10" s="697"/>
      <c r="P10" s="697"/>
      <c r="Q10" s="697"/>
      <c r="R10" s="687" t="str">
        <f ca="1">LCdat!Q18</f>
        <v>1.48598</v>
      </c>
      <c r="S10" s="687"/>
      <c r="T10" s="687"/>
      <c r="U10" s="687"/>
      <c r="V10" s="687"/>
      <c r="W10" s="687"/>
      <c r="X10" s="687"/>
      <c r="Y10" s="687"/>
      <c r="Z10" s="687"/>
      <c r="AA10" s="55"/>
      <c r="AB10" s="57"/>
      <c r="AC10" s="662" t="s">
        <v>984</v>
      </c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561" t="str">
        <f ca="1">LCdat!Q50</f>
        <v>0.001860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79">
        <v>2500</v>
      </c>
      <c r="CD10" s="580"/>
      <c r="CE10" s="580"/>
      <c r="CF10" s="580"/>
      <c r="CG10" s="580"/>
      <c r="CH10" s="120"/>
      <c r="CI10" s="581" t="str">
        <f ca="1">LCdat!Q383</f>
        <v>0.999</v>
      </c>
      <c r="CJ10" s="582"/>
      <c r="CK10" s="582"/>
      <c r="CL10" s="582"/>
      <c r="CM10" s="582"/>
      <c r="CN10" s="583"/>
      <c r="CO10" s="581" t="str">
        <f ca="1">LCdat!Q427</f>
        <v>0.999</v>
      </c>
      <c r="CP10" s="582"/>
      <c r="CQ10" s="582"/>
      <c r="CR10" s="582"/>
      <c r="CS10" s="582"/>
      <c r="CT10" s="583"/>
      <c r="CU10" s="581" t="str">
        <f ca="1">LCdat!Q471</f>
        <v>0.999</v>
      </c>
      <c r="CV10" s="582"/>
      <c r="CW10" s="582"/>
      <c r="CX10" s="582"/>
      <c r="CY10" s="582"/>
      <c r="CZ10" s="583"/>
      <c r="DA10" s="30"/>
      <c r="DB10" s="26"/>
    </row>
    <row r="11" spans="1:109" ht="20.25" customHeight="1" x14ac:dyDescent="0.2">
      <c r="A11" s="26"/>
      <c r="B11" s="33"/>
      <c r="C11" s="662" t="s">
        <v>983</v>
      </c>
      <c r="D11" s="662"/>
      <c r="E11" s="662"/>
      <c r="F11" s="662"/>
      <c r="G11" s="662"/>
      <c r="H11" s="662"/>
      <c r="I11" s="697">
        <v>1128.6400000000001</v>
      </c>
      <c r="J11" s="697"/>
      <c r="K11" s="697"/>
      <c r="L11" s="697"/>
      <c r="M11" s="697"/>
      <c r="N11" s="697"/>
      <c r="O11" s="697"/>
      <c r="P11" s="697"/>
      <c r="Q11" s="697"/>
      <c r="R11" s="687" t="str">
        <f ca="1">LCdat!Q19</f>
        <v>1.48907</v>
      </c>
      <c r="S11" s="687"/>
      <c r="T11" s="687"/>
      <c r="U11" s="687"/>
      <c r="V11" s="687"/>
      <c r="W11" s="687"/>
      <c r="X11" s="687"/>
      <c r="Y11" s="687"/>
      <c r="Z11" s="687"/>
      <c r="AA11" s="55"/>
      <c r="AB11" s="55"/>
      <c r="AC11" s="662" t="s">
        <v>982</v>
      </c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561" t="str">
        <f ca="1">LCdat!Q51</f>
        <v>0.004230</v>
      </c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32"/>
      <c r="BB11" s="54"/>
      <c r="BC11" s="690" t="s">
        <v>981</v>
      </c>
      <c r="BD11" s="691"/>
      <c r="BE11" s="691"/>
      <c r="BF11" s="691"/>
      <c r="BG11" s="691"/>
      <c r="BH11" s="691"/>
      <c r="BI11" s="691"/>
      <c r="BJ11" s="691"/>
      <c r="BK11" s="691"/>
      <c r="BL11" s="691"/>
      <c r="BM11" s="691"/>
      <c r="BN11" s="692" t="s">
        <v>670</v>
      </c>
      <c r="BO11" s="692"/>
      <c r="BP11" s="692"/>
      <c r="BQ11" s="692"/>
      <c r="BR11" s="692"/>
      <c r="BS11" s="692"/>
      <c r="BT11" s="692"/>
      <c r="BU11" s="692"/>
      <c r="BV11" s="692"/>
      <c r="BW11" s="692"/>
      <c r="BX11" s="692"/>
      <c r="BY11" s="692"/>
      <c r="BZ11" s="693"/>
      <c r="CA11" s="45"/>
      <c r="CB11" s="31"/>
      <c r="CC11" s="579">
        <v>2400</v>
      </c>
      <c r="CD11" s="580"/>
      <c r="CE11" s="580"/>
      <c r="CF11" s="580"/>
      <c r="CG11" s="580"/>
      <c r="CH11" s="120"/>
      <c r="CI11" s="581" t="str">
        <f ca="1">LCdat!Q384</f>
        <v>0.999</v>
      </c>
      <c r="CJ11" s="582"/>
      <c r="CK11" s="582"/>
      <c r="CL11" s="582"/>
      <c r="CM11" s="582"/>
      <c r="CN11" s="583"/>
      <c r="CO11" s="581" t="str">
        <f ca="1">LCdat!Q428</f>
        <v>0.999</v>
      </c>
      <c r="CP11" s="582"/>
      <c r="CQ11" s="582"/>
      <c r="CR11" s="582"/>
      <c r="CS11" s="582"/>
      <c r="CT11" s="583"/>
      <c r="CU11" s="581" t="str">
        <f ca="1">LCdat!Q472</f>
        <v>0.999</v>
      </c>
      <c r="CV11" s="582"/>
      <c r="CW11" s="582"/>
      <c r="CX11" s="582"/>
      <c r="CY11" s="582"/>
      <c r="CZ11" s="583"/>
      <c r="DA11" s="30"/>
      <c r="DB11" s="26"/>
    </row>
    <row r="12" spans="1:109" ht="20.25" customHeight="1" x14ac:dyDescent="0.2">
      <c r="A12" s="26"/>
      <c r="B12" s="33"/>
      <c r="C12" s="662" t="s">
        <v>980</v>
      </c>
      <c r="D12" s="662"/>
      <c r="E12" s="662"/>
      <c r="F12" s="662"/>
      <c r="G12" s="662"/>
      <c r="H12" s="662"/>
      <c r="I12" s="697">
        <v>1013.98</v>
      </c>
      <c r="J12" s="697"/>
      <c r="K12" s="697"/>
      <c r="L12" s="697"/>
      <c r="M12" s="697"/>
      <c r="N12" s="697"/>
      <c r="O12" s="697"/>
      <c r="P12" s="697"/>
      <c r="Q12" s="697"/>
      <c r="R12" s="687" t="str">
        <f ca="1">LCdat!Q20</f>
        <v>1.49008</v>
      </c>
      <c r="S12" s="687"/>
      <c r="T12" s="687"/>
      <c r="U12" s="687"/>
      <c r="V12" s="687"/>
      <c r="W12" s="687"/>
      <c r="X12" s="687"/>
      <c r="Y12" s="687"/>
      <c r="Z12" s="687"/>
      <c r="AA12" s="55"/>
      <c r="AB12" s="55"/>
      <c r="AC12" s="662" t="s">
        <v>979</v>
      </c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561" t="str">
        <f ca="1">LCdat!Q52</f>
        <v>0.003282</v>
      </c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32"/>
      <c r="BB12" s="54"/>
      <c r="BC12" s="662" t="s">
        <v>978</v>
      </c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519">
        <f ca="1">LCdat!Q82</f>
        <v>2</v>
      </c>
      <c r="BT12" s="520"/>
      <c r="BU12" s="520"/>
      <c r="BV12" s="520"/>
      <c r="BW12" s="520"/>
      <c r="BX12" s="520"/>
      <c r="BY12" s="520"/>
      <c r="BZ12" s="521"/>
      <c r="CA12" s="45"/>
      <c r="CB12" s="31"/>
      <c r="CC12" s="579">
        <v>2200</v>
      </c>
      <c r="CD12" s="580"/>
      <c r="CE12" s="580"/>
      <c r="CF12" s="580"/>
      <c r="CG12" s="580"/>
      <c r="CH12" s="120"/>
      <c r="CI12" s="581" t="str">
        <f ca="1">LCdat!Q385</f>
        <v>0.999</v>
      </c>
      <c r="CJ12" s="582"/>
      <c r="CK12" s="582"/>
      <c r="CL12" s="582"/>
      <c r="CM12" s="582"/>
      <c r="CN12" s="583"/>
      <c r="CO12" s="581" t="str">
        <f ca="1">LCdat!Q429</f>
        <v>0.999</v>
      </c>
      <c r="CP12" s="582"/>
      <c r="CQ12" s="582"/>
      <c r="CR12" s="582"/>
      <c r="CS12" s="582"/>
      <c r="CT12" s="583"/>
      <c r="CU12" s="581" t="str">
        <f ca="1">LCdat!Q473</f>
        <v>0.999</v>
      </c>
      <c r="CV12" s="582"/>
      <c r="CW12" s="582"/>
      <c r="CX12" s="582"/>
      <c r="CY12" s="582"/>
      <c r="CZ12" s="583"/>
      <c r="DA12" s="30"/>
      <c r="DB12" s="26"/>
    </row>
    <row r="13" spans="1:109" ht="20.25" customHeight="1" x14ac:dyDescent="0.2">
      <c r="A13" s="26"/>
      <c r="B13" s="33"/>
      <c r="C13" s="662" t="s">
        <v>977</v>
      </c>
      <c r="D13" s="662"/>
      <c r="E13" s="662"/>
      <c r="F13" s="662"/>
      <c r="G13" s="662"/>
      <c r="H13" s="662"/>
      <c r="I13" s="697">
        <v>852.11</v>
      </c>
      <c r="J13" s="697"/>
      <c r="K13" s="697"/>
      <c r="L13" s="697"/>
      <c r="M13" s="697"/>
      <c r="N13" s="697"/>
      <c r="O13" s="697"/>
      <c r="P13" s="697"/>
      <c r="Q13" s="697"/>
      <c r="R13" s="687" t="str">
        <f ca="1">LCdat!Q21</f>
        <v>1.49182</v>
      </c>
      <c r="S13" s="687"/>
      <c r="T13" s="687"/>
      <c r="U13" s="687"/>
      <c r="V13" s="687"/>
      <c r="W13" s="687"/>
      <c r="X13" s="687"/>
      <c r="Y13" s="687"/>
      <c r="Z13" s="687"/>
      <c r="AA13" s="55"/>
      <c r="AB13" s="55"/>
      <c r="AC13" s="662" t="s">
        <v>976</v>
      </c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561" t="str">
        <f ca="1">LCdat!Q53</f>
        <v>0.005354</v>
      </c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32"/>
      <c r="BB13" s="54"/>
      <c r="BC13" s="662" t="s">
        <v>975</v>
      </c>
      <c r="BD13" s="662"/>
      <c r="BE13" s="662"/>
      <c r="BF13" s="662"/>
      <c r="BG13" s="662"/>
      <c r="BH13" s="662"/>
      <c r="BI13" s="662"/>
      <c r="BJ13" s="662"/>
      <c r="BK13" s="662"/>
      <c r="BL13" s="662"/>
      <c r="BM13" s="662"/>
      <c r="BN13" s="662"/>
      <c r="BO13" s="662"/>
      <c r="BP13" s="662"/>
      <c r="BQ13" s="662"/>
      <c r="BR13" s="662"/>
      <c r="BS13" s="519">
        <f ca="1">LCdat!Q83</f>
        <v>3</v>
      </c>
      <c r="BT13" s="520"/>
      <c r="BU13" s="520"/>
      <c r="BV13" s="520"/>
      <c r="BW13" s="520"/>
      <c r="BX13" s="520"/>
      <c r="BY13" s="520"/>
      <c r="BZ13" s="521"/>
      <c r="CA13" s="45"/>
      <c r="CB13" s="31"/>
      <c r="CC13" s="579">
        <v>2000</v>
      </c>
      <c r="CD13" s="580"/>
      <c r="CE13" s="580"/>
      <c r="CF13" s="580"/>
      <c r="CG13" s="580"/>
      <c r="CH13" s="120"/>
      <c r="CI13" s="581" t="str">
        <f ca="1">LCdat!Q386</f>
        <v>0.999</v>
      </c>
      <c r="CJ13" s="582"/>
      <c r="CK13" s="582"/>
      <c r="CL13" s="582"/>
      <c r="CM13" s="582"/>
      <c r="CN13" s="583"/>
      <c r="CO13" s="581" t="str">
        <f ca="1">LCdat!Q430</f>
        <v>0.999</v>
      </c>
      <c r="CP13" s="582"/>
      <c r="CQ13" s="582"/>
      <c r="CR13" s="582"/>
      <c r="CS13" s="582"/>
      <c r="CT13" s="583"/>
      <c r="CU13" s="581" t="str">
        <f ca="1">LCdat!Q474</f>
        <v>0.999</v>
      </c>
      <c r="CV13" s="582"/>
      <c r="CW13" s="582"/>
      <c r="CX13" s="582"/>
      <c r="CY13" s="582"/>
      <c r="CZ13" s="583"/>
      <c r="DA13" s="30"/>
      <c r="DB13" s="26"/>
    </row>
    <row r="14" spans="1:109" ht="20.25" customHeight="1" x14ac:dyDescent="0.2">
      <c r="A14" s="26"/>
      <c r="B14" s="33"/>
      <c r="C14" s="662" t="s">
        <v>974</v>
      </c>
      <c r="D14" s="662"/>
      <c r="E14" s="662"/>
      <c r="F14" s="662"/>
      <c r="G14" s="662"/>
      <c r="H14" s="662"/>
      <c r="I14" s="686">
        <v>768.19500000000005</v>
      </c>
      <c r="J14" s="686"/>
      <c r="K14" s="686"/>
      <c r="L14" s="686"/>
      <c r="M14" s="686"/>
      <c r="N14" s="686"/>
      <c r="O14" s="686"/>
      <c r="P14" s="686"/>
      <c r="Q14" s="686"/>
      <c r="R14" s="687" t="str">
        <f ca="1">LCdat!Q22</f>
        <v>1.49300</v>
      </c>
      <c r="S14" s="687"/>
      <c r="T14" s="687"/>
      <c r="U14" s="687"/>
      <c r="V14" s="687"/>
      <c r="W14" s="687"/>
      <c r="X14" s="687"/>
      <c r="Y14" s="687"/>
      <c r="Z14" s="687"/>
      <c r="AA14" s="55"/>
      <c r="AB14" s="55"/>
      <c r="AC14" s="662" t="s">
        <v>973</v>
      </c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  <c r="AN14" s="662"/>
      <c r="AO14" s="561" t="str">
        <f ca="1">LCdat!Q54</f>
        <v>0.003016</v>
      </c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32"/>
      <c r="BB14" s="54"/>
      <c r="BC14" s="662" t="s">
        <v>972</v>
      </c>
      <c r="BD14" s="662"/>
      <c r="BE14" s="662"/>
      <c r="BF14" s="662"/>
      <c r="BG14" s="662"/>
      <c r="BH14" s="662"/>
      <c r="BI14" s="662"/>
      <c r="BJ14" s="662"/>
      <c r="BK14" s="662"/>
      <c r="BL14" s="662"/>
      <c r="BM14" s="662"/>
      <c r="BN14" s="662"/>
      <c r="BO14" s="662"/>
      <c r="BP14" s="662"/>
      <c r="BQ14" s="662"/>
      <c r="BR14" s="662"/>
      <c r="BS14" s="519">
        <f ca="1">LCdat!Q84</f>
        <v>4</v>
      </c>
      <c r="BT14" s="520"/>
      <c r="BU14" s="520"/>
      <c r="BV14" s="520"/>
      <c r="BW14" s="520"/>
      <c r="BX14" s="520"/>
      <c r="BY14" s="520"/>
      <c r="BZ14" s="521"/>
      <c r="CA14" s="45"/>
      <c r="CB14" s="31"/>
      <c r="CC14" s="579">
        <v>1800</v>
      </c>
      <c r="CD14" s="580"/>
      <c r="CE14" s="580"/>
      <c r="CF14" s="580"/>
      <c r="CG14" s="580"/>
      <c r="CH14" s="120"/>
      <c r="CI14" s="581" t="str">
        <f ca="1">LCdat!Q387</f>
        <v>0.999</v>
      </c>
      <c r="CJ14" s="582"/>
      <c r="CK14" s="582"/>
      <c r="CL14" s="582"/>
      <c r="CM14" s="582"/>
      <c r="CN14" s="583"/>
      <c r="CO14" s="581" t="str">
        <f ca="1">LCdat!Q431</f>
        <v>0.999</v>
      </c>
      <c r="CP14" s="582"/>
      <c r="CQ14" s="582"/>
      <c r="CR14" s="582"/>
      <c r="CS14" s="582"/>
      <c r="CT14" s="583"/>
      <c r="CU14" s="581" t="str">
        <f ca="1">LCdat!Q475</f>
        <v>0.999</v>
      </c>
      <c r="CV14" s="582"/>
      <c r="CW14" s="582"/>
      <c r="CX14" s="582"/>
      <c r="CY14" s="582"/>
      <c r="CZ14" s="583"/>
      <c r="DA14" s="30"/>
      <c r="DB14" s="26"/>
    </row>
    <row r="15" spans="1:109" ht="20.25" customHeight="1" x14ac:dyDescent="0.2">
      <c r="A15" s="26"/>
      <c r="B15" s="33"/>
      <c r="C15" s="662" t="s">
        <v>971</v>
      </c>
      <c r="D15" s="662"/>
      <c r="E15" s="662"/>
      <c r="F15" s="662"/>
      <c r="G15" s="662"/>
      <c r="H15" s="662"/>
      <c r="I15" s="686">
        <v>706.51900000000001</v>
      </c>
      <c r="J15" s="686"/>
      <c r="K15" s="686"/>
      <c r="L15" s="686"/>
      <c r="M15" s="686"/>
      <c r="N15" s="686"/>
      <c r="O15" s="686"/>
      <c r="P15" s="686"/>
      <c r="Q15" s="686"/>
      <c r="R15" s="687" t="str">
        <f ca="1">LCdat!Q23</f>
        <v>1.49408</v>
      </c>
      <c r="S15" s="687"/>
      <c r="T15" s="687"/>
      <c r="U15" s="687"/>
      <c r="V15" s="687"/>
      <c r="W15" s="687"/>
      <c r="X15" s="687"/>
      <c r="Y15" s="687"/>
      <c r="Z15" s="687"/>
      <c r="AA15" s="55"/>
      <c r="AB15" s="55"/>
      <c r="AC15" s="662" t="s">
        <v>970</v>
      </c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561" t="str">
        <f ca="1">LCdat!Q55</f>
        <v>0.003122</v>
      </c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32"/>
      <c r="BB15" s="54"/>
      <c r="BC15" s="662" t="s">
        <v>969</v>
      </c>
      <c r="BD15" s="662"/>
      <c r="BE15" s="662"/>
      <c r="BF15" s="662"/>
      <c r="BG15" s="662"/>
      <c r="BH15" s="662"/>
      <c r="BI15" s="662"/>
      <c r="BJ15" s="662"/>
      <c r="BK15" s="662"/>
      <c r="BL15" s="662"/>
      <c r="BM15" s="662"/>
      <c r="BN15" s="662"/>
      <c r="BO15" s="662"/>
      <c r="BP15" s="662"/>
      <c r="BQ15" s="662"/>
      <c r="BR15" s="662"/>
      <c r="BS15" s="519">
        <f ca="1">LCdat!Q85</f>
        <v>5</v>
      </c>
      <c r="BT15" s="520"/>
      <c r="BU15" s="520"/>
      <c r="BV15" s="520"/>
      <c r="BW15" s="520"/>
      <c r="BX15" s="520"/>
      <c r="BY15" s="520"/>
      <c r="BZ15" s="521"/>
      <c r="CA15" s="45"/>
      <c r="CB15" s="31"/>
      <c r="CC15" s="579">
        <v>1600</v>
      </c>
      <c r="CD15" s="580"/>
      <c r="CE15" s="580"/>
      <c r="CF15" s="580"/>
      <c r="CG15" s="580"/>
      <c r="CH15" s="120"/>
      <c r="CI15" s="581" t="str">
        <f ca="1">LCdat!Q388</f>
        <v>0.999</v>
      </c>
      <c r="CJ15" s="582"/>
      <c r="CK15" s="582"/>
      <c r="CL15" s="582"/>
      <c r="CM15" s="582"/>
      <c r="CN15" s="583"/>
      <c r="CO15" s="581" t="str">
        <f ca="1">LCdat!Q432</f>
        <v>0.999</v>
      </c>
      <c r="CP15" s="582"/>
      <c r="CQ15" s="582"/>
      <c r="CR15" s="582"/>
      <c r="CS15" s="582"/>
      <c r="CT15" s="583"/>
      <c r="CU15" s="581" t="str">
        <f ca="1">LCdat!Q476</f>
        <v>0.999</v>
      </c>
      <c r="CV15" s="582"/>
      <c r="CW15" s="582"/>
      <c r="CX15" s="582"/>
      <c r="CY15" s="582"/>
      <c r="CZ15" s="583"/>
      <c r="DA15" s="30"/>
      <c r="DB15" s="26"/>
    </row>
    <row r="16" spans="1:109" ht="20.25" customHeight="1" x14ac:dyDescent="0.2">
      <c r="A16" s="26"/>
      <c r="B16" s="33"/>
      <c r="C16" s="662" t="s">
        <v>968</v>
      </c>
      <c r="D16" s="662"/>
      <c r="E16" s="662"/>
      <c r="F16" s="662"/>
      <c r="G16" s="662"/>
      <c r="H16" s="662"/>
      <c r="I16" s="686">
        <v>656.27300000000002</v>
      </c>
      <c r="J16" s="686"/>
      <c r="K16" s="686"/>
      <c r="L16" s="686"/>
      <c r="M16" s="686"/>
      <c r="N16" s="686"/>
      <c r="O16" s="686"/>
      <c r="P16" s="686"/>
      <c r="Q16" s="686"/>
      <c r="R16" s="687" t="str">
        <f ca="1">LCdat!Q24</f>
        <v>1.49514</v>
      </c>
      <c r="S16" s="687"/>
      <c r="T16" s="687"/>
      <c r="U16" s="687"/>
      <c r="V16" s="687"/>
      <c r="W16" s="687"/>
      <c r="X16" s="687"/>
      <c r="Y16" s="687"/>
      <c r="Z16" s="687"/>
      <c r="AA16" s="45"/>
      <c r="AB16" s="45"/>
      <c r="AC16" s="662" t="s">
        <v>967</v>
      </c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561" t="str">
        <f ca="1">LCdat!Q56</f>
        <v>0.002937</v>
      </c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32"/>
      <c r="BB16" s="31"/>
      <c r="BC16" s="662" t="s">
        <v>966</v>
      </c>
      <c r="BD16" s="662"/>
      <c r="BE16" s="662"/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662"/>
      <c r="BS16" s="519">
        <f ca="1">LCdat!Q86</f>
        <v>5</v>
      </c>
      <c r="BT16" s="520"/>
      <c r="BU16" s="520"/>
      <c r="BV16" s="520"/>
      <c r="BW16" s="520"/>
      <c r="BX16" s="520"/>
      <c r="BY16" s="520"/>
      <c r="BZ16" s="521"/>
      <c r="CA16" s="45"/>
      <c r="CB16" s="31"/>
      <c r="CC16" s="579">
        <v>1550</v>
      </c>
      <c r="CD16" s="580"/>
      <c r="CE16" s="580"/>
      <c r="CF16" s="580"/>
      <c r="CG16" s="580"/>
      <c r="CH16" s="120"/>
      <c r="CI16" s="581" t="str">
        <f ca="1">LCdat!Q389</f>
        <v>0.999</v>
      </c>
      <c r="CJ16" s="582"/>
      <c r="CK16" s="582"/>
      <c r="CL16" s="582"/>
      <c r="CM16" s="582"/>
      <c r="CN16" s="583"/>
      <c r="CO16" s="581" t="str">
        <f ca="1">LCdat!Q433</f>
        <v>0.999</v>
      </c>
      <c r="CP16" s="582"/>
      <c r="CQ16" s="582"/>
      <c r="CR16" s="582"/>
      <c r="CS16" s="582"/>
      <c r="CT16" s="583"/>
      <c r="CU16" s="581" t="str">
        <f ca="1">LCdat!Q477</f>
        <v>0.999</v>
      </c>
      <c r="CV16" s="582"/>
      <c r="CW16" s="582"/>
      <c r="CX16" s="582"/>
      <c r="CY16" s="582"/>
      <c r="CZ16" s="583"/>
      <c r="DA16" s="30"/>
      <c r="DB16" s="26"/>
    </row>
    <row r="17" spans="1:106" ht="20.25" customHeight="1" x14ac:dyDescent="0.2">
      <c r="A17" s="26"/>
      <c r="B17" s="33"/>
      <c r="C17" s="662" t="s">
        <v>965</v>
      </c>
      <c r="D17" s="662"/>
      <c r="E17" s="662"/>
      <c r="F17" s="662"/>
      <c r="G17" s="662"/>
      <c r="H17" s="662"/>
      <c r="I17" s="686">
        <v>643.84699999999998</v>
      </c>
      <c r="J17" s="686"/>
      <c r="K17" s="686"/>
      <c r="L17" s="686"/>
      <c r="M17" s="686"/>
      <c r="N17" s="686"/>
      <c r="O17" s="686"/>
      <c r="P17" s="686"/>
      <c r="Q17" s="686"/>
      <c r="R17" s="687" t="str">
        <f ca="1">LCdat!Q25</f>
        <v>1.49543</v>
      </c>
      <c r="S17" s="687"/>
      <c r="T17" s="687"/>
      <c r="U17" s="687"/>
      <c r="V17" s="687"/>
      <c r="W17" s="687"/>
      <c r="X17" s="687"/>
      <c r="Y17" s="687"/>
      <c r="Z17" s="687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662" t="s">
        <v>964</v>
      </c>
      <c r="BD17" s="662"/>
      <c r="BE17" s="662"/>
      <c r="BF17" s="662"/>
      <c r="BG17" s="662"/>
      <c r="BH17" s="662"/>
      <c r="BI17" s="662"/>
      <c r="BJ17" s="662"/>
      <c r="BK17" s="662"/>
      <c r="BL17" s="662"/>
      <c r="BM17" s="662"/>
      <c r="BN17" s="662"/>
      <c r="BO17" s="662"/>
      <c r="BP17" s="662"/>
      <c r="BQ17" s="662"/>
      <c r="BR17" s="662"/>
      <c r="BS17" s="519">
        <f ca="1">LCdat!Q87</f>
        <v>5</v>
      </c>
      <c r="BT17" s="520"/>
      <c r="BU17" s="520"/>
      <c r="BV17" s="520"/>
      <c r="BW17" s="520"/>
      <c r="BX17" s="520"/>
      <c r="BY17" s="520"/>
      <c r="BZ17" s="521"/>
      <c r="CA17" s="45"/>
      <c r="CB17" s="31"/>
      <c r="CC17" s="579">
        <v>1500</v>
      </c>
      <c r="CD17" s="580"/>
      <c r="CE17" s="580"/>
      <c r="CF17" s="580"/>
      <c r="CG17" s="580"/>
      <c r="CH17" s="120"/>
      <c r="CI17" s="581" t="str">
        <f ca="1">LCdat!Q390</f>
        <v>0.999</v>
      </c>
      <c r="CJ17" s="582"/>
      <c r="CK17" s="582"/>
      <c r="CL17" s="582"/>
      <c r="CM17" s="582"/>
      <c r="CN17" s="583"/>
      <c r="CO17" s="581" t="str">
        <f ca="1">LCdat!Q434</f>
        <v>0.999</v>
      </c>
      <c r="CP17" s="582"/>
      <c r="CQ17" s="582"/>
      <c r="CR17" s="582"/>
      <c r="CS17" s="582"/>
      <c r="CT17" s="583"/>
      <c r="CU17" s="581" t="str">
        <f ca="1">LCdat!Q478</f>
        <v>0.999</v>
      </c>
      <c r="CV17" s="582"/>
      <c r="CW17" s="582"/>
      <c r="CX17" s="582"/>
      <c r="CY17" s="582"/>
      <c r="CZ17" s="583"/>
      <c r="DA17" s="30"/>
      <c r="DB17" s="26"/>
    </row>
    <row r="18" spans="1:106" ht="20.25" customHeight="1" x14ac:dyDescent="0.2">
      <c r="A18" s="26"/>
      <c r="B18" s="33"/>
      <c r="C18" s="662" t="s">
        <v>963</v>
      </c>
      <c r="D18" s="662"/>
      <c r="E18" s="662"/>
      <c r="F18" s="662"/>
      <c r="G18" s="662"/>
      <c r="H18" s="662"/>
      <c r="I18" s="694">
        <v>632.79999999999995</v>
      </c>
      <c r="J18" s="694"/>
      <c r="K18" s="694"/>
      <c r="L18" s="694"/>
      <c r="M18" s="694"/>
      <c r="N18" s="694"/>
      <c r="O18" s="694"/>
      <c r="P18" s="694"/>
      <c r="Q18" s="694"/>
      <c r="R18" s="687" t="str">
        <f ca="1">LCdat!Q26</f>
        <v>1.49571</v>
      </c>
      <c r="S18" s="687"/>
      <c r="T18" s="687"/>
      <c r="U18" s="687"/>
      <c r="V18" s="687"/>
      <c r="W18" s="687"/>
      <c r="X18" s="687"/>
      <c r="Y18" s="687"/>
      <c r="Z18" s="687"/>
      <c r="AA18" s="45"/>
      <c r="AB18" s="45"/>
      <c r="AC18" s="690" t="s">
        <v>962</v>
      </c>
      <c r="AD18" s="691"/>
      <c r="AE18" s="691"/>
      <c r="AF18" s="691"/>
      <c r="AG18" s="691"/>
      <c r="AH18" s="691"/>
      <c r="AI18" s="691"/>
      <c r="AJ18" s="691"/>
      <c r="AK18" s="695" t="s">
        <v>961</v>
      </c>
      <c r="AL18" s="695"/>
      <c r="AM18" s="695"/>
      <c r="AN18" s="695"/>
      <c r="AO18" s="695"/>
      <c r="AP18" s="695"/>
      <c r="AQ18" s="695"/>
      <c r="AR18" s="695"/>
      <c r="AS18" s="695"/>
      <c r="AT18" s="695"/>
      <c r="AU18" s="695"/>
      <c r="AV18" s="695"/>
      <c r="AW18" s="695"/>
      <c r="AX18" s="695"/>
      <c r="AY18" s="695"/>
      <c r="AZ18" s="696"/>
      <c r="BA18" s="32"/>
      <c r="BB18" s="31"/>
      <c r="BC18" s="662" t="s">
        <v>960</v>
      </c>
      <c r="BD18" s="662"/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519" t="str">
        <f ca="1">LCdat!Q88</f>
        <v/>
      </c>
      <c r="BT18" s="520"/>
      <c r="BU18" s="520"/>
      <c r="BV18" s="520"/>
      <c r="BW18" s="520"/>
      <c r="BX18" s="520"/>
      <c r="BY18" s="520"/>
      <c r="BZ18" s="521"/>
      <c r="CA18" s="45"/>
      <c r="CB18" s="31"/>
      <c r="CC18" s="579">
        <v>1400</v>
      </c>
      <c r="CD18" s="580"/>
      <c r="CE18" s="580"/>
      <c r="CF18" s="580"/>
      <c r="CG18" s="580"/>
      <c r="CH18" s="120"/>
      <c r="CI18" s="581" t="str">
        <f ca="1">LCdat!Q391</f>
        <v>0.999</v>
      </c>
      <c r="CJ18" s="582"/>
      <c r="CK18" s="582"/>
      <c r="CL18" s="582"/>
      <c r="CM18" s="582"/>
      <c r="CN18" s="583"/>
      <c r="CO18" s="581" t="str">
        <f ca="1">LCdat!Q435</f>
        <v>0.999</v>
      </c>
      <c r="CP18" s="582"/>
      <c r="CQ18" s="582"/>
      <c r="CR18" s="582"/>
      <c r="CS18" s="582"/>
      <c r="CT18" s="583"/>
      <c r="CU18" s="581" t="str">
        <f ca="1">LCdat!Q479</f>
        <v>0.999</v>
      </c>
      <c r="CV18" s="582"/>
      <c r="CW18" s="582"/>
      <c r="CX18" s="582"/>
      <c r="CY18" s="582"/>
      <c r="CZ18" s="583"/>
      <c r="DA18" s="30"/>
      <c r="DB18" s="26"/>
    </row>
    <row r="19" spans="1:106" ht="20.25" customHeight="1" x14ac:dyDescent="0.2">
      <c r="A19" s="26"/>
      <c r="B19" s="33"/>
      <c r="C19" s="662" t="s">
        <v>959</v>
      </c>
      <c r="D19" s="662"/>
      <c r="E19" s="662"/>
      <c r="F19" s="662"/>
      <c r="G19" s="662"/>
      <c r="H19" s="662"/>
      <c r="I19" s="686">
        <v>589.29399999999998</v>
      </c>
      <c r="J19" s="686"/>
      <c r="K19" s="686"/>
      <c r="L19" s="686"/>
      <c r="M19" s="686"/>
      <c r="N19" s="686"/>
      <c r="O19" s="686"/>
      <c r="P19" s="686"/>
      <c r="Q19" s="686"/>
      <c r="R19" s="687" t="str">
        <f ca="1">LCdat!Q27</f>
        <v>1.49694</v>
      </c>
      <c r="S19" s="687"/>
      <c r="T19" s="687"/>
      <c r="U19" s="687"/>
      <c r="V19" s="687"/>
      <c r="W19" s="687"/>
      <c r="X19" s="687"/>
      <c r="Y19" s="687"/>
      <c r="Z19" s="687"/>
      <c r="AA19" s="45"/>
      <c r="AB19" s="45"/>
      <c r="AC19" s="662" t="s">
        <v>958</v>
      </c>
      <c r="AD19" s="662"/>
      <c r="AE19" s="662"/>
      <c r="AF19" s="662"/>
      <c r="AG19" s="662"/>
      <c r="AH19" s="688" t="str">
        <f ca="1">LCdat!Q57</f>
        <v>0.8304</v>
      </c>
      <c r="AI19" s="688"/>
      <c r="AJ19" s="688"/>
      <c r="AK19" s="688"/>
      <c r="AL19" s="688"/>
      <c r="AM19" s="688"/>
      <c r="AN19" s="688"/>
      <c r="AO19" s="662" t="s">
        <v>957</v>
      </c>
      <c r="AP19" s="662"/>
      <c r="AQ19" s="662"/>
      <c r="AR19" s="662"/>
      <c r="AS19" s="662"/>
      <c r="AT19" s="689" t="str">
        <f ca="1">LCdat!Q67</f>
        <v>0.8723</v>
      </c>
      <c r="AU19" s="689"/>
      <c r="AV19" s="689"/>
      <c r="AW19" s="689"/>
      <c r="AX19" s="689"/>
      <c r="AY19" s="689"/>
      <c r="AZ19" s="689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79">
        <v>1300</v>
      </c>
      <c r="CD19" s="580"/>
      <c r="CE19" s="580"/>
      <c r="CF19" s="580"/>
      <c r="CG19" s="580"/>
      <c r="CH19" s="120"/>
      <c r="CI19" s="581" t="str">
        <f ca="1">LCdat!Q392</f>
        <v>0.999</v>
      </c>
      <c r="CJ19" s="582"/>
      <c r="CK19" s="582"/>
      <c r="CL19" s="582"/>
      <c r="CM19" s="582"/>
      <c r="CN19" s="583"/>
      <c r="CO19" s="581" t="str">
        <f ca="1">LCdat!Q436</f>
        <v>0.999</v>
      </c>
      <c r="CP19" s="582"/>
      <c r="CQ19" s="582"/>
      <c r="CR19" s="582"/>
      <c r="CS19" s="582"/>
      <c r="CT19" s="583"/>
      <c r="CU19" s="581" t="str">
        <f ca="1">LCdat!Q480</f>
        <v>0.999</v>
      </c>
      <c r="CV19" s="582"/>
      <c r="CW19" s="582"/>
      <c r="CX19" s="582"/>
      <c r="CY19" s="582"/>
      <c r="CZ19" s="583"/>
      <c r="DA19" s="30"/>
      <c r="DB19" s="26"/>
    </row>
    <row r="20" spans="1:106" ht="20.25" customHeight="1" x14ac:dyDescent="0.2">
      <c r="A20" s="26"/>
      <c r="B20" s="33"/>
      <c r="C20" s="662" t="s">
        <v>956</v>
      </c>
      <c r="D20" s="662"/>
      <c r="E20" s="662"/>
      <c r="F20" s="662"/>
      <c r="G20" s="662"/>
      <c r="H20" s="662"/>
      <c r="I20" s="686">
        <v>587.56200000000001</v>
      </c>
      <c r="J20" s="686"/>
      <c r="K20" s="686"/>
      <c r="L20" s="686"/>
      <c r="M20" s="686"/>
      <c r="N20" s="686"/>
      <c r="O20" s="686"/>
      <c r="P20" s="686"/>
      <c r="Q20" s="686"/>
      <c r="R20" s="687" t="str">
        <f ca="1">LCdat!Q28</f>
        <v>1.49700</v>
      </c>
      <c r="S20" s="687"/>
      <c r="T20" s="687"/>
      <c r="U20" s="687"/>
      <c r="V20" s="687"/>
      <c r="W20" s="687"/>
      <c r="X20" s="687"/>
      <c r="Y20" s="687"/>
      <c r="Z20" s="687"/>
      <c r="AA20" s="45"/>
      <c r="AB20" s="45"/>
      <c r="AC20" s="662" t="s">
        <v>955</v>
      </c>
      <c r="AD20" s="662"/>
      <c r="AE20" s="662"/>
      <c r="AF20" s="662"/>
      <c r="AG20" s="662"/>
      <c r="AH20" s="688" t="str">
        <f ca="1">LCdat!Q61</f>
        <v>0.3054</v>
      </c>
      <c r="AI20" s="688"/>
      <c r="AJ20" s="688"/>
      <c r="AK20" s="688"/>
      <c r="AL20" s="688"/>
      <c r="AM20" s="688"/>
      <c r="AN20" s="688"/>
      <c r="AO20" s="662" t="s">
        <v>954</v>
      </c>
      <c r="AP20" s="662"/>
      <c r="AQ20" s="662"/>
      <c r="AR20" s="662"/>
      <c r="AS20" s="662"/>
      <c r="AT20" s="689" t="str">
        <f ca="1">LCdat!Q71</f>
        <v>0.2546</v>
      </c>
      <c r="AU20" s="689"/>
      <c r="AV20" s="689"/>
      <c r="AW20" s="689"/>
      <c r="AX20" s="689"/>
      <c r="AY20" s="689"/>
      <c r="AZ20" s="689"/>
      <c r="BA20" s="32"/>
      <c r="BB20" s="31"/>
      <c r="BC20" s="690" t="s">
        <v>953</v>
      </c>
      <c r="BD20" s="691"/>
      <c r="BE20" s="691"/>
      <c r="BF20" s="691"/>
      <c r="BG20" s="691"/>
      <c r="BH20" s="691"/>
      <c r="BI20" s="691"/>
      <c r="BJ20" s="691"/>
      <c r="BK20" s="691"/>
      <c r="BL20" s="691"/>
      <c r="BM20" s="691"/>
      <c r="BN20" s="692" t="s">
        <v>671</v>
      </c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3"/>
      <c r="CA20" s="45"/>
      <c r="CB20" s="31"/>
      <c r="CC20" s="579">
        <v>1200</v>
      </c>
      <c r="CD20" s="580"/>
      <c r="CE20" s="580"/>
      <c r="CF20" s="580"/>
      <c r="CG20" s="580"/>
      <c r="CH20" s="120"/>
      <c r="CI20" s="581" t="str">
        <f ca="1">LCdat!Q393</f>
        <v>0.999</v>
      </c>
      <c r="CJ20" s="582"/>
      <c r="CK20" s="582"/>
      <c r="CL20" s="582"/>
      <c r="CM20" s="582"/>
      <c r="CN20" s="583"/>
      <c r="CO20" s="581" t="str">
        <f ca="1">LCdat!Q437</f>
        <v>0.999</v>
      </c>
      <c r="CP20" s="582"/>
      <c r="CQ20" s="582"/>
      <c r="CR20" s="582"/>
      <c r="CS20" s="582"/>
      <c r="CT20" s="583"/>
      <c r="CU20" s="581" t="str">
        <f ca="1">LCdat!Q481</f>
        <v>0.999</v>
      </c>
      <c r="CV20" s="582"/>
      <c r="CW20" s="582"/>
      <c r="CX20" s="582"/>
      <c r="CY20" s="582"/>
      <c r="CZ20" s="583"/>
      <c r="DA20" s="30"/>
      <c r="DB20" s="26"/>
    </row>
    <row r="21" spans="1:106" ht="20.25" customHeight="1" x14ac:dyDescent="0.2">
      <c r="A21" s="26"/>
      <c r="B21" s="33"/>
      <c r="C21" s="662" t="s">
        <v>952</v>
      </c>
      <c r="D21" s="662"/>
      <c r="E21" s="662"/>
      <c r="F21" s="662"/>
      <c r="G21" s="662"/>
      <c r="H21" s="662"/>
      <c r="I21" s="686">
        <v>546.07399999999996</v>
      </c>
      <c r="J21" s="686"/>
      <c r="K21" s="686"/>
      <c r="L21" s="686"/>
      <c r="M21" s="686"/>
      <c r="N21" s="686"/>
      <c r="O21" s="686"/>
      <c r="P21" s="686"/>
      <c r="Q21" s="686"/>
      <c r="R21" s="687" t="str">
        <f ca="1">LCdat!Q29</f>
        <v>1.49845</v>
      </c>
      <c r="S21" s="687"/>
      <c r="T21" s="687"/>
      <c r="U21" s="687"/>
      <c r="V21" s="687"/>
      <c r="W21" s="687"/>
      <c r="X21" s="687"/>
      <c r="Y21" s="687"/>
      <c r="Z21" s="687"/>
      <c r="AA21" s="45"/>
      <c r="AB21" s="45"/>
      <c r="AC21" s="662" t="s">
        <v>951</v>
      </c>
      <c r="AD21" s="662"/>
      <c r="AE21" s="662"/>
      <c r="AF21" s="662"/>
      <c r="AG21" s="662"/>
      <c r="AH21" s="688" t="str">
        <f ca="1">LCdat!Q62</f>
        <v>0.2386</v>
      </c>
      <c r="AI21" s="688"/>
      <c r="AJ21" s="688"/>
      <c r="AK21" s="688"/>
      <c r="AL21" s="688"/>
      <c r="AM21" s="688"/>
      <c r="AN21" s="688"/>
      <c r="AO21" s="662" t="s">
        <v>950</v>
      </c>
      <c r="AP21" s="662"/>
      <c r="AQ21" s="662"/>
      <c r="AR21" s="662"/>
      <c r="AS21" s="662"/>
      <c r="AT21" s="689" t="str">
        <f ca="1">LCdat!Q72</f>
        <v>0.2367</v>
      </c>
      <c r="AU21" s="689"/>
      <c r="AV21" s="689"/>
      <c r="AW21" s="689"/>
      <c r="AX21" s="689"/>
      <c r="AY21" s="689"/>
      <c r="AZ21" s="689"/>
      <c r="BA21" s="32"/>
      <c r="BB21" s="31"/>
      <c r="BC21" s="662" t="s">
        <v>1356</v>
      </c>
      <c r="BD21" s="662"/>
      <c r="BE21" s="662"/>
      <c r="BF21" s="662"/>
      <c r="BG21" s="662"/>
      <c r="BH21" s="662"/>
      <c r="BI21" s="662"/>
      <c r="BJ21" s="662"/>
      <c r="BK21" s="662"/>
      <c r="BL21" s="662"/>
      <c r="BM21" s="662"/>
      <c r="BN21" s="662"/>
      <c r="BO21" s="662"/>
      <c r="BP21" s="662"/>
      <c r="BQ21" s="662"/>
      <c r="BR21" s="662"/>
      <c r="BS21" s="561" t="str">
        <f ca="1">LCdat!Q89</f>
        <v>457</v>
      </c>
      <c r="BT21" s="561"/>
      <c r="BU21" s="561"/>
      <c r="BV21" s="561"/>
      <c r="BW21" s="561"/>
      <c r="BX21" s="561"/>
      <c r="BY21" s="561"/>
      <c r="BZ21" s="561"/>
      <c r="CA21" s="45"/>
      <c r="CB21" s="31"/>
      <c r="CC21" s="579">
        <v>1100</v>
      </c>
      <c r="CD21" s="580"/>
      <c r="CE21" s="580"/>
      <c r="CF21" s="580"/>
      <c r="CG21" s="580"/>
      <c r="CH21" s="120"/>
      <c r="CI21" s="581" t="str">
        <f ca="1">LCdat!Q394</f>
        <v>0.999</v>
      </c>
      <c r="CJ21" s="582"/>
      <c r="CK21" s="582"/>
      <c r="CL21" s="582"/>
      <c r="CM21" s="582"/>
      <c r="CN21" s="583"/>
      <c r="CO21" s="581" t="str">
        <f ca="1">LCdat!Q438</f>
        <v>0.999</v>
      </c>
      <c r="CP21" s="582"/>
      <c r="CQ21" s="582"/>
      <c r="CR21" s="582"/>
      <c r="CS21" s="582"/>
      <c r="CT21" s="583"/>
      <c r="CU21" s="581" t="str">
        <f ca="1">LCdat!Q482</f>
        <v>0.999</v>
      </c>
      <c r="CV21" s="582"/>
      <c r="CW21" s="582"/>
      <c r="CX21" s="582"/>
      <c r="CY21" s="582"/>
      <c r="CZ21" s="583"/>
      <c r="DA21" s="30"/>
      <c r="DB21" s="26"/>
    </row>
    <row r="22" spans="1:106" ht="20.25" customHeight="1" x14ac:dyDescent="0.2">
      <c r="A22" s="26"/>
      <c r="B22" s="33"/>
      <c r="C22" s="662" t="s">
        <v>949</v>
      </c>
      <c r="D22" s="662"/>
      <c r="E22" s="662"/>
      <c r="F22" s="662"/>
      <c r="G22" s="662"/>
      <c r="H22" s="662"/>
      <c r="I22" s="686">
        <v>486.13299999999998</v>
      </c>
      <c r="J22" s="686"/>
      <c r="K22" s="686"/>
      <c r="L22" s="686"/>
      <c r="M22" s="686"/>
      <c r="N22" s="686"/>
      <c r="O22" s="686"/>
      <c r="P22" s="686"/>
      <c r="Q22" s="686"/>
      <c r="R22" s="687" t="str">
        <f ca="1">LCdat!Q30</f>
        <v>1.50123</v>
      </c>
      <c r="S22" s="687"/>
      <c r="T22" s="687"/>
      <c r="U22" s="687"/>
      <c r="V22" s="687"/>
      <c r="W22" s="687"/>
      <c r="X22" s="687"/>
      <c r="Y22" s="687"/>
      <c r="Z22" s="687"/>
      <c r="AA22" s="45"/>
      <c r="AB22" s="45"/>
      <c r="AC22" s="662" t="s">
        <v>948</v>
      </c>
      <c r="AD22" s="662"/>
      <c r="AE22" s="662"/>
      <c r="AF22" s="662"/>
      <c r="AG22" s="662"/>
      <c r="AH22" s="688" t="str">
        <f ca="1">LCdat!Q63</f>
        <v>0.4560</v>
      </c>
      <c r="AI22" s="688"/>
      <c r="AJ22" s="688"/>
      <c r="AK22" s="688"/>
      <c r="AL22" s="688"/>
      <c r="AM22" s="688"/>
      <c r="AN22" s="688"/>
      <c r="AO22" s="662" t="s">
        <v>947</v>
      </c>
      <c r="AP22" s="662"/>
      <c r="AQ22" s="662"/>
      <c r="AR22" s="662"/>
      <c r="AS22" s="662"/>
      <c r="AT22" s="689" t="str">
        <f ca="1">LCdat!Q73</f>
        <v>0.5086</v>
      </c>
      <c r="AU22" s="689"/>
      <c r="AV22" s="689"/>
      <c r="AW22" s="689"/>
      <c r="AX22" s="689"/>
      <c r="AY22" s="689"/>
      <c r="AZ22" s="689"/>
      <c r="BA22" s="32"/>
      <c r="BB22" s="31"/>
      <c r="BC22" s="662" t="s">
        <v>1355</v>
      </c>
      <c r="BD22" s="662"/>
      <c r="BE22" s="662"/>
      <c r="BF22" s="662"/>
      <c r="BG22" s="662"/>
      <c r="BH22" s="662"/>
      <c r="BI22" s="662"/>
      <c r="BJ22" s="662"/>
      <c r="BK22" s="662"/>
      <c r="BL22" s="662"/>
      <c r="BM22" s="662"/>
      <c r="BN22" s="662"/>
      <c r="BO22" s="662"/>
      <c r="BP22" s="662"/>
      <c r="BQ22" s="662"/>
      <c r="BR22" s="662"/>
      <c r="BS22" s="561" t="str">
        <f ca="1">LCdat!Q90</f>
        <v>490</v>
      </c>
      <c r="BT22" s="561"/>
      <c r="BU22" s="561"/>
      <c r="BV22" s="561"/>
      <c r="BW22" s="561"/>
      <c r="BX22" s="561"/>
      <c r="BY22" s="561"/>
      <c r="BZ22" s="561"/>
      <c r="CA22" s="45"/>
      <c r="CB22" s="31"/>
      <c r="CC22" s="579">
        <v>1060</v>
      </c>
      <c r="CD22" s="580"/>
      <c r="CE22" s="580"/>
      <c r="CF22" s="580"/>
      <c r="CG22" s="580"/>
      <c r="CH22" s="120"/>
      <c r="CI22" s="581" t="str">
        <f ca="1">LCdat!Q395</f>
        <v>0.999</v>
      </c>
      <c r="CJ22" s="582"/>
      <c r="CK22" s="582"/>
      <c r="CL22" s="582"/>
      <c r="CM22" s="582"/>
      <c r="CN22" s="583"/>
      <c r="CO22" s="581" t="str">
        <f ca="1">LCdat!Q439</f>
        <v>0.999</v>
      </c>
      <c r="CP22" s="582"/>
      <c r="CQ22" s="582"/>
      <c r="CR22" s="582"/>
      <c r="CS22" s="582"/>
      <c r="CT22" s="583"/>
      <c r="CU22" s="581" t="str">
        <f ca="1">LCdat!Q483</f>
        <v>0.999</v>
      </c>
      <c r="CV22" s="582"/>
      <c r="CW22" s="582"/>
      <c r="CX22" s="582"/>
      <c r="CY22" s="582"/>
      <c r="CZ22" s="583"/>
      <c r="DA22" s="30"/>
      <c r="DB22" s="26"/>
    </row>
    <row r="23" spans="1:106" ht="20.25" customHeight="1" x14ac:dyDescent="0.2">
      <c r="A23" s="26"/>
      <c r="B23" s="33"/>
      <c r="C23" s="662" t="s">
        <v>946</v>
      </c>
      <c r="D23" s="662"/>
      <c r="E23" s="662"/>
      <c r="F23" s="662"/>
      <c r="G23" s="662"/>
      <c r="H23" s="662"/>
      <c r="I23" s="686">
        <v>479.99099999999999</v>
      </c>
      <c r="J23" s="686"/>
      <c r="K23" s="686"/>
      <c r="L23" s="686"/>
      <c r="M23" s="686"/>
      <c r="N23" s="686"/>
      <c r="O23" s="686"/>
      <c r="P23" s="686"/>
      <c r="Q23" s="686"/>
      <c r="R23" s="687" t="str">
        <f ca="1">LCdat!Q31</f>
        <v>1.50157</v>
      </c>
      <c r="S23" s="687"/>
      <c r="T23" s="687"/>
      <c r="U23" s="687"/>
      <c r="V23" s="687"/>
      <c r="W23" s="687"/>
      <c r="X23" s="687"/>
      <c r="Y23" s="687"/>
      <c r="Z23" s="687"/>
      <c r="AA23" s="45"/>
      <c r="AB23" s="45"/>
      <c r="AC23" s="662" t="s">
        <v>945</v>
      </c>
      <c r="AD23" s="662"/>
      <c r="AE23" s="662"/>
      <c r="AF23" s="662"/>
      <c r="AG23" s="662"/>
      <c r="AH23" s="688" t="str">
        <f ca="1">LCdat!Q64</f>
        <v>0.5389</v>
      </c>
      <c r="AI23" s="688"/>
      <c r="AJ23" s="688"/>
      <c r="AK23" s="688"/>
      <c r="AL23" s="688"/>
      <c r="AM23" s="688"/>
      <c r="AN23" s="688"/>
      <c r="AO23" s="662" t="s">
        <v>944</v>
      </c>
      <c r="AP23" s="662"/>
      <c r="AQ23" s="662"/>
      <c r="AR23" s="662"/>
      <c r="AS23" s="662"/>
      <c r="AT23" s="689" t="str">
        <f ca="1">LCdat!Q74</f>
        <v>0.4785</v>
      </c>
      <c r="AU23" s="689"/>
      <c r="AV23" s="689"/>
      <c r="AW23" s="689"/>
      <c r="AX23" s="689"/>
      <c r="AY23" s="689"/>
      <c r="AZ23" s="689"/>
      <c r="BA23" s="32"/>
      <c r="BB23" s="31"/>
      <c r="BC23" s="662" t="s">
        <v>1354</v>
      </c>
      <c r="BD23" s="662"/>
      <c r="BE23" s="662"/>
      <c r="BF23" s="662"/>
      <c r="BG23" s="662"/>
      <c r="BH23" s="662"/>
      <c r="BI23" s="662"/>
      <c r="BJ23" s="662"/>
      <c r="BK23" s="662"/>
      <c r="BL23" s="662"/>
      <c r="BM23" s="662"/>
      <c r="BN23" s="662"/>
      <c r="BO23" s="662"/>
      <c r="BP23" s="662"/>
      <c r="BQ23" s="662"/>
      <c r="BR23" s="662"/>
      <c r="BS23" s="561" t="str">
        <f ca="1">LCdat!Q91</f>
        <v>439</v>
      </c>
      <c r="BT23" s="561"/>
      <c r="BU23" s="561"/>
      <c r="BV23" s="561"/>
      <c r="BW23" s="561"/>
      <c r="BX23" s="561"/>
      <c r="BY23" s="561"/>
      <c r="BZ23" s="561"/>
      <c r="CA23" s="45"/>
      <c r="CB23" s="31"/>
      <c r="CC23" s="579">
        <v>1050</v>
      </c>
      <c r="CD23" s="580"/>
      <c r="CE23" s="580"/>
      <c r="CF23" s="580"/>
      <c r="CG23" s="580"/>
      <c r="CH23" s="120"/>
      <c r="CI23" s="581" t="str">
        <f ca="1">LCdat!Q396</f>
        <v>0.999</v>
      </c>
      <c r="CJ23" s="582"/>
      <c r="CK23" s="582"/>
      <c r="CL23" s="582"/>
      <c r="CM23" s="582"/>
      <c r="CN23" s="583"/>
      <c r="CO23" s="581" t="str">
        <f ca="1">LCdat!Q440</f>
        <v>0.999</v>
      </c>
      <c r="CP23" s="582"/>
      <c r="CQ23" s="582"/>
      <c r="CR23" s="582"/>
      <c r="CS23" s="582"/>
      <c r="CT23" s="583"/>
      <c r="CU23" s="581" t="str">
        <f ca="1">LCdat!Q484</f>
        <v>0.999</v>
      </c>
      <c r="CV23" s="582"/>
      <c r="CW23" s="582"/>
      <c r="CX23" s="582"/>
      <c r="CY23" s="582"/>
      <c r="CZ23" s="583"/>
      <c r="DA23" s="30"/>
      <c r="DB23" s="26"/>
    </row>
    <row r="24" spans="1:106" ht="20.25" customHeight="1" x14ac:dyDescent="0.2">
      <c r="A24" s="26"/>
      <c r="B24" s="33"/>
      <c r="C24" s="662" t="s">
        <v>943</v>
      </c>
      <c r="D24" s="662"/>
      <c r="E24" s="662"/>
      <c r="F24" s="662"/>
      <c r="G24" s="662"/>
      <c r="H24" s="662"/>
      <c r="I24" s="686">
        <v>435.834</v>
      </c>
      <c r="J24" s="686"/>
      <c r="K24" s="686"/>
      <c r="L24" s="686"/>
      <c r="M24" s="686"/>
      <c r="N24" s="686"/>
      <c r="O24" s="686"/>
      <c r="P24" s="686"/>
      <c r="Q24" s="686"/>
      <c r="R24" s="687" t="str">
        <f ca="1">LCdat!Q32</f>
        <v>1.50451</v>
      </c>
      <c r="S24" s="687"/>
      <c r="T24" s="687"/>
      <c r="U24" s="687"/>
      <c r="V24" s="687"/>
      <c r="W24" s="687"/>
      <c r="X24" s="687"/>
      <c r="Y24" s="687"/>
      <c r="Z24" s="687"/>
      <c r="AA24" s="45"/>
      <c r="AB24" s="45"/>
      <c r="AC24" s="662" t="s">
        <v>942</v>
      </c>
      <c r="AD24" s="662"/>
      <c r="AE24" s="662"/>
      <c r="AF24" s="662"/>
      <c r="AG24" s="662"/>
      <c r="AH24" s="688" t="str">
        <f ca="1">LCdat!Q65</f>
        <v>0.4437</v>
      </c>
      <c r="AI24" s="688"/>
      <c r="AJ24" s="688"/>
      <c r="AK24" s="688"/>
      <c r="AL24" s="688"/>
      <c r="AM24" s="688"/>
      <c r="AN24" s="688"/>
      <c r="AO24" s="662" t="s">
        <v>941</v>
      </c>
      <c r="AP24" s="662"/>
      <c r="AQ24" s="662"/>
      <c r="AR24" s="662"/>
      <c r="AS24" s="662"/>
      <c r="AT24" s="689" t="str">
        <f ca="1">LCdat!Q75</f>
        <v>0.4402</v>
      </c>
      <c r="AU24" s="689"/>
      <c r="AV24" s="689"/>
      <c r="AW24" s="689"/>
      <c r="AX24" s="689"/>
      <c r="AY24" s="689"/>
      <c r="AZ24" s="689"/>
      <c r="BA24" s="32"/>
      <c r="BB24" s="31"/>
      <c r="BC24" s="662" t="s">
        <v>1353</v>
      </c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561" t="str">
        <f ca="1">LCdat!Q92</f>
        <v>450</v>
      </c>
      <c r="BT24" s="561"/>
      <c r="BU24" s="561"/>
      <c r="BV24" s="561"/>
      <c r="BW24" s="561"/>
      <c r="BX24" s="561"/>
      <c r="BY24" s="561"/>
      <c r="BZ24" s="561"/>
      <c r="CA24" s="45"/>
      <c r="CB24" s="31"/>
      <c r="CC24" s="579">
        <v>1000</v>
      </c>
      <c r="CD24" s="580"/>
      <c r="CE24" s="580"/>
      <c r="CF24" s="580"/>
      <c r="CG24" s="580"/>
      <c r="CH24" s="120"/>
      <c r="CI24" s="581" t="str">
        <f ca="1">LCdat!Q397</f>
        <v>0.999</v>
      </c>
      <c r="CJ24" s="582"/>
      <c r="CK24" s="582"/>
      <c r="CL24" s="582"/>
      <c r="CM24" s="582"/>
      <c r="CN24" s="583"/>
      <c r="CO24" s="581" t="str">
        <f ca="1">LCdat!Q441</f>
        <v>0.999</v>
      </c>
      <c r="CP24" s="582"/>
      <c r="CQ24" s="582"/>
      <c r="CR24" s="582"/>
      <c r="CS24" s="582"/>
      <c r="CT24" s="583"/>
      <c r="CU24" s="581" t="str">
        <f ca="1">LCdat!Q485</f>
        <v>0.999</v>
      </c>
      <c r="CV24" s="582"/>
      <c r="CW24" s="582"/>
      <c r="CX24" s="582"/>
      <c r="CY24" s="582"/>
      <c r="CZ24" s="583"/>
      <c r="DA24" s="30"/>
      <c r="DB24" s="26"/>
    </row>
    <row r="25" spans="1:106" ht="20.25" customHeight="1" x14ac:dyDescent="0.2">
      <c r="A25" s="26"/>
      <c r="B25" s="33"/>
      <c r="C25" s="662" t="s">
        <v>940</v>
      </c>
      <c r="D25" s="662"/>
      <c r="E25" s="662"/>
      <c r="F25" s="662"/>
      <c r="G25" s="662"/>
      <c r="H25" s="662"/>
      <c r="I25" s="686">
        <v>404.65600000000001</v>
      </c>
      <c r="J25" s="686"/>
      <c r="K25" s="686"/>
      <c r="L25" s="686"/>
      <c r="M25" s="686"/>
      <c r="N25" s="686"/>
      <c r="O25" s="686"/>
      <c r="P25" s="686"/>
      <c r="Q25" s="686"/>
      <c r="R25" s="687" t="str">
        <f ca="1">LCdat!Q33</f>
        <v>1.50721</v>
      </c>
      <c r="S25" s="687"/>
      <c r="T25" s="687"/>
      <c r="U25" s="687"/>
      <c r="V25" s="687"/>
      <c r="W25" s="687"/>
      <c r="X25" s="687"/>
      <c r="Y25" s="687"/>
      <c r="Z25" s="687"/>
      <c r="AA25" s="45"/>
      <c r="AB25" s="45"/>
      <c r="AC25" s="662" t="s">
        <v>939</v>
      </c>
      <c r="AD25" s="662"/>
      <c r="AE25" s="662"/>
      <c r="AF25" s="662"/>
      <c r="AG25" s="662"/>
      <c r="AH25" s="688" t="str">
        <f ca="1">LCdat!Q66</f>
        <v>0.7452</v>
      </c>
      <c r="AI25" s="688"/>
      <c r="AJ25" s="688"/>
      <c r="AK25" s="688"/>
      <c r="AL25" s="688"/>
      <c r="AM25" s="688"/>
      <c r="AN25" s="688"/>
      <c r="AO25" s="662" t="s">
        <v>938</v>
      </c>
      <c r="AP25" s="662"/>
      <c r="AQ25" s="662"/>
      <c r="AR25" s="662"/>
      <c r="AS25" s="662"/>
      <c r="AT25" s="689" t="str">
        <f ca="1">LCdat!Q76</f>
        <v>0.7393</v>
      </c>
      <c r="AU25" s="689"/>
      <c r="AV25" s="689"/>
      <c r="AW25" s="689"/>
      <c r="AX25" s="689"/>
      <c r="AY25" s="689"/>
      <c r="AZ25" s="689"/>
      <c r="BA25" s="32"/>
      <c r="BB25" s="31"/>
      <c r="BC25" s="662" t="s">
        <v>1352</v>
      </c>
      <c r="BD25" s="662"/>
      <c r="BE25" s="662"/>
      <c r="BF25" s="662"/>
      <c r="BG25" s="662"/>
      <c r="BH25" s="662"/>
      <c r="BI25" s="662"/>
      <c r="BJ25" s="662"/>
      <c r="BK25" s="662"/>
      <c r="BL25" s="662"/>
      <c r="BM25" s="662"/>
      <c r="BN25" s="662"/>
      <c r="BO25" s="662"/>
      <c r="BP25" s="662"/>
      <c r="BQ25" s="662"/>
      <c r="BR25" s="662"/>
      <c r="BS25" s="561" t="str">
        <f ca="1">LCdat!Q93</f>
        <v>560</v>
      </c>
      <c r="BT25" s="561"/>
      <c r="BU25" s="561"/>
      <c r="BV25" s="561"/>
      <c r="BW25" s="561"/>
      <c r="BX25" s="561"/>
      <c r="BY25" s="561"/>
      <c r="BZ25" s="561"/>
      <c r="CA25" s="45"/>
      <c r="CB25" s="31"/>
      <c r="CC25" s="579">
        <v>950</v>
      </c>
      <c r="CD25" s="580"/>
      <c r="CE25" s="580"/>
      <c r="CF25" s="580"/>
      <c r="CG25" s="580"/>
      <c r="CH25" s="120"/>
      <c r="CI25" s="581" t="str">
        <f ca="1">LCdat!Q398</f>
        <v>0.999</v>
      </c>
      <c r="CJ25" s="582"/>
      <c r="CK25" s="582"/>
      <c r="CL25" s="582"/>
      <c r="CM25" s="582"/>
      <c r="CN25" s="583"/>
      <c r="CO25" s="581" t="str">
        <f ca="1">LCdat!Q442</f>
        <v>0.999</v>
      </c>
      <c r="CP25" s="582"/>
      <c r="CQ25" s="582"/>
      <c r="CR25" s="582"/>
      <c r="CS25" s="582"/>
      <c r="CT25" s="583"/>
      <c r="CU25" s="581" t="str">
        <f ca="1">LCdat!Q486</f>
        <v>0.998</v>
      </c>
      <c r="CV25" s="582"/>
      <c r="CW25" s="582"/>
      <c r="CX25" s="582"/>
      <c r="CY25" s="582"/>
      <c r="CZ25" s="583"/>
      <c r="DA25" s="30"/>
      <c r="DB25" s="26"/>
    </row>
    <row r="26" spans="1:106" ht="20.25" customHeight="1" x14ac:dyDescent="0.2">
      <c r="A26" s="26"/>
      <c r="B26" s="33"/>
      <c r="C26" s="662" t="s">
        <v>937</v>
      </c>
      <c r="D26" s="662"/>
      <c r="E26" s="662"/>
      <c r="F26" s="662"/>
      <c r="G26" s="662"/>
      <c r="H26" s="662"/>
      <c r="I26" s="686">
        <v>365.01499999999999</v>
      </c>
      <c r="J26" s="686"/>
      <c r="K26" s="686"/>
      <c r="L26" s="686"/>
      <c r="M26" s="686"/>
      <c r="N26" s="686"/>
      <c r="O26" s="686"/>
      <c r="P26" s="686"/>
      <c r="Q26" s="686"/>
      <c r="R26" s="687" t="str">
        <f ca="1">LCdat!Q34</f>
        <v>1.51175</v>
      </c>
      <c r="S26" s="687"/>
      <c r="T26" s="687"/>
      <c r="U26" s="687"/>
      <c r="V26" s="687"/>
      <c r="W26" s="687"/>
      <c r="X26" s="687"/>
      <c r="Y26" s="687"/>
      <c r="Z26" s="687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662" t="s">
        <v>1349</v>
      </c>
      <c r="BD26" s="662"/>
      <c r="BE26" s="662"/>
      <c r="BF26" s="662"/>
      <c r="BG26" s="662"/>
      <c r="BH26" s="662"/>
      <c r="BI26" s="662"/>
      <c r="BJ26" s="662"/>
      <c r="BK26" s="662"/>
      <c r="BL26" s="662"/>
      <c r="BM26" s="662"/>
      <c r="BN26" s="662"/>
      <c r="BO26" s="662"/>
      <c r="BP26" s="662"/>
      <c r="BQ26" s="662"/>
      <c r="BR26" s="662"/>
      <c r="BS26" s="561" t="str">
        <f ca="1">LCdat!Q113</f>
        <v>127</v>
      </c>
      <c r="BT26" s="561"/>
      <c r="BU26" s="561"/>
      <c r="BV26" s="561"/>
      <c r="BW26" s="561"/>
      <c r="BX26" s="561"/>
      <c r="BY26" s="561"/>
      <c r="BZ26" s="561"/>
      <c r="CA26" s="45"/>
      <c r="CB26" s="31"/>
      <c r="CC26" s="579">
        <v>900</v>
      </c>
      <c r="CD26" s="580"/>
      <c r="CE26" s="580"/>
      <c r="CF26" s="580"/>
      <c r="CG26" s="580"/>
      <c r="CH26" s="120"/>
      <c r="CI26" s="581" t="str">
        <f ca="1">LCdat!Q399</f>
        <v>0.999</v>
      </c>
      <c r="CJ26" s="582"/>
      <c r="CK26" s="582"/>
      <c r="CL26" s="582"/>
      <c r="CM26" s="582"/>
      <c r="CN26" s="583"/>
      <c r="CO26" s="581" t="str">
        <f ca="1">LCdat!Q443</f>
        <v>0.998</v>
      </c>
      <c r="CP26" s="582"/>
      <c r="CQ26" s="582"/>
      <c r="CR26" s="582"/>
      <c r="CS26" s="582"/>
      <c r="CT26" s="583"/>
      <c r="CU26" s="581" t="str">
        <f ca="1">LCdat!Q487</f>
        <v>0.997</v>
      </c>
      <c r="CV26" s="582"/>
      <c r="CW26" s="582"/>
      <c r="CX26" s="582"/>
      <c r="CY26" s="582"/>
      <c r="CZ26" s="583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682" t="s">
        <v>936</v>
      </c>
      <c r="AD27" s="683"/>
      <c r="AE27" s="683"/>
      <c r="AF27" s="683"/>
      <c r="AG27" s="683"/>
      <c r="AH27" s="683"/>
      <c r="AI27" s="683"/>
      <c r="AJ27" s="683"/>
      <c r="AK27" s="683"/>
      <c r="AL27" s="684" t="s">
        <v>1629</v>
      </c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5"/>
      <c r="BA27" s="32"/>
      <c r="BB27" s="31"/>
      <c r="BC27" s="662" t="s">
        <v>1357</v>
      </c>
      <c r="BD27" s="662"/>
      <c r="BE27" s="662"/>
      <c r="BF27" s="662"/>
      <c r="BG27" s="662"/>
      <c r="BH27" s="662"/>
      <c r="BI27" s="662"/>
      <c r="BJ27" s="662"/>
      <c r="BK27" s="662"/>
      <c r="BL27" s="662"/>
      <c r="BM27" s="662"/>
      <c r="BN27" s="662"/>
      <c r="BO27" s="662"/>
      <c r="BP27" s="662"/>
      <c r="BQ27" s="662"/>
      <c r="BR27" s="662"/>
      <c r="BS27" s="561" t="str">
        <f ca="1">LCdat!Q114</f>
        <v>155</v>
      </c>
      <c r="BT27" s="561"/>
      <c r="BU27" s="561"/>
      <c r="BV27" s="561"/>
      <c r="BW27" s="561"/>
      <c r="BX27" s="561"/>
      <c r="BY27" s="561"/>
      <c r="BZ27" s="561"/>
      <c r="CA27" s="45"/>
      <c r="CB27" s="31"/>
      <c r="CC27" s="579">
        <v>850</v>
      </c>
      <c r="CD27" s="580"/>
      <c r="CE27" s="580"/>
      <c r="CF27" s="580"/>
      <c r="CG27" s="580"/>
      <c r="CH27" s="120"/>
      <c r="CI27" s="581" t="str">
        <f ca="1">LCdat!Q400</f>
        <v>0.999</v>
      </c>
      <c r="CJ27" s="582"/>
      <c r="CK27" s="582"/>
      <c r="CL27" s="582"/>
      <c r="CM27" s="582"/>
      <c r="CN27" s="583"/>
      <c r="CO27" s="581" t="str">
        <f ca="1">LCdat!Q444</f>
        <v>0.999</v>
      </c>
      <c r="CP27" s="582"/>
      <c r="CQ27" s="582"/>
      <c r="CR27" s="582"/>
      <c r="CS27" s="582"/>
      <c r="CT27" s="583"/>
      <c r="CU27" s="581" t="str">
        <f ca="1">LCdat!Q488</f>
        <v>0.998</v>
      </c>
      <c r="CV27" s="582"/>
      <c r="CW27" s="582"/>
      <c r="CX27" s="582"/>
      <c r="CY27" s="582"/>
      <c r="CZ27" s="583"/>
      <c r="DA27" s="30"/>
      <c r="DB27" s="26"/>
    </row>
    <row r="28" spans="1:106" ht="20.25" customHeight="1" x14ac:dyDescent="0.2">
      <c r="A28" s="26"/>
      <c r="B28" s="33"/>
      <c r="C28" s="663" t="s">
        <v>935</v>
      </c>
      <c r="D28" s="664"/>
      <c r="E28" s="664"/>
      <c r="F28" s="664"/>
      <c r="G28" s="664"/>
      <c r="H28" s="664"/>
      <c r="I28" s="664"/>
      <c r="J28" s="664"/>
      <c r="K28" s="664"/>
      <c r="L28" s="664"/>
      <c r="M28" s="664"/>
      <c r="N28" s="664"/>
      <c r="O28" s="664"/>
      <c r="P28" s="664"/>
      <c r="Q28" s="667" t="s">
        <v>934</v>
      </c>
      <c r="R28" s="667"/>
      <c r="S28" s="667"/>
      <c r="T28" s="667"/>
      <c r="U28" s="667"/>
      <c r="V28" s="667"/>
      <c r="W28" s="667"/>
      <c r="X28" s="667"/>
      <c r="Y28" s="667"/>
      <c r="Z28" s="668"/>
      <c r="AA28" s="45"/>
      <c r="AB28" s="45"/>
      <c r="AC28" s="679" t="s">
        <v>1123</v>
      </c>
      <c r="AD28" s="680"/>
      <c r="AE28" s="680"/>
      <c r="AF28" s="680"/>
      <c r="AG28" s="680"/>
      <c r="AH28" s="681"/>
      <c r="AI28" s="661" t="str">
        <f ca="1">LCdat!R77</f>
        <v>-0.0968</v>
      </c>
      <c r="AJ28" s="678"/>
      <c r="AK28" s="678"/>
      <c r="AL28" s="678"/>
      <c r="AM28" s="678"/>
      <c r="AN28" s="678"/>
      <c r="AO28" s="678"/>
      <c r="AP28" s="678"/>
      <c r="AQ28" s="678"/>
      <c r="AR28" s="678"/>
      <c r="AS28" s="678"/>
      <c r="AT28" s="520"/>
      <c r="AU28" s="520"/>
      <c r="AV28" s="520"/>
      <c r="AW28" s="520"/>
      <c r="AX28" s="520"/>
      <c r="AY28" s="520"/>
      <c r="AZ28" s="521"/>
      <c r="BA28" s="32"/>
      <c r="BB28" s="31"/>
      <c r="BC28" s="662" t="s">
        <v>1350</v>
      </c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561" t="str">
        <f ca="1">LCdat!Q115</f>
        <v>0.837</v>
      </c>
      <c r="BT28" s="561"/>
      <c r="BU28" s="561"/>
      <c r="BV28" s="561"/>
      <c r="BW28" s="561"/>
      <c r="BX28" s="561"/>
      <c r="BY28" s="561"/>
      <c r="BZ28" s="561"/>
      <c r="CA28" s="45"/>
      <c r="CB28" s="31"/>
      <c r="CC28" s="579">
        <v>830</v>
      </c>
      <c r="CD28" s="580"/>
      <c r="CE28" s="580"/>
      <c r="CF28" s="580"/>
      <c r="CG28" s="580"/>
      <c r="CH28" s="120"/>
      <c r="CI28" s="581" t="str">
        <f ca="1">LCdat!Q401</f>
        <v>0.999</v>
      </c>
      <c r="CJ28" s="582"/>
      <c r="CK28" s="582"/>
      <c r="CL28" s="582"/>
      <c r="CM28" s="582"/>
      <c r="CN28" s="583"/>
      <c r="CO28" s="581" t="str">
        <f ca="1">LCdat!Q445</f>
        <v>0.999</v>
      </c>
      <c r="CP28" s="582"/>
      <c r="CQ28" s="582"/>
      <c r="CR28" s="582"/>
      <c r="CS28" s="582"/>
      <c r="CT28" s="583"/>
      <c r="CU28" s="581" t="str">
        <f ca="1">LCdat!Q489</f>
        <v>0.999</v>
      </c>
      <c r="CV28" s="582"/>
      <c r="CW28" s="582"/>
      <c r="CX28" s="582"/>
      <c r="CY28" s="582"/>
      <c r="CZ28" s="583"/>
      <c r="DA28" s="30"/>
      <c r="DB28" s="26"/>
    </row>
    <row r="29" spans="1:106" ht="20.25" customHeight="1" x14ac:dyDescent="0.2">
      <c r="A29" s="26"/>
      <c r="B29" s="33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9"/>
      <c r="R29" s="669"/>
      <c r="S29" s="669"/>
      <c r="T29" s="669"/>
      <c r="U29" s="669"/>
      <c r="V29" s="669"/>
      <c r="W29" s="669"/>
      <c r="X29" s="669"/>
      <c r="Y29" s="669"/>
      <c r="Z29" s="670"/>
      <c r="AA29" s="45"/>
      <c r="AB29" s="45"/>
      <c r="AC29" s="675" t="s">
        <v>1124</v>
      </c>
      <c r="AD29" s="676"/>
      <c r="AE29" s="676"/>
      <c r="AF29" s="676"/>
      <c r="AG29" s="676"/>
      <c r="AH29" s="677"/>
      <c r="AI29" s="661" t="str">
        <f ca="1">LCdat!R78</f>
        <v>-0.0255</v>
      </c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31"/>
      <c r="AU29" s="631"/>
      <c r="AV29" s="631"/>
      <c r="AW29" s="631"/>
      <c r="AX29" s="631"/>
      <c r="AY29" s="631"/>
      <c r="AZ29" s="632"/>
      <c r="BA29" s="32"/>
      <c r="BB29" s="31"/>
      <c r="BC29" s="662" t="s">
        <v>1351</v>
      </c>
      <c r="BD29" s="662"/>
      <c r="BE29" s="662"/>
      <c r="BF29" s="662"/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561" t="str">
        <f ca="1">LCdat!Q116</f>
        <v>0.636</v>
      </c>
      <c r="BT29" s="561"/>
      <c r="BU29" s="561"/>
      <c r="BV29" s="561"/>
      <c r="BW29" s="561"/>
      <c r="BX29" s="561"/>
      <c r="BY29" s="561"/>
      <c r="BZ29" s="561"/>
      <c r="CA29" s="45"/>
      <c r="CB29" s="31"/>
      <c r="CC29" s="579">
        <v>800</v>
      </c>
      <c r="CD29" s="580"/>
      <c r="CE29" s="580"/>
      <c r="CF29" s="580"/>
      <c r="CG29" s="580"/>
      <c r="CH29" s="120"/>
      <c r="CI29" s="581" t="str">
        <f ca="1">LCdat!Q402</f>
        <v>0.999</v>
      </c>
      <c r="CJ29" s="582"/>
      <c r="CK29" s="582"/>
      <c r="CL29" s="582"/>
      <c r="CM29" s="582"/>
      <c r="CN29" s="583"/>
      <c r="CO29" s="581" t="str">
        <f ca="1">LCdat!Q446</f>
        <v>0.999</v>
      </c>
      <c r="CP29" s="582"/>
      <c r="CQ29" s="582"/>
      <c r="CR29" s="582"/>
      <c r="CS29" s="582"/>
      <c r="CT29" s="583"/>
      <c r="CU29" s="581" t="str">
        <f ca="1">LCdat!Q490</f>
        <v>0.999</v>
      </c>
      <c r="CV29" s="582"/>
      <c r="CW29" s="582"/>
      <c r="CX29" s="582"/>
      <c r="CY29" s="582"/>
      <c r="CZ29" s="583"/>
      <c r="DA29" s="30"/>
      <c r="DB29" s="26"/>
    </row>
    <row r="30" spans="1:106" ht="12" customHeight="1" x14ac:dyDescent="0.2">
      <c r="A30" s="26"/>
      <c r="B30" s="33"/>
      <c r="C30" s="640" t="s">
        <v>933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31" t="str">
        <f ca="1">LCdat!Q37</f>
        <v/>
      </c>
      <c r="U30" s="631"/>
      <c r="V30" s="631"/>
      <c r="W30" s="648" t="str">
        <f ca="1">LCdat!R37</f>
        <v/>
      </c>
      <c r="X30" s="648"/>
      <c r="Y30" s="648"/>
      <c r="Z30" s="649"/>
      <c r="AA30" s="45"/>
      <c r="AB30" s="45"/>
      <c r="AC30" s="662" t="s">
        <v>1125</v>
      </c>
      <c r="AD30" s="662"/>
      <c r="AE30" s="662"/>
      <c r="AF30" s="662"/>
      <c r="AG30" s="662"/>
      <c r="AH30" s="662"/>
      <c r="AI30" s="660" t="str">
        <f ca="1">LCdat!R79</f>
        <v>0.0475</v>
      </c>
      <c r="AJ30" s="660"/>
      <c r="AK30" s="660"/>
      <c r="AL30" s="660"/>
      <c r="AM30" s="660"/>
      <c r="AN30" s="660"/>
      <c r="AO30" s="660"/>
      <c r="AP30" s="660"/>
      <c r="AQ30" s="660"/>
      <c r="AR30" s="660"/>
      <c r="AS30" s="661"/>
      <c r="AT30" s="521"/>
      <c r="AU30" s="561"/>
      <c r="AV30" s="561"/>
      <c r="AW30" s="561"/>
      <c r="AX30" s="561"/>
      <c r="AY30" s="561"/>
      <c r="AZ30" s="561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615">
        <v>780</v>
      </c>
      <c r="CD30" s="616"/>
      <c r="CE30" s="616"/>
      <c r="CF30" s="616"/>
      <c r="CG30" s="616"/>
      <c r="CH30" s="619"/>
      <c r="CI30" s="621" t="str">
        <f ca="1">LCdat!Q403</f>
        <v>0.999</v>
      </c>
      <c r="CJ30" s="622"/>
      <c r="CK30" s="622"/>
      <c r="CL30" s="622"/>
      <c r="CM30" s="622"/>
      <c r="CN30" s="623"/>
      <c r="CO30" s="621" t="str">
        <f ca="1">LCdat!Q447</f>
        <v>0.999</v>
      </c>
      <c r="CP30" s="622"/>
      <c r="CQ30" s="622"/>
      <c r="CR30" s="622"/>
      <c r="CS30" s="622"/>
      <c r="CT30" s="623"/>
      <c r="CU30" s="621" t="str">
        <f ca="1">LCdat!Q491</f>
        <v>0.999</v>
      </c>
      <c r="CV30" s="622"/>
      <c r="CW30" s="622"/>
      <c r="CX30" s="622"/>
      <c r="CY30" s="622"/>
      <c r="CZ30" s="623"/>
      <c r="DA30" s="30"/>
      <c r="DB30" s="26"/>
    </row>
    <row r="31" spans="1:106" ht="8.25" customHeight="1" x14ac:dyDescent="0.2">
      <c r="A31" s="26"/>
      <c r="B31" s="33"/>
      <c r="C31" s="643"/>
      <c r="D31" s="605"/>
      <c r="E31" s="605"/>
      <c r="F31" s="605"/>
      <c r="G31" s="605"/>
      <c r="H31" s="605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5"/>
      <c r="AB31" s="45"/>
      <c r="AC31" s="662"/>
      <c r="AD31" s="662"/>
      <c r="AE31" s="662"/>
      <c r="AF31" s="662"/>
      <c r="AG31" s="662"/>
      <c r="AH31" s="662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1"/>
      <c r="AT31" s="521"/>
      <c r="AU31" s="561"/>
      <c r="AV31" s="561"/>
      <c r="AW31" s="561"/>
      <c r="AX31" s="561"/>
      <c r="AY31" s="561"/>
      <c r="AZ31" s="561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617"/>
      <c r="CD31" s="618"/>
      <c r="CE31" s="618"/>
      <c r="CF31" s="618"/>
      <c r="CG31" s="618"/>
      <c r="CH31" s="620"/>
      <c r="CI31" s="624"/>
      <c r="CJ31" s="625"/>
      <c r="CK31" s="625"/>
      <c r="CL31" s="625"/>
      <c r="CM31" s="625"/>
      <c r="CN31" s="626"/>
      <c r="CO31" s="624"/>
      <c r="CP31" s="625"/>
      <c r="CQ31" s="625"/>
      <c r="CR31" s="625"/>
      <c r="CS31" s="625"/>
      <c r="CT31" s="626"/>
      <c r="CU31" s="624"/>
      <c r="CV31" s="625"/>
      <c r="CW31" s="625"/>
      <c r="CX31" s="625"/>
      <c r="CY31" s="625"/>
      <c r="CZ31" s="626"/>
      <c r="DA31" s="30"/>
      <c r="DB31" s="26"/>
    </row>
    <row r="32" spans="1:106" ht="12" customHeight="1" x14ac:dyDescent="0.2">
      <c r="A32" s="26"/>
      <c r="B32" s="33"/>
      <c r="C32" s="640" t="s">
        <v>932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31" t="str">
        <f ca="1">LCdat!Q39</f>
        <v>×10</v>
      </c>
      <c r="U32" s="631"/>
      <c r="V32" s="631"/>
      <c r="W32" s="648" t="str">
        <f ca="1">LCdat!R39</f>
        <v>-3</v>
      </c>
      <c r="X32" s="648"/>
      <c r="Y32" s="648"/>
      <c r="Z32" s="649"/>
      <c r="AA32" s="45"/>
      <c r="AB32" s="45"/>
      <c r="AC32" s="662" t="s">
        <v>1126</v>
      </c>
      <c r="AD32" s="662"/>
      <c r="AE32" s="662"/>
      <c r="AF32" s="662"/>
      <c r="AG32" s="662"/>
      <c r="AH32" s="662"/>
      <c r="AI32" s="660" t="str">
        <f ca="1">LCdat!R80</f>
        <v>0.0374</v>
      </c>
      <c r="AJ32" s="660"/>
      <c r="AK32" s="660"/>
      <c r="AL32" s="660"/>
      <c r="AM32" s="660"/>
      <c r="AN32" s="660"/>
      <c r="AO32" s="660"/>
      <c r="AP32" s="660"/>
      <c r="AQ32" s="660"/>
      <c r="AR32" s="660"/>
      <c r="AS32" s="661"/>
      <c r="AT32" s="521"/>
      <c r="AU32" s="561"/>
      <c r="AV32" s="561"/>
      <c r="AW32" s="561"/>
      <c r="AX32" s="561"/>
      <c r="AY32" s="561"/>
      <c r="AZ32" s="561"/>
      <c r="BA32" s="32"/>
      <c r="BB32" s="31"/>
      <c r="BC32" s="663" t="s">
        <v>931</v>
      </c>
      <c r="BD32" s="664"/>
      <c r="BE32" s="664"/>
      <c r="BF32" s="664"/>
      <c r="BG32" s="664"/>
      <c r="BH32" s="664"/>
      <c r="BI32" s="664"/>
      <c r="BJ32" s="664"/>
      <c r="BK32" s="664"/>
      <c r="BL32" s="664"/>
      <c r="BM32" s="671" t="s">
        <v>930</v>
      </c>
      <c r="BN32" s="671"/>
      <c r="BO32" s="671"/>
      <c r="BP32" s="671"/>
      <c r="BQ32" s="671"/>
      <c r="BR32" s="671"/>
      <c r="BS32" s="671"/>
      <c r="BT32" s="671"/>
      <c r="BU32" s="671"/>
      <c r="BV32" s="671"/>
      <c r="BW32" s="671"/>
      <c r="BX32" s="671"/>
      <c r="BY32" s="671"/>
      <c r="BZ32" s="672"/>
      <c r="CA32" s="45"/>
      <c r="CB32" s="31"/>
      <c r="CC32" s="615">
        <v>750</v>
      </c>
      <c r="CD32" s="616"/>
      <c r="CE32" s="616"/>
      <c r="CF32" s="616"/>
      <c r="CG32" s="616"/>
      <c r="CH32" s="619"/>
      <c r="CI32" s="621" t="str">
        <f ca="1">LCdat!Q404</f>
        <v>0.999</v>
      </c>
      <c r="CJ32" s="622"/>
      <c r="CK32" s="622"/>
      <c r="CL32" s="622"/>
      <c r="CM32" s="622"/>
      <c r="CN32" s="623"/>
      <c r="CO32" s="621" t="str">
        <f ca="1">LCdat!Q448</f>
        <v>0.999</v>
      </c>
      <c r="CP32" s="622"/>
      <c r="CQ32" s="622"/>
      <c r="CR32" s="622"/>
      <c r="CS32" s="622"/>
      <c r="CT32" s="623"/>
      <c r="CU32" s="621" t="str">
        <f ca="1">LCdat!Q492</f>
        <v>0.999</v>
      </c>
      <c r="CV32" s="622"/>
      <c r="CW32" s="622"/>
      <c r="CX32" s="622"/>
      <c r="CY32" s="622"/>
      <c r="CZ32" s="623"/>
      <c r="DA32" s="30"/>
      <c r="DB32" s="26"/>
    </row>
    <row r="33" spans="1:106" ht="8.25" customHeight="1" x14ac:dyDescent="0.2">
      <c r="A33" s="26"/>
      <c r="B33" s="33"/>
      <c r="C33" s="643"/>
      <c r="D33" s="605"/>
      <c r="E33" s="605"/>
      <c r="F33" s="605"/>
      <c r="G33" s="605"/>
      <c r="H33" s="606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5"/>
      <c r="AB33" s="45"/>
      <c r="AC33" s="662"/>
      <c r="AD33" s="662"/>
      <c r="AE33" s="662"/>
      <c r="AF33" s="662"/>
      <c r="AG33" s="662"/>
      <c r="AH33" s="662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1"/>
      <c r="AT33" s="521"/>
      <c r="AU33" s="561"/>
      <c r="AV33" s="561"/>
      <c r="AW33" s="561"/>
      <c r="AX33" s="561"/>
      <c r="AY33" s="561"/>
      <c r="AZ33" s="561"/>
      <c r="BA33" s="32"/>
      <c r="BB33" s="31"/>
      <c r="BC33" s="665"/>
      <c r="BD33" s="666"/>
      <c r="BE33" s="666"/>
      <c r="BF33" s="666"/>
      <c r="BG33" s="666"/>
      <c r="BH33" s="666"/>
      <c r="BI33" s="666"/>
      <c r="BJ33" s="666"/>
      <c r="BK33" s="666"/>
      <c r="BL33" s="666"/>
      <c r="BM33" s="673"/>
      <c r="BN33" s="673"/>
      <c r="BO33" s="673"/>
      <c r="BP33" s="673"/>
      <c r="BQ33" s="673"/>
      <c r="BR33" s="673"/>
      <c r="BS33" s="673"/>
      <c r="BT33" s="673"/>
      <c r="BU33" s="673"/>
      <c r="BV33" s="673"/>
      <c r="BW33" s="673"/>
      <c r="BX33" s="673"/>
      <c r="BY33" s="673"/>
      <c r="BZ33" s="674"/>
      <c r="CA33" s="45"/>
      <c r="CB33" s="31"/>
      <c r="CC33" s="617"/>
      <c r="CD33" s="618"/>
      <c r="CE33" s="618"/>
      <c r="CF33" s="618"/>
      <c r="CG33" s="618"/>
      <c r="CH33" s="620"/>
      <c r="CI33" s="624"/>
      <c r="CJ33" s="625"/>
      <c r="CK33" s="625"/>
      <c r="CL33" s="625"/>
      <c r="CM33" s="625"/>
      <c r="CN33" s="626"/>
      <c r="CO33" s="624"/>
      <c r="CP33" s="625"/>
      <c r="CQ33" s="625"/>
      <c r="CR33" s="625"/>
      <c r="CS33" s="625"/>
      <c r="CT33" s="626"/>
      <c r="CU33" s="624"/>
      <c r="CV33" s="625"/>
      <c r="CW33" s="625"/>
      <c r="CX33" s="625"/>
      <c r="CY33" s="625"/>
      <c r="CZ33" s="626"/>
      <c r="DA33" s="30"/>
      <c r="DB33" s="26"/>
    </row>
    <row r="34" spans="1:106" ht="12" customHeight="1" x14ac:dyDescent="0.2">
      <c r="A34" s="26"/>
      <c r="B34" s="33"/>
      <c r="C34" s="640" t="s">
        <v>929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31" t="str">
        <f ca="1">LCdat!Q41</f>
        <v>×10</v>
      </c>
      <c r="U34" s="631"/>
      <c r="V34" s="631"/>
      <c r="W34" s="648" t="str">
        <f ca="1">LCdat!R41</f>
        <v>-3</v>
      </c>
      <c r="X34" s="648"/>
      <c r="Y34" s="648"/>
      <c r="Z34" s="649"/>
      <c r="AA34" s="45"/>
      <c r="AB34" s="45"/>
      <c r="AC34" s="662" t="s">
        <v>1127</v>
      </c>
      <c r="AD34" s="662"/>
      <c r="AE34" s="662"/>
      <c r="AF34" s="662"/>
      <c r="AG34" s="662"/>
      <c r="AH34" s="662"/>
      <c r="AI34" s="660" t="str">
        <f ca="1">LCdat!Q81</f>
        <v>0.1698</v>
      </c>
      <c r="AJ34" s="660"/>
      <c r="AK34" s="660"/>
      <c r="AL34" s="660"/>
      <c r="AM34" s="660"/>
      <c r="AN34" s="660"/>
      <c r="AO34" s="660"/>
      <c r="AP34" s="660"/>
      <c r="AQ34" s="660"/>
      <c r="AR34" s="660"/>
      <c r="AS34" s="661"/>
      <c r="AT34" s="521"/>
      <c r="AU34" s="561"/>
      <c r="AV34" s="561"/>
      <c r="AW34" s="561"/>
      <c r="AX34" s="561"/>
      <c r="AY34" s="561"/>
      <c r="AZ34" s="561"/>
      <c r="BA34" s="32"/>
      <c r="BB34" s="31"/>
      <c r="BC34" s="627" t="s">
        <v>928</v>
      </c>
      <c r="BD34" s="628"/>
      <c r="BE34" s="628"/>
      <c r="BF34" s="628"/>
      <c r="BG34" s="628"/>
      <c r="BH34" s="628"/>
      <c r="BI34" s="628"/>
      <c r="BJ34" s="628"/>
      <c r="BK34" s="628"/>
      <c r="BL34" s="628"/>
      <c r="BM34" s="628"/>
      <c r="BN34" s="628"/>
      <c r="BO34" s="628"/>
      <c r="BP34" s="628"/>
      <c r="BQ34" s="628"/>
      <c r="BR34" s="629"/>
      <c r="BS34" s="630" t="str">
        <f ca="1">LCdat!R117</f>
        <v>345(3)</v>
      </c>
      <c r="BT34" s="631"/>
      <c r="BU34" s="631"/>
      <c r="BV34" s="631"/>
      <c r="BW34" s="631"/>
      <c r="BX34" s="631"/>
      <c r="BY34" s="631"/>
      <c r="BZ34" s="632"/>
      <c r="CA34" s="45"/>
      <c r="CB34" s="31"/>
      <c r="CC34" s="615">
        <v>700</v>
      </c>
      <c r="CD34" s="616"/>
      <c r="CE34" s="616"/>
      <c r="CF34" s="616"/>
      <c r="CG34" s="616"/>
      <c r="CH34" s="619"/>
      <c r="CI34" s="621" t="str">
        <f ca="1">LCdat!Q405</f>
        <v>0.999</v>
      </c>
      <c r="CJ34" s="622"/>
      <c r="CK34" s="622"/>
      <c r="CL34" s="622"/>
      <c r="CM34" s="622"/>
      <c r="CN34" s="623"/>
      <c r="CO34" s="621" t="str">
        <f ca="1">LCdat!Q449</f>
        <v>0.999</v>
      </c>
      <c r="CP34" s="622"/>
      <c r="CQ34" s="622"/>
      <c r="CR34" s="622"/>
      <c r="CS34" s="622"/>
      <c r="CT34" s="623"/>
      <c r="CU34" s="621" t="str">
        <f ca="1">LCdat!Q493</f>
        <v>0.999</v>
      </c>
      <c r="CV34" s="622"/>
      <c r="CW34" s="622"/>
      <c r="CX34" s="622"/>
      <c r="CY34" s="622"/>
      <c r="CZ34" s="623"/>
      <c r="DA34" s="30"/>
      <c r="DB34" s="26"/>
    </row>
    <row r="35" spans="1:106" ht="8.25" customHeight="1" x14ac:dyDescent="0.2">
      <c r="A35" s="26"/>
      <c r="B35" s="33"/>
      <c r="C35" s="643"/>
      <c r="D35" s="605"/>
      <c r="E35" s="605"/>
      <c r="F35" s="605"/>
      <c r="G35" s="605"/>
      <c r="H35" s="606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5"/>
      <c r="AB35" s="45"/>
      <c r="AC35" s="662"/>
      <c r="AD35" s="662"/>
      <c r="AE35" s="662"/>
      <c r="AF35" s="662"/>
      <c r="AG35" s="662"/>
      <c r="AH35" s="662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1"/>
      <c r="AT35" s="521"/>
      <c r="AU35" s="561"/>
      <c r="AV35" s="561"/>
      <c r="AW35" s="561"/>
      <c r="AX35" s="561"/>
      <c r="AY35" s="561"/>
      <c r="AZ35" s="561"/>
      <c r="BA35" s="32"/>
      <c r="BB35" s="31"/>
      <c r="BC35" s="634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6"/>
      <c r="BS35" s="637"/>
      <c r="BT35" s="638"/>
      <c r="BU35" s="638"/>
      <c r="BV35" s="638"/>
      <c r="BW35" s="638"/>
      <c r="BX35" s="638"/>
      <c r="BY35" s="638"/>
      <c r="BZ35" s="639"/>
      <c r="CA35" s="45"/>
      <c r="CB35" s="31"/>
      <c r="CC35" s="617"/>
      <c r="CD35" s="618"/>
      <c r="CE35" s="618"/>
      <c r="CF35" s="618"/>
      <c r="CG35" s="618"/>
      <c r="CH35" s="620"/>
      <c r="CI35" s="624"/>
      <c r="CJ35" s="625"/>
      <c r="CK35" s="625"/>
      <c r="CL35" s="625"/>
      <c r="CM35" s="625"/>
      <c r="CN35" s="626"/>
      <c r="CO35" s="624"/>
      <c r="CP35" s="625"/>
      <c r="CQ35" s="625"/>
      <c r="CR35" s="625"/>
      <c r="CS35" s="625"/>
      <c r="CT35" s="626"/>
      <c r="CU35" s="624"/>
      <c r="CV35" s="625"/>
      <c r="CW35" s="625"/>
      <c r="CX35" s="625"/>
      <c r="CY35" s="625"/>
      <c r="CZ35" s="626"/>
      <c r="DA35" s="30"/>
      <c r="DB35" s="26"/>
    </row>
    <row r="36" spans="1:106" ht="12" customHeight="1" x14ac:dyDescent="0.2">
      <c r="A36" s="26"/>
      <c r="B36" s="33"/>
      <c r="C36" s="640" t="s">
        <v>927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31" t="str">
        <f ca="1">LCdat!Q43</f>
        <v>×10</v>
      </c>
      <c r="U36" s="631"/>
      <c r="V36" s="631"/>
      <c r="W36" s="648" t="str">
        <f ca="1">LCdat!R43</f>
        <v>-5</v>
      </c>
      <c r="X36" s="648"/>
      <c r="Y36" s="648"/>
      <c r="Z36" s="649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27" t="s">
        <v>926</v>
      </c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9"/>
      <c r="BS36" s="630" t="str">
        <f ca="1">LCdat!Q119</f>
        <v>410</v>
      </c>
      <c r="BT36" s="631"/>
      <c r="BU36" s="631"/>
      <c r="BV36" s="631"/>
      <c r="BW36" s="631"/>
      <c r="BX36" s="631"/>
      <c r="BY36" s="631"/>
      <c r="BZ36" s="632"/>
      <c r="CA36" s="45"/>
      <c r="CB36" s="31"/>
      <c r="CC36" s="615">
        <v>650</v>
      </c>
      <c r="CD36" s="616"/>
      <c r="CE36" s="616"/>
      <c r="CF36" s="616"/>
      <c r="CG36" s="616"/>
      <c r="CH36" s="619"/>
      <c r="CI36" s="621" t="str">
        <f ca="1">LCdat!Q406</f>
        <v>0.999</v>
      </c>
      <c r="CJ36" s="622"/>
      <c r="CK36" s="622"/>
      <c r="CL36" s="622"/>
      <c r="CM36" s="622"/>
      <c r="CN36" s="623"/>
      <c r="CO36" s="621" t="str">
        <f ca="1">LCdat!Q450</f>
        <v>0.999</v>
      </c>
      <c r="CP36" s="622"/>
      <c r="CQ36" s="622"/>
      <c r="CR36" s="622"/>
      <c r="CS36" s="622"/>
      <c r="CT36" s="623"/>
      <c r="CU36" s="621" t="str">
        <f ca="1">LCdat!Q494</f>
        <v>0.998</v>
      </c>
      <c r="CV36" s="622"/>
      <c r="CW36" s="622"/>
      <c r="CX36" s="622"/>
      <c r="CY36" s="622"/>
      <c r="CZ36" s="623"/>
      <c r="DA36" s="30"/>
      <c r="DB36" s="26"/>
    </row>
    <row r="37" spans="1:106" ht="8.25" customHeight="1" x14ac:dyDescent="0.2">
      <c r="A37" s="26"/>
      <c r="B37" s="33"/>
      <c r="C37" s="643"/>
      <c r="D37" s="605"/>
      <c r="E37" s="605"/>
      <c r="F37" s="605"/>
      <c r="G37" s="605"/>
      <c r="H37" s="606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34"/>
      <c r="BD37" s="635"/>
      <c r="BE37" s="635"/>
      <c r="BF37" s="635"/>
      <c r="BG37" s="635"/>
      <c r="BH37" s="635"/>
      <c r="BI37" s="635"/>
      <c r="BJ37" s="635"/>
      <c r="BK37" s="635"/>
      <c r="BL37" s="635"/>
      <c r="BM37" s="635"/>
      <c r="BN37" s="635"/>
      <c r="BO37" s="635"/>
      <c r="BP37" s="635"/>
      <c r="BQ37" s="635"/>
      <c r="BR37" s="636"/>
      <c r="BS37" s="637"/>
      <c r="BT37" s="638"/>
      <c r="BU37" s="638"/>
      <c r="BV37" s="638"/>
      <c r="BW37" s="638"/>
      <c r="BX37" s="638"/>
      <c r="BY37" s="638"/>
      <c r="BZ37" s="639"/>
      <c r="CA37" s="45"/>
      <c r="CB37" s="31"/>
      <c r="CC37" s="617"/>
      <c r="CD37" s="618"/>
      <c r="CE37" s="618"/>
      <c r="CF37" s="618"/>
      <c r="CG37" s="618"/>
      <c r="CH37" s="620"/>
      <c r="CI37" s="624"/>
      <c r="CJ37" s="625"/>
      <c r="CK37" s="625"/>
      <c r="CL37" s="625"/>
      <c r="CM37" s="625"/>
      <c r="CN37" s="626"/>
      <c r="CO37" s="624"/>
      <c r="CP37" s="625"/>
      <c r="CQ37" s="625"/>
      <c r="CR37" s="625"/>
      <c r="CS37" s="625"/>
      <c r="CT37" s="626"/>
      <c r="CU37" s="624"/>
      <c r="CV37" s="625"/>
      <c r="CW37" s="625"/>
      <c r="CX37" s="625"/>
      <c r="CY37" s="625"/>
      <c r="CZ37" s="626"/>
      <c r="DA37" s="30"/>
      <c r="DB37" s="26"/>
    </row>
    <row r="38" spans="1:106" ht="12" customHeight="1" x14ac:dyDescent="0.2">
      <c r="A38" s="26"/>
      <c r="B38" s="33"/>
      <c r="C38" s="640" t="s">
        <v>925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31" t="str">
        <f ca="1">LCdat!Q45</f>
        <v>×10</v>
      </c>
      <c r="U38" s="631"/>
      <c r="V38" s="631"/>
      <c r="W38" s="648" t="str">
        <f ca="1">LCdat!R45</f>
        <v>-6</v>
      </c>
      <c r="X38" s="648"/>
      <c r="Y38" s="648"/>
      <c r="Z38" s="649"/>
      <c r="AA38" s="45"/>
      <c r="AB38" s="45"/>
      <c r="AC38" s="609" t="s">
        <v>924</v>
      </c>
      <c r="AD38" s="610"/>
      <c r="AE38" s="610"/>
      <c r="AF38" s="610"/>
      <c r="AG38" s="610"/>
      <c r="AH38" s="610"/>
      <c r="AI38" s="610"/>
      <c r="AJ38" s="610"/>
      <c r="AK38" s="610"/>
      <c r="AL38" s="658" t="s">
        <v>923</v>
      </c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9"/>
      <c r="BA38" s="32"/>
      <c r="BB38" s="31"/>
      <c r="BC38" s="627" t="s">
        <v>922</v>
      </c>
      <c r="BD38" s="628"/>
      <c r="BE38" s="628"/>
      <c r="BF38" s="628"/>
      <c r="BG38" s="628"/>
      <c r="BH38" s="628"/>
      <c r="BI38" s="628"/>
      <c r="BJ38" s="628"/>
      <c r="BK38" s="628"/>
      <c r="BL38" s="628"/>
      <c r="BM38" s="628"/>
      <c r="BN38" s="628"/>
      <c r="BO38" s="628"/>
      <c r="BP38" s="628"/>
      <c r="BQ38" s="628"/>
      <c r="BR38" s="629"/>
      <c r="BS38" s="630" t="str">
        <f ca="1">LCdat!Q120</f>
        <v>80</v>
      </c>
      <c r="BT38" s="631"/>
      <c r="BU38" s="631"/>
      <c r="BV38" s="631"/>
      <c r="BW38" s="631"/>
      <c r="BX38" s="631"/>
      <c r="BY38" s="631"/>
      <c r="BZ38" s="632"/>
      <c r="CA38" s="45"/>
      <c r="CB38" s="31"/>
      <c r="CC38" s="615">
        <v>600</v>
      </c>
      <c r="CD38" s="616"/>
      <c r="CE38" s="616"/>
      <c r="CF38" s="616"/>
      <c r="CG38" s="616"/>
      <c r="CH38" s="619"/>
      <c r="CI38" s="621" t="str">
        <f ca="1">LCdat!Q407</f>
        <v>0.999</v>
      </c>
      <c r="CJ38" s="622"/>
      <c r="CK38" s="622"/>
      <c r="CL38" s="622"/>
      <c r="CM38" s="622"/>
      <c r="CN38" s="623"/>
      <c r="CO38" s="621" t="str">
        <f ca="1">LCdat!Q451</f>
        <v>0.999</v>
      </c>
      <c r="CP38" s="622"/>
      <c r="CQ38" s="622"/>
      <c r="CR38" s="622"/>
      <c r="CS38" s="622"/>
      <c r="CT38" s="623"/>
      <c r="CU38" s="621" t="str">
        <f ca="1">LCdat!Q495</f>
        <v>0.999</v>
      </c>
      <c r="CV38" s="622"/>
      <c r="CW38" s="622"/>
      <c r="CX38" s="622"/>
      <c r="CY38" s="622"/>
      <c r="CZ38" s="623"/>
      <c r="DA38" s="30"/>
      <c r="DB38" s="26"/>
    </row>
    <row r="39" spans="1:106" ht="8.25" customHeight="1" x14ac:dyDescent="0.2">
      <c r="A39" s="26"/>
      <c r="B39" s="33"/>
      <c r="C39" s="643"/>
      <c r="D39" s="605"/>
      <c r="E39" s="605"/>
      <c r="F39" s="605"/>
      <c r="G39" s="605"/>
      <c r="H39" s="606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5"/>
      <c r="AB39" s="45"/>
      <c r="AC39" s="656"/>
      <c r="AD39" s="657"/>
      <c r="AE39" s="657"/>
      <c r="AF39" s="657"/>
      <c r="AG39" s="657"/>
      <c r="AH39" s="657"/>
      <c r="AI39" s="657"/>
      <c r="AJ39" s="657"/>
      <c r="AK39" s="657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7"/>
      <c r="BA39" s="32"/>
      <c r="BB39" s="31"/>
      <c r="BC39" s="634"/>
      <c r="BD39" s="635"/>
      <c r="BE39" s="635"/>
      <c r="BF39" s="635"/>
      <c r="BG39" s="635"/>
      <c r="BH39" s="635"/>
      <c r="BI39" s="635"/>
      <c r="BJ39" s="635"/>
      <c r="BK39" s="635"/>
      <c r="BL39" s="635"/>
      <c r="BM39" s="635"/>
      <c r="BN39" s="635"/>
      <c r="BO39" s="635"/>
      <c r="BP39" s="635"/>
      <c r="BQ39" s="635"/>
      <c r="BR39" s="636"/>
      <c r="BS39" s="637"/>
      <c r="BT39" s="638"/>
      <c r="BU39" s="638"/>
      <c r="BV39" s="638"/>
      <c r="BW39" s="638"/>
      <c r="BX39" s="638"/>
      <c r="BY39" s="638"/>
      <c r="BZ39" s="639"/>
      <c r="CA39" s="45"/>
      <c r="CB39" s="31"/>
      <c r="CC39" s="617"/>
      <c r="CD39" s="618"/>
      <c r="CE39" s="618"/>
      <c r="CF39" s="618"/>
      <c r="CG39" s="618"/>
      <c r="CH39" s="620"/>
      <c r="CI39" s="624"/>
      <c r="CJ39" s="625"/>
      <c r="CK39" s="625"/>
      <c r="CL39" s="625"/>
      <c r="CM39" s="625"/>
      <c r="CN39" s="626"/>
      <c r="CO39" s="624"/>
      <c r="CP39" s="625"/>
      <c r="CQ39" s="625"/>
      <c r="CR39" s="625"/>
      <c r="CS39" s="625"/>
      <c r="CT39" s="626"/>
      <c r="CU39" s="624"/>
      <c r="CV39" s="625"/>
      <c r="CW39" s="625"/>
      <c r="CX39" s="625"/>
      <c r="CY39" s="625"/>
      <c r="CZ39" s="626"/>
      <c r="DA39" s="30"/>
      <c r="DB39" s="26"/>
    </row>
    <row r="40" spans="1:106" ht="12" customHeight="1" x14ac:dyDescent="0.2">
      <c r="A40" s="26"/>
      <c r="B40" s="33"/>
      <c r="C40" s="640" t="s">
        <v>921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31" t="str">
        <f ca="1">LCdat!Q47</f>
        <v>×10</v>
      </c>
      <c r="U40" s="631"/>
      <c r="V40" s="631"/>
      <c r="W40" s="648" t="str">
        <f ca="1">LCdat!R47</f>
        <v>-7</v>
      </c>
      <c r="X40" s="648"/>
      <c r="Y40" s="648"/>
      <c r="Z40" s="649"/>
      <c r="AA40" s="45"/>
      <c r="AB40" s="45"/>
      <c r="AC40" s="650" t="s">
        <v>920</v>
      </c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2"/>
      <c r="AS40" s="566" t="str">
        <f ca="1">LCdat!Q374</f>
        <v>0.74</v>
      </c>
      <c r="AT40" s="566"/>
      <c r="AU40" s="566"/>
      <c r="AV40" s="566"/>
      <c r="AW40" s="566"/>
      <c r="AX40" s="566"/>
      <c r="AY40" s="566"/>
      <c r="AZ40" s="566"/>
      <c r="BA40" s="32"/>
      <c r="BB40" s="31"/>
      <c r="BC40" s="627" t="s">
        <v>919</v>
      </c>
      <c r="BD40" s="628"/>
      <c r="BE40" s="628"/>
      <c r="BF40" s="628"/>
      <c r="BG40" s="628"/>
      <c r="BH40" s="628"/>
      <c r="BI40" s="628"/>
      <c r="BJ40" s="628"/>
      <c r="BK40" s="628"/>
      <c r="BL40" s="628"/>
      <c r="BM40" s="628"/>
      <c r="BN40" s="628"/>
      <c r="BO40" s="628"/>
      <c r="BP40" s="628"/>
      <c r="BQ40" s="628"/>
      <c r="BR40" s="629"/>
      <c r="BS40" s="630" t="str">
        <f ca="1">LCdat!Q121</f>
        <v>31.1</v>
      </c>
      <c r="BT40" s="631"/>
      <c r="BU40" s="631"/>
      <c r="BV40" s="631"/>
      <c r="BW40" s="631"/>
      <c r="BX40" s="631"/>
      <c r="BY40" s="631"/>
      <c r="BZ40" s="632"/>
      <c r="CA40" s="45"/>
      <c r="CB40" s="31"/>
      <c r="CC40" s="615">
        <v>550</v>
      </c>
      <c r="CD40" s="616"/>
      <c r="CE40" s="616"/>
      <c r="CF40" s="616"/>
      <c r="CG40" s="616"/>
      <c r="CH40" s="619"/>
      <c r="CI40" s="621" t="str">
        <f ca="1">LCdat!Q408</f>
        <v>0.999</v>
      </c>
      <c r="CJ40" s="622"/>
      <c r="CK40" s="622"/>
      <c r="CL40" s="622"/>
      <c r="CM40" s="622"/>
      <c r="CN40" s="623"/>
      <c r="CO40" s="621" t="str">
        <f ca="1">LCdat!Q452</f>
        <v>0.999</v>
      </c>
      <c r="CP40" s="622"/>
      <c r="CQ40" s="622"/>
      <c r="CR40" s="622"/>
      <c r="CS40" s="622"/>
      <c r="CT40" s="623"/>
      <c r="CU40" s="621" t="str">
        <f ca="1">LCdat!Q496</f>
        <v>0.999</v>
      </c>
      <c r="CV40" s="622"/>
      <c r="CW40" s="622"/>
      <c r="CX40" s="622"/>
      <c r="CY40" s="622"/>
      <c r="CZ40" s="623"/>
      <c r="DA40" s="30"/>
      <c r="DB40" s="26"/>
    </row>
    <row r="41" spans="1:106" ht="8.25" customHeight="1" x14ac:dyDescent="0.2">
      <c r="A41" s="26"/>
      <c r="B41" s="33"/>
      <c r="C41" s="643"/>
      <c r="D41" s="605"/>
      <c r="E41" s="605"/>
      <c r="F41" s="605"/>
      <c r="G41" s="605"/>
      <c r="H41" s="606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5"/>
      <c r="AB41" s="45"/>
      <c r="AC41" s="653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5"/>
      <c r="AS41" s="566"/>
      <c r="AT41" s="566"/>
      <c r="AU41" s="566"/>
      <c r="AV41" s="566"/>
      <c r="AW41" s="566"/>
      <c r="AX41" s="566"/>
      <c r="AY41" s="566"/>
      <c r="AZ41" s="566"/>
      <c r="BA41" s="32"/>
      <c r="BB41" s="31"/>
      <c r="BC41" s="634"/>
      <c r="BD41" s="635"/>
      <c r="BE41" s="635"/>
      <c r="BF41" s="635"/>
      <c r="BG41" s="635"/>
      <c r="BH41" s="635"/>
      <c r="BI41" s="635"/>
      <c r="BJ41" s="635"/>
      <c r="BK41" s="635"/>
      <c r="BL41" s="635"/>
      <c r="BM41" s="635"/>
      <c r="BN41" s="635"/>
      <c r="BO41" s="635"/>
      <c r="BP41" s="635"/>
      <c r="BQ41" s="635"/>
      <c r="BR41" s="636"/>
      <c r="BS41" s="637"/>
      <c r="BT41" s="638"/>
      <c r="BU41" s="638"/>
      <c r="BV41" s="638"/>
      <c r="BW41" s="638"/>
      <c r="BX41" s="638"/>
      <c r="BY41" s="638"/>
      <c r="BZ41" s="639"/>
      <c r="CA41" s="45"/>
      <c r="CB41" s="31"/>
      <c r="CC41" s="617"/>
      <c r="CD41" s="618"/>
      <c r="CE41" s="618"/>
      <c r="CF41" s="618"/>
      <c r="CG41" s="618"/>
      <c r="CH41" s="620"/>
      <c r="CI41" s="624"/>
      <c r="CJ41" s="625"/>
      <c r="CK41" s="625"/>
      <c r="CL41" s="625"/>
      <c r="CM41" s="625"/>
      <c r="CN41" s="626"/>
      <c r="CO41" s="624"/>
      <c r="CP41" s="625"/>
      <c r="CQ41" s="625"/>
      <c r="CR41" s="625"/>
      <c r="CS41" s="625"/>
      <c r="CT41" s="626"/>
      <c r="CU41" s="624"/>
      <c r="CV41" s="625"/>
      <c r="CW41" s="625"/>
      <c r="CX41" s="625"/>
      <c r="CY41" s="625"/>
      <c r="CZ41" s="626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27" t="s">
        <v>918</v>
      </c>
      <c r="BD42" s="628"/>
      <c r="BE42" s="628"/>
      <c r="BF42" s="628"/>
      <c r="BG42" s="628"/>
      <c r="BH42" s="628"/>
      <c r="BI42" s="628"/>
      <c r="BJ42" s="628"/>
      <c r="BK42" s="628"/>
      <c r="BL42" s="628"/>
      <c r="BM42" s="628"/>
      <c r="BN42" s="628"/>
      <c r="BO42" s="628"/>
      <c r="BP42" s="628"/>
      <c r="BQ42" s="628"/>
      <c r="BR42" s="629"/>
      <c r="BS42" s="630" t="str">
        <f ca="1">LCdat!Q122</f>
        <v>0.280</v>
      </c>
      <c r="BT42" s="631"/>
      <c r="BU42" s="631"/>
      <c r="BV42" s="631"/>
      <c r="BW42" s="631"/>
      <c r="BX42" s="631"/>
      <c r="BY42" s="631"/>
      <c r="BZ42" s="632"/>
      <c r="CA42" s="45"/>
      <c r="CB42" s="31"/>
      <c r="CC42" s="579">
        <v>500</v>
      </c>
      <c r="CD42" s="580"/>
      <c r="CE42" s="580"/>
      <c r="CF42" s="580"/>
      <c r="CG42" s="580"/>
      <c r="CH42" s="120"/>
      <c r="CI42" s="581" t="str">
        <f ca="1">LCdat!Q409</f>
        <v>0.999</v>
      </c>
      <c r="CJ42" s="582"/>
      <c r="CK42" s="582"/>
      <c r="CL42" s="582"/>
      <c r="CM42" s="582"/>
      <c r="CN42" s="583"/>
      <c r="CO42" s="581" t="str">
        <f ca="1">LCdat!Q453</f>
        <v>0.999</v>
      </c>
      <c r="CP42" s="582"/>
      <c r="CQ42" s="582"/>
      <c r="CR42" s="582"/>
      <c r="CS42" s="582"/>
      <c r="CT42" s="583"/>
      <c r="CU42" s="581" t="str">
        <f ca="1">LCdat!Q497</f>
        <v>0.998</v>
      </c>
      <c r="CV42" s="582"/>
      <c r="CW42" s="582"/>
      <c r="CX42" s="582"/>
      <c r="CY42" s="582"/>
      <c r="CZ42" s="583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33" t="s">
        <v>917</v>
      </c>
      <c r="BD43" s="633"/>
      <c r="BE43" s="633"/>
      <c r="BF43" s="633"/>
      <c r="BG43" s="633"/>
      <c r="BH43" s="633"/>
      <c r="BI43" s="633"/>
      <c r="BJ43" s="633"/>
      <c r="BK43" s="633"/>
      <c r="BL43" s="633"/>
      <c r="BM43" s="633"/>
      <c r="BN43" s="633"/>
      <c r="BO43" s="633"/>
      <c r="BP43" s="633"/>
      <c r="BQ43" s="633"/>
      <c r="BR43" s="633"/>
      <c r="BS43" s="561" t="str">
        <f ca="1">LCdat!Q123</f>
        <v>48</v>
      </c>
      <c r="BT43" s="561"/>
      <c r="BU43" s="561"/>
      <c r="BV43" s="561"/>
      <c r="BW43" s="561"/>
      <c r="BX43" s="561"/>
      <c r="BY43" s="561"/>
      <c r="BZ43" s="561"/>
      <c r="CA43" s="45"/>
      <c r="CB43" s="31"/>
      <c r="CC43" s="579">
        <v>480</v>
      </c>
      <c r="CD43" s="580"/>
      <c r="CE43" s="580"/>
      <c r="CF43" s="580"/>
      <c r="CG43" s="580"/>
      <c r="CH43" s="120"/>
      <c r="CI43" s="581" t="str">
        <f ca="1">LCdat!Q410</f>
        <v>0.999</v>
      </c>
      <c r="CJ43" s="582"/>
      <c r="CK43" s="582"/>
      <c r="CL43" s="582"/>
      <c r="CM43" s="582"/>
      <c r="CN43" s="583"/>
      <c r="CO43" s="581" t="str">
        <f ca="1">LCdat!Q454</f>
        <v>0.999</v>
      </c>
      <c r="CP43" s="582"/>
      <c r="CQ43" s="582"/>
      <c r="CR43" s="582"/>
      <c r="CS43" s="582"/>
      <c r="CT43" s="583"/>
      <c r="CU43" s="581" t="str">
        <f ca="1">LCdat!Q498</f>
        <v>0.998</v>
      </c>
      <c r="CV43" s="582"/>
      <c r="CW43" s="582"/>
      <c r="CX43" s="582"/>
      <c r="CY43" s="582"/>
      <c r="CZ43" s="583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615">
        <v>460</v>
      </c>
      <c r="CD44" s="616"/>
      <c r="CE44" s="616"/>
      <c r="CF44" s="616"/>
      <c r="CG44" s="616"/>
      <c r="CH44" s="619"/>
      <c r="CI44" s="621" t="str">
        <f ca="1">LCdat!Q411</f>
        <v>0.999</v>
      </c>
      <c r="CJ44" s="622"/>
      <c r="CK44" s="622"/>
      <c r="CL44" s="622"/>
      <c r="CM44" s="622"/>
      <c r="CN44" s="623"/>
      <c r="CO44" s="621" t="str">
        <f ca="1">LCdat!Q455</f>
        <v>0.998</v>
      </c>
      <c r="CP44" s="622"/>
      <c r="CQ44" s="622"/>
      <c r="CR44" s="622"/>
      <c r="CS44" s="622"/>
      <c r="CT44" s="623"/>
      <c r="CU44" s="621" t="str">
        <f ca="1">LCdat!Q499</f>
        <v>0.997</v>
      </c>
      <c r="CV44" s="622"/>
      <c r="CW44" s="622"/>
      <c r="CX44" s="622"/>
      <c r="CY44" s="622"/>
      <c r="CZ44" s="623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617"/>
      <c r="CD45" s="618"/>
      <c r="CE45" s="618"/>
      <c r="CF45" s="618"/>
      <c r="CG45" s="618"/>
      <c r="CH45" s="620"/>
      <c r="CI45" s="624"/>
      <c r="CJ45" s="625"/>
      <c r="CK45" s="625"/>
      <c r="CL45" s="625"/>
      <c r="CM45" s="625"/>
      <c r="CN45" s="626"/>
      <c r="CO45" s="624"/>
      <c r="CP45" s="625"/>
      <c r="CQ45" s="625"/>
      <c r="CR45" s="625"/>
      <c r="CS45" s="625"/>
      <c r="CT45" s="626"/>
      <c r="CU45" s="624"/>
      <c r="CV45" s="625"/>
      <c r="CW45" s="625"/>
      <c r="CX45" s="625"/>
      <c r="CY45" s="625"/>
      <c r="CZ45" s="626"/>
      <c r="DA45" s="30"/>
      <c r="DB45" s="26"/>
    </row>
    <row r="46" spans="1:106" ht="20.25" customHeight="1" x14ac:dyDescent="0.2">
      <c r="A46" s="26"/>
      <c r="B46" s="33"/>
      <c r="C46" s="609" t="s">
        <v>1358</v>
      </c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J46" s="610" t="s">
        <v>1359</v>
      </c>
      <c r="AK46" s="610"/>
      <c r="AL46" s="610"/>
      <c r="AM46" s="610"/>
      <c r="AN46" s="610"/>
      <c r="AO46" s="610"/>
      <c r="AP46" s="610"/>
      <c r="AQ46" s="610"/>
      <c r="AR46" s="610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45"/>
      <c r="BN46" s="45"/>
      <c r="BO46" s="612" t="s">
        <v>916</v>
      </c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4"/>
      <c r="CA46" s="32"/>
      <c r="CB46" s="31"/>
      <c r="CC46" s="579">
        <v>440</v>
      </c>
      <c r="CD46" s="580"/>
      <c r="CE46" s="580"/>
      <c r="CF46" s="580"/>
      <c r="CG46" s="580"/>
      <c r="CH46" s="120"/>
      <c r="CI46" s="581" t="str">
        <f ca="1">LCdat!Q412</f>
        <v>0.999</v>
      </c>
      <c r="CJ46" s="582"/>
      <c r="CK46" s="582"/>
      <c r="CL46" s="582"/>
      <c r="CM46" s="582"/>
      <c r="CN46" s="583"/>
      <c r="CO46" s="581" t="str">
        <f ca="1">LCdat!Q456</f>
        <v>0.998</v>
      </c>
      <c r="CP46" s="582"/>
      <c r="CQ46" s="582"/>
      <c r="CR46" s="582"/>
      <c r="CS46" s="582"/>
      <c r="CT46" s="583"/>
      <c r="CU46" s="581" t="str">
        <f ca="1">LCdat!Q500</f>
        <v>0.996</v>
      </c>
      <c r="CV46" s="582"/>
      <c r="CW46" s="582"/>
      <c r="CX46" s="582"/>
      <c r="CY46" s="582"/>
      <c r="CZ46" s="583"/>
      <c r="DA46" s="30"/>
      <c r="DB46" s="26"/>
    </row>
    <row r="47" spans="1:106" ht="20.25" customHeight="1" x14ac:dyDescent="0.2">
      <c r="A47" s="26"/>
      <c r="B47" s="33"/>
      <c r="C47" s="584" t="s">
        <v>673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6" t="s">
        <v>915</v>
      </c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7"/>
      <c r="BM47" s="45"/>
      <c r="BN47" s="45"/>
      <c r="BO47" s="588" t="s">
        <v>1360</v>
      </c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90"/>
      <c r="CA47" s="32"/>
      <c r="CB47" s="31"/>
      <c r="CC47" s="579">
        <v>420</v>
      </c>
      <c r="CD47" s="580"/>
      <c r="CE47" s="580"/>
      <c r="CF47" s="580"/>
      <c r="CG47" s="580"/>
      <c r="CH47" s="120"/>
      <c r="CI47" s="581" t="str">
        <f ca="1">LCdat!Q413</f>
        <v>0.999</v>
      </c>
      <c r="CJ47" s="582"/>
      <c r="CK47" s="582"/>
      <c r="CL47" s="582"/>
      <c r="CM47" s="582"/>
      <c r="CN47" s="583"/>
      <c r="CO47" s="581" t="str">
        <f ca="1">LCdat!Q457</f>
        <v>0.998</v>
      </c>
      <c r="CP47" s="582"/>
      <c r="CQ47" s="582"/>
      <c r="CR47" s="582"/>
      <c r="CS47" s="582"/>
      <c r="CT47" s="583"/>
      <c r="CU47" s="581" t="str">
        <f ca="1">LCdat!Q501</f>
        <v>0.996</v>
      </c>
      <c r="CV47" s="582"/>
      <c r="CW47" s="582"/>
      <c r="CX47" s="582"/>
      <c r="CY47" s="582"/>
      <c r="CZ47" s="583"/>
      <c r="DA47" s="30"/>
      <c r="DB47" s="26"/>
    </row>
    <row r="48" spans="1:106" ht="20.25" customHeight="1" x14ac:dyDescent="0.2">
      <c r="A48" s="26"/>
      <c r="B48" s="33"/>
      <c r="C48" s="718"/>
      <c r="D48" s="718"/>
      <c r="E48" s="718"/>
      <c r="F48" s="718"/>
      <c r="G48" s="718"/>
      <c r="H48" s="718"/>
      <c r="I48" s="718"/>
      <c r="J48" s="592" t="s">
        <v>903</v>
      </c>
      <c r="K48" s="593"/>
      <c r="L48" s="593"/>
      <c r="M48" s="593"/>
      <c r="N48" s="593"/>
      <c r="O48" s="593"/>
      <c r="P48" s="594"/>
      <c r="Q48" s="571" t="s">
        <v>914</v>
      </c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91" t="s">
        <v>1135</v>
      </c>
      <c r="BF48" s="591"/>
      <c r="BG48" s="591"/>
      <c r="BH48" s="591"/>
      <c r="BI48" s="591"/>
      <c r="BJ48" s="591"/>
      <c r="BK48" s="591"/>
      <c r="BL48" s="591"/>
      <c r="BM48" s="45"/>
      <c r="BN48" s="45"/>
      <c r="BO48" s="597" t="s">
        <v>680</v>
      </c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9"/>
      <c r="CA48" s="32"/>
      <c r="CB48" s="31"/>
      <c r="CC48" s="579">
        <v>400</v>
      </c>
      <c r="CD48" s="580"/>
      <c r="CE48" s="580"/>
      <c r="CF48" s="580"/>
      <c r="CG48" s="580"/>
      <c r="CH48" s="120"/>
      <c r="CI48" s="581" t="str">
        <f ca="1">LCdat!Q414</f>
        <v>0.999</v>
      </c>
      <c r="CJ48" s="582"/>
      <c r="CK48" s="582"/>
      <c r="CL48" s="582"/>
      <c r="CM48" s="582"/>
      <c r="CN48" s="583"/>
      <c r="CO48" s="581" t="str">
        <f ca="1">LCdat!Q458</f>
        <v>0.999</v>
      </c>
      <c r="CP48" s="582"/>
      <c r="CQ48" s="582"/>
      <c r="CR48" s="582"/>
      <c r="CS48" s="582"/>
      <c r="CT48" s="583"/>
      <c r="CU48" s="581" t="str">
        <f ca="1">LCdat!Q502</f>
        <v>0.998</v>
      </c>
      <c r="CV48" s="582"/>
      <c r="CW48" s="582"/>
      <c r="CX48" s="582"/>
      <c r="CY48" s="582"/>
      <c r="CZ48" s="583"/>
      <c r="DA48" s="30"/>
      <c r="DB48" s="26"/>
    </row>
    <row r="49" spans="1:106" ht="20.25" customHeight="1" x14ac:dyDescent="0.2">
      <c r="A49" s="26"/>
      <c r="B49" s="33"/>
      <c r="C49" s="718"/>
      <c r="D49" s="718"/>
      <c r="E49" s="718"/>
      <c r="F49" s="718"/>
      <c r="G49" s="718"/>
      <c r="H49" s="718"/>
      <c r="I49" s="718"/>
      <c r="J49" s="593"/>
      <c r="K49" s="593"/>
      <c r="L49" s="593"/>
      <c r="M49" s="593"/>
      <c r="N49" s="593"/>
      <c r="O49" s="593"/>
      <c r="P49" s="594"/>
      <c r="Q49" s="591" t="s">
        <v>913</v>
      </c>
      <c r="R49" s="591"/>
      <c r="S49" s="591"/>
      <c r="T49" s="591"/>
      <c r="U49" s="591" t="s">
        <v>912</v>
      </c>
      <c r="V49" s="591"/>
      <c r="W49" s="591"/>
      <c r="X49" s="591"/>
      <c r="Y49" s="591" t="s">
        <v>911</v>
      </c>
      <c r="Z49" s="591"/>
      <c r="AA49" s="591"/>
      <c r="AB49" s="591"/>
      <c r="AC49" s="591" t="s">
        <v>910</v>
      </c>
      <c r="AD49" s="591"/>
      <c r="AE49" s="591"/>
      <c r="AF49" s="591"/>
      <c r="AG49" s="591" t="s">
        <v>909</v>
      </c>
      <c r="AH49" s="591"/>
      <c r="AI49" s="591"/>
      <c r="AJ49" s="591"/>
      <c r="AK49" s="591" t="s">
        <v>908</v>
      </c>
      <c r="AL49" s="591"/>
      <c r="AM49" s="591"/>
      <c r="AN49" s="591"/>
      <c r="AO49" s="591" t="s">
        <v>907</v>
      </c>
      <c r="AP49" s="591"/>
      <c r="AQ49" s="591"/>
      <c r="AR49" s="591"/>
      <c r="AS49" s="591" t="s">
        <v>906</v>
      </c>
      <c r="AT49" s="591"/>
      <c r="AU49" s="591"/>
      <c r="AV49" s="591"/>
      <c r="AW49" s="591" t="s">
        <v>905</v>
      </c>
      <c r="AX49" s="591"/>
      <c r="AY49" s="591"/>
      <c r="AZ49" s="591"/>
      <c r="BA49" s="591" t="s">
        <v>904</v>
      </c>
      <c r="BB49" s="591"/>
      <c r="BC49" s="591"/>
      <c r="BD49" s="591"/>
      <c r="BE49" s="591" t="s">
        <v>1133</v>
      </c>
      <c r="BF49" s="591"/>
      <c r="BG49" s="591"/>
      <c r="BH49" s="591"/>
      <c r="BI49" s="591" t="s">
        <v>1134</v>
      </c>
      <c r="BJ49" s="591"/>
      <c r="BK49" s="591"/>
      <c r="BL49" s="591"/>
      <c r="BM49" s="45"/>
      <c r="BN49" s="45"/>
      <c r="BO49" s="600"/>
      <c r="BP49" s="601"/>
      <c r="BQ49" s="601"/>
      <c r="BR49" s="601"/>
      <c r="BS49" s="601"/>
      <c r="BT49" s="601"/>
      <c r="BU49" s="601"/>
      <c r="BV49" s="601"/>
      <c r="BW49" s="601"/>
      <c r="BX49" s="601"/>
      <c r="BY49" s="601"/>
      <c r="BZ49" s="602"/>
      <c r="CA49" s="32"/>
      <c r="CB49" s="31"/>
      <c r="CC49" s="579">
        <v>390</v>
      </c>
      <c r="CD49" s="580"/>
      <c r="CE49" s="580"/>
      <c r="CF49" s="580"/>
      <c r="CG49" s="580"/>
      <c r="CH49" s="120"/>
      <c r="CI49" s="581" t="str">
        <f ca="1">LCdat!Q415</f>
        <v>0.999</v>
      </c>
      <c r="CJ49" s="582"/>
      <c r="CK49" s="582"/>
      <c r="CL49" s="582"/>
      <c r="CM49" s="582"/>
      <c r="CN49" s="583"/>
      <c r="CO49" s="581" t="str">
        <f ca="1">LCdat!Q459</f>
        <v>0.998</v>
      </c>
      <c r="CP49" s="582"/>
      <c r="CQ49" s="582"/>
      <c r="CR49" s="582"/>
      <c r="CS49" s="582"/>
      <c r="CT49" s="583"/>
      <c r="CU49" s="581" t="str">
        <f ca="1">LCdat!Q503</f>
        <v>0.997</v>
      </c>
      <c r="CV49" s="582"/>
      <c r="CW49" s="582"/>
      <c r="CX49" s="582"/>
      <c r="CY49" s="582"/>
      <c r="CZ49" s="583"/>
      <c r="DA49" s="30"/>
      <c r="DB49" s="26"/>
    </row>
    <row r="50" spans="1:106" ht="20.25" customHeight="1" x14ac:dyDescent="0.2">
      <c r="A50" s="26"/>
      <c r="B50" s="33"/>
      <c r="C50" s="718"/>
      <c r="D50" s="718"/>
      <c r="E50" s="718"/>
      <c r="F50" s="718"/>
      <c r="G50" s="718"/>
      <c r="H50" s="718"/>
      <c r="I50" s="718"/>
      <c r="J50" s="595"/>
      <c r="K50" s="595"/>
      <c r="L50" s="595"/>
      <c r="M50" s="595"/>
      <c r="N50" s="595"/>
      <c r="O50" s="595"/>
      <c r="P50" s="596"/>
      <c r="Q50" s="607">
        <v>404.66</v>
      </c>
      <c r="R50" s="607"/>
      <c r="S50" s="607"/>
      <c r="T50" s="607"/>
      <c r="U50" s="607">
        <v>435.84</v>
      </c>
      <c r="V50" s="607"/>
      <c r="W50" s="607"/>
      <c r="X50" s="607"/>
      <c r="Y50" s="607">
        <v>479.99</v>
      </c>
      <c r="Z50" s="607"/>
      <c r="AA50" s="607"/>
      <c r="AB50" s="607"/>
      <c r="AC50" s="607">
        <v>486.13</v>
      </c>
      <c r="AD50" s="607"/>
      <c r="AE50" s="607"/>
      <c r="AF50" s="607"/>
      <c r="AG50" s="607">
        <v>546.07000000000005</v>
      </c>
      <c r="AH50" s="607"/>
      <c r="AI50" s="607"/>
      <c r="AJ50" s="607"/>
      <c r="AK50" s="607">
        <v>587.55999999999995</v>
      </c>
      <c r="AL50" s="607"/>
      <c r="AM50" s="607"/>
      <c r="AN50" s="607"/>
      <c r="AO50" s="608">
        <v>632.79999999999995</v>
      </c>
      <c r="AP50" s="608"/>
      <c r="AQ50" s="608"/>
      <c r="AR50" s="608"/>
      <c r="AS50" s="607">
        <v>643.85</v>
      </c>
      <c r="AT50" s="607"/>
      <c r="AU50" s="607"/>
      <c r="AV50" s="607"/>
      <c r="AW50" s="607">
        <v>656.27</v>
      </c>
      <c r="AX50" s="607"/>
      <c r="AY50" s="607"/>
      <c r="AZ50" s="607"/>
      <c r="BA50" s="607">
        <v>706.52</v>
      </c>
      <c r="BB50" s="607"/>
      <c r="BC50" s="607"/>
      <c r="BD50" s="607"/>
      <c r="BE50" s="607">
        <v>546.07000000000005</v>
      </c>
      <c r="BF50" s="607"/>
      <c r="BG50" s="607"/>
      <c r="BH50" s="607"/>
      <c r="BI50" s="607">
        <v>587.55999999999995</v>
      </c>
      <c r="BJ50" s="607"/>
      <c r="BK50" s="607"/>
      <c r="BL50" s="607"/>
      <c r="BM50" s="45"/>
      <c r="BN50" s="45"/>
      <c r="BO50" s="716" t="s">
        <v>903</v>
      </c>
      <c r="BP50" s="593"/>
      <c r="BQ50" s="593"/>
      <c r="BR50" s="593"/>
      <c r="BS50" s="593"/>
      <c r="BT50" s="593"/>
      <c r="BU50" s="594"/>
      <c r="BV50" s="603" t="s">
        <v>902</v>
      </c>
      <c r="BW50" s="603"/>
      <c r="BX50" s="603"/>
      <c r="BY50" s="603"/>
      <c r="BZ50" s="604"/>
      <c r="CA50" s="32"/>
      <c r="CB50" s="31"/>
      <c r="CC50" s="579">
        <v>380</v>
      </c>
      <c r="CD50" s="580"/>
      <c r="CE50" s="580"/>
      <c r="CF50" s="580"/>
      <c r="CG50" s="580"/>
      <c r="CH50" s="120"/>
      <c r="CI50" s="581" t="str">
        <f ca="1">LCdat!Q416</f>
        <v>0.999</v>
      </c>
      <c r="CJ50" s="582"/>
      <c r="CK50" s="582"/>
      <c r="CL50" s="582"/>
      <c r="CM50" s="582"/>
      <c r="CN50" s="583"/>
      <c r="CO50" s="581" t="str">
        <f ca="1">LCdat!Q460</f>
        <v>0.998</v>
      </c>
      <c r="CP50" s="582"/>
      <c r="CQ50" s="582"/>
      <c r="CR50" s="582"/>
      <c r="CS50" s="582"/>
      <c r="CT50" s="583"/>
      <c r="CU50" s="581" t="str">
        <f ca="1">LCdat!Q504</f>
        <v>0.996</v>
      </c>
      <c r="CV50" s="582"/>
      <c r="CW50" s="582"/>
      <c r="CX50" s="582"/>
      <c r="CY50" s="582"/>
      <c r="CZ50" s="583"/>
      <c r="DA50" s="32"/>
      <c r="DB50" s="26"/>
    </row>
    <row r="51" spans="1:106" ht="20.25" customHeight="1" x14ac:dyDescent="0.2">
      <c r="A51" s="26"/>
      <c r="B51" s="33"/>
      <c r="C51" s="719" t="s">
        <v>1131</v>
      </c>
      <c r="D51" s="720"/>
      <c r="E51" s="720"/>
      <c r="F51" s="720"/>
      <c r="G51" s="720"/>
      <c r="H51" s="720"/>
      <c r="I51" s="721"/>
      <c r="J51" s="712">
        <v>-40</v>
      </c>
      <c r="K51" s="713"/>
      <c r="L51" s="713"/>
      <c r="M51" s="110" t="s">
        <v>894</v>
      </c>
      <c r="N51" s="714">
        <v>-20</v>
      </c>
      <c r="O51" s="714"/>
      <c r="P51" s="715"/>
      <c r="Q51" s="556" t="str">
        <f ca="1">LCdat!Q130</f>
        <v>-4.7</v>
      </c>
      <c r="R51" s="556"/>
      <c r="S51" s="556"/>
      <c r="T51" s="556"/>
      <c r="U51" s="556" t="str">
        <f ca="1">LCdat!Q150</f>
        <v>-4.8</v>
      </c>
      <c r="V51" s="556"/>
      <c r="W51" s="556"/>
      <c r="X51" s="556"/>
      <c r="Y51" s="556" t="str">
        <f ca="1">LCdat!Q170</f>
        <v>-4.9</v>
      </c>
      <c r="Z51" s="556"/>
      <c r="AA51" s="556"/>
      <c r="AB51" s="556"/>
      <c r="AC51" s="556" t="str">
        <f ca="1">LCdat!Q190</f>
        <v>-4.9</v>
      </c>
      <c r="AD51" s="556"/>
      <c r="AE51" s="556"/>
      <c r="AF51" s="556"/>
      <c r="AG51" s="556" t="str">
        <f ca="1">LCdat!Q210</f>
        <v>-5.1</v>
      </c>
      <c r="AH51" s="556"/>
      <c r="AI51" s="556"/>
      <c r="AJ51" s="556"/>
      <c r="AK51" s="563" t="str">
        <f ca="1">LCdat!Q230</f>
        <v>-5.1</v>
      </c>
      <c r="AL51" s="564"/>
      <c r="AM51" s="564"/>
      <c r="AN51" s="565"/>
      <c r="AO51" s="556" t="str">
        <f ca="1">LCdat!Q250</f>
        <v>-5.2</v>
      </c>
      <c r="AP51" s="556"/>
      <c r="AQ51" s="556"/>
      <c r="AR51" s="556"/>
      <c r="AS51" s="556" t="str">
        <f ca="1">LCdat!Q270</f>
        <v>-5.2</v>
      </c>
      <c r="AT51" s="556"/>
      <c r="AU51" s="556"/>
      <c r="AV51" s="556"/>
      <c r="AW51" s="556" t="str">
        <f ca="1">LCdat!Q290</f>
        <v>-5.2</v>
      </c>
      <c r="AX51" s="556"/>
      <c r="AY51" s="556"/>
      <c r="AZ51" s="556"/>
      <c r="BA51" s="556" t="str">
        <f ca="1">LCdat!Q310</f>
        <v>-5.2</v>
      </c>
      <c r="BB51" s="556"/>
      <c r="BC51" s="556"/>
      <c r="BD51" s="556"/>
      <c r="BE51" s="556" t="str">
        <f ca="1">LCdat!Q350</f>
        <v>-4.3</v>
      </c>
      <c r="BF51" s="556"/>
      <c r="BG51" s="556"/>
      <c r="BH51" s="556"/>
      <c r="BI51" s="556" t="str">
        <f ca="1">LCdat!Q330</f>
        <v>-4.3</v>
      </c>
      <c r="BJ51" s="556"/>
      <c r="BK51" s="556"/>
      <c r="BL51" s="556"/>
      <c r="BM51" s="45"/>
      <c r="BN51" s="45"/>
      <c r="BO51" s="717"/>
      <c r="BP51" s="595"/>
      <c r="BQ51" s="595"/>
      <c r="BR51" s="595"/>
      <c r="BS51" s="595"/>
      <c r="BT51" s="595"/>
      <c r="BU51" s="596"/>
      <c r="BV51" s="605"/>
      <c r="BW51" s="605"/>
      <c r="BX51" s="605"/>
      <c r="BY51" s="605"/>
      <c r="BZ51" s="606"/>
      <c r="CA51" s="32"/>
      <c r="CB51" s="31"/>
      <c r="CC51" s="579">
        <v>370</v>
      </c>
      <c r="CD51" s="580"/>
      <c r="CE51" s="580"/>
      <c r="CF51" s="580"/>
      <c r="CG51" s="580"/>
      <c r="CH51" s="120"/>
      <c r="CI51" s="581" t="str">
        <f ca="1">LCdat!Q417</f>
        <v>0.998</v>
      </c>
      <c r="CJ51" s="582"/>
      <c r="CK51" s="582"/>
      <c r="CL51" s="582"/>
      <c r="CM51" s="582"/>
      <c r="CN51" s="583"/>
      <c r="CO51" s="581" t="str">
        <f ca="1">LCdat!Q461</f>
        <v>0.996</v>
      </c>
      <c r="CP51" s="582"/>
      <c r="CQ51" s="582"/>
      <c r="CR51" s="582"/>
      <c r="CS51" s="582"/>
      <c r="CT51" s="583"/>
      <c r="CU51" s="581" t="str">
        <f ca="1">LCdat!Q505</f>
        <v>0.992</v>
      </c>
      <c r="CV51" s="582"/>
      <c r="CW51" s="582"/>
      <c r="CX51" s="582"/>
      <c r="CY51" s="582"/>
      <c r="CZ51" s="583"/>
      <c r="DA51" s="32"/>
      <c r="DB51" s="26"/>
    </row>
    <row r="52" spans="1:106" ht="20.25" customHeight="1" x14ac:dyDescent="0.2">
      <c r="A52" s="26"/>
      <c r="B52" s="33"/>
      <c r="C52" s="722"/>
      <c r="D52" s="723"/>
      <c r="E52" s="723"/>
      <c r="F52" s="723"/>
      <c r="G52" s="723"/>
      <c r="H52" s="723"/>
      <c r="I52" s="724"/>
      <c r="J52" s="552">
        <f t="shared" ref="J52:J60" si="0">N51</f>
        <v>-20</v>
      </c>
      <c r="K52" s="553"/>
      <c r="L52" s="553"/>
      <c r="M52" s="109" t="s">
        <v>894</v>
      </c>
      <c r="N52" s="554">
        <v>0</v>
      </c>
      <c r="O52" s="554"/>
      <c r="P52" s="555"/>
      <c r="Q52" s="556" t="str">
        <f ca="1">LCdat!Q131</f>
        <v>-5.1</v>
      </c>
      <c r="R52" s="556"/>
      <c r="S52" s="556"/>
      <c r="T52" s="556"/>
      <c r="U52" s="556" t="str">
        <f ca="1">LCdat!Q151</f>
        <v>-5.2</v>
      </c>
      <c r="V52" s="556"/>
      <c r="W52" s="556"/>
      <c r="X52" s="556"/>
      <c r="Y52" s="556" t="str">
        <f ca="1">LCdat!Q171</f>
        <v>-5.3</v>
      </c>
      <c r="Z52" s="556"/>
      <c r="AA52" s="556"/>
      <c r="AB52" s="556"/>
      <c r="AC52" s="556" t="str">
        <f ca="1">LCdat!Q191</f>
        <v>-5.4</v>
      </c>
      <c r="AD52" s="556"/>
      <c r="AE52" s="556"/>
      <c r="AF52" s="556"/>
      <c r="AG52" s="556" t="str">
        <f ca="1">LCdat!Q211</f>
        <v>-5.5</v>
      </c>
      <c r="AH52" s="556"/>
      <c r="AI52" s="556"/>
      <c r="AJ52" s="556"/>
      <c r="AK52" s="563" t="str">
        <f ca="1">LCdat!Q231</f>
        <v>-5.6</v>
      </c>
      <c r="AL52" s="564"/>
      <c r="AM52" s="564"/>
      <c r="AN52" s="565"/>
      <c r="AO52" s="556" t="str">
        <f ca="1">LCdat!Q251</f>
        <v>-5.6</v>
      </c>
      <c r="AP52" s="556"/>
      <c r="AQ52" s="556"/>
      <c r="AR52" s="556"/>
      <c r="AS52" s="556" t="str">
        <f ca="1">LCdat!Q271</f>
        <v>-5.6</v>
      </c>
      <c r="AT52" s="556"/>
      <c r="AU52" s="556"/>
      <c r="AV52" s="556"/>
      <c r="AW52" s="556" t="str">
        <f ca="1">LCdat!Q291</f>
        <v>-5.6</v>
      </c>
      <c r="AX52" s="556"/>
      <c r="AY52" s="556"/>
      <c r="AZ52" s="556"/>
      <c r="BA52" s="556" t="str">
        <f ca="1">LCdat!Q311</f>
        <v>-5.7</v>
      </c>
      <c r="BB52" s="556"/>
      <c r="BC52" s="556"/>
      <c r="BD52" s="556"/>
      <c r="BE52" s="556" t="str">
        <f ca="1">LCdat!Q351</f>
        <v>-4.3</v>
      </c>
      <c r="BF52" s="556"/>
      <c r="BG52" s="556"/>
      <c r="BH52" s="556"/>
      <c r="BI52" s="556" t="str">
        <f ca="1">LCdat!Q331</f>
        <v>-4.6</v>
      </c>
      <c r="BJ52" s="556"/>
      <c r="BK52" s="556"/>
      <c r="BL52" s="556"/>
      <c r="BM52" s="45"/>
      <c r="BN52" s="45"/>
      <c r="BO52" s="552">
        <v>-40</v>
      </c>
      <c r="BP52" s="553"/>
      <c r="BQ52" s="553"/>
      <c r="BR52" s="109" t="s">
        <v>894</v>
      </c>
      <c r="BS52" s="554">
        <v>-30</v>
      </c>
      <c r="BT52" s="554"/>
      <c r="BU52" s="555"/>
      <c r="BV52" s="557" t="str">
        <f ca="1">LCdat!Q94</f>
        <v>114</v>
      </c>
      <c r="BW52" s="558"/>
      <c r="BX52" s="558"/>
      <c r="BY52" s="558"/>
      <c r="BZ52" s="121"/>
      <c r="CA52" s="32"/>
      <c r="CB52" s="31"/>
      <c r="CC52" s="579">
        <v>360</v>
      </c>
      <c r="CD52" s="580"/>
      <c r="CE52" s="580"/>
      <c r="CF52" s="580"/>
      <c r="CG52" s="580"/>
      <c r="CH52" s="120"/>
      <c r="CI52" s="581" t="str">
        <f ca="1">LCdat!Q418</f>
        <v>0.996</v>
      </c>
      <c r="CJ52" s="582"/>
      <c r="CK52" s="582"/>
      <c r="CL52" s="582"/>
      <c r="CM52" s="582"/>
      <c r="CN52" s="583"/>
      <c r="CO52" s="581" t="str">
        <f ca="1">LCdat!Q462</f>
        <v>0.990</v>
      </c>
      <c r="CP52" s="582"/>
      <c r="CQ52" s="582"/>
      <c r="CR52" s="582"/>
      <c r="CS52" s="582"/>
      <c r="CT52" s="583"/>
      <c r="CU52" s="581" t="str">
        <f ca="1">LCdat!Q506</f>
        <v>0.981</v>
      </c>
      <c r="CV52" s="582"/>
      <c r="CW52" s="582"/>
      <c r="CX52" s="582"/>
      <c r="CY52" s="582"/>
      <c r="CZ52" s="583"/>
      <c r="DA52" s="32"/>
      <c r="DB52" s="26"/>
    </row>
    <row r="53" spans="1:106" ht="20.25" customHeight="1" x14ac:dyDescent="0.2">
      <c r="A53" s="26"/>
      <c r="B53" s="33"/>
      <c r="C53" s="722"/>
      <c r="D53" s="723"/>
      <c r="E53" s="723"/>
      <c r="F53" s="723"/>
      <c r="G53" s="723"/>
      <c r="H53" s="723"/>
      <c r="I53" s="724"/>
      <c r="J53" s="552">
        <f t="shared" si="0"/>
        <v>0</v>
      </c>
      <c r="K53" s="553"/>
      <c r="L53" s="553"/>
      <c r="M53" s="109" t="s">
        <v>894</v>
      </c>
      <c r="N53" s="554">
        <v>20</v>
      </c>
      <c r="O53" s="554"/>
      <c r="P53" s="555"/>
      <c r="Q53" s="556" t="str">
        <f ca="1">LCdat!Q132</f>
        <v>-5.4</v>
      </c>
      <c r="R53" s="556"/>
      <c r="S53" s="556"/>
      <c r="T53" s="556"/>
      <c r="U53" s="556" t="str">
        <f ca="1">LCdat!Q152</f>
        <v>-5.6</v>
      </c>
      <c r="V53" s="556"/>
      <c r="W53" s="556"/>
      <c r="X53" s="556"/>
      <c r="Y53" s="556" t="str">
        <f ca="1">LCdat!Q172</f>
        <v>-5.7</v>
      </c>
      <c r="Z53" s="556"/>
      <c r="AA53" s="556"/>
      <c r="AB53" s="556"/>
      <c r="AC53" s="556" t="str">
        <f ca="1">LCdat!Q192</f>
        <v>-5.7</v>
      </c>
      <c r="AD53" s="556"/>
      <c r="AE53" s="556"/>
      <c r="AF53" s="556"/>
      <c r="AG53" s="556" t="str">
        <f ca="1">LCdat!Q212</f>
        <v>-5.9</v>
      </c>
      <c r="AH53" s="556"/>
      <c r="AI53" s="556"/>
      <c r="AJ53" s="556"/>
      <c r="AK53" s="563" t="str">
        <f ca="1">LCdat!Q232</f>
        <v>-5.9</v>
      </c>
      <c r="AL53" s="564"/>
      <c r="AM53" s="564"/>
      <c r="AN53" s="565"/>
      <c r="AO53" s="556" t="str">
        <f ca="1">LCdat!Q252</f>
        <v>-6.0</v>
      </c>
      <c r="AP53" s="556"/>
      <c r="AQ53" s="556"/>
      <c r="AR53" s="556"/>
      <c r="AS53" s="556" t="str">
        <f ca="1">LCdat!Q272</f>
        <v>-6.0</v>
      </c>
      <c r="AT53" s="556"/>
      <c r="AU53" s="556"/>
      <c r="AV53" s="556"/>
      <c r="AW53" s="556" t="str">
        <f ca="1">LCdat!Q292</f>
        <v>-6.0</v>
      </c>
      <c r="AX53" s="556"/>
      <c r="AY53" s="556"/>
      <c r="AZ53" s="556"/>
      <c r="BA53" s="556" t="str">
        <f ca="1">LCdat!Q312</f>
        <v>-6.0</v>
      </c>
      <c r="BB53" s="556"/>
      <c r="BC53" s="556"/>
      <c r="BD53" s="556"/>
      <c r="BE53" s="556" t="str">
        <f ca="1">LCdat!Q352</f>
        <v>-4.6</v>
      </c>
      <c r="BF53" s="556"/>
      <c r="BG53" s="556"/>
      <c r="BH53" s="556"/>
      <c r="BI53" s="556" t="str">
        <f ca="1">LCdat!Q332</f>
        <v>-4.6</v>
      </c>
      <c r="BJ53" s="556"/>
      <c r="BK53" s="556"/>
      <c r="BL53" s="556"/>
      <c r="BM53" s="45"/>
      <c r="BN53" s="45"/>
      <c r="BO53" s="552">
        <f t="shared" ref="BO53:BO70" si="1">BS52</f>
        <v>-30</v>
      </c>
      <c r="BP53" s="553"/>
      <c r="BQ53" s="553"/>
      <c r="BR53" s="109" t="s">
        <v>894</v>
      </c>
      <c r="BS53" s="554">
        <v>-20</v>
      </c>
      <c r="BT53" s="554"/>
      <c r="BU53" s="555"/>
      <c r="BV53" s="557" t="str">
        <f ca="1">LCdat!Q95</f>
        <v>118</v>
      </c>
      <c r="BW53" s="558"/>
      <c r="BX53" s="558"/>
      <c r="BY53" s="558"/>
      <c r="BZ53" s="121"/>
      <c r="CA53" s="32"/>
      <c r="CB53" s="31"/>
      <c r="CC53" s="579">
        <v>350</v>
      </c>
      <c r="CD53" s="580"/>
      <c r="CE53" s="580"/>
      <c r="CF53" s="580"/>
      <c r="CG53" s="580"/>
      <c r="CH53" s="120"/>
      <c r="CI53" s="581" t="str">
        <f ca="1">LCdat!Q419</f>
        <v>0.991</v>
      </c>
      <c r="CJ53" s="582"/>
      <c r="CK53" s="582"/>
      <c r="CL53" s="582"/>
      <c r="CM53" s="582"/>
      <c r="CN53" s="583"/>
      <c r="CO53" s="581" t="str">
        <f ca="1">LCdat!Q463</f>
        <v>0.979</v>
      </c>
      <c r="CP53" s="582"/>
      <c r="CQ53" s="582"/>
      <c r="CR53" s="582"/>
      <c r="CS53" s="582"/>
      <c r="CT53" s="583"/>
      <c r="CU53" s="581" t="str">
        <f ca="1">LCdat!Q507</f>
        <v>0.958</v>
      </c>
      <c r="CV53" s="582"/>
      <c r="CW53" s="582"/>
      <c r="CX53" s="582"/>
      <c r="CY53" s="582"/>
      <c r="CZ53" s="583"/>
      <c r="DA53" s="32"/>
      <c r="DB53" s="26"/>
    </row>
    <row r="54" spans="1:106" ht="20.25" customHeight="1" x14ac:dyDescent="0.2">
      <c r="A54" s="26"/>
      <c r="B54" s="33"/>
      <c r="C54" s="722"/>
      <c r="D54" s="723"/>
      <c r="E54" s="723"/>
      <c r="F54" s="723"/>
      <c r="G54" s="723"/>
      <c r="H54" s="723"/>
      <c r="I54" s="724"/>
      <c r="J54" s="552">
        <f t="shared" si="0"/>
        <v>20</v>
      </c>
      <c r="K54" s="553"/>
      <c r="L54" s="553"/>
      <c r="M54" s="109" t="s">
        <v>894</v>
      </c>
      <c r="N54" s="554">
        <v>40</v>
      </c>
      <c r="O54" s="554"/>
      <c r="P54" s="555"/>
      <c r="Q54" s="556" t="str">
        <f ca="1">LCdat!Q133</f>
        <v>-5.7</v>
      </c>
      <c r="R54" s="556"/>
      <c r="S54" s="556"/>
      <c r="T54" s="556"/>
      <c r="U54" s="556" t="str">
        <f ca="1">LCdat!Q153</f>
        <v>-5.8</v>
      </c>
      <c r="V54" s="556"/>
      <c r="W54" s="556"/>
      <c r="X54" s="556"/>
      <c r="Y54" s="556" t="str">
        <f ca="1">LCdat!Q173</f>
        <v>-6.0</v>
      </c>
      <c r="Z54" s="556"/>
      <c r="AA54" s="556"/>
      <c r="AB54" s="556"/>
      <c r="AC54" s="556" t="str">
        <f ca="1">LCdat!Q193</f>
        <v>-6.0</v>
      </c>
      <c r="AD54" s="556"/>
      <c r="AE54" s="556"/>
      <c r="AF54" s="556"/>
      <c r="AG54" s="556" t="str">
        <f ca="1">LCdat!Q213</f>
        <v>-6.1</v>
      </c>
      <c r="AH54" s="556"/>
      <c r="AI54" s="556"/>
      <c r="AJ54" s="556"/>
      <c r="AK54" s="563" t="str">
        <f ca="1">LCdat!Q233</f>
        <v>-6.2</v>
      </c>
      <c r="AL54" s="564"/>
      <c r="AM54" s="564"/>
      <c r="AN54" s="565"/>
      <c r="AO54" s="556" t="str">
        <f ca="1">LCdat!Q253</f>
        <v>-6.3</v>
      </c>
      <c r="AP54" s="556"/>
      <c r="AQ54" s="556"/>
      <c r="AR54" s="556"/>
      <c r="AS54" s="556" t="str">
        <f ca="1">LCdat!Q273</f>
        <v>-6.3</v>
      </c>
      <c r="AT54" s="556"/>
      <c r="AU54" s="556"/>
      <c r="AV54" s="556"/>
      <c r="AW54" s="556" t="str">
        <f ca="1">LCdat!Q293</f>
        <v>-6.3</v>
      </c>
      <c r="AX54" s="556"/>
      <c r="AY54" s="556"/>
      <c r="AZ54" s="556"/>
      <c r="BA54" s="556" t="str">
        <f ca="1">LCdat!Q313</f>
        <v>-6.3</v>
      </c>
      <c r="BB54" s="556"/>
      <c r="BC54" s="556"/>
      <c r="BD54" s="556"/>
      <c r="BE54" s="556" t="str">
        <f ca="1">LCdat!Q353</f>
        <v>-4.8</v>
      </c>
      <c r="BF54" s="556"/>
      <c r="BG54" s="556"/>
      <c r="BH54" s="556"/>
      <c r="BI54" s="556" t="str">
        <f ca="1">LCdat!Q333</f>
        <v>-4.8</v>
      </c>
      <c r="BJ54" s="556"/>
      <c r="BK54" s="556"/>
      <c r="BL54" s="556"/>
      <c r="BM54" s="45"/>
      <c r="BN54" s="45"/>
      <c r="BO54" s="552">
        <f t="shared" si="1"/>
        <v>-20</v>
      </c>
      <c r="BP54" s="553"/>
      <c r="BQ54" s="553"/>
      <c r="BR54" s="109" t="s">
        <v>894</v>
      </c>
      <c r="BS54" s="554">
        <v>-10</v>
      </c>
      <c r="BT54" s="554"/>
      <c r="BU54" s="555"/>
      <c r="BV54" s="557" t="str">
        <f ca="1">LCdat!Q96</f>
        <v>121</v>
      </c>
      <c r="BW54" s="558"/>
      <c r="BX54" s="558"/>
      <c r="BY54" s="558"/>
      <c r="BZ54" s="121"/>
      <c r="CA54" s="32"/>
      <c r="CB54" s="31"/>
      <c r="CC54" s="579">
        <v>340</v>
      </c>
      <c r="CD54" s="580"/>
      <c r="CE54" s="580"/>
      <c r="CF54" s="580"/>
      <c r="CG54" s="580"/>
      <c r="CH54" s="120"/>
      <c r="CI54" s="581" t="str">
        <f ca="1">LCdat!Q420</f>
        <v>0.981</v>
      </c>
      <c r="CJ54" s="582"/>
      <c r="CK54" s="582"/>
      <c r="CL54" s="582"/>
      <c r="CM54" s="582"/>
      <c r="CN54" s="583"/>
      <c r="CO54" s="581" t="str">
        <f ca="1">LCdat!Q464</f>
        <v>0.952</v>
      </c>
      <c r="CP54" s="582"/>
      <c r="CQ54" s="582"/>
      <c r="CR54" s="582"/>
      <c r="CS54" s="582"/>
      <c r="CT54" s="583"/>
      <c r="CU54" s="581" t="str">
        <f ca="1">LCdat!Q508</f>
        <v>0.907</v>
      </c>
      <c r="CV54" s="582"/>
      <c r="CW54" s="582"/>
      <c r="CX54" s="582"/>
      <c r="CY54" s="582"/>
      <c r="CZ54" s="583"/>
      <c r="DA54" s="32"/>
      <c r="DB54" s="26"/>
    </row>
    <row r="55" spans="1:106" ht="20.25" customHeight="1" x14ac:dyDescent="0.2">
      <c r="A55" s="26"/>
      <c r="B55" s="33"/>
      <c r="C55" s="722"/>
      <c r="D55" s="723"/>
      <c r="E55" s="723"/>
      <c r="F55" s="723"/>
      <c r="G55" s="723"/>
      <c r="H55" s="723"/>
      <c r="I55" s="724"/>
      <c r="J55" s="552">
        <f t="shared" si="0"/>
        <v>40</v>
      </c>
      <c r="K55" s="553"/>
      <c r="L55" s="553"/>
      <c r="M55" s="109" t="s">
        <v>894</v>
      </c>
      <c r="N55" s="554">
        <v>60</v>
      </c>
      <c r="O55" s="554"/>
      <c r="P55" s="555"/>
      <c r="Q55" s="556" t="str">
        <f ca="1">LCdat!Q134</f>
        <v>-6.0</v>
      </c>
      <c r="R55" s="556"/>
      <c r="S55" s="556"/>
      <c r="T55" s="556"/>
      <c r="U55" s="556" t="str">
        <f ca="1">LCdat!Q154</f>
        <v>-6.1</v>
      </c>
      <c r="V55" s="556"/>
      <c r="W55" s="556"/>
      <c r="X55" s="556"/>
      <c r="Y55" s="556" t="str">
        <f ca="1">LCdat!Q174</f>
        <v>-6.3</v>
      </c>
      <c r="Z55" s="556"/>
      <c r="AA55" s="556"/>
      <c r="AB55" s="556"/>
      <c r="AC55" s="556" t="str">
        <f ca="1">LCdat!Q194</f>
        <v>-6.3</v>
      </c>
      <c r="AD55" s="556"/>
      <c r="AE55" s="556"/>
      <c r="AF55" s="556"/>
      <c r="AG55" s="556" t="str">
        <f ca="1">LCdat!Q214</f>
        <v>-6.4</v>
      </c>
      <c r="AH55" s="556"/>
      <c r="AI55" s="556"/>
      <c r="AJ55" s="556"/>
      <c r="AK55" s="563" t="str">
        <f ca="1">LCdat!Q234</f>
        <v>-6.5</v>
      </c>
      <c r="AL55" s="564"/>
      <c r="AM55" s="564"/>
      <c r="AN55" s="565"/>
      <c r="AO55" s="556" t="str">
        <f ca="1">LCdat!Q254</f>
        <v>-6.5</v>
      </c>
      <c r="AP55" s="556"/>
      <c r="AQ55" s="556"/>
      <c r="AR55" s="556"/>
      <c r="AS55" s="556" t="str">
        <f ca="1">LCdat!Q274</f>
        <v>-6.6</v>
      </c>
      <c r="AT55" s="556"/>
      <c r="AU55" s="556"/>
      <c r="AV55" s="556"/>
      <c r="AW55" s="556" t="str">
        <f ca="1">LCdat!Q294</f>
        <v>-6.6</v>
      </c>
      <c r="AX55" s="556"/>
      <c r="AY55" s="556"/>
      <c r="AZ55" s="556"/>
      <c r="BA55" s="556" t="str">
        <f ca="1">LCdat!Q314</f>
        <v>-6.6</v>
      </c>
      <c r="BB55" s="556"/>
      <c r="BC55" s="556"/>
      <c r="BD55" s="556"/>
      <c r="BE55" s="556" t="str">
        <f ca="1">LCdat!Q354</f>
        <v>-4.8</v>
      </c>
      <c r="BF55" s="556"/>
      <c r="BG55" s="556"/>
      <c r="BH55" s="556"/>
      <c r="BI55" s="556" t="str">
        <f ca="1">LCdat!Q334</f>
        <v>-4.8</v>
      </c>
      <c r="BJ55" s="556"/>
      <c r="BK55" s="556"/>
      <c r="BL55" s="556"/>
      <c r="BM55" s="45"/>
      <c r="BN55" s="45"/>
      <c r="BO55" s="552">
        <f t="shared" si="1"/>
        <v>-10</v>
      </c>
      <c r="BP55" s="553"/>
      <c r="BQ55" s="553"/>
      <c r="BR55" s="109" t="s">
        <v>894</v>
      </c>
      <c r="BS55" s="554">
        <v>0</v>
      </c>
      <c r="BT55" s="554"/>
      <c r="BU55" s="555"/>
      <c r="BV55" s="557" t="str">
        <f ca="1">LCdat!Q97</f>
        <v>123</v>
      </c>
      <c r="BW55" s="558"/>
      <c r="BX55" s="558"/>
      <c r="BY55" s="558"/>
      <c r="BZ55" s="121"/>
      <c r="CA55" s="32"/>
      <c r="CB55" s="31"/>
      <c r="CC55" s="579">
        <v>330</v>
      </c>
      <c r="CD55" s="580"/>
      <c r="CE55" s="580"/>
      <c r="CF55" s="580"/>
      <c r="CG55" s="580"/>
      <c r="CH55" s="120"/>
      <c r="CI55" s="581" t="str">
        <f ca="1">LCdat!Q421</f>
        <v>0.962</v>
      </c>
      <c r="CJ55" s="582"/>
      <c r="CK55" s="582"/>
      <c r="CL55" s="582"/>
      <c r="CM55" s="582"/>
      <c r="CN55" s="583"/>
      <c r="CO55" s="581" t="str">
        <f ca="1">LCdat!Q465</f>
        <v>0.909</v>
      </c>
      <c r="CP55" s="582"/>
      <c r="CQ55" s="582"/>
      <c r="CR55" s="582"/>
      <c r="CS55" s="582"/>
      <c r="CT55" s="583"/>
      <c r="CU55" s="581" t="str">
        <f ca="1">LCdat!Q509</f>
        <v>0.826</v>
      </c>
      <c r="CV55" s="582"/>
      <c r="CW55" s="582"/>
      <c r="CX55" s="582"/>
      <c r="CY55" s="582"/>
      <c r="CZ55" s="583"/>
      <c r="DA55" s="32"/>
      <c r="DB55" s="26"/>
    </row>
    <row r="56" spans="1:106" ht="20.25" customHeight="1" x14ac:dyDescent="0.2">
      <c r="A56" s="26"/>
      <c r="B56" s="33"/>
      <c r="C56" s="722"/>
      <c r="D56" s="723"/>
      <c r="E56" s="723"/>
      <c r="F56" s="723"/>
      <c r="G56" s="723"/>
      <c r="H56" s="723"/>
      <c r="I56" s="724"/>
      <c r="J56" s="552">
        <f t="shared" si="0"/>
        <v>60</v>
      </c>
      <c r="K56" s="553"/>
      <c r="L56" s="553"/>
      <c r="M56" s="109" t="s">
        <v>894</v>
      </c>
      <c r="N56" s="554">
        <v>80</v>
      </c>
      <c r="O56" s="554"/>
      <c r="P56" s="555"/>
      <c r="Q56" s="556" t="str">
        <f ca="1">LCdat!Q135</f>
        <v>-6.2</v>
      </c>
      <c r="R56" s="556"/>
      <c r="S56" s="556"/>
      <c r="T56" s="556"/>
      <c r="U56" s="556" t="str">
        <f ca="1">LCdat!Q155</f>
        <v>-6.3</v>
      </c>
      <c r="V56" s="556"/>
      <c r="W56" s="556"/>
      <c r="X56" s="556"/>
      <c r="Y56" s="556" t="str">
        <f ca="1">LCdat!Q175</f>
        <v>-6.5</v>
      </c>
      <c r="Z56" s="556"/>
      <c r="AA56" s="556"/>
      <c r="AB56" s="556"/>
      <c r="AC56" s="556" t="str">
        <f ca="1">LCdat!Q195</f>
        <v>-6.5</v>
      </c>
      <c r="AD56" s="556"/>
      <c r="AE56" s="556"/>
      <c r="AF56" s="556"/>
      <c r="AG56" s="556" t="str">
        <f ca="1">LCdat!Q215</f>
        <v>-6.7</v>
      </c>
      <c r="AH56" s="556"/>
      <c r="AI56" s="556"/>
      <c r="AJ56" s="556"/>
      <c r="AK56" s="563" t="str">
        <f ca="1">LCdat!Q235</f>
        <v>-6.7</v>
      </c>
      <c r="AL56" s="564"/>
      <c r="AM56" s="564"/>
      <c r="AN56" s="565"/>
      <c r="AO56" s="556" t="str">
        <f ca="1">LCdat!Q255</f>
        <v>-6.8</v>
      </c>
      <c r="AP56" s="556"/>
      <c r="AQ56" s="556"/>
      <c r="AR56" s="556"/>
      <c r="AS56" s="556" t="str">
        <f ca="1">LCdat!Q275</f>
        <v>-6.8</v>
      </c>
      <c r="AT56" s="556"/>
      <c r="AU56" s="556"/>
      <c r="AV56" s="556"/>
      <c r="AW56" s="556" t="str">
        <f ca="1">LCdat!Q295</f>
        <v>-6.8</v>
      </c>
      <c r="AX56" s="556"/>
      <c r="AY56" s="556"/>
      <c r="AZ56" s="556"/>
      <c r="BA56" s="556" t="str">
        <f ca="1">LCdat!Q315</f>
        <v>-6.9</v>
      </c>
      <c r="BB56" s="556"/>
      <c r="BC56" s="556"/>
      <c r="BD56" s="556"/>
      <c r="BE56" s="556" t="str">
        <f ca="1">LCdat!Q355</f>
        <v>-5.2</v>
      </c>
      <c r="BF56" s="556"/>
      <c r="BG56" s="556"/>
      <c r="BH56" s="556"/>
      <c r="BI56" s="556" t="str">
        <f ca="1">LCdat!Q335</f>
        <v>-5.2</v>
      </c>
      <c r="BJ56" s="556"/>
      <c r="BK56" s="556"/>
      <c r="BL56" s="556"/>
      <c r="BM56" s="45"/>
      <c r="BN56" s="45"/>
      <c r="BO56" s="552">
        <f t="shared" si="1"/>
        <v>0</v>
      </c>
      <c r="BP56" s="553"/>
      <c r="BQ56" s="553"/>
      <c r="BR56" s="109" t="s">
        <v>894</v>
      </c>
      <c r="BS56" s="554">
        <v>10</v>
      </c>
      <c r="BT56" s="554"/>
      <c r="BU56" s="555"/>
      <c r="BV56" s="557" t="str">
        <f ca="1">LCdat!Q98</f>
        <v>125</v>
      </c>
      <c r="BW56" s="558"/>
      <c r="BX56" s="558"/>
      <c r="BY56" s="558"/>
      <c r="BZ56" s="121"/>
      <c r="CA56" s="32"/>
      <c r="CB56" s="31"/>
      <c r="CC56" s="579">
        <v>320</v>
      </c>
      <c r="CD56" s="580"/>
      <c r="CE56" s="580"/>
      <c r="CF56" s="580"/>
      <c r="CG56" s="580"/>
      <c r="CH56" s="120"/>
      <c r="CI56" s="581" t="str">
        <f ca="1">LCdat!Q422</f>
        <v>0.926</v>
      </c>
      <c r="CJ56" s="582"/>
      <c r="CK56" s="582"/>
      <c r="CL56" s="582"/>
      <c r="CM56" s="582"/>
      <c r="CN56" s="583"/>
      <c r="CO56" s="581" t="str">
        <f ca="1">LCdat!Q466</f>
        <v>0.825</v>
      </c>
      <c r="CP56" s="582"/>
      <c r="CQ56" s="582"/>
      <c r="CR56" s="582"/>
      <c r="CS56" s="582"/>
      <c r="CT56" s="583"/>
      <c r="CU56" s="581" t="str">
        <f ca="1">LCdat!Q510</f>
        <v>0.680</v>
      </c>
      <c r="CV56" s="582"/>
      <c r="CW56" s="582"/>
      <c r="CX56" s="582"/>
      <c r="CY56" s="582"/>
      <c r="CZ56" s="583"/>
      <c r="DA56" s="32"/>
      <c r="DB56" s="26"/>
    </row>
    <row r="57" spans="1:106" ht="20.25" customHeight="1" x14ac:dyDescent="0.2">
      <c r="A57" s="26"/>
      <c r="B57" s="33"/>
      <c r="C57" s="722"/>
      <c r="D57" s="723"/>
      <c r="E57" s="723"/>
      <c r="F57" s="723"/>
      <c r="G57" s="723"/>
      <c r="H57" s="723"/>
      <c r="I57" s="724"/>
      <c r="J57" s="552">
        <f t="shared" si="0"/>
        <v>80</v>
      </c>
      <c r="K57" s="553"/>
      <c r="L57" s="553"/>
      <c r="M57" s="109" t="s">
        <v>894</v>
      </c>
      <c r="N57" s="554">
        <v>100</v>
      </c>
      <c r="O57" s="554"/>
      <c r="P57" s="555"/>
      <c r="Q57" s="556" t="str">
        <f ca="1">LCdat!Q136</f>
        <v>-6.4</v>
      </c>
      <c r="R57" s="556"/>
      <c r="S57" s="556"/>
      <c r="T57" s="556"/>
      <c r="U57" s="556" t="str">
        <f ca="1">LCdat!Q156</f>
        <v>-6.5</v>
      </c>
      <c r="V57" s="556"/>
      <c r="W57" s="556"/>
      <c r="X57" s="556"/>
      <c r="Y57" s="556" t="str">
        <f ca="1">LCdat!Q176</f>
        <v>-6.7</v>
      </c>
      <c r="Z57" s="556"/>
      <c r="AA57" s="556"/>
      <c r="AB57" s="556"/>
      <c r="AC57" s="556" t="str">
        <f ca="1">LCdat!Q196</f>
        <v>-6.7</v>
      </c>
      <c r="AD57" s="556"/>
      <c r="AE57" s="556"/>
      <c r="AF57" s="556"/>
      <c r="AG57" s="556" t="str">
        <f ca="1">LCdat!Q216</f>
        <v>-6.9</v>
      </c>
      <c r="AH57" s="556"/>
      <c r="AI57" s="556"/>
      <c r="AJ57" s="556"/>
      <c r="AK57" s="563" t="str">
        <f ca="1">LCdat!Q236</f>
        <v>-6.9</v>
      </c>
      <c r="AL57" s="564"/>
      <c r="AM57" s="564"/>
      <c r="AN57" s="565"/>
      <c r="AO57" s="556" t="str">
        <f ca="1">LCdat!Q256</f>
        <v>-7.0</v>
      </c>
      <c r="AP57" s="556"/>
      <c r="AQ57" s="556"/>
      <c r="AR57" s="556"/>
      <c r="AS57" s="556" t="str">
        <f ca="1">LCdat!Q276</f>
        <v>-7.0</v>
      </c>
      <c r="AT57" s="556"/>
      <c r="AU57" s="556"/>
      <c r="AV57" s="556"/>
      <c r="AW57" s="556" t="str">
        <f ca="1">LCdat!Q296</f>
        <v>-7.0</v>
      </c>
      <c r="AX57" s="556"/>
      <c r="AY57" s="556"/>
      <c r="AZ57" s="556"/>
      <c r="BA57" s="556" t="str">
        <f ca="1">LCdat!Q316</f>
        <v>-7.1</v>
      </c>
      <c r="BB57" s="556"/>
      <c r="BC57" s="556"/>
      <c r="BD57" s="556"/>
      <c r="BE57" s="556" t="str">
        <f ca="1">LCdat!Q356</f>
        <v>-5.2</v>
      </c>
      <c r="BF57" s="556"/>
      <c r="BG57" s="556"/>
      <c r="BH57" s="556"/>
      <c r="BI57" s="556" t="str">
        <f ca="1">LCdat!Q336</f>
        <v>-5.2</v>
      </c>
      <c r="BJ57" s="556"/>
      <c r="BK57" s="556"/>
      <c r="BL57" s="556"/>
      <c r="BM57" s="45"/>
      <c r="BN57" s="45"/>
      <c r="BO57" s="552">
        <f t="shared" si="1"/>
        <v>10</v>
      </c>
      <c r="BP57" s="553"/>
      <c r="BQ57" s="553"/>
      <c r="BR57" s="109" t="s">
        <v>894</v>
      </c>
      <c r="BS57" s="554">
        <v>20</v>
      </c>
      <c r="BT57" s="554"/>
      <c r="BU57" s="555"/>
      <c r="BV57" s="557" t="str">
        <f ca="1">LCdat!Q99</f>
        <v>127</v>
      </c>
      <c r="BW57" s="558"/>
      <c r="BX57" s="558"/>
      <c r="BY57" s="558"/>
      <c r="BZ57" s="121"/>
      <c r="CA57" s="32"/>
      <c r="CB57" s="31"/>
      <c r="CC57" s="579">
        <v>310</v>
      </c>
      <c r="CD57" s="580"/>
      <c r="CE57" s="580"/>
      <c r="CF57" s="580"/>
      <c r="CG57" s="580"/>
      <c r="CH57" s="120"/>
      <c r="CI57" s="581" t="str">
        <f ca="1">LCdat!Q423</f>
        <v>0.866</v>
      </c>
      <c r="CJ57" s="582"/>
      <c r="CK57" s="582"/>
      <c r="CL57" s="582"/>
      <c r="CM57" s="582"/>
      <c r="CN57" s="583"/>
      <c r="CO57" s="581" t="str">
        <f ca="1">LCdat!Q467</f>
        <v>0.697</v>
      </c>
      <c r="CP57" s="582"/>
      <c r="CQ57" s="582"/>
      <c r="CR57" s="582"/>
      <c r="CS57" s="582"/>
      <c r="CT57" s="583"/>
      <c r="CU57" s="581" t="str">
        <f ca="1">LCdat!Q511</f>
        <v>0.486</v>
      </c>
      <c r="CV57" s="582"/>
      <c r="CW57" s="582"/>
      <c r="CX57" s="582"/>
      <c r="CY57" s="582"/>
      <c r="CZ57" s="583"/>
      <c r="DA57" s="32"/>
      <c r="DB57" s="26"/>
    </row>
    <row r="58" spans="1:106" ht="20.25" customHeight="1" x14ac:dyDescent="0.2">
      <c r="A58" s="26"/>
      <c r="B58" s="33"/>
      <c r="C58" s="722"/>
      <c r="D58" s="723"/>
      <c r="E58" s="723"/>
      <c r="F58" s="723"/>
      <c r="G58" s="723"/>
      <c r="H58" s="723"/>
      <c r="I58" s="724"/>
      <c r="J58" s="552">
        <f t="shared" si="0"/>
        <v>100</v>
      </c>
      <c r="K58" s="553"/>
      <c r="L58" s="553"/>
      <c r="M58" s="109" t="s">
        <v>894</v>
      </c>
      <c r="N58" s="554">
        <v>120</v>
      </c>
      <c r="O58" s="554"/>
      <c r="P58" s="555"/>
      <c r="Q58" s="556" t="str">
        <f ca="1">LCdat!Q137</f>
        <v>-6.5</v>
      </c>
      <c r="R58" s="556"/>
      <c r="S58" s="556"/>
      <c r="T58" s="556"/>
      <c r="U58" s="556" t="str">
        <f ca="1">LCdat!Q157</f>
        <v>-6.7</v>
      </c>
      <c r="V58" s="556"/>
      <c r="W58" s="556"/>
      <c r="X58" s="556"/>
      <c r="Y58" s="556" t="str">
        <f ca="1">LCdat!Q177</f>
        <v>-6.9</v>
      </c>
      <c r="Z58" s="556"/>
      <c r="AA58" s="556"/>
      <c r="AB58" s="556"/>
      <c r="AC58" s="556" t="str">
        <f ca="1">LCdat!Q197</f>
        <v>-6.9</v>
      </c>
      <c r="AD58" s="556"/>
      <c r="AE58" s="556"/>
      <c r="AF58" s="556"/>
      <c r="AG58" s="556" t="str">
        <f ca="1">LCdat!Q217</f>
        <v>-7.1</v>
      </c>
      <c r="AH58" s="556"/>
      <c r="AI58" s="556"/>
      <c r="AJ58" s="556"/>
      <c r="AK58" s="563" t="str">
        <f ca="1">LCdat!Q237</f>
        <v>-7.1</v>
      </c>
      <c r="AL58" s="564"/>
      <c r="AM58" s="564"/>
      <c r="AN58" s="565"/>
      <c r="AO58" s="556" t="str">
        <f ca="1">LCdat!Q257</f>
        <v>-7.2</v>
      </c>
      <c r="AP58" s="556"/>
      <c r="AQ58" s="556"/>
      <c r="AR58" s="556"/>
      <c r="AS58" s="556" t="str">
        <f ca="1">LCdat!Q277</f>
        <v>-7.2</v>
      </c>
      <c r="AT58" s="556"/>
      <c r="AU58" s="556"/>
      <c r="AV58" s="556"/>
      <c r="AW58" s="556" t="str">
        <f ca="1">LCdat!Q297</f>
        <v>-7.2</v>
      </c>
      <c r="AX58" s="556"/>
      <c r="AY58" s="556"/>
      <c r="AZ58" s="556"/>
      <c r="BA58" s="556" t="str">
        <f ca="1">LCdat!Q317</f>
        <v>-7.3</v>
      </c>
      <c r="BB58" s="556"/>
      <c r="BC58" s="556"/>
      <c r="BD58" s="556"/>
      <c r="BE58" s="556" t="str">
        <f ca="1">LCdat!Q357</f>
        <v>-5.6</v>
      </c>
      <c r="BF58" s="556"/>
      <c r="BG58" s="556"/>
      <c r="BH58" s="556"/>
      <c r="BI58" s="556" t="str">
        <f ca="1">LCdat!Q337</f>
        <v>-5.6</v>
      </c>
      <c r="BJ58" s="556"/>
      <c r="BK58" s="556"/>
      <c r="BL58" s="556"/>
      <c r="BM58" s="45"/>
      <c r="BN58" s="45"/>
      <c r="BO58" s="552">
        <f t="shared" si="1"/>
        <v>20</v>
      </c>
      <c r="BP58" s="553"/>
      <c r="BQ58" s="553"/>
      <c r="BR58" s="109" t="s">
        <v>894</v>
      </c>
      <c r="BS58" s="554">
        <v>30</v>
      </c>
      <c r="BT58" s="554"/>
      <c r="BU58" s="555"/>
      <c r="BV58" s="557" t="str">
        <f ca="1">LCdat!Q100</f>
        <v>129</v>
      </c>
      <c r="BW58" s="558"/>
      <c r="BX58" s="558"/>
      <c r="BY58" s="558"/>
      <c r="BZ58" s="121"/>
      <c r="CA58" s="32"/>
      <c r="CB58" s="31"/>
      <c r="CC58" s="579">
        <v>300</v>
      </c>
      <c r="CD58" s="580"/>
      <c r="CE58" s="580"/>
      <c r="CF58" s="580"/>
      <c r="CG58" s="580"/>
      <c r="CH58" s="120"/>
      <c r="CI58" s="581" t="str">
        <f ca="1">LCdat!Q424</f>
        <v>0.777</v>
      </c>
      <c r="CJ58" s="582"/>
      <c r="CK58" s="582"/>
      <c r="CL58" s="582"/>
      <c r="CM58" s="582"/>
      <c r="CN58" s="583"/>
      <c r="CO58" s="581" t="str">
        <f ca="1">LCdat!Q468</f>
        <v>0.533</v>
      </c>
      <c r="CP58" s="582"/>
      <c r="CQ58" s="582"/>
      <c r="CR58" s="582"/>
      <c r="CS58" s="582"/>
      <c r="CT58" s="583"/>
      <c r="CU58" s="581" t="str">
        <f ca="1">LCdat!Q512</f>
        <v>0.284</v>
      </c>
      <c r="CV58" s="582"/>
      <c r="CW58" s="582"/>
      <c r="CX58" s="582"/>
      <c r="CY58" s="582"/>
      <c r="CZ58" s="583"/>
      <c r="DA58" s="32"/>
      <c r="DB58" s="26"/>
    </row>
    <row r="59" spans="1:106" ht="20.25" customHeight="1" x14ac:dyDescent="0.2">
      <c r="A59" s="26"/>
      <c r="B59" s="33"/>
      <c r="C59" s="722"/>
      <c r="D59" s="723"/>
      <c r="E59" s="723"/>
      <c r="F59" s="723"/>
      <c r="G59" s="723"/>
      <c r="H59" s="723"/>
      <c r="I59" s="724"/>
      <c r="J59" s="552">
        <f t="shared" si="0"/>
        <v>120</v>
      </c>
      <c r="K59" s="553"/>
      <c r="L59" s="553"/>
      <c r="M59" s="109" t="s">
        <v>894</v>
      </c>
      <c r="N59" s="554">
        <v>140</v>
      </c>
      <c r="O59" s="554"/>
      <c r="P59" s="555"/>
      <c r="Q59" s="556" t="str">
        <f ca="1">LCdat!Q138</f>
        <v>-6.7</v>
      </c>
      <c r="R59" s="556"/>
      <c r="S59" s="556"/>
      <c r="T59" s="556"/>
      <c r="U59" s="556" t="str">
        <f ca="1">LCdat!Q158</f>
        <v>-6.9</v>
      </c>
      <c r="V59" s="556"/>
      <c r="W59" s="556"/>
      <c r="X59" s="556"/>
      <c r="Y59" s="556" t="str">
        <f ca="1">LCdat!Q178</f>
        <v>-7.0</v>
      </c>
      <c r="Z59" s="556"/>
      <c r="AA59" s="556"/>
      <c r="AB59" s="556"/>
      <c r="AC59" s="556" t="str">
        <f ca="1">LCdat!Q198</f>
        <v>-7.1</v>
      </c>
      <c r="AD59" s="556"/>
      <c r="AE59" s="556"/>
      <c r="AF59" s="556"/>
      <c r="AG59" s="556" t="str">
        <f ca="1">LCdat!Q218</f>
        <v>-7.2</v>
      </c>
      <c r="AH59" s="556"/>
      <c r="AI59" s="556"/>
      <c r="AJ59" s="556"/>
      <c r="AK59" s="563" t="str">
        <f ca="1">LCdat!Q238</f>
        <v>-7.3</v>
      </c>
      <c r="AL59" s="564"/>
      <c r="AM59" s="564"/>
      <c r="AN59" s="565"/>
      <c r="AO59" s="556" t="str">
        <f ca="1">LCdat!Q258</f>
        <v>-7.4</v>
      </c>
      <c r="AP59" s="556"/>
      <c r="AQ59" s="556"/>
      <c r="AR59" s="556"/>
      <c r="AS59" s="556" t="str">
        <f ca="1">LCdat!Q278</f>
        <v>-7.4</v>
      </c>
      <c r="AT59" s="556"/>
      <c r="AU59" s="556"/>
      <c r="AV59" s="556"/>
      <c r="AW59" s="556" t="str">
        <f ca="1">LCdat!Q298</f>
        <v>-7.4</v>
      </c>
      <c r="AX59" s="556"/>
      <c r="AY59" s="556"/>
      <c r="AZ59" s="556"/>
      <c r="BA59" s="556" t="str">
        <f ca="1">LCdat!Q318</f>
        <v>-7.5</v>
      </c>
      <c r="BB59" s="556"/>
      <c r="BC59" s="556"/>
      <c r="BD59" s="556"/>
      <c r="BE59" s="556" t="str">
        <f ca="1">LCdat!Q358</f>
        <v>-5.8</v>
      </c>
      <c r="BF59" s="556"/>
      <c r="BG59" s="556"/>
      <c r="BH59" s="556"/>
      <c r="BI59" s="556" t="str">
        <f ca="1">LCdat!Q338</f>
        <v>-5.8</v>
      </c>
      <c r="BJ59" s="556"/>
      <c r="BK59" s="556"/>
      <c r="BL59" s="556"/>
      <c r="BM59" s="45"/>
      <c r="BN59" s="45"/>
      <c r="BO59" s="552">
        <f t="shared" si="1"/>
        <v>30</v>
      </c>
      <c r="BP59" s="553"/>
      <c r="BQ59" s="553"/>
      <c r="BR59" s="109" t="s">
        <v>894</v>
      </c>
      <c r="BS59" s="554">
        <v>40</v>
      </c>
      <c r="BT59" s="554"/>
      <c r="BU59" s="555"/>
      <c r="BV59" s="557" t="str">
        <f ca="1">LCdat!Q101</f>
        <v>130</v>
      </c>
      <c r="BW59" s="558"/>
      <c r="BX59" s="558"/>
      <c r="BY59" s="558"/>
      <c r="BZ59" s="121"/>
      <c r="CA59" s="32"/>
      <c r="CB59" s="31"/>
      <c r="CC59" s="579">
        <v>290</v>
      </c>
      <c r="CD59" s="580"/>
      <c r="CE59" s="580"/>
      <c r="CF59" s="580"/>
      <c r="CG59" s="580"/>
      <c r="CH59" s="120"/>
      <c r="CI59" s="581" t="str">
        <f ca="1">LCdat!Q425</f>
        <v>0.668</v>
      </c>
      <c r="CJ59" s="582"/>
      <c r="CK59" s="582"/>
      <c r="CL59" s="582"/>
      <c r="CM59" s="582"/>
      <c r="CN59" s="583"/>
      <c r="CO59" s="581" t="str">
        <f ca="1">LCdat!Q469</f>
        <v>0.365</v>
      </c>
      <c r="CP59" s="582"/>
      <c r="CQ59" s="582"/>
      <c r="CR59" s="582"/>
      <c r="CS59" s="582"/>
      <c r="CT59" s="583"/>
      <c r="CU59" s="581" t="str">
        <f ca="1">LCdat!Q513</f>
        <v>0.133</v>
      </c>
      <c r="CV59" s="582"/>
      <c r="CW59" s="582"/>
      <c r="CX59" s="582"/>
      <c r="CY59" s="582"/>
      <c r="CZ59" s="583"/>
      <c r="DA59" s="32"/>
      <c r="DB59" s="26"/>
    </row>
    <row r="60" spans="1:106" ht="20.25" customHeight="1" x14ac:dyDescent="0.2">
      <c r="A60" s="26"/>
      <c r="B60" s="33"/>
      <c r="C60" s="725"/>
      <c r="D60" s="726"/>
      <c r="E60" s="726"/>
      <c r="F60" s="726"/>
      <c r="G60" s="726"/>
      <c r="H60" s="726"/>
      <c r="I60" s="727"/>
      <c r="J60" s="552">
        <f t="shared" si="0"/>
        <v>140</v>
      </c>
      <c r="K60" s="553"/>
      <c r="L60" s="553"/>
      <c r="M60" s="109" t="s">
        <v>894</v>
      </c>
      <c r="N60" s="554">
        <v>150</v>
      </c>
      <c r="O60" s="554"/>
      <c r="P60" s="555"/>
      <c r="Q60" s="556" t="str">
        <f ca="1">LCdat!Q139</f>
        <v>-6.8</v>
      </c>
      <c r="R60" s="556"/>
      <c r="S60" s="556"/>
      <c r="T60" s="556"/>
      <c r="U60" s="556" t="str">
        <f ca="1">LCdat!Q159</f>
        <v>-7.0</v>
      </c>
      <c r="V60" s="556"/>
      <c r="W60" s="556"/>
      <c r="X60" s="556"/>
      <c r="Y60" s="556" t="str">
        <f ca="1">LCdat!Q179</f>
        <v>-7.2</v>
      </c>
      <c r="Z60" s="556"/>
      <c r="AA60" s="556"/>
      <c r="AB60" s="556"/>
      <c r="AC60" s="556" t="str">
        <f ca="1">LCdat!Q199</f>
        <v>-7.2</v>
      </c>
      <c r="AD60" s="556"/>
      <c r="AE60" s="556"/>
      <c r="AF60" s="556"/>
      <c r="AG60" s="556" t="str">
        <f ca="1">LCdat!Q219</f>
        <v>-7.3</v>
      </c>
      <c r="AH60" s="556"/>
      <c r="AI60" s="556"/>
      <c r="AJ60" s="556"/>
      <c r="AK60" s="563" t="str">
        <f ca="1">LCdat!Q239</f>
        <v>-7.4</v>
      </c>
      <c r="AL60" s="564"/>
      <c r="AM60" s="564"/>
      <c r="AN60" s="565"/>
      <c r="AO60" s="556" t="str">
        <f ca="1">LCdat!Q259</f>
        <v>-7.5</v>
      </c>
      <c r="AP60" s="556"/>
      <c r="AQ60" s="556"/>
      <c r="AR60" s="556"/>
      <c r="AS60" s="556" t="str">
        <f ca="1">LCdat!Q279</f>
        <v>-7.5</v>
      </c>
      <c r="AT60" s="556"/>
      <c r="AU60" s="556"/>
      <c r="AV60" s="556"/>
      <c r="AW60" s="556" t="str">
        <f ca="1">LCdat!Q299</f>
        <v>-7.5</v>
      </c>
      <c r="AX60" s="556"/>
      <c r="AY60" s="556"/>
      <c r="AZ60" s="556"/>
      <c r="BA60" s="556" t="str">
        <f ca="1">LCdat!Q319</f>
        <v>-7.6</v>
      </c>
      <c r="BB60" s="556"/>
      <c r="BC60" s="556"/>
      <c r="BD60" s="556"/>
      <c r="BE60" s="556" t="str">
        <f ca="1">LCdat!Q359</f>
        <v>-5.8</v>
      </c>
      <c r="BF60" s="556"/>
      <c r="BG60" s="556"/>
      <c r="BH60" s="556"/>
      <c r="BI60" s="556" t="str">
        <f ca="1">LCdat!Q339</f>
        <v>-5.8</v>
      </c>
      <c r="BJ60" s="556"/>
      <c r="BK60" s="556"/>
      <c r="BL60" s="556"/>
      <c r="BM60" s="45"/>
      <c r="BN60" s="45"/>
      <c r="BO60" s="552">
        <f t="shared" si="1"/>
        <v>40</v>
      </c>
      <c r="BP60" s="553"/>
      <c r="BQ60" s="553"/>
      <c r="BR60" s="109" t="s">
        <v>894</v>
      </c>
      <c r="BS60" s="554">
        <v>50</v>
      </c>
      <c r="BT60" s="554"/>
      <c r="BU60" s="555"/>
      <c r="BV60" s="557" t="str">
        <f ca="1">LCdat!Q102</f>
        <v>131</v>
      </c>
      <c r="BW60" s="558"/>
      <c r="BX60" s="558"/>
      <c r="BY60" s="558"/>
      <c r="BZ60" s="121"/>
      <c r="CA60" s="32"/>
      <c r="CB60" s="31"/>
      <c r="CC60" s="579">
        <v>280</v>
      </c>
      <c r="CD60" s="580"/>
      <c r="CE60" s="580"/>
      <c r="CF60" s="580"/>
      <c r="CG60" s="580"/>
      <c r="CH60" s="120"/>
      <c r="CI60" s="581" t="str">
        <f ca="1">LCdat!Q426</f>
        <v>0.554</v>
      </c>
      <c r="CJ60" s="582"/>
      <c r="CK60" s="582"/>
      <c r="CL60" s="582"/>
      <c r="CM60" s="582"/>
      <c r="CN60" s="583"/>
      <c r="CO60" s="581" t="str">
        <f ca="1">LCdat!Q470</f>
        <v>0.228</v>
      </c>
      <c r="CP60" s="582"/>
      <c r="CQ60" s="582"/>
      <c r="CR60" s="582"/>
      <c r="CS60" s="582"/>
      <c r="CT60" s="583"/>
      <c r="CU60" s="581" t="str">
        <f ca="1">LCdat!Q514</f>
        <v>0.052</v>
      </c>
      <c r="CV60" s="582"/>
      <c r="CW60" s="582"/>
      <c r="CX60" s="582"/>
      <c r="CY60" s="582"/>
      <c r="CZ60" s="583"/>
      <c r="DA60" s="32"/>
      <c r="DB60" s="26"/>
    </row>
    <row r="61" spans="1:106" ht="20.25" customHeight="1" x14ac:dyDescent="0.2">
      <c r="A61" s="26"/>
      <c r="B61" s="33"/>
      <c r="C61" s="719" t="s">
        <v>1132</v>
      </c>
      <c r="D61" s="720"/>
      <c r="E61" s="720"/>
      <c r="F61" s="720"/>
      <c r="G61" s="720"/>
      <c r="H61" s="720"/>
      <c r="I61" s="721"/>
      <c r="J61" s="552">
        <v>-40</v>
      </c>
      <c r="K61" s="553"/>
      <c r="L61" s="553"/>
      <c r="M61" s="109" t="s">
        <v>894</v>
      </c>
      <c r="N61" s="554">
        <v>-20</v>
      </c>
      <c r="O61" s="554"/>
      <c r="P61" s="555"/>
      <c r="Q61" s="556" t="str">
        <f ca="1">LCdat!Q140</f>
        <v>-6.8</v>
      </c>
      <c r="R61" s="556"/>
      <c r="S61" s="556"/>
      <c r="T61" s="556"/>
      <c r="U61" s="556" t="str">
        <f ca="1">LCdat!Q160</f>
        <v>-6.9</v>
      </c>
      <c r="V61" s="556"/>
      <c r="W61" s="556"/>
      <c r="X61" s="556"/>
      <c r="Y61" s="556" t="str">
        <f ca="1">LCdat!Q180</f>
        <v>-7.0</v>
      </c>
      <c r="Z61" s="556"/>
      <c r="AA61" s="556"/>
      <c r="AB61" s="556"/>
      <c r="AC61" s="556" t="str">
        <f ca="1">LCdat!Q200</f>
        <v>-7.0</v>
      </c>
      <c r="AD61" s="556"/>
      <c r="AE61" s="556"/>
      <c r="AF61" s="556"/>
      <c r="AG61" s="556" t="str">
        <f ca="1">LCdat!Q220</f>
        <v>-7.1</v>
      </c>
      <c r="AH61" s="556"/>
      <c r="AI61" s="556"/>
      <c r="AJ61" s="556"/>
      <c r="AK61" s="563" t="str">
        <f ca="1">LCdat!Q240</f>
        <v>-7.2</v>
      </c>
      <c r="AL61" s="564"/>
      <c r="AM61" s="564"/>
      <c r="AN61" s="565"/>
      <c r="AO61" s="556" t="str">
        <f ca="1">LCdat!Q260</f>
        <v>-7.2</v>
      </c>
      <c r="AP61" s="556"/>
      <c r="AQ61" s="556"/>
      <c r="AR61" s="556"/>
      <c r="AS61" s="556" t="str">
        <f ca="1">LCdat!Q280</f>
        <v>-7.2</v>
      </c>
      <c r="AT61" s="556"/>
      <c r="AU61" s="556"/>
      <c r="AV61" s="556"/>
      <c r="AW61" s="556" t="str">
        <f ca="1">LCdat!Q300</f>
        <v>-7.2</v>
      </c>
      <c r="AX61" s="556"/>
      <c r="AY61" s="556"/>
      <c r="AZ61" s="556"/>
      <c r="BA61" s="556" t="str">
        <f ca="1">LCdat!Q320</f>
        <v>-7.3</v>
      </c>
      <c r="BB61" s="556"/>
      <c r="BC61" s="556"/>
      <c r="BD61" s="556"/>
      <c r="BE61" s="556" t="str">
        <f ca="1">LCdat!Q360</f>
        <v>-4.1</v>
      </c>
      <c r="BF61" s="556"/>
      <c r="BG61" s="556"/>
      <c r="BH61" s="556"/>
      <c r="BI61" s="556" t="str">
        <f ca="1">LCdat!Q340</f>
        <v>-4.1</v>
      </c>
      <c r="BJ61" s="556"/>
      <c r="BK61" s="556"/>
      <c r="BL61" s="556"/>
      <c r="BM61" s="45"/>
      <c r="BN61" s="45"/>
      <c r="BO61" s="552">
        <f t="shared" si="1"/>
        <v>50</v>
      </c>
      <c r="BP61" s="553"/>
      <c r="BQ61" s="553"/>
      <c r="BR61" s="109" t="s">
        <v>894</v>
      </c>
      <c r="BS61" s="554">
        <v>60</v>
      </c>
      <c r="BT61" s="554"/>
      <c r="BU61" s="555"/>
      <c r="BV61" s="557" t="str">
        <f ca="1">LCdat!Q103</f>
        <v>132</v>
      </c>
      <c r="BW61" s="558"/>
      <c r="BX61" s="558"/>
      <c r="BY61" s="558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722"/>
      <c r="D62" s="723"/>
      <c r="E62" s="723"/>
      <c r="F62" s="723"/>
      <c r="G62" s="723"/>
      <c r="H62" s="723"/>
      <c r="I62" s="724"/>
      <c r="J62" s="552">
        <f t="shared" ref="J62:J70" si="2">N61</f>
        <v>-20</v>
      </c>
      <c r="K62" s="553"/>
      <c r="L62" s="553"/>
      <c r="M62" s="109" t="s">
        <v>894</v>
      </c>
      <c r="N62" s="554">
        <v>0</v>
      </c>
      <c r="O62" s="554"/>
      <c r="P62" s="555"/>
      <c r="Q62" s="556" t="str">
        <f ca="1">LCdat!Q141</f>
        <v>-6.9</v>
      </c>
      <c r="R62" s="556"/>
      <c r="S62" s="556"/>
      <c r="T62" s="556"/>
      <c r="U62" s="556" t="str">
        <f ca="1">LCdat!Q161</f>
        <v>-7.0</v>
      </c>
      <c r="V62" s="556"/>
      <c r="W62" s="556"/>
      <c r="X62" s="556"/>
      <c r="Y62" s="556" t="str">
        <f ca="1">LCdat!Q181</f>
        <v>-7.1</v>
      </c>
      <c r="Z62" s="556"/>
      <c r="AA62" s="556"/>
      <c r="AB62" s="556"/>
      <c r="AC62" s="556" t="str">
        <f ca="1">LCdat!Q201</f>
        <v>-7.1</v>
      </c>
      <c r="AD62" s="556"/>
      <c r="AE62" s="556"/>
      <c r="AF62" s="556"/>
      <c r="AG62" s="556" t="str">
        <f ca="1">LCdat!Q221</f>
        <v>-7.2</v>
      </c>
      <c r="AH62" s="556"/>
      <c r="AI62" s="556"/>
      <c r="AJ62" s="556"/>
      <c r="AK62" s="563" t="str">
        <f ca="1">LCdat!Q241</f>
        <v>-7.3</v>
      </c>
      <c r="AL62" s="564"/>
      <c r="AM62" s="564"/>
      <c r="AN62" s="565"/>
      <c r="AO62" s="556" t="str">
        <f ca="1">LCdat!Q261</f>
        <v>-7.3</v>
      </c>
      <c r="AP62" s="556"/>
      <c r="AQ62" s="556"/>
      <c r="AR62" s="556"/>
      <c r="AS62" s="556" t="str">
        <f ca="1">LCdat!Q281</f>
        <v>-7.3</v>
      </c>
      <c r="AT62" s="556"/>
      <c r="AU62" s="556"/>
      <c r="AV62" s="556"/>
      <c r="AW62" s="556" t="str">
        <f ca="1">LCdat!Q301</f>
        <v>-7.4</v>
      </c>
      <c r="AX62" s="556"/>
      <c r="AY62" s="556"/>
      <c r="AZ62" s="556"/>
      <c r="BA62" s="556" t="str">
        <f ca="1">LCdat!Q321</f>
        <v>-7.4</v>
      </c>
      <c r="BB62" s="556"/>
      <c r="BC62" s="556"/>
      <c r="BD62" s="556"/>
      <c r="BE62" s="556" t="str">
        <f ca="1">LCdat!Q361</f>
        <v>-4.3</v>
      </c>
      <c r="BF62" s="556"/>
      <c r="BG62" s="556"/>
      <c r="BH62" s="556"/>
      <c r="BI62" s="556" t="str">
        <f ca="1">LCdat!Q341</f>
        <v>-4.3</v>
      </c>
      <c r="BJ62" s="556"/>
      <c r="BK62" s="556"/>
      <c r="BL62" s="556"/>
      <c r="BM62" s="45"/>
      <c r="BN62" s="45"/>
      <c r="BO62" s="552">
        <f t="shared" si="1"/>
        <v>60</v>
      </c>
      <c r="BP62" s="553"/>
      <c r="BQ62" s="553"/>
      <c r="BR62" s="109" t="s">
        <v>894</v>
      </c>
      <c r="BS62" s="554">
        <v>70</v>
      </c>
      <c r="BT62" s="554"/>
      <c r="BU62" s="555"/>
      <c r="BV62" s="557" t="str">
        <f ca="1">LCdat!Q104</f>
        <v>133</v>
      </c>
      <c r="BW62" s="558"/>
      <c r="BX62" s="558"/>
      <c r="BY62" s="558"/>
      <c r="BZ62" s="121"/>
      <c r="CA62" s="32"/>
      <c r="CB62" s="31"/>
      <c r="CC62" s="576" t="s">
        <v>901</v>
      </c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44" t="s">
        <v>688</v>
      </c>
      <c r="CP62" s="544"/>
      <c r="CQ62" s="544"/>
      <c r="CR62" s="544"/>
      <c r="CS62" s="544"/>
      <c r="CT62" s="544"/>
      <c r="CU62" s="544"/>
      <c r="CV62" s="544"/>
      <c r="CW62" s="544"/>
      <c r="CX62" s="544"/>
      <c r="CY62" s="544"/>
      <c r="CZ62" s="578"/>
      <c r="DA62" s="32"/>
      <c r="DB62" s="26"/>
    </row>
    <row r="63" spans="1:106" ht="20.25" customHeight="1" x14ac:dyDescent="0.2">
      <c r="A63" s="26"/>
      <c r="B63" s="33"/>
      <c r="C63" s="722"/>
      <c r="D63" s="723"/>
      <c r="E63" s="723"/>
      <c r="F63" s="723"/>
      <c r="G63" s="723"/>
      <c r="H63" s="723"/>
      <c r="I63" s="724"/>
      <c r="J63" s="552">
        <f t="shared" si="2"/>
        <v>0</v>
      </c>
      <c r="K63" s="553"/>
      <c r="L63" s="553"/>
      <c r="M63" s="109" t="s">
        <v>894</v>
      </c>
      <c r="N63" s="554">
        <v>20</v>
      </c>
      <c r="O63" s="554"/>
      <c r="P63" s="555"/>
      <c r="Q63" s="556" t="str">
        <f ca="1">LCdat!Q142</f>
        <v>-7.0</v>
      </c>
      <c r="R63" s="556"/>
      <c r="S63" s="556"/>
      <c r="T63" s="556"/>
      <c r="U63" s="556" t="str">
        <f ca="1">LCdat!Q162</f>
        <v>-7.1</v>
      </c>
      <c r="V63" s="556"/>
      <c r="W63" s="556"/>
      <c r="X63" s="556"/>
      <c r="Y63" s="556" t="str">
        <f ca="1">LCdat!Q182</f>
        <v>-7.2</v>
      </c>
      <c r="Z63" s="556"/>
      <c r="AA63" s="556"/>
      <c r="AB63" s="556"/>
      <c r="AC63" s="556" t="str">
        <f ca="1">LCdat!Q202</f>
        <v>-7.2</v>
      </c>
      <c r="AD63" s="556"/>
      <c r="AE63" s="556"/>
      <c r="AF63" s="556"/>
      <c r="AG63" s="556" t="str">
        <f ca="1">LCdat!Q222</f>
        <v>-7.4</v>
      </c>
      <c r="AH63" s="556"/>
      <c r="AI63" s="556"/>
      <c r="AJ63" s="556"/>
      <c r="AK63" s="563" t="str">
        <f ca="1">LCdat!Q242</f>
        <v>-7.4</v>
      </c>
      <c r="AL63" s="564"/>
      <c r="AM63" s="564"/>
      <c r="AN63" s="565"/>
      <c r="AO63" s="556" t="str">
        <f ca="1">LCdat!Q262</f>
        <v>-7.5</v>
      </c>
      <c r="AP63" s="556"/>
      <c r="AQ63" s="556"/>
      <c r="AR63" s="556"/>
      <c r="AS63" s="556" t="str">
        <f ca="1">LCdat!Q282</f>
        <v>-7.5</v>
      </c>
      <c r="AT63" s="556"/>
      <c r="AU63" s="556"/>
      <c r="AV63" s="556"/>
      <c r="AW63" s="556" t="str">
        <f ca="1">LCdat!Q302</f>
        <v>-7.5</v>
      </c>
      <c r="AX63" s="556"/>
      <c r="AY63" s="556"/>
      <c r="AZ63" s="556"/>
      <c r="BA63" s="556" t="str">
        <f ca="1">LCdat!Q322</f>
        <v>-7.5</v>
      </c>
      <c r="BB63" s="556"/>
      <c r="BC63" s="556"/>
      <c r="BD63" s="556"/>
      <c r="BE63" s="556" t="str">
        <f ca="1">LCdat!Q362</f>
        <v>-4.5</v>
      </c>
      <c r="BF63" s="556"/>
      <c r="BG63" s="556"/>
      <c r="BH63" s="556"/>
      <c r="BI63" s="556" t="str">
        <f ca="1">LCdat!Q342</f>
        <v>-4.5</v>
      </c>
      <c r="BJ63" s="556"/>
      <c r="BK63" s="556"/>
      <c r="BL63" s="556"/>
      <c r="BM63" s="45"/>
      <c r="BN63" s="45"/>
      <c r="BO63" s="552">
        <f t="shared" si="1"/>
        <v>70</v>
      </c>
      <c r="BP63" s="553"/>
      <c r="BQ63" s="553"/>
      <c r="BR63" s="109" t="s">
        <v>894</v>
      </c>
      <c r="BS63" s="554">
        <v>80</v>
      </c>
      <c r="BT63" s="554"/>
      <c r="BU63" s="555"/>
      <c r="BV63" s="557" t="str">
        <f ca="1">LCdat!Q105</f>
        <v>135</v>
      </c>
      <c r="BW63" s="558"/>
      <c r="BX63" s="558"/>
      <c r="BY63" s="558"/>
      <c r="BZ63" s="121"/>
      <c r="CA63" s="32"/>
      <c r="CB63" s="31"/>
      <c r="CC63" s="559" t="s">
        <v>900</v>
      </c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1" t="str">
        <f ca="1">LCdat!R378</f>
        <v>335/280</v>
      </c>
      <c r="CT63" s="562"/>
      <c r="CU63" s="562"/>
      <c r="CV63" s="562"/>
      <c r="CW63" s="562"/>
      <c r="CX63" s="562"/>
      <c r="CY63" s="562"/>
      <c r="CZ63" s="562"/>
      <c r="DA63" s="32"/>
      <c r="DB63" s="26"/>
    </row>
    <row r="64" spans="1:106" ht="20.25" customHeight="1" x14ac:dyDescent="0.2">
      <c r="A64" s="26"/>
      <c r="B64" s="33"/>
      <c r="C64" s="722"/>
      <c r="D64" s="723"/>
      <c r="E64" s="723"/>
      <c r="F64" s="723"/>
      <c r="G64" s="723"/>
      <c r="H64" s="723"/>
      <c r="I64" s="724"/>
      <c r="J64" s="552">
        <f t="shared" si="2"/>
        <v>20</v>
      </c>
      <c r="K64" s="553"/>
      <c r="L64" s="553"/>
      <c r="M64" s="109" t="s">
        <v>894</v>
      </c>
      <c r="N64" s="554">
        <v>40</v>
      </c>
      <c r="O64" s="554"/>
      <c r="P64" s="555"/>
      <c r="Q64" s="556" t="str">
        <f ca="1">LCdat!Q143</f>
        <v>-7.0</v>
      </c>
      <c r="R64" s="556"/>
      <c r="S64" s="556"/>
      <c r="T64" s="556"/>
      <c r="U64" s="556" t="str">
        <f ca="1">LCdat!Q163</f>
        <v>-7.2</v>
      </c>
      <c r="V64" s="556"/>
      <c r="W64" s="556"/>
      <c r="X64" s="556"/>
      <c r="Y64" s="556" t="str">
        <f ca="1">LCdat!Q183</f>
        <v>-7.3</v>
      </c>
      <c r="Z64" s="556"/>
      <c r="AA64" s="556"/>
      <c r="AB64" s="556"/>
      <c r="AC64" s="556" t="str">
        <f ca="1">LCdat!Q203</f>
        <v>-7.3</v>
      </c>
      <c r="AD64" s="556"/>
      <c r="AE64" s="556"/>
      <c r="AF64" s="556"/>
      <c r="AG64" s="556" t="str">
        <f ca="1">LCdat!Q223</f>
        <v>-7.5</v>
      </c>
      <c r="AH64" s="556"/>
      <c r="AI64" s="556"/>
      <c r="AJ64" s="556"/>
      <c r="AK64" s="563" t="str">
        <f ca="1">LCdat!Q243</f>
        <v>-7.5</v>
      </c>
      <c r="AL64" s="564"/>
      <c r="AM64" s="564"/>
      <c r="AN64" s="565"/>
      <c r="AO64" s="556" t="str">
        <f ca="1">LCdat!Q263</f>
        <v>-7.6</v>
      </c>
      <c r="AP64" s="556"/>
      <c r="AQ64" s="556"/>
      <c r="AR64" s="556"/>
      <c r="AS64" s="556" t="str">
        <f ca="1">LCdat!Q283</f>
        <v>-7.6</v>
      </c>
      <c r="AT64" s="556"/>
      <c r="AU64" s="556"/>
      <c r="AV64" s="556"/>
      <c r="AW64" s="556" t="str">
        <f ca="1">LCdat!Q303</f>
        <v>-7.6</v>
      </c>
      <c r="AX64" s="556"/>
      <c r="AY64" s="556"/>
      <c r="AZ64" s="556"/>
      <c r="BA64" s="556" t="str">
        <f ca="1">LCdat!Q323</f>
        <v>-7.6</v>
      </c>
      <c r="BB64" s="556"/>
      <c r="BC64" s="556"/>
      <c r="BD64" s="556"/>
      <c r="BE64" s="556" t="str">
        <f ca="1">LCdat!Q363</f>
        <v>-4.7</v>
      </c>
      <c r="BF64" s="556"/>
      <c r="BG64" s="556"/>
      <c r="BH64" s="556"/>
      <c r="BI64" s="556" t="str">
        <f ca="1">LCdat!Q343</f>
        <v>-4.7</v>
      </c>
      <c r="BJ64" s="556"/>
      <c r="BK64" s="556"/>
      <c r="BL64" s="556"/>
      <c r="BM64" s="45"/>
      <c r="BN64" s="45"/>
      <c r="BO64" s="552">
        <f t="shared" si="1"/>
        <v>80</v>
      </c>
      <c r="BP64" s="553"/>
      <c r="BQ64" s="553"/>
      <c r="BR64" s="109" t="s">
        <v>894</v>
      </c>
      <c r="BS64" s="554">
        <v>90</v>
      </c>
      <c r="BT64" s="554"/>
      <c r="BU64" s="555"/>
      <c r="BV64" s="557" t="str">
        <f ca="1">LCdat!Q106</f>
        <v>136</v>
      </c>
      <c r="BW64" s="558"/>
      <c r="BX64" s="558"/>
      <c r="BY64" s="558"/>
      <c r="BZ64" s="121"/>
      <c r="CA64" s="32"/>
      <c r="CB64" s="31"/>
      <c r="CC64" s="567" t="s">
        <v>899</v>
      </c>
      <c r="CD64" s="568"/>
      <c r="CE64" s="568"/>
      <c r="CF64" s="568"/>
      <c r="CG64" s="568"/>
      <c r="CH64" s="568"/>
      <c r="CI64" s="568"/>
      <c r="CJ64" s="568"/>
      <c r="CK64" s="568"/>
      <c r="CL64" s="568"/>
      <c r="CM64" s="568"/>
      <c r="CN64" s="568"/>
      <c r="CO64" s="572" t="s">
        <v>689</v>
      </c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3"/>
      <c r="DA64" s="32"/>
      <c r="DB64" s="26"/>
    </row>
    <row r="65" spans="1:106" ht="20.25" customHeight="1" x14ac:dyDescent="0.2">
      <c r="A65" s="26"/>
      <c r="B65" s="33"/>
      <c r="C65" s="722"/>
      <c r="D65" s="723"/>
      <c r="E65" s="723"/>
      <c r="F65" s="723"/>
      <c r="G65" s="723"/>
      <c r="H65" s="723"/>
      <c r="I65" s="724"/>
      <c r="J65" s="552">
        <f t="shared" si="2"/>
        <v>40</v>
      </c>
      <c r="K65" s="553"/>
      <c r="L65" s="553"/>
      <c r="M65" s="109" t="s">
        <v>894</v>
      </c>
      <c r="N65" s="554">
        <v>60</v>
      </c>
      <c r="O65" s="554"/>
      <c r="P65" s="555"/>
      <c r="Q65" s="556" t="str">
        <f ca="1">LCdat!Q144</f>
        <v>-7.1</v>
      </c>
      <c r="R65" s="556"/>
      <c r="S65" s="556"/>
      <c r="T65" s="556"/>
      <c r="U65" s="556" t="str">
        <f ca="1">LCdat!Q164</f>
        <v>-7.3</v>
      </c>
      <c r="V65" s="556"/>
      <c r="W65" s="556"/>
      <c r="X65" s="556"/>
      <c r="Y65" s="556" t="str">
        <f ca="1">LCdat!Q184</f>
        <v>-7.4</v>
      </c>
      <c r="Z65" s="556"/>
      <c r="AA65" s="556"/>
      <c r="AB65" s="556"/>
      <c r="AC65" s="556" t="str">
        <f ca="1">LCdat!Q204</f>
        <v>-7.4</v>
      </c>
      <c r="AD65" s="556"/>
      <c r="AE65" s="556"/>
      <c r="AF65" s="556"/>
      <c r="AG65" s="556" t="str">
        <f ca="1">LCdat!Q224</f>
        <v>-7.6</v>
      </c>
      <c r="AH65" s="556"/>
      <c r="AI65" s="556"/>
      <c r="AJ65" s="556"/>
      <c r="AK65" s="563" t="str">
        <f ca="1">LCdat!Q244</f>
        <v>-7.6</v>
      </c>
      <c r="AL65" s="564"/>
      <c r="AM65" s="564"/>
      <c r="AN65" s="565"/>
      <c r="AO65" s="556" t="str">
        <f ca="1">LCdat!Q264</f>
        <v>-7.7</v>
      </c>
      <c r="AP65" s="556"/>
      <c r="AQ65" s="556"/>
      <c r="AR65" s="556"/>
      <c r="AS65" s="556" t="str">
        <f ca="1">LCdat!Q284</f>
        <v>-7.7</v>
      </c>
      <c r="AT65" s="556"/>
      <c r="AU65" s="556"/>
      <c r="AV65" s="556"/>
      <c r="AW65" s="556" t="str">
        <f ca="1">LCdat!Q304</f>
        <v>-7.7</v>
      </c>
      <c r="AX65" s="556"/>
      <c r="AY65" s="556"/>
      <c r="AZ65" s="556"/>
      <c r="BA65" s="556" t="str">
        <f ca="1">LCdat!Q324</f>
        <v>-7.8</v>
      </c>
      <c r="BB65" s="556"/>
      <c r="BC65" s="556"/>
      <c r="BD65" s="556"/>
      <c r="BE65" s="556" t="str">
        <f ca="1">LCdat!Q364</f>
        <v>-4.9</v>
      </c>
      <c r="BF65" s="556"/>
      <c r="BG65" s="556"/>
      <c r="BH65" s="556"/>
      <c r="BI65" s="556" t="str">
        <f ca="1">LCdat!Q344</f>
        <v>-4.9</v>
      </c>
      <c r="BJ65" s="556"/>
      <c r="BK65" s="556"/>
      <c r="BL65" s="556"/>
      <c r="BM65" s="45"/>
      <c r="BN65" s="45"/>
      <c r="BO65" s="552">
        <f t="shared" si="1"/>
        <v>90</v>
      </c>
      <c r="BP65" s="553"/>
      <c r="BQ65" s="553"/>
      <c r="BR65" s="109" t="s">
        <v>894</v>
      </c>
      <c r="BS65" s="554">
        <v>100</v>
      </c>
      <c r="BT65" s="554"/>
      <c r="BU65" s="555"/>
      <c r="BV65" s="557" t="str">
        <f ca="1">LCdat!Q107</f>
        <v>137</v>
      </c>
      <c r="BW65" s="558"/>
      <c r="BX65" s="558"/>
      <c r="BY65" s="558"/>
      <c r="BZ65" s="121"/>
      <c r="CA65" s="32"/>
      <c r="CB65" s="31"/>
      <c r="CC65" s="569"/>
      <c r="CD65" s="570"/>
      <c r="CE65" s="570"/>
      <c r="CF65" s="570"/>
      <c r="CG65" s="570"/>
      <c r="CH65" s="570"/>
      <c r="CI65" s="570"/>
      <c r="CJ65" s="570"/>
      <c r="CK65" s="570"/>
      <c r="CL65" s="570"/>
      <c r="CM65" s="570"/>
      <c r="CN65" s="570"/>
      <c r="CO65" s="574"/>
      <c r="CP65" s="574"/>
      <c r="CQ65" s="574"/>
      <c r="CR65" s="574"/>
      <c r="CS65" s="574"/>
      <c r="CT65" s="574"/>
      <c r="CU65" s="574"/>
      <c r="CV65" s="574"/>
      <c r="CW65" s="574"/>
      <c r="CX65" s="574"/>
      <c r="CY65" s="574"/>
      <c r="CZ65" s="575"/>
      <c r="DA65" s="32"/>
      <c r="DB65" s="26"/>
    </row>
    <row r="66" spans="1:106" ht="20.25" customHeight="1" x14ac:dyDescent="0.2">
      <c r="A66" s="26"/>
      <c r="B66" s="33"/>
      <c r="C66" s="722"/>
      <c r="D66" s="723"/>
      <c r="E66" s="723"/>
      <c r="F66" s="723"/>
      <c r="G66" s="723"/>
      <c r="H66" s="723"/>
      <c r="I66" s="724"/>
      <c r="J66" s="552">
        <f t="shared" si="2"/>
        <v>60</v>
      </c>
      <c r="K66" s="553"/>
      <c r="L66" s="553"/>
      <c r="M66" s="109" t="s">
        <v>894</v>
      </c>
      <c r="N66" s="554">
        <v>80</v>
      </c>
      <c r="O66" s="554"/>
      <c r="P66" s="555"/>
      <c r="Q66" s="556" t="str">
        <f ca="1">LCdat!Q145</f>
        <v>-7.2</v>
      </c>
      <c r="R66" s="556"/>
      <c r="S66" s="556"/>
      <c r="T66" s="556"/>
      <c r="U66" s="556" t="str">
        <f ca="1">LCdat!Q165</f>
        <v>-7.4</v>
      </c>
      <c r="V66" s="556"/>
      <c r="W66" s="556"/>
      <c r="X66" s="556"/>
      <c r="Y66" s="556" t="str">
        <f ca="1">LCdat!Q185</f>
        <v>-7.5</v>
      </c>
      <c r="Z66" s="556"/>
      <c r="AA66" s="556"/>
      <c r="AB66" s="556"/>
      <c r="AC66" s="556" t="str">
        <f ca="1">LCdat!Q205</f>
        <v>-7.5</v>
      </c>
      <c r="AD66" s="556"/>
      <c r="AE66" s="556"/>
      <c r="AF66" s="556"/>
      <c r="AG66" s="556" t="str">
        <f ca="1">LCdat!Q225</f>
        <v>-7.7</v>
      </c>
      <c r="AH66" s="556"/>
      <c r="AI66" s="556"/>
      <c r="AJ66" s="556"/>
      <c r="AK66" s="563" t="str">
        <f ca="1">LCdat!Q245</f>
        <v>-7.8</v>
      </c>
      <c r="AL66" s="564"/>
      <c r="AM66" s="564"/>
      <c r="AN66" s="565"/>
      <c r="AO66" s="556" t="str">
        <f ca="1">LCdat!Q265</f>
        <v>-7.8</v>
      </c>
      <c r="AP66" s="556"/>
      <c r="AQ66" s="556"/>
      <c r="AR66" s="556"/>
      <c r="AS66" s="556" t="str">
        <f ca="1">LCdat!Q285</f>
        <v>-7.8</v>
      </c>
      <c r="AT66" s="556"/>
      <c r="AU66" s="556"/>
      <c r="AV66" s="556"/>
      <c r="AW66" s="556" t="str">
        <f ca="1">LCdat!Q305</f>
        <v>-7.8</v>
      </c>
      <c r="AX66" s="556"/>
      <c r="AY66" s="556"/>
      <c r="AZ66" s="556"/>
      <c r="BA66" s="556" t="str">
        <f ca="1">LCdat!Q325</f>
        <v>-7.9</v>
      </c>
      <c r="BB66" s="556"/>
      <c r="BC66" s="556"/>
      <c r="BD66" s="556"/>
      <c r="BE66" s="556" t="str">
        <f ca="1">LCdat!Q365</f>
        <v>-5.1</v>
      </c>
      <c r="BF66" s="556"/>
      <c r="BG66" s="556"/>
      <c r="BH66" s="556"/>
      <c r="BI66" s="556" t="str">
        <f ca="1">LCdat!Q345</f>
        <v>-5.1</v>
      </c>
      <c r="BJ66" s="556"/>
      <c r="BK66" s="556"/>
      <c r="BL66" s="556"/>
      <c r="BM66" s="45"/>
      <c r="BN66" s="45"/>
      <c r="BO66" s="552">
        <f t="shared" si="1"/>
        <v>100</v>
      </c>
      <c r="BP66" s="553"/>
      <c r="BQ66" s="553"/>
      <c r="BR66" s="109" t="s">
        <v>894</v>
      </c>
      <c r="BS66" s="554">
        <v>110</v>
      </c>
      <c r="BT66" s="554"/>
      <c r="BU66" s="555"/>
      <c r="BV66" s="557" t="str">
        <f ca="1">LCdat!Q108</f>
        <v>138</v>
      </c>
      <c r="BW66" s="558"/>
      <c r="BX66" s="558"/>
      <c r="BY66" s="558"/>
      <c r="BZ66" s="121"/>
      <c r="CA66" s="32"/>
      <c r="CB66" s="31"/>
      <c r="CC66" s="559" t="s">
        <v>898</v>
      </c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6" t="str">
        <f ca="1">LCdat!R380</f>
        <v>328/280</v>
      </c>
      <c r="CT66" s="566"/>
      <c r="CU66" s="566"/>
      <c r="CV66" s="566"/>
      <c r="CW66" s="566"/>
      <c r="CX66" s="566"/>
      <c r="CY66" s="566"/>
      <c r="CZ66" s="566"/>
      <c r="DA66" s="32"/>
      <c r="DB66" s="26"/>
    </row>
    <row r="67" spans="1:106" ht="20.25" customHeight="1" x14ac:dyDescent="0.2">
      <c r="A67" s="26"/>
      <c r="B67" s="33"/>
      <c r="C67" s="722"/>
      <c r="D67" s="723"/>
      <c r="E67" s="723"/>
      <c r="F67" s="723"/>
      <c r="G67" s="723"/>
      <c r="H67" s="723"/>
      <c r="I67" s="724"/>
      <c r="J67" s="552">
        <f t="shared" si="2"/>
        <v>80</v>
      </c>
      <c r="K67" s="553"/>
      <c r="L67" s="553"/>
      <c r="M67" s="109" t="s">
        <v>894</v>
      </c>
      <c r="N67" s="554">
        <v>100</v>
      </c>
      <c r="O67" s="554"/>
      <c r="P67" s="555"/>
      <c r="Q67" s="556" t="str">
        <f ca="1">LCdat!Q146</f>
        <v>-7.3</v>
      </c>
      <c r="R67" s="556"/>
      <c r="S67" s="556"/>
      <c r="T67" s="556"/>
      <c r="U67" s="556" t="str">
        <f ca="1">LCdat!Q166</f>
        <v>-7.5</v>
      </c>
      <c r="V67" s="556"/>
      <c r="W67" s="556"/>
      <c r="X67" s="556"/>
      <c r="Y67" s="556" t="str">
        <f ca="1">LCdat!Q186</f>
        <v>-7.6</v>
      </c>
      <c r="Z67" s="556"/>
      <c r="AA67" s="556"/>
      <c r="AB67" s="556"/>
      <c r="AC67" s="556" t="str">
        <f ca="1">LCdat!Q206</f>
        <v>-7.6</v>
      </c>
      <c r="AD67" s="556"/>
      <c r="AE67" s="556"/>
      <c r="AF67" s="556"/>
      <c r="AG67" s="556" t="str">
        <f ca="1">LCdat!Q226</f>
        <v>-7.8</v>
      </c>
      <c r="AH67" s="556"/>
      <c r="AI67" s="556"/>
      <c r="AJ67" s="556"/>
      <c r="AK67" s="563" t="str">
        <f ca="1">LCdat!Q246</f>
        <v>-7.9</v>
      </c>
      <c r="AL67" s="564"/>
      <c r="AM67" s="564"/>
      <c r="AN67" s="565"/>
      <c r="AO67" s="556" t="str">
        <f ca="1">LCdat!Q266</f>
        <v>-7.9</v>
      </c>
      <c r="AP67" s="556"/>
      <c r="AQ67" s="556"/>
      <c r="AR67" s="556"/>
      <c r="AS67" s="556" t="str">
        <f ca="1">LCdat!Q286</f>
        <v>-7.9</v>
      </c>
      <c r="AT67" s="556"/>
      <c r="AU67" s="556"/>
      <c r="AV67" s="556"/>
      <c r="AW67" s="556" t="str">
        <f ca="1">LCdat!Q306</f>
        <v>-7.9</v>
      </c>
      <c r="AX67" s="556"/>
      <c r="AY67" s="556"/>
      <c r="AZ67" s="556"/>
      <c r="BA67" s="556" t="str">
        <f ca="1">LCdat!Q326</f>
        <v>-8.0</v>
      </c>
      <c r="BB67" s="556"/>
      <c r="BC67" s="556"/>
      <c r="BD67" s="556"/>
      <c r="BE67" s="556" t="str">
        <f ca="1">LCdat!Q366</f>
        <v>-5.3</v>
      </c>
      <c r="BF67" s="556"/>
      <c r="BG67" s="556"/>
      <c r="BH67" s="556"/>
      <c r="BI67" s="556" t="str">
        <f ca="1">LCdat!Q346</f>
        <v>-5.3</v>
      </c>
      <c r="BJ67" s="556"/>
      <c r="BK67" s="556"/>
      <c r="BL67" s="556"/>
      <c r="BM67" s="45"/>
      <c r="BN67" s="45"/>
      <c r="BO67" s="552">
        <f t="shared" si="1"/>
        <v>110</v>
      </c>
      <c r="BP67" s="553"/>
      <c r="BQ67" s="553"/>
      <c r="BR67" s="109" t="s">
        <v>894</v>
      </c>
      <c r="BS67" s="554">
        <v>120</v>
      </c>
      <c r="BT67" s="554"/>
      <c r="BU67" s="555"/>
      <c r="BV67" s="557" t="str">
        <f ca="1">LCdat!Q109</f>
        <v>140</v>
      </c>
      <c r="BW67" s="558"/>
      <c r="BX67" s="558"/>
      <c r="BY67" s="558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722"/>
      <c r="D68" s="723"/>
      <c r="E68" s="723"/>
      <c r="F68" s="723"/>
      <c r="G68" s="723"/>
      <c r="H68" s="723"/>
      <c r="I68" s="724"/>
      <c r="J68" s="552">
        <f t="shared" si="2"/>
        <v>100</v>
      </c>
      <c r="K68" s="553"/>
      <c r="L68" s="553"/>
      <c r="M68" s="109" t="s">
        <v>894</v>
      </c>
      <c r="N68" s="554">
        <v>120</v>
      </c>
      <c r="O68" s="554"/>
      <c r="P68" s="555"/>
      <c r="Q68" s="556" t="str">
        <f ca="1">LCdat!Q147</f>
        <v>-7.4</v>
      </c>
      <c r="R68" s="556"/>
      <c r="S68" s="556"/>
      <c r="T68" s="556"/>
      <c r="U68" s="556" t="str">
        <f ca="1">LCdat!Q167</f>
        <v>-7.5</v>
      </c>
      <c r="V68" s="556"/>
      <c r="W68" s="556"/>
      <c r="X68" s="556"/>
      <c r="Y68" s="556" t="str">
        <f ca="1">LCdat!Q187</f>
        <v>-7.7</v>
      </c>
      <c r="Z68" s="556"/>
      <c r="AA68" s="556"/>
      <c r="AB68" s="556"/>
      <c r="AC68" s="556" t="str">
        <f ca="1">LCdat!Q207</f>
        <v>-7.7</v>
      </c>
      <c r="AD68" s="556"/>
      <c r="AE68" s="556"/>
      <c r="AF68" s="556"/>
      <c r="AG68" s="556" t="str">
        <f ca="1">LCdat!Q227</f>
        <v>-7.9</v>
      </c>
      <c r="AH68" s="556"/>
      <c r="AI68" s="556"/>
      <c r="AJ68" s="556"/>
      <c r="AK68" s="563" t="str">
        <f ca="1">LCdat!Q247</f>
        <v>-8.0</v>
      </c>
      <c r="AL68" s="564"/>
      <c r="AM68" s="564"/>
      <c r="AN68" s="565"/>
      <c r="AO68" s="556" t="str">
        <f ca="1">LCdat!Q267</f>
        <v>-8.0</v>
      </c>
      <c r="AP68" s="556"/>
      <c r="AQ68" s="556"/>
      <c r="AR68" s="556"/>
      <c r="AS68" s="556" t="str">
        <f ca="1">LCdat!Q287</f>
        <v>-8.0</v>
      </c>
      <c r="AT68" s="556"/>
      <c r="AU68" s="556"/>
      <c r="AV68" s="556"/>
      <c r="AW68" s="556" t="str">
        <f ca="1">LCdat!Q307</f>
        <v>-8.0</v>
      </c>
      <c r="AX68" s="556"/>
      <c r="AY68" s="556"/>
      <c r="AZ68" s="556"/>
      <c r="BA68" s="556" t="str">
        <f ca="1">LCdat!Q327</f>
        <v>-8.1</v>
      </c>
      <c r="BB68" s="556"/>
      <c r="BC68" s="556"/>
      <c r="BD68" s="556"/>
      <c r="BE68" s="556" t="str">
        <f ca="1">LCdat!Q367</f>
        <v>-5.5</v>
      </c>
      <c r="BF68" s="556"/>
      <c r="BG68" s="556"/>
      <c r="BH68" s="556"/>
      <c r="BI68" s="556" t="str">
        <f ca="1">LCdat!Q347</f>
        <v>-5.5</v>
      </c>
      <c r="BJ68" s="556"/>
      <c r="BK68" s="556"/>
      <c r="BL68" s="556"/>
      <c r="BM68" s="45"/>
      <c r="BN68" s="45"/>
      <c r="BO68" s="552">
        <f t="shared" si="1"/>
        <v>120</v>
      </c>
      <c r="BP68" s="553"/>
      <c r="BQ68" s="553"/>
      <c r="BR68" s="109" t="s">
        <v>894</v>
      </c>
      <c r="BS68" s="554">
        <v>130</v>
      </c>
      <c r="BT68" s="554"/>
      <c r="BU68" s="555"/>
      <c r="BV68" s="557" t="str">
        <f ca="1">LCdat!Q110</f>
        <v>142</v>
      </c>
      <c r="BW68" s="558"/>
      <c r="BX68" s="558"/>
      <c r="BY68" s="558"/>
      <c r="BZ68" s="121"/>
      <c r="CA68" s="32"/>
      <c r="CB68" s="31"/>
      <c r="CC68" s="698" t="s">
        <v>897</v>
      </c>
      <c r="CD68" s="699"/>
      <c r="CE68" s="699"/>
      <c r="CF68" s="699"/>
      <c r="CG68" s="699"/>
      <c r="CH68" s="699"/>
      <c r="CI68" s="699"/>
      <c r="CJ68" s="549" t="s">
        <v>896</v>
      </c>
      <c r="CK68" s="549"/>
      <c r="CL68" s="549"/>
      <c r="CM68" s="549"/>
      <c r="CN68" s="549"/>
      <c r="CO68" s="549"/>
      <c r="CP68" s="549"/>
      <c r="CQ68" s="549"/>
      <c r="CR68" s="549"/>
      <c r="CS68" s="549"/>
      <c r="CT68" s="549"/>
      <c r="CU68" s="549"/>
      <c r="CV68" s="549"/>
      <c r="CW68" s="549"/>
      <c r="CX68" s="549"/>
      <c r="CY68" s="549"/>
      <c r="CZ68" s="700"/>
      <c r="DA68" s="32"/>
      <c r="DB68" s="26"/>
    </row>
    <row r="69" spans="1:106" ht="20.25" customHeight="1" x14ac:dyDescent="0.2">
      <c r="A69" s="26"/>
      <c r="B69" s="33"/>
      <c r="C69" s="722"/>
      <c r="D69" s="723"/>
      <c r="E69" s="723"/>
      <c r="F69" s="723"/>
      <c r="G69" s="723"/>
      <c r="H69" s="723"/>
      <c r="I69" s="724"/>
      <c r="J69" s="552">
        <f t="shared" si="2"/>
        <v>120</v>
      </c>
      <c r="K69" s="553"/>
      <c r="L69" s="553"/>
      <c r="M69" s="109" t="s">
        <v>894</v>
      </c>
      <c r="N69" s="554">
        <v>140</v>
      </c>
      <c r="O69" s="554"/>
      <c r="P69" s="555"/>
      <c r="Q69" s="556" t="str">
        <f ca="1">LCdat!Q148</f>
        <v>-7.4</v>
      </c>
      <c r="R69" s="556"/>
      <c r="S69" s="556"/>
      <c r="T69" s="556"/>
      <c r="U69" s="556" t="str">
        <f ca="1">LCdat!Q168</f>
        <v>-7.6</v>
      </c>
      <c r="V69" s="556"/>
      <c r="W69" s="556"/>
      <c r="X69" s="556"/>
      <c r="Y69" s="556" t="str">
        <f ca="1">LCdat!Q188</f>
        <v>-7.8</v>
      </c>
      <c r="Z69" s="556"/>
      <c r="AA69" s="556"/>
      <c r="AB69" s="556"/>
      <c r="AC69" s="556" t="str">
        <f ca="1">LCdat!Q208</f>
        <v>-7.8</v>
      </c>
      <c r="AD69" s="556"/>
      <c r="AE69" s="556"/>
      <c r="AF69" s="556"/>
      <c r="AG69" s="556" t="str">
        <f ca="1">LCdat!Q228</f>
        <v>-8.0</v>
      </c>
      <c r="AH69" s="556"/>
      <c r="AI69" s="556"/>
      <c r="AJ69" s="556"/>
      <c r="AK69" s="563" t="str">
        <f ca="1">LCdat!Q248</f>
        <v>-8.0</v>
      </c>
      <c r="AL69" s="564"/>
      <c r="AM69" s="564"/>
      <c r="AN69" s="565"/>
      <c r="AO69" s="556" t="str">
        <f ca="1">LCdat!Q268</f>
        <v>-8.1</v>
      </c>
      <c r="AP69" s="556"/>
      <c r="AQ69" s="556"/>
      <c r="AR69" s="556"/>
      <c r="AS69" s="556" t="str">
        <f ca="1">LCdat!Q288</f>
        <v>-8.1</v>
      </c>
      <c r="AT69" s="556"/>
      <c r="AU69" s="556"/>
      <c r="AV69" s="556"/>
      <c r="AW69" s="556" t="str">
        <f ca="1">LCdat!Q308</f>
        <v>-8.1</v>
      </c>
      <c r="AX69" s="556"/>
      <c r="AY69" s="556"/>
      <c r="AZ69" s="556"/>
      <c r="BA69" s="556" t="str">
        <f ca="1">LCdat!Q328</f>
        <v>-8.2</v>
      </c>
      <c r="BB69" s="556"/>
      <c r="BC69" s="556"/>
      <c r="BD69" s="556"/>
      <c r="BE69" s="556" t="str">
        <f ca="1">LCdat!Q368</f>
        <v>-5.7</v>
      </c>
      <c r="BF69" s="556"/>
      <c r="BG69" s="556"/>
      <c r="BH69" s="556"/>
      <c r="BI69" s="556" t="str">
        <f ca="1">LCdat!Q348</f>
        <v>-5.7</v>
      </c>
      <c r="BJ69" s="556"/>
      <c r="BK69" s="556"/>
      <c r="BL69" s="556"/>
      <c r="BM69" s="45"/>
      <c r="BN69" s="45"/>
      <c r="BO69" s="552">
        <f t="shared" si="1"/>
        <v>130</v>
      </c>
      <c r="BP69" s="553"/>
      <c r="BQ69" s="553"/>
      <c r="BR69" s="109" t="s">
        <v>894</v>
      </c>
      <c r="BS69" s="554">
        <v>140</v>
      </c>
      <c r="BT69" s="554"/>
      <c r="BU69" s="555"/>
      <c r="BV69" s="557" t="str">
        <f ca="1">LCdat!Q111</f>
        <v>144</v>
      </c>
      <c r="BW69" s="558"/>
      <c r="BX69" s="558"/>
      <c r="BY69" s="558"/>
      <c r="BZ69" s="121"/>
      <c r="CA69" s="32"/>
      <c r="CB69" s="31"/>
      <c r="CC69" s="559" t="s">
        <v>895</v>
      </c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1" t="str">
        <f ca="1">LCdat!Q381</f>
        <v>0.09</v>
      </c>
      <c r="CT69" s="562"/>
      <c r="CU69" s="562"/>
      <c r="CV69" s="562"/>
      <c r="CW69" s="562"/>
      <c r="CX69" s="562"/>
      <c r="CY69" s="562"/>
      <c r="CZ69" s="562"/>
      <c r="DA69" s="32"/>
      <c r="DB69" s="26"/>
    </row>
    <row r="70" spans="1:106" ht="20.25" customHeight="1" x14ac:dyDescent="0.2">
      <c r="A70" s="26"/>
      <c r="B70" s="33"/>
      <c r="C70" s="725"/>
      <c r="D70" s="726"/>
      <c r="E70" s="726"/>
      <c r="F70" s="726"/>
      <c r="G70" s="726"/>
      <c r="H70" s="726"/>
      <c r="I70" s="727"/>
      <c r="J70" s="552">
        <f t="shared" si="2"/>
        <v>140</v>
      </c>
      <c r="K70" s="553"/>
      <c r="L70" s="553"/>
      <c r="M70" s="109" t="s">
        <v>894</v>
      </c>
      <c r="N70" s="554">
        <v>150</v>
      </c>
      <c r="O70" s="554"/>
      <c r="P70" s="555"/>
      <c r="Q70" s="556" t="str">
        <f ca="1">LCdat!Q149</f>
        <v>-7.5</v>
      </c>
      <c r="R70" s="556"/>
      <c r="S70" s="556"/>
      <c r="T70" s="556"/>
      <c r="U70" s="556" t="str">
        <f ca="1">LCdat!Q169</f>
        <v>-7.7</v>
      </c>
      <c r="V70" s="556"/>
      <c r="W70" s="556"/>
      <c r="X70" s="556"/>
      <c r="Y70" s="556" t="str">
        <f ca="1">LCdat!Q189</f>
        <v>-7.8</v>
      </c>
      <c r="Z70" s="556"/>
      <c r="AA70" s="556"/>
      <c r="AB70" s="556"/>
      <c r="AC70" s="556" t="str">
        <f ca="1">LCdat!Q209</f>
        <v>-7.9</v>
      </c>
      <c r="AD70" s="556"/>
      <c r="AE70" s="556"/>
      <c r="AF70" s="556"/>
      <c r="AG70" s="556" t="str">
        <f ca="1">LCdat!Q229</f>
        <v>-8.0</v>
      </c>
      <c r="AH70" s="556"/>
      <c r="AI70" s="556"/>
      <c r="AJ70" s="556"/>
      <c r="AK70" s="563" t="str">
        <f ca="1">LCdat!Q249</f>
        <v>-8.1</v>
      </c>
      <c r="AL70" s="564"/>
      <c r="AM70" s="564"/>
      <c r="AN70" s="565"/>
      <c r="AO70" s="556" t="str">
        <f ca="1">LCdat!Q269</f>
        <v>-8.2</v>
      </c>
      <c r="AP70" s="556"/>
      <c r="AQ70" s="556"/>
      <c r="AR70" s="556"/>
      <c r="AS70" s="556" t="str">
        <f ca="1">LCdat!Q289</f>
        <v>-8.2</v>
      </c>
      <c r="AT70" s="556"/>
      <c r="AU70" s="556"/>
      <c r="AV70" s="556"/>
      <c r="AW70" s="556" t="str">
        <f ca="1">LCdat!Q309</f>
        <v>-8.2</v>
      </c>
      <c r="AX70" s="556"/>
      <c r="AY70" s="556"/>
      <c r="AZ70" s="556"/>
      <c r="BA70" s="556" t="str">
        <f ca="1">LCdat!Q329</f>
        <v>-8.3</v>
      </c>
      <c r="BB70" s="556"/>
      <c r="BC70" s="556"/>
      <c r="BD70" s="556"/>
      <c r="BE70" s="556" t="str">
        <f ca="1">LCdat!Q369</f>
        <v>-5.8</v>
      </c>
      <c r="BF70" s="556"/>
      <c r="BG70" s="556"/>
      <c r="BH70" s="556"/>
      <c r="BI70" s="556" t="str">
        <f ca="1">LCdat!Q349</f>
        <v>-5.9</v>
      </c>
      <c r="BJ70" s="556"/>
      <c r="BK70" s="556"/>
      <c r="BL70" s="556"/>
      <c r="BM70" s="45"/>
      <c r="BN70" s="45"/>
      <c r="BO70" s="552">
        <f t="shared" si="1"/>
        <v>140</v>
      </c>
      <c r="BP70" s="553"/>
      <c r="BQ70" s="553"/>
      <c r="BR70" s="109" t="s">
        <v>894</v>
      </c>
      <c r="BS70" s="554">
        <v>150</v>
      </c>
      <c r="BT70" s="554"/>
      <c r="BU70" s="555"/>
      <c r="BV70" s="557" t="str">
        <f ca="1">LCdat!Q112</f>
        <v>147</v>
      </c>
      <c r="BW70" s="558"/>
      <c r="BX70" s="558"/>
      <c r="BY70" s="558"/>
      <c r="BZ70" s="121"/>
      <c r="CA70" s="32"/>
      <c r="CB70" s="31"/>
      <c r="CC70" s="559" t="s">
        <v>893</v>
      </c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1" t="str">
        <f ca="1">LCdat!Q382</f>
        <v>0.06</v>
      </c>
      <c r="CT70" s="562"/>
      <c r="CU70" s="562"/>
      <c r="CV70" s="562"/>
      <c r="CW70" s="562"/>
      <c r="CX70" s="562"/>
      <c r="CY70" s="562"/>
      <c r="CZ70" s="562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530" t="s">
        <v>1602</v>
      </c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4" t="s">
        <v>1055</v>
      </c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5"/>
      <c r="AA73" s="32"/>
      <c r="AB73" s="31"/>
      <c r="AC73" s="542" t="s">
        <v>1139</v>
      </c>
      <c r="AD73" s="543"/>
      <c r="AE73" s="543"/>
      <c r="AF73" s="543"/>
      <c r="AG73" s="543"/>
      <c r="AH73" s="543"/>
      <c r="AI73" s="543"/>
      <c r="AJ73" s="543"/>
      <c r="AK73" s="543"/>
      <c r="AL73" s="543"/>
      <c r="AM73" s="544" t="s">
        <v>892</v>
      </c>
      <c r="AN73" s="544"/>
      <c r="AO73" s="544"/>
      <c r="AP73" s="544"/>
      <c r="AQ73" s="544"/>
      <c r="AR73" s="544"/>
      <c r="AS73" s="123"/>
      <c r="AT73" s="123"/>
      <c r="AU73" s="549"/>
      <c r="AV73" s="549"/>
      <c r="AW73" s="123"/>
      <c r="AX73" s="550" t="str">
        <f ca="1">LCdat!Q527</f>
        <v/>
      </c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1"/>
      <c r="DA73" s="30"/>
      <c r="DB73" s="26"/>
    </row>
    <row r="74" spans="1:106" ht="20.25" customHeight="1" x14ac:dyDescent="0.2">
      <c r="A74" s="26"/>
      <c r="B74" s="33"/>
      <c r="C74" s="532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7"/>
      <c r="AA74" s="32"/>
      <c r="AB74" s="31"/>
      <c r="AC74" s="104" t="s">
        <v>891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545" t="s">
        <v>890</v>
      </c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19" t="str">
        <f ca="1">LCdat!Q370</f>
        <v/>
      </c>
      <c r="T75" s="520"/>
      <c r="U75" s="520"/>
      <c r="V75" s="520"/>
      <c r="W75" s="520"/>
      <c r="X75" s="520"/>
      <c r="Y75" s="520"/>
      <c r="Z75" s="521"/>
      <c r="AA75" s="32"/>
      <c r="AB75" s="31"/>
      <c r="AC75" s="38"/>
      <c r="AD75" s="37"/>
      <c r="AE75" s="39"/>
      <c r="AF75" s="546"/>
      <c r="AG75" s="547"/>
      <c r="AH75" s="547"/>
      <c r="AI75" s="547"/>
      <c r="AJ75" s="547"/>
      <c r="AK75" s="547"/>
      <c r="AL75" s="547"/>
      <c r="AM75" s="547"/>
      <c r="AN75" s="547"/>
      <c r="AO75" s="548"/>
      <c r="AP75" s="538" t="s">
        <v>1061</v>
      </c>
      <c r="AQ75" s="539"/>
      <c r="AR75" s="539"/>
      <c r="AS75" s="539"/>
      <c r="AT75" s="539"/>
      <c r="AU75" s="539"/>
      <c r="AV75" s="539"/>
      <c r="AW75" s="539"/>
      <c r="AX75" s="539"/>
      <c r="AY75" s="540"/>
      <c r="AZ75" s="538" t="s">
        <v>1062</v>
      </c>
      <c r="BA75" s="539"/>
      <c r="BB75" s="539"/>
      <c r="BC75" s="539"/>
      <c r="BD75" s="539"/>
      <c r="BE75" s="539"/>
      <c r="BF75" s="539"/>
      <c r="BG75" s="539"/>
      <c r="BH75" s="539"/>
      <c r="BI75" s="540"/>
      <c r="BJ75" s="538" t="s">
        <v>1063</v>
      </c>
      <c r="BK75" s="539"/>
      <c r="BL75" s="539"/>
      <c r="BM75" s="539"/>
      <c r="BN75" s="539"/>
      <c r="BO75" s="539"/>
      <c r="BP75" s="539"/>
      <c r="BQ75" s="539"/>
      <c r="BR75" s="539"/>
      <c r="BS75" s="540"/>
      <c r="BT75" s="538" t="s">
        <v>1064</v>
      </c>
      <c r="BU75" s="539"/>
      <c r="BV75" s="539"/>
      <c r="BW75" s="539"/>
      <c r="BX75" s="539"/>
      <c r="BY75" s="539"/>
      <c r="BZ75" s="539"/>
      <c r="CA75" s="539"/>
      <c r="CB75" s="539"/>
      <c r="CC75" s="540"/>
      <c r="CD75" s="538" t="s">
        <v>1136</v>
      </c>
      <c r="CE75" s="539"/>
      <c r="CF75" s="539"/>
      <c r="CG75" s="539"/>
      <c r="CH75" s="539"/>
      <c r="CI75" s="539"/>
      <c r="CJ75" s="539"/>
      <c r="CK75" s="539"/>
      <c r="CL75" s="539"/>
      <c r="CM75" s="540"/>
      <c r="CN75" s="538" t="s">
        <v>1137</v>
      </c>
      <c r="CO75" s="539"/>
      <c r="CP75" s="539"/>
      <c r="CQ75" s="539"/>
      <c r="CR75" s="539"/>
      <c r="CS75" s="539"/>
      <c r="CT75" s="539"/>
      <c r="CU75" s="539"/>
      <c r="CV75" s="539"/>
      <c r="CW75" s="540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518" t="s">
        <v>889</v>
      </c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9" t="str">
        <f ca="1">LCdat!Q371</f>
        <v/>
      </c>
      <c r="T76" s="520"/>
      <c r="U76" s="520"/>
      <c r="V76" s="520"/>
      <c r="W76" s="520"/>
      <c r="X76" s="520"/>
      <c r="Y76" s="520"/>
      <c r="Z76" s="521"/>
      <c r="AA76" s="32"/>
      <c r="AB76" s="31"/>
      <c r="AC76" s="38"/>
      <c r="AD76" s="37"/>
      <c r="AE76" s="36"/>
      <c r="AF76" s="541" t="s">
        <v>1060</v>
      </c>
      <c r="AG76" s="523"/>
      <c r="AH76" s="523"/>
      <c r="AI76" s="523"/>
      <c r="AJ76" s="523"/>
      <c r="AK76" s="523"/>
      <c r="AL76" s="523"/>
      <c r="AM76" s="523"/>
      <c r="AN76" s="523"/>
      <c r="AO76" s="524"/>
      <c r="AP76" s="525" t="str">
        <f>LCdat!D7</f>
        <v>FCD1</v>
      </c>
      <c r="AQ76" s="525"/>
      <c r="AR76" s="525"/>
      <c r="AS76" s="525"/>
      <c r="AT76" s="525"/>
      <c r="AU76" s="525"/>
      <c r="AV76" s="525"/>
      <c r="AW76" s="525"/>
      <c r="AX76" s="525"/>
      <c r="AY76" s="525"/>
      <c r="AZ76" s="525" t="str">
        <f ca="1">LCdat!Q517</f>
        <v>N-PK52A</v>
      </c>
      <c r="BA76" s="525"/>
      <c r="BB76" s="525"/>
      <c r="BC76" s="525"/>
      <c r="BD76" s="525"/>
      <c r="BE76" s="525"/>
      <c r="BF76" s="525"/>
      <c r="BG76" s="525"/>
      <c r="BH76" s="525"/>
      <c r="BI76" s="525"/>
      <c r="BJ76" s="525" t="str">
        <f ca="1">LCdat!Q519</f>
        <v>S-FPL51</v>
      </c>
      <c r="BK76" s="525"/>
      <c r="BL76" s="525"/>
      <c r="BM76" s="525"/>
      <c r="BN76" s="525"/>
      <c r="BO76" s="525"/>
      <c r="BP76" s="525"/>
      <c r="BQ76" s="525"/>
      <c r="BR76" s="525"/>
      <c r="BS76" s="525"/>
      <c r="BT76" s="525" t="str">
        <f ca="1">LCdat!Q521</f>
        <v>J-FK01A</v>
      </c>
      <c r="BU76" s="525"/>
      <c r="BV76" s="525"/>
      <c r="BW76" s="525"/>
      <c r="BX76" s="525"/>
      <c r="BY76" s="525"/>
      <c r="BZ76" s="525"/>
      <c r="CA76" s="525"/>
      <c r="CB76" s="525"/>
      <c r="CC76" s="525"/>
      <c r="CD76" s="525" t="str">
        <f ca="1">LCdat!Q523</f>
        <v>K-PFK80</v>
      </c>
      <c r="CE76" s="525"/>
      <c r="CF76" s="525"/>
      <c r="CG76" s="525"/>
      <c r="CH76" s="525"/>
      <c r="CI76" s="525"/>
      <c r="CJ76" s="525"/>
      <c r="CK76" s="525"/>
      <c r="CL76" s="525"/>
      <c r="CM76" s="525"/>
      <c r="CN76" s="525" t="str">
        <f ca="1">LCdat!Q525</f>
        <v>H-FK61</v>
      </c>
      <c r="CO76" s="525"/>
      <c r="CP76" s="525"/>
      <c r="CQ76" s="525"/>
      <c r="CR76" s="525"/>
      <c r="CS76" s="525"/>
      <c r="CT76" s="525"/>
      <c r="CU76" s="525"/>
      <c r="CV76" s="525"/>
      <c r="CW76" s="525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518" t="s">
        <v>888</v>
      </c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 t="str">
        <f ca="1">LCdat!Q372</f>
        <v/>
      </c>
      <c r="T77" s="520"/>
      <c r="U77" s="520"/>
      <c r="V77" s="520"/>
      <c r="W77" s="520"/>
      <c r="X77" s="520"/>
      <c r="Y77" s="520"/>
      <c r="Z77" s="521"/>
      <c r="AA77" s="32"/>
      <c r="AB77" s="31"/>
      <c r="AC77" s="35"/>
      <c r="AD77" s="21"/>
      <c r="AE77" s="34"/>
      <c r="AF77" s="522" t="s">
        <v>1066</v>
      </c>
      <c r="AG77" s="523"/>
      <c r="AH77" s="523"/>
      <c r="AI77" s="523"/>
      <c r="AJ77" s="523"/>
      <c r="AK77" s="523"/>
      <c r="AL77" s="523"/>
      <c r="AM77" s="523"/>
      <c r="AN77" s="523"/>
      <c r="AO77" s="524"/>
      <c r="AP77" s="525" t="str">
        <f ca="1">LCdat!Q9</f>
        <v>497-816</v>
      </c>
      <c r="AQ77" s="525"/>
      <c r="AR77" s="525"/>
      <c r="AS77" s="525"/>
      <c r="AT77" s="525"/>
      <c r="AU77" s="525"/>
      <c r="AV77" s="525"/>
      <c r="AW77" s="525"/>
      <c r="AX77" s="525"/>
      <c r="AY77" s="525"/>
      <c r="AZ77" s="525" t="str">
        <f ca="1">LCdat!Q518</f>
        <v>497-816</v>
      </c>
      <c r="BA77" s="525"/>
      <c r="BB77" s="525"/>
      <c r="BC77" s="525"/>
      <c r="BD77" s="525"/>
      <c r="BE77" s="525"/>
      <c r="BF77" s="525"/>
      <c r="BG77" s="525"/>
      <c r="BH77" s="525"/>
      <c r="BI77" s="525"/>
      <c r="BJ77" s="525" t="str">
        <f ca="1">LCdat!Q520</f>
        <v>497-816</v>
      </c>
      <c r="BK77" s="525"/>
      <c r="BL77" s="525"/>
      <c r="BM77" s="525"/>
      <c r="BN77" s="525"/>
      <c r="BO77" s="525"/>
      <c r="BP77" s="525"/>
      <c r="BQ77" s="525"/>
      <c r="BR77" s="525"/>
      <c r="BS77" s="525"/>
      <c r="BT77" s="525" t="str">
        <f ca="1">LCdat!Q522</f>
        <v>497-817</v>
      </c>
      <c r="BU77" s="525"/>
      <c r="BV77" s="525"/>
      <c r="BW77" s="525"/>
      <c r="BX77" s="525"/>
      <c r="BY77" s="525"/>
      <c r="BZ77" s="525"/>
      <c r="CA77" s="525"/>
      <c r="CB77" s="525"/>
      <c r="CC77" s="525"/>
      <c r="CD77" s="525" t="str">
        <f ca="1">LCdat!Q524</f>
        <v>497-815</v>
      </c>
      <c r="CE77" s="525"/>
      <c r="CF77" s="525"/>
      <c r="CG77" s="525"/>
      <c r="CH77" s="525"/>
      <c r="CI77" s="525"/>
      <c r="CJ77" s="525"/>
      <c r="CK77" s="525"/>
      <c r="CL77" s="525"/>
      <c r="CM77" s="525"/>
      <c r="CN77" s="525" t="str">
        <f ca="1">LCdat!Q526</f>
        <v>497-816</v>
      </c>
      <c r="CO77" s="525"/>
      <c r="CP77" s="525"/>
      <c r="CQ77" s="525"/>
      <c r="CR77" s="525"/>
      <c r="CS77" s="525"/>
      <c r="CT77" s="525"/>
      <c r="CU77" s="525"/>
      <c r="CV77" s="525"/>
      <c r="CW77" s="525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518" t="s">
        <v>887</v>
      </c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9" t="str">
        <f ca="1">LCdat!Q373</f>
        <v/>
      </c>
      <c r="T78" s="520"/>
      <c r="U78" s="520"/>
      <c r="V78" s="520"/>
      <c r="W78" s="520"/>
      <c r="X78" s="520"/>
      <c r="Y78" s="520"/>
      <c r="Z78" s="521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527" t="s">
        <v>886</v>
      </c>
      <c r="BK78" s="527"/>
      <c r="BL78" s="527"/>
      <c r="BM78" s="527"/>
      <c r="BN78" s="527"/>
      <c r="BO78" s="527"/>
      <c r="BP78" s="527"/>
      <c r="BQ78" s="527"/>
      <c r="BR78" s="527"/>
      <c r="BS78" s="527"/>
      <c r="BT78" s="527"/>
      <c r="BU78" s="527"/>
      <c r="BV78" s="527"/>
      <c r="BW78" s="527"/>
      <c r="BX78" s="527"/>
      <c r="BY78" s="528" t="str">
        <f ca="1">LCdat!D5</f>
        <v>HOYA20251120 (1).xlsx</v>
      </c>
      <c r="BZ78" s="528"/>
      <c r="CA78" s="528"/>
      <c r="CB78" s="528"/>
      <c r="CC78" s="528"/>
      <c r="CD78" s="528"/>
      <c r="CE78" s="528"/>
      <c r="CF78" s="528"/>
      <c r="CG78" s="528"/>
      <c r="CH78" s="528"/>
      <c r="CI78" s="528"/>
      <c r="CJ78" s="528"/>
      <c r="CK78" s="528"/>
      <c r="CL78" s="528"/>
      <c r="CM78" s="528"/>
      <c r="CN78" s="528"/>
      <c r="CO78" s="528"/>
      <c r="CP78" s="528"/>
      <c r="CQ78" s="528"/>
      <c r="CR78" s="528"/>
      <c r="CS78" s="528"/>
      <c r="CT78" s="528"/>
      <c r="CU78" s="528"/>
      <c r="CV78" s="528"/>
      <c r="CW78" s="528"/>
      <c r="CX78" s="528"/>
      <c r="CY78" s="528"/>
      <c r="CZ78" s="529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526" t="s">
        <v>885</v>
      </c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6"/>
      <c r="BN80" s="526"/>
      <c r="BO80" s="526"/>
      <c r="BP80" s="526"/>
      <c r="BQ80" s="526"/>
      <c r="BR80" s="526"/>
      <c r="BS80" s="526"/>
      <c r="BT80" s="526"/>
      <c r="BU80" s="526"/>
      <c r="BV80" s="526"/>
      <c r="BW80" s="526"/>
      <c r="BX80" s="526"/>
      <c r="BY80" s="526"/>
      <c r="BZ80" s="526"/>
      <c r="CA80" s="526"/>
      <c r="CB80" s="526"/>
      <c r="CC80" s="526"/>
      <c r="CD80" s="526"/>
      <c r="CE80" s="526"/>
      <c r="CF80" s="526"/>
      <c r="CG80" s="526"/>
      <c r="CH80" s="526"/>
      <c r="CI80" s="526"/>
      <c r="CJ80" s="526"/>
      <c r="CK80" s="526"/>
      <c r="CL80" s="526"/>
      <c r="CM80" s="526"/>
      <c r="CN80" s="526"/>
      <c r="CO80" s="526"/>
      <c r="CP80" s="526"/>
      <c r="CQ80" s="526"/>
      <c r="CR80" s="526"/>
      <c r="CS80" s="526"/>
      <c r="CT80" s="526"/>
      <c r="CU80" s="526"/>
      <c r="CV80" s="526"/>
      <c r="CW80" s="526"/>
      <c r="CX80" s="526"/>
      <c r="CY80" s="526"/>
      <c r="CZ80" s="526"/>
      <c r="DA80" s="526"/>
      <c r="DB80" s="526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SSN+gspZa0iDgnXhuxFKnQKxNz5yR0zccogCN7J8jQftG3qNCbdd8wqj8hSdxlaXG7ysZ9jOlkviVbkMcvPxrQ==" saltValue="TCZK1054YWI+JEM1I76z6g==" spinCount="100000" sheet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'20260126data_table1'!$C$5:$C$241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1789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1006</v>
      </c>
      <c r="C4" s="83"/>
      <c r="D4" s="83"/>
      <c r="E4" s="83"/>
      <c r="F4" s="83"/>
      <c r="G4" s="84"/>
      <c r="I4" s="82" t="s">
        <v>1049</v>
      </c>
      <c r="J4" s="83"/>
      <c r="K4" s="83"/>
      <c r="L4" s="83"/>
      <c r="M4" s="83"/>
      <c r="N4" s="83"/>
      <c r="O4" s="83"/>
      <c r="P4" s="94" t="s">
        <v>1050</v>
      </c>
      <c r="Q4" s="94" t="s">
        <v>1051</v>
      </c>
      <c r="R4" s="94" t="s">
        <v>1052</v>
      </c>
    </row>
    <row r="5" spans="1:18" x14ac:dyDescent="0.2">
      <c r="B5" s="91"/>
      <c r="C5" s="96" t="s">
        <v>1004</v>
      </c>
      <c r="D5" s="92" t="str">
        <f ca="1">MID(CELL("filename",A1),FIND("[",CELL("filename",A1))+1,FIND("]",CELL("filename",A1))-FIND("[",CELL("filename",A1))-1)</f>
        <v>HOYA20251120 (1).xlsx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1005</v>
      </c>
      <c r="D6" s="80" t="str">
        <f ca="1">RIGHT(CELL("filename",'20260126data_table1'!A1),LEN(CELL("filename",'20260126data_table1'!A1))-FIND("]",CELL("filename",'20260126data_table1'!A1)))</f>
        <v>20260126data_table1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1007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1008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1067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1054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1010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1044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1011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1045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1021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1056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1022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1046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1026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1068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1027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1045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1030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1056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1037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1046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1038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1044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1044</v>
      </c>
      <c r="Q19" s="80" t="str">
        <f t="shared" ca="1" si="2"/>
        <v>1.48907</v>
      </c>
    </row>
    <row r="20" spans="1:17" x14ac:dyDescent="0.2">
      <c r="B20" s="71" t="s">
        <v>1031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1044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1140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1044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1141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1044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1142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1044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1023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1044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1143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1044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1025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1044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1144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1044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1024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1044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1706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1044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1705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1044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1044</v>
      </c>
      <c r="Q31" s="80" t="str">
        <f t="shared" ca="1" si="2"/>
        <v>1.50157</v>
      </c>
    </row>
    <row r="32" spans="1:17" x14ac:dyDescent="0.2">
      <c r="B32" s="71" t="s">
        <v>1032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1044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1041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1044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1033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1044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1709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1033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1047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1042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1043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1035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1047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1034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1043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1036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1047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1039</v>
      </c>
      <c r="B41" s="76" t="s">
        <v>1040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1043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1047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1009</v>
      </c>
      <c r="C43" s="729"/>
      <c r="D43" s="81">
        <f ca="1">SUM(D46:D271)</f>
        <v>6</v>
      </c>
      <c r="F43" s="82" t="s">
        <v>1012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1043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1013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1047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1003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1043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1014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1047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1028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1043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1017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1046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1018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1019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1046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1046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1015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1046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1712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1046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1020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1046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1046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1016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1046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FAD61</v>
      </c>
      <c r="D57" s="75">
        <f t="shared" ca="1" si="6"/>
        <v>0</v>
      </c>
      <c r="F57" s="74" t="s">
        <v>1029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1048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</v>
      </c>
      <c r="D58" s="75">
        <f t="shared" ca="1" si="6"/>
        <v>0</v>
      </c>
      <c r="F58" s="76" t="s">
        <v>1020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PCD40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PCD51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BSC7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1048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E-C3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1048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BAC4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1048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BACD5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1048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BACD16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1048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BACED5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1048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LAC8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1048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LAC14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TAC6L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TAC6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TAC8P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1048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TAC8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1048</v>
      </c>
      <c r="Q72" s="80" t="str">
        <f t="shared" ca="1" si="12"/>
        <v>0.2367</v>
      </c>
      <c r="S72" s="70" t="s">
        <v>1146</v>
      </c>
    </row>
    <row r="73" spans="2:19" x14ac:dyDescent="0.2">
      <c r="B73" s="74">
        <v>32</v>
      </c>
      <c r="C73" s="70" t="str">
        <f t="shared" ca="1" si="5"/>
        <v>E-CF6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1048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E-FEL1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1048</v>
      </c>
      <c r="Q74" s="80" t="str">
        <f t="shared" ca="1" si="12"/>
        <v>0.4785</v>
      </c>
      <c r="R74" s="124" t="s">
        <v>1145</v>
      </c>
    </row>
    <row r="75" spans="2:19" x14ac:dyDescent="0.2">
      <c r="B75" s="74">
        <v>34</v>
      </c>
      <c r="C75" s="70" t="str">
        <f t="shared" ca="1" si="5"/>
        <v>E-FEL2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1048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E-FL5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1048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E-FL6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1048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E-F2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1048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E-F5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1048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E-FD1L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1048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E-FD2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1048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E-FD4L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1054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E-FD5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1054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1054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E-FD80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1054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E-FD10L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1054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E-FD13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1054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E-FD15L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1054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FD60-W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1053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FD60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1053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FD110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1053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FD140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1053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FD225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1053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FD270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1053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FD300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1053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1053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E-FDS1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1053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E-FDS2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1053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E-FDS3-W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1053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1053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FDS165-W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1053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1053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FDS18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1053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FDS20-W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1053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1053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FDS24-SW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1053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FDS90-SGP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1053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FDS90-SG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1053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FF5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1053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FF8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1053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BAFD7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1053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BAFD8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1053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LAF2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1053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LAF3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1053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LAF45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1056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LAF50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1056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1069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NBFD10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1053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NBFD11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1053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NBFD13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1053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NBFD15-W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1057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NBFD15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1056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1053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NBFD26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1054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NBFD265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1054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NBFD27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1054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NBFD29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1065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NBFD30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NBFD32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NBFD38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1058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TAF1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1058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TAF3D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1058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TAF48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1058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TAFD5G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1058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TAFD25L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1058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TAFD25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1058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TAFD30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1058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TAFD32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1058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TAFD33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1058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TAFD34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1058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TAFD35L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1058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TAFD37A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1058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TAFD40-W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1058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TAFD40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1058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TAFD45L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1058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TAFD45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1058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TAFD55-W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1058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TAFD55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1058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TAFD65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1058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TAFD75-W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1058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FCD10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1058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FCD505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1058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LBC3N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1058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BACD2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1058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BACD4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1058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BACD11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1058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BACD14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1058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BACD15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1058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BACD18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1058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LAC7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1058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LAC9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1058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LAC10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1058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LAC12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1058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LAC13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1058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LACL60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1058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E-FEL6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1058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E-F1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1058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E-F3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1058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E-F8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1058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E-FD1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1058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E-FD4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1058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E-FD7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1058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E-FD10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1058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E-FD15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1058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E-FDS3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1058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FDS24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1058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FDS90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1058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TAC2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1058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TAC4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1058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BAF10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1058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BAF11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1058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E-ADF10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1058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E-ADF50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1058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E-BACD10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1058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E-BACED20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1058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E-BAF8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1058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E-LAF7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1058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NBFD3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1058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NBFD12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1058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TAF2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1058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TAF3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1058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TAF4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1058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TAF5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1058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TAFD5F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1058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TAFD35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1058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TAFD37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1058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M-FCD1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1058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MP-FCD1-M20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1058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MC-FCD1-M20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1058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M-FCD500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1058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MP-FCD500-20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1058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MC-FCD500-20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1058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MC-FAD61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1058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M-PCD4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1058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MP-PCD4-40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1058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MC-PCD4-40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1058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M-PCD51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1058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MP-PCD51-70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1058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MC-PCD51-70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1058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M-PCD55AR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1058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MP-PCD55AR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1058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M-BACD5N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1058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MP-BACD5N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1058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MC-BACD5N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1058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M-BACD12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1058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MP-BACD12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1058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MC-BACD12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1058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M-BACD15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1058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MP-BACD15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1058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M-LAC130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1058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MP-LAC130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1058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MC-LAC130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1058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M-LAC14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1058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MP-LAC14-80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1058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M-TAC80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1058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MP-TAC80-60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1058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M-FD80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1058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MP-FD80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1058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MC-FD80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1058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M-FDS2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1058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MP-FDS2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1058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MC-FDS2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1058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M-FDS910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1058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MP-FDS910-50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1058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MC-FDS910-50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1058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M-NBFD10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1058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MP-NBFD10-20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1058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71" ca="1" si="46">INDIRECT(ADDRESS($B238,C$44,,,$D$6))</f>
        <v>M-NBFD130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1058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MP-NBFD130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1058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MC-NBFD130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1058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MC-NBFD130L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1058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M-TAF31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1058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MP-TAF31-15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1058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MC-TAF31-15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1058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M-TAF101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1058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MP-TAF101-100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1058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MC-TAF101-100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1058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M-TAF105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1058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MP-TAF105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1058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MC-TAF105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1059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MC-TAF115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1059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M-TAF401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1059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MP-TAF401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1059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MC-TAF401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1059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M-TAFD51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1059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MP-TAFD51-50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1058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MC-TAFD51-50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1058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M-TAFD305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1058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MP-TAFD305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1058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MC-TAFD305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1059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M-TAFD315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1059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MC-TAFD315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1059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M-TAFD307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1059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MP-TAFD307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1059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MC-TAFD307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1059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MC-TAFD317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1058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M-LAC8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1058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MP-LAC8-30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1058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M-TAC60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1058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MP-TAC60-90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1058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M-FDS1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1058</v>
      </c>
      <c r="Q271" s="80" t="str">
        <f t="shared" ca="1" si="43"/>
        <v>-5.6</v>
      </c>
    </row>
    <row r="272" spans="2:17" x14ac:dyDescent="0.2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1058</v>
      </c>
      <c r="Q272" s="80" t="str">
        <f t="shared" ca="1" si="43"/>
        <v>-6.0</v>
      </c>
    </row>
    <row r="273" spans="9:17" x14ac:dyDescent="0.2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1058</v>
      </c>
      <c r="Q273" s="80" t="str">
        <f t="shared" ca="1" si="43"/>
        <v>-6.3</v>
      </c>
    </row>
    <row r="274" spans="9:17" x14ac:dyDescent="0.2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1058</v>
      </c>
      <c r="Q274" s="80" t="str">
        <f t="shared" ca="1" si="43"/>
        <v>-6.6</v>
      </c>
    </row>
    <row r="275" spans="9:17" x14ac:dyDescent="0.2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1058</v>
      </c>
      <c r="Q275" s="80" t="str">
        <f t="shared" ca="1" si="43"/>
        <v>-6.8</v>
      </c>
    </row>
    <row r="276" spans="9:17" x14ac:dyDescent="0.2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1058</v>
      </c>
      <c r="Q276" s="80" t="str">
        <f t="shared" ca="1" si="43"/>
        <v>-7.0</v>
      </c>
    </row>
    <row r="277" spans="9:17" x14ac:dyDescent="0.2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1058</v>
      </c>
      <c r="Q277" s="80" t="str">
        <f t="shared" ca="1" si="43"/>
        <v>-7.2</v>
      </c>
    </row>
    <row r="278" spans="9:17" x14ac:dyDescent="0.2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1058</v>
      </c>
      <c r="Q278" s="80" t="str">
        <f t="shared" ca="1" si="43"/>
        <v>-7.4</v>
      </c>
    </row>
    <row r="279" spans="9:17" x14ac:dyDescent="0.2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1058</v>
      </c>
      <c r="Q279" s="80" t="str">
        <f t="shared" ca="1" si="43"/>
        <v>-7.5</v>
      </c>
    </row>
    <row r="280" spans="9:17" x14ac:dyDescent="0.2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1058</v>
      </c>
      <c r="Q280" s="80" t="str">
        <f t="shared" ca="1" si="43"/>
        <v>-7.2</v>
      </c>
    </row>
    <row r="281" spans="9:17" x14ac:dyDescent="0.2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1058</v>
      </c>
      <c r="Q281" s="80" t="str">
        <f t="shared" ca="1" si="43"/>
        <v>-7.3</v>
      </c>
    </row>
    <row r="282" spans="9:17" x14ac:dyDescent="0.2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1058</v>
      </c>
      <c r="Q282" s="80" t="str">
        <f t="shared" ca="1" si="43"/>
        <v>-7.5</v>
      </c>
    </row>
    <row r="283" spans="9:17" x14ac:dyDescent="0.2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1058</v>
      </c>
      <c r="Q283" s="80" t="str">
        <f t="shared" ca="1" si="43"/>
        <v>-7.6</v>
      </c>
    </row>
    <row r="284" spans="9:17" x14ac:dyDescent="0.2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1058</v>
      </c>
      <c r="Q284" s="80" t="str">
        <f t="shared" ca="1" si="43"/>
        <v>-7.7</v>
      </c>
    </row>
    <row r="285" spans="9:17" x14ac:dyDescent="0.2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1058</v>
      </c>
      <c r="Q285" s="80" t="str">
        <f t="shared" ca="1" si="43"/>
        <v>-7.8</v>
      </c>
    </row>
    <row r="286" spans="9:17" x14ac:dyDescent="0.2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1058</v>
      </c>
      <c r="Q286" s="80" t="str">
        <f t="shared" ca="1" si="43"/>
        <v>-7.9</v>
      </c>
    </row>
    <row r="287" spans="9:17" x14ac:dyDescent="0.2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1058</v>
      </c>
      <c r="Q287" s="80" t="str">
        <f t="shared" ca="1" si="43"/>
        <v>-8.0</v>
      </c>
    </row>
    <row r="288" spans="9:17" x14ac:dyDescent="0.2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1058</v>
      </c>
      <c r="Q288" s="80" t="str">
        <f t="shared" ca="1" si="43"/>
        <v>-8.1</v>
      </c>
    </row>
    <row r="289" spans="9:17" x14ac:dyDescent="0.2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1058</v>
      </c>
      <c r="Q289" s="80" t="str">
        <f t="shared" ca="1" si="43"/>
        <v>-8.2</v>
      </c>
    </row>
    <row r="290" spans="9:17" x14ac:dyDescent="0.2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1058</v>
      </c>
      <c r="Q290" s="80" t="str">
        <f t="shared" ca="1" si="43"/>
        <v>-5.2</v>
      </c>
    </row>
    <row r="291" spans="9:17" x14ac:dyDescent="0.2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1058</v>
      </c>
      <c r="Q291" s="80" t="str">
        <f t="shared" ca="1" si="43"/>
        <v>-5.6</v>
      </c>
    </row>
    <row r="292" spans="9:17" x14ac:dyDescent="0.2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1058</v>
      </c>
      <c r="Q292" s="80" t="str">
        <f t="shared" ref="Q292:Q335" ca="1" si="58">IF($Q$127=0,"",TEXT(N292,"0.0"))</f>
        <v>-6.0</v>
      </c>
    </row>
    <row r="293" spans="9:17" x14ac:dyDescent="0.2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1058</v>
      </c>
      <c r="Q293" s="80" t="str">
        <f t="shared" ca="1" si="58"/>
        <v>-6.3</v>
      </c>
    </row>
    <row r="294" spans="9:17" x14ac:dyDescent="0.2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1058</v>
      </c>
      <c r="Q294" s="80" t="str">
        <f t="shared" ca="1" si="58"/>
        <v>-6.6</v>
      </c>
    </row>
    <row r="295" spans="9:17" x14ac:dyDescent="0.2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1058</v>
      </c>
      <c r="Q295" s="80" t="str">
        <f t="shared" ca="1" si="58"/>
        <v>-6.8</v>
      </c>
    </row>
    <row r="296" spans="9:17" x14ac:dyDescent="0.2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1058</v>
      </c>
      <c r="Q296" s="80" t="str">
        <f t="shared" ca="1" si="58"/>
        <v>-7.0</v>
      </c>
    </row>
    <row r="297" spans="9:17" x14ac:dyDescent="0.2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1058</v>
      </c>
      <c r="Q297" s="80" t="str">
        <f t="shared" ca="1" si="58"/>
        <v>-7.2</v>
      </c>
    </row>
    <row r="298" spans="9:17" x14ac:dyDescent="0.2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1058</v>
      </c>
      <c r="Q298" s="80" t="str">
        <f t="shared" ca="1" si="58"/>
        <v>-7.4</v>
      </c>
    </row>
    <row r="299" spans="9:17" x14ac:dyDescent="0.2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1058</v>
      </c>
      <c r="Q299" s="80" t="str">
        <f t="shared" ca="1" si="58"/>
        <v>-7.5</v>
      </c>
    </row>
    <row r="300" spans="9:17" x14ac:dyDescent="0.2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1058</v>
      </c>
      <c r="Q300" s="80" t="str">
        <f t="shared" ca="1" si="58"/>
        <v>-7.2</v>
      </c>
    </row>
    <row r="301" spans="9:17" x14ac:dyDescent="0.2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1058</v>
      </c>
      <c r="Q301" s="80" t="str">
        <f t="shared" ca="1" si="58"/>
        <v>-7.4</v>
      </c>
    </row>
    <row r="302" spans="9:17" x14ac:dyDescent="0.2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1058</v>
      </c>
      <c r="Q302" s="80" t="str">
        <f t="shared" ca="1" si="58"/>
        <v>-7.5</v>
      </c>
    </row>
    <row r="303" spans="9:17" x14ac:dyDescent="0.2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1058</v>
      </c>
      <c r="Q303" s="80" t="str">
        <f t="shared" ca="1" si="58"/>
        <v>-7.6</v>
      </c>
    </row>
    <row r="304" spans="9:17" x14ac:dyDescent="0.2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1058</v>
      </c>
      <c r="Q304" s="80" t="str">
        <f t="shared" ca="1" si="58"/>
        <v>-7.7</v>
      </c>
    </row>
    <row r="305" spans="9:17" x14ac:dyDescent="0.2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1058</v>
      </c>
      <c r="Q305" s="80" t="str">
        <f t="shared" ca="1" si="58"/>
        <v>-7.8</v>
      </c>
    </row>
    <row r="306" spans="9:17" x14ac:dyDescent="0.2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1058</v>
      </c>
      <c r="Q306" s="80" t="str">
        <f t="shared" ca="1" si="58"/>
        <v>-7.9</v>
      </c>
    </row>
    <row r="307" spans="9:17" x14ac:dyDescent="0.2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1058</v>
      </c>
      <c r="Q307" s="80" t="str">
        <f t="shared" ca="1" si="58"/>
        <v>-8.0</v>
      </c>
    </row>
    <row r="308" spans="9:17" x14ac:dyDescent="0.2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1058</v>
      </c>
      <c r="Q308" s="80" t="str">
        <f t="shared" ca="1" si="58"/>
        <v>-8.1</v>
      </c>
    </row>
    <row r="309" spans="9:17" x14ac:dyDescent="0.2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1058</v>
      </c>
      <c r="Q309" s="80" t="str">
        <f t="shared" ca="1" si="58"/>
        <v>-8.2</v>
      </c>
    </row>
    <row r="310" spans="9:17" x14ac:dyDescent="0.2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1058</v>
      </c>
      <c r="Q310" s="80" t="str">
        <f t="shared" ca="1" si="58"/>
        <v>-5.2</v>
      </c>
    </row>
    <row r="311" spans="9:17" x14ac:dyDescent="0.2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1058</v>
      </c>
      <c r="Q311" s="80" t="str">
        <f t="shared" ca="1" si="58"/>
        <v>-5.7</v>
      </c>
    </row>
    <row r="312" spans="9:17" x14ac:dyDescent="0.2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1058</v>
      </c>
      <c r="Q312" s="80" t="str">
        <f t="shared" ca="1" si="58"/>
        <v>-6.0</v>
      </c>
    </row>
    <row r="313" spans="9:17" x14ac:dyDescent="0.2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1058</v>
      </c>
      <c r="Q313" s="80" t="str">
        <f t="shared" ca="1" si="58"/>
        <v>-6.3</v>
      </c>
    </row>
    <row r="314" spans="9:17" x14ac:dyDescent="0.2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1058</v>
      </c>
      <c r="Q314" s="80" t="str">
        <f t="shared" ca="1" si="58"/>
        <v>-6.6</v>
      </c>
    </row>
    <row r="315" spans="9:17" x14ac:dyDescent="0.2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1058</v>
      </c>
      <c r="Q315" s="80" t="str">
        <f t="shared" ca="1" si="58"/>
        <v>-6.9</v>
      </c>
    </row>
    <row r="316" spans="9:17" x14ac:dyDescent="0.2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1058</v>
      </c>
      <c r="Q316" s="80" t="str">
        <f t="shared" ca="1" si="58"/>
        <v>-7.1</v>
      </c>
    </row>
    <row r="317" spans="9:17" x14ac:dyDescent="0.2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1058</v>
      </c>
      <c r="Q317" s="80" t="str">
        <f t="shared" ca="1" si="58"/>
        <v>-7.3</v>
      </c>
    </row>
    <row r="318" spans="9:17" x14ac:dyDescent="0.2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1058</v>
      </c>
      <c r="Q318" s="80" t="str">
        <f t="shared" ca="1" si="58"/>
        <v>-7.5</v>
      </c>
    </row>
    <row r="319" spans="9:17" x14ac:dyDescent="0.2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1058</v>
      </c>
      <c r="Q319" s="80" t="str">
        <f t="shared" ca="1" si="58"/>
        <v>-7.6</v>
      </c>
    </row>
    <row r="320" spans="9:17" x14ac:dyDescent="0.2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1058</v>
      </c>
      <c r="Q320" s="80" t="str">
        <f t="shared" ca="1" si="58"/>
        <v>-7.3</v>
      </c>
    </row>
    <row r="321" spans="9:17" x14ac:dyDescent="0.2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1058</v>
      </c>
      <c r="Q321" s="80" t="str">
        <f t="shared" ca="1" si="58"/>
        <v>-7.4</v>
      </c>
    </row>
    <row r="322" spans="9:17" x14ac:dyDescent="0.2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1058</v>
      </c>
      <c r="Q322" s="80" t="str">
        <f t="shared" ca="1" si="58"/>
        <v>-7.5</v>
      </c>
    </row>
    <row r="323" spans="9:17" x14ac:dyDescent="0.2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1058</v>
      </c>
      <c r="Q323" s="80" t="str">
        <f t="shared" ca="1" si="58"/>
        <v>-7.6</v>
      </c>
    </row>
    <row r="324" spans="9:17" x14ac:dyDescent="0.2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1058</v>
      </c>
      <c r="Q324" s="80" t="str">
        <f t="shared" ca="1" si="58"/>
        <v>-7.8</v>
      </c>
    </row>
    <row r="325" spans="9:17" x14ac:dyDescent="0.2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1058</v>
      </c>
      <c r="Q325" s="80" t="str">
        <f t="shared" ca="1" si="58"/>
        <v>-7.9</v>
      </c>
    </row>
    <row r="326" spans="9:17" x14ac:dyDescent="0.2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1058</v>
      </c>
      <c r="Q326" s="80" t="str">
        <f t="shared" ca="1" si="58"/>
        <v>-8.0</v>
      </c>
    </row>
    <row r="327" spans="9:17" x14ac:dyDescent="0.2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1058</v>
      </c>
      <c r="Q327" s="80" t="str">
        <f t="shared" ca="1" si="58"/>
        <v>-8.1</v>
      </c>
    </row>
    <row r="328" spans="9:17" x14ac:dyDescent="0.2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1058</v>
      </c>
      <c r="Q328" s="80" t="str">
        <f t="shared" ca="1" si="58"/>
        <v>-8.2</v>
      </c>
    </row>
    <row r="329" spans="9:17" x14ac:dyDescent="0.2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1058</v>
      </c>
      <c r="Q329" s="80" t="str">
        <f t="shared" ca="1" si="58"/>
        <v>-8.3</v>
      </c>
    </row>
    <row r="330" spans="9:17" x14ac:dyDescent="0.2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1058</v>
      </c>
      <c r="Q330" s="80" t="str">
        <f t="shared" ca="1" si="58"/>
        <v>-4.3</v>
      </c>
    </row>
    <row r="331" spans="9:17" x14ac:dyDescent="0.2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1058</v>
      </c>
      <c r="Q331" s="80" t="str">
        <f t="shared" ca="1" si="58"/>
        <v>-4.6</v>
      </c>
    </row>
    <row r="332" spans="9:17" x14ac:dyDescent="0.2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1058</v>
      </c>
      <c r="Q332" s="80" t="str">
        <f t="shared" ca="1" si="58"/>
        <v>-4.6</v>
      </c>
    </row>
    <row r="333" spans="9:17" x14ac:dyDescent="0.2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1058</v>
      </c>
      <c r="Q333" s="80" t="str">
        <f t="shared" ca="1" si="58"/>
        <v>-4.8</v>
      </c>
    </row>
    <row r="334" spans="9:17" x14ac:dyDescent="0.2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1058</v>
      </c>
      <c r="Q334" s="80" t="str">
        <f t="shared" ca="1" si="58"/>
        <v>-4.8</v>
      </c>
    </row>
    <row r="335" spans="9:17" x14ac:dyDescent="0.2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1058</v>
      </c>
      <c r="Q335" s="80" t="str">
        <f t="shared" ca="1" si="58"/>
        <v>-5.2</v>
      </c>
    </row>
    <row r="336" spans="9:17" x14ac:dyDescent="0.2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1058</v>
      </c>
      <c r="Q336" s="80" t="str">
        <f t="shared" ref="Q336:Q345" ca="1" si="64">IF($Q$127=0,"",TEXT(N336,"0.0"))</f>
        <v>-5.2</v>
      </c>
    </row>
    <row r="337" spans="9:17" x14ac:dyDescent="0.2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1058</v>
      </c>
      <c r="Q337" s="80" t="str">
        <f t="shared" ca="1" si="64"/>
        <v>-5.6</v>
      </c>
    </row>
    <row r="338" spans="9:17" x14ac:dyDescent="0.2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1058</v>
      </c>
      <c r="Q338" s="80" t="str">
        <f t="shared" ca="1" si="64"/>
        <v>-5.8</v>
      </c>
    </row>
    <row r="339" spans="9:17" x14ac:dyDescent="0.2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1058</v>
      </c>
      <c r="Q339" s="80" t="str">
        <f t="shared" ca="1" si="64"/>
        <v>-5.8</v>
      </c>
    </row>
    <row r="340" spans="9:17" x14ac:dyDescent="0.2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1058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1058</v>
      </c>
      <c r="Q341" s="80" t="str">
        <f t="shared" ca="1" si="64"/>
        <v>-4.3</v>
      </c>
    </row>
    <row r="342" spans="9:17" x14ac:dyDescent="0.2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1058</v>
      </c>
      <c r="Q342" s="80" t="str">
        <f t="shared" ca="1" si="64"/>
        <v>-4.5</v>
      </c>
    </row>
    <row r="343" spans="9:17" x14ac:dyDescent="0.2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1058</v>
      </c>
      <c r="Q343" s="80" t="str">
        <f t="shared" ca="1" si="64"/>
        <v>-4.7</v>
      </c>
    </row>
    <row r="344" spans="9:17" x14ac:dyDescent="0.2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1058</v>
      </c>
      <c r="Q344" s="80" t="str">
        <f t="shared" ca="1" si="64"/>
        <v>-4.9</v>
      </c>
    </row>
    <row r="345" spans="9:17" x14ac:dyDescent="0.2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1058</v>
      </c>
      <c r="Q345" s="80" t="str">
        <f t="shared" ca="1" si="64"/>
        <v>-5.1</v>
      </c>
    </row>
    <row r="346" spans="9:17" x14ac:dyDescent="0.2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1058</v>
      </c>
      <c r="Q346" s="80" t="str">
        <f t="shared" ref="Q346:Q355" ca="1" si="66">IF($Q$127=0,"",TEXT(N346,"0.0"))</f>
        <v>-5.3</v>
      </c>
    </row>
    <row r="347" spans="9:17" x14ac:dyDescent="0.2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1058</v>
      </c>
      <c r="Q347" s="80" t="str">
        <f t="shared" ca="1" si="66"/>
        <v>-5.5</v>
      </c>
    </row>
    <row r="348" spans="9:17" x14ac:dyDescent="0.2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1058</v>
      </c>
      <c r="Q348" s="80" t="str">
        <f t="shared" ca="1" si="66"/>
        <v>-5.7</v>
      </c>
    </row>
    <row r="349" spans="9:17" x14ac:dyDescent="0.2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1058</v>
      </c>
      <c r="Q349" s="80" t="str">
        <f t="shared" ca="1" si="66"/>
        <v>-5.9</v>
      </c>
    </row>
    <row r="350" spans="9:17" x14ac:dyDescent="0.2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1058</v>
      </c>
      <c r="Q350" s="80" t="str">
        <f t="shared" ca="1" si="66"/>
        <v>-4.3</v>
      </c>
    </row>
    <row r="351" spans="9:17" x14ac:dyDescent="0.2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1058</v>
      </c>
      <c r="Q351" s="80" t="str">
        <f t="shared" ca="1" si="66"/>
        <v>-4.3</v>
      </c>
    </row>
    <row r="352" spans="9:17" x14ac:dyDescent="0.2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1058</v>
      </c>
      <c r="Q352" s="80" t="str">
        <f t="shared" ca="1" si="66"/>
        <v>-4.6</v>
      </c>
    </row>
    <row r="353" spans="9:17" x14ac:dyDescent="0.2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1058</v>
      </c>
      <c r="Q353" s="80" t="str">
        <f t="shared" ca="1" si="66"/>
        <v>-4.8</v>
      </c>
    </row>
    <row r="354" spans="9:17" x14ac:dyDescent="0.2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1058</v>
      </c>
      <c r="Q354" s="80" t="str">
        <f t="shared" ca="1" si="66"/>
        <v>-4.8</v>
      </c>
    </row>
    <row r="355" spans="9:17" x14ac:dyDescent="0.2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1058</v>
      </c>
      <c r="Q355" s="80" t="str">
        <f t="shared" ca="1" si="66"/>
        <v>-5.2</v>
      </c>
    </row>
    <row r="356" spans="9:17" x14ac:dyDescent="0.2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1058</v>
      </c>
      <c r="Q356" s="80" t="str">
        <f t="shared" ref="Q356:Q365" ca="1" si="67">IF($Q$127=0,"",TEXT(N356,"0.0"))</f>
        <v>-5.2</v>
      </c>
    </row>
    <row r="357" spans="9:17" x14ac:dyDescent="0.2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1058</v>
      </c>
      <c r="Q357" s="80" t="str">
        <f t="shared" ca="1" si="67"/>
        <v>-5.6</v>
      </c>
    </row>
    <row r="358" spans="9:17" x14ac:dyDescent="0.2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1058</v>
      </c>
      <c r="Q358" s="80" t="str">
        <f t="shared" ca="1" si="67"/>
        <v>-5.8</v>
      </c>
    </row>
    <row r="359" spans="9:17" x14ac:dyDescent="0.2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1058</v>
      </c>
      <c r="Q359" s="80" t="str">
        <f t="shared" ca="1" si="67"/>
        <v>-5.8</v>
      </c>
    </row>
    <row r="360" spans="9:17" x14ac:dyDescent="0.2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1058</v>
      </c>
      <c r="Q360" s="80" t="str">
        <f t="shared" ca="1" si="67"/>
        <v>-4.1</v>
      </c>
    </row>
    <row r="361" spans="9:17" x14ac:dyDescent="0.2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1058</v>
      </c>
      <c r="Q361" s="80" t="str">
        <f t="shared" ca="1" si="67"/>
        <v>-4.3</v>
      </c>
    </row>
    <row r="362" spans="9:17" x14ac:dyDescent="0.2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1058</v>
      </c>
      <c r="Q362" s="80" t="str">
        <f t="shared" ca="1" si="67"/>
        <v>-4.5</v>
      </c>
    </row>
    <row r="363" spans="9:17" x14ac:dyDescent="0.2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1058</v>
      </c>
      <c r="Q363" s="80" t="str">
        <f t="shared" ca="1" si="67"/>
        <v>-4.7</v>
      </c>
    </row>
    <row r="364" spans="9:17" x14ac:dyDescent="0.2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1058</v>
      </c>
      <c r="Q364" s="80" t="str">
        <f t="shared" ca="1" si="67"/>
        <v>-4.9</v>
      </c>
    </row>
    <row r="365" spans="9:17" x14ac:dyDescent="0.2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1058</v>
      </c>
      <c r="Q365" s="80" t="str">
        <f t="shared" ca="1" si="67"/>
        <v>-5.1</v>
      </c>
    </row>
    <row r="366" spans="9:17" x14ac:dyDescent="0.2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1058</v>
      </c>
      <c r="Q366" s="80" t="str">
        <f t="shared" ref="Q366:Q369" ca="1" si="68">IF($Q$127=0,"",TEXT(N366,"0.0"))</f>
        <v>-5.3</v>
      </c>
    </row>
    <row r="367" spans="9:17" x14ac:dyDescent="0.2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1058</v>
      </c>
      <c r="Q367" s="80" t="str">
        <f t="shared" ca="1" si="68"/>
        <v>-5.5</v>
      </c>
    </row>
    <row r="368" spans="9:17" x14ac:dyDescent="0.2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1058</v>
      </c>
      <c r="Q368" s="80" t="str">
        <f t="shared" ca="1" si="68"/>
        <v>-5.7</v>
      </c>
    </row>
    <row r="369" spans="9:18" x14ac:dyDescent="0.2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1058</v>
      </c>
      <c r="Q369" s="80" t="str">
        <f t="shared" ca="1" si="68"/>
        <v>-5.8</v>
      </c>
    </row>
    <row r="370" spans="9:18" x14ac:dyDescent="0.2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1053</v>
      </c>
      <c r="Q370" s="80" t="str">
        <f t="shared" ref="Q370:Q373" ca="1" si="69">IF(AND(N370&lt;&gt;"",N370&lt;&gt;0)=FALSE,"",TEXT(N370,"0"))</f>
        <v/>
      </c>
    </row>
    <row r="371" spans="9:18" x14ac:dyDescent="0.2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1053</v>
      </c>
      <c r="Q371" s="80" t="str">
        <f t="shared" ca="1" si="69"/>
        <v/>
      </c>
    </row>
    <row r="372" spans="9:18" x14ac:dyDescent="0.2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1053</v>
      </c>
      <c r="Q372" s="80" t="str">
        <f t="shared" ca="1" si="69"/>
        <v/>
      </c>
    </row>
    <row r="373" spans="9:18" x14ac:dyDescent="0.2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1053</v>
      </c>
      <c r="Q373" s="80" t="str">
        <f t="shared" ca="1" si="69"/>
        <v/>
      </c>
    </row>
    <row r="374" spans="9:18" x14ac:dyDescent="0.2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1045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1045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1071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1053</v>
      </c>
      <c r="Q377" s="80" t="str">
        <f t="shared" ref="Q377" ca="1" si="71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1072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1053</v>
      </c>
      <c r="Q379" s="80" t="str">
        <f t="shared" ref="Q379" ca="1" si="74">IF(AND(N379&lt;&gt;"",N379&lt;&gt;0)=FALSE,"",TEXT(N379,"0"))</f>
        <v>328</v>
      </c>
    </row>
    <row r="380" spans="9:18" x14ac:dyDescent="0.2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1070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1045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1073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1056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1056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1056</v>
      </c>
      <c r="Q385" s="80" t="str">
        <f t="shared" ref="Q385:Q426" ca="1" si="76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1056</v>
      </c>
      <c r="Q386" s="80" t="str">
        <f t="shared" ca="1" si="76"/>
        <v>0.999</v>
      </c>
    </row>
    <row r="387" spans="9:17" x14ac:dyDescent="0.2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1056</v>
      </c>
      <c r="Q387" s="80" t="str">
        <f t="shared" ca="1" si="76"/>
        <v>0.999</v>
      </c>
    </row>
    <row r="388" spans="9:17" x14ac:dyDescent="0.2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1056</v>
      </c>
      <c r="Q388" s="80" t="str">
        <f t="shared" ca="1" si="76"/>
        <v>0.999</v>
      </c>
    </row>
    <row r="389" spans="9:17" x14ac:dyDescent="0.2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1056</v>
      </c>
      <c r="Q389" s="80" t="str">
        <f t="shared" ca="1" si="76"/>
        <v>0.999</v>
      </c>
    </row>
    <row r="390" spans="9:17" x14ac:dyDescent="0.2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1056</v>
      </c>
      <c r="Q390" s="80" t="str">
        <f t="shared" ca="1" si="76"/>
        <v>0.999</v>
      </c>
    </row>
    <row r="391" spans="9:17" x14ac:dyDescent="0.2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1056</v>
      </c>
      <c r="Q391" s="80" t="str">
        <f t="shared" ca="1" si="76"/>
        <v>0.999</v>
      </c>
    </row>
    <row r="392" spans="9:17" x14ac:dyDescent="0.2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1056</v>
      </c>
      <c r="Q392" s="80" t="str">
        <f t="shared" ca="1" si="76"/>
        <v>0.999</v>
      </c>
    </row>
    <row r="393" spans="9:17" x14ac:dyDescent="0.2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1056</v>
      </c>
      <c r="Q393" s="80" t="str">
        <f t="shared" ca="1" si="76"/>
        <v>0.999</v>
      </c>
    </row>
    <row r="394" spans="9:17" x14ac:dyDescent="0.2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1056</v>
      </c>
      <c r="Q394" s="80" t="str">
        <f t="shared" ca="1" si="76"/>
        <v>0.999</v>
      </c>
    </row>
    <row r="395" spans="9:17" x14ac:dyDescent="0.2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1056</v>
      </c>
      <c r="Q395" s="80" t="str">
        <f t="shared" ca="1" si="76"/>
        <v>0.999</v>
      </c>
    </row>
    <row r="396" spans="9:17" x14ac:dyDescent="0.2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1056</v>
      </c>
      <c r="Q396" s="80" t="str">
        <f t="shared" ca="1" si="76"/>
        <v>0.999</v>
      </c>
    </row>
    <row r="397" spans="9:17" x14ac:dyDescent="0.2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1056</v>
      </c>
      <c r="Q397" s="80" t="str">
        <f t="shared" ca="1" si="76"/>
        <v>0.999</v>
      </c>
    </row>
    <row r="398" spans="9:17" x14ac:dyDescent="0.2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1056</v>
      </c>
      <c r="Q398" s="80" t="str">
        <f t="shared" ca="1" si="76"/>
        <v>0.999</v>
      </c>
    </row>
    <row r="399" spans="9:17" x14ac:dyDescent="0.2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1056</v>
      </c>
      <c r="Q399" s="80" t="str">
        <f t="shared" ca="1" si="76"/>
        <v>0.999</v>
      </c>
    </row>
    <row r="400" spans="9:17" x14ac:dyDescent="0.2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1056</v>
      </c>
      <c r="Q400" s="80" t="str">
        <f t="shared" ca="1" si="76"/>
        <v>0.999</v>
      </c>
    </row>
    <row r="401" spans="9:17" x14ac:dyDescent="0.2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1056</v>
      </c>
      <c r="Q401" s="80" t="str">
        <f t="shared" ca="1" si="76"/>
        <v>0.999</v>
      </c>
    </row>
    <row r="402" spans="9:17" x14ac:dyDescent="0.2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1056</v>
      </c>
      <c r="Q402" s="80" t="str">
        <f t="shared" ca="1" si="76"/>
        <v>0.999</v>
      </c>
    </row>
    <row r="403" spans="9:17" x14ac:dyDescent="0.2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1056</v>
      </c>
      <c r="Q403" s="80" t="str">
        <f t="shared" ca="1" si="76"/>
        <v>0.999</v>
      </c>
    </row>
    <row r="404" spans="9:17" x14ac:dyDescent="0.2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1056</v>
      </c>
      <c r="Q404" s="80" t="str">
        <f t="shared" ca="1" si="76"/>
        <v>0.999</v>
      </c>
    </row>
    <row r="405" spans="9:17" x14ac:dyDescent="0.2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1056</v>
      </c>
      <c r="Q405" s="80" t="str">
        <f t="shared" ca="1" si="76"/>
        <v>0.999</v>
      </c>
    </row>
    <row r="406" spans="9:17" x14ac:dyDescent="0.2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1056</v>
      </c>
      <c r="Q406" s="80" t="str">
        <f t="shared" ca="1" si="76"/>
        <v>0.999</v>
      </c>
    </row>
    <row r="407" spans="9:17" x14ac:dyDescent="0.2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1056</v>
      </c>
      <c r="Q407" s="80" t="str">
        <f t="shared" ca="1" si="76"/>
        <v>0.999</v>
      </c>
    </row>
    <row r="408" spans="9:17" x14ac:dyDescent="0.2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1056</v>
      </c>
      <c r="Q408" s="80" t="str">
        <f t="shared" ca="1" si="76"/>
        <v>0.999</v>
      </c>
    </row>
    <row r="409" spans="9:17" x14ac:dyDescent="0.2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1056</v>
      </c>
      <c r="Q409" s="80" t="str">
        <f t="shared" ca="1" si="76"/>
        <v>0.999</v>
      </c>
    </row>
    <row r="410" spans="9:17" x14ac:dyDescent="0.2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1056</v>
      </c>
      <c r="Q410" s="80" t="str">
        <f t="shared" ca="1" si="76"/>
        <v>0.999</v>
      </c>
    </row>
    <row r="411" spans="9:17" x14ac:dyDescent="0.2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1056</v>
      </c>
      <c r="Q411" s="80" t="str">
        <f t="shared" ca="1" si="76"/>
        <v>0.999</v>
      </c>
    </row>
    <row r="412" spans="9:17" x14ac:dyDescent="0.2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1056</v>
      </c>
      <c r="Q412" s="80" t="str">
        <f t="shared" ca="1" si="76"/>
        <v>0.999</v>
      </c>
    </row>
    <row r="413" spans="9:17" x14ac:dyDescent="0.2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1056</v>
      </c>
      <c r="Q413" s="80" t="str">
        <f t="shared" ca="1" si="76"/>
        <v>0.999</v>
      </c>
    </row>
    <row r="414" spans="9:17" x14ac:dyDescent="0.2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1056</v>
      </c>
      <c r="Q414" s="80" t="str">
        <f t="shared" ca="1" si="76"/>
        <v>0.999</v>
      </c>
    </row>
    <row r="415" spans="9:17" x14ac:dyDescent="0.2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1056</v>
      </c>
      <c r="Q415" s="80" t="str">
        <f t="shared" ca="1" si="76"/>
        <v>0.999</v>
      </c>
    </row>
    <row r="416" spans="9:17" x14ac:dyDescent="0.2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1056</v>
      </c>
      <c r="Q416" s="80" t="str">
        <f t="shared" ca="1" si="76"/>
        <v>0.999</v>
      </c>
    </row>
    <row r="417" spans="9:17" x14ac:dyDescent="0.2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1056</v>
      </c>
      <c r="Q417" s="80" t="str">
        <f t="shared" ca="1" si="76"/>
        <v>0.998</v>
      </c>
    </row>
    <row r="418" spans="9:17" x14ac:dyDescent="0.2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1056</v>
      </c>
      <c r="Q418" s="80" t="str">
        <f t="shared" ca="1" si="76"/>
        <v>0.996</v>
      </c>
    </row>
    <row r="419" spans="9:17" x14ac:dyDescent="0.2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1056</v>
      </c>
      <c r="Q419" s="80" t="str">
        <f t="shared" ca="1" si="76"/>
        <v>0.991</v>
      </c>
    </row>
    <row r="420" spans="9:17" x14ac:dyDescent="0.2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1056</v>
      </c>
      <c r="Q420" s="80" t="str">
        <f t="shared" ca="1" si="76"/>
        <v>0.981</v>
      </c>
    </row>
    <row r="421" spans="9:17" x14ac:dyDescent="0.2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1056</v>
      </c>
      <c r="Q421" s="80" t="str">
        <f t="shared" ca="1" si="76"/>
        <v>0.962</v>
      </c>
    </row>
    <row r="422" spans="9:17" x14ac:dyDescent="0.2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1056</v>
      </c>
      <c r="Q422" s="80" t="str">
        <f t="shared" ca="1" si="76"/>
        <v>0.926</v>
      </c>
    </row>
    <row r="423" spans="9:17" x14ac:dyDescent="0.2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1056</v>
      </c>
      <c r="Q423" s="80" t="str">
        <f t="shared" ca="1" si="76"/>
        <v>0.866</v>
      </c>
    </row>
    <row r="424" spans="9:17" x14ac:dyDescent="0.2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1056</v>
      </c>
      <c r="Q424" s="80" t="str">
        <f t="shared" ca="1" si="76"/>
        <v>0.777</v>
      </c>
    </row>
    <row r="425" spans="9:17" x14ac:dyDescent="0.2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1056</v>
      </c>
      <c r="Q425" s="80" t="str">
        <f t="shared" ca="1" si="76"/>
        <v>0.668</v>
      </c>
    </row>
    <row r="426" spans="9:17" x14ac:dyDescent="0.2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1056</v>
      </c>
      <c r="Q426" s="80" t="str">
        <f t="shared" ca="1" si="76"/>
        <v>0.554</v>
      </c>
    </row>
    <row r="427" spans="9:17" x14ac:dyDescent="0.2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1056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1056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1056</v>
      </c>
      <c r="Q429" s="80" t="str">
        <f t="shared" ref="Q429:Q492" ca="1" si="78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1056</v>
      </c>
      <c r="Q430" s="80" t="str">
        <f t="shared" ca="1" si="78"/>
        <v>0.999</v>
      </c>
    </row>
    <row r="431" spans="9:17" x14ac:dyDescent="0.2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1056</v>
      </c>
      <c r="Q431" s="80" t="str">
        <f t="shared" ca="1" si="78"/>
        <v>0.999</v>
      </c>
    </row>
    <row r="432" spans="9:17" x14ac:dyDescent="0.2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1056</v>
      </c>
      <c r="Q432" s="80" t="str">
        <f t="shared" ca="1" si="78"/>
        <v>0.999</v>
      </c>
    </row>
    <row r="433" spans="9:17" x14ac:dyDescent="0.2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1056</v>
      </c>
      <c r="Q433" s="80" t="str">
        <f t="shared" ca="1" si="78"/>
        <v>0.999</v>
      </c>
    </row>
    <row r="434" spans="9:17" x14ac:dyDescent="0.2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1056</v>
      </c>
      <c r="Q434" s="80" t="str">
        <f t="shared" ca="1" si="78"/>
        <v>0.999</v>
      </c>
    </row>
    <row r="435" spans="9:17" x14ac:dyDescent="0.2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1056</v>
      </c>
      <c r="Q435" s="80" t="str">
        <f t="shared" ca="1" si="78"/>
        <v>0.999</v>
      </c>
    </row>
    <row r="436" spans="9:17" x14ac:dyDescent="0.2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1056</v>
      </c>
      <c r="Q436" s="80" t="str">
        <f t="shared" ca="1" si="78"/>
        <v>0.999</v>
      </c>
    </row>
    <row r="437" spans="9:17" x14ac:dyDescent="0.2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1056</v>
      </c>
      <c r="Q437" s="80" t="str">
        <f t="shared" ca="1" si="78"/>
        <v>0.999</v>
      </c>
    </row>
    <row r="438" spans="9:17" x14ac:dyDescent="0.2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1056</v>
      </c>
      <c r="Q438" s="80" t="str">
        <f t="shared" ca="1" si="78"/>
        <v>0.999</v>
      </c>
    </row>
    <row r="439" spans="9:17" x14ac:dyDescent="0.2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1056</v>
      </c>
      <c r="Q439" s="80" t="str">
        <f t="shared" ca="1" si="78"/>
        <v>0.999</v>
      </c>
    </row>
    <row r="440" spans="9:17" x14ac:dyDescent="0.2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1056</v>
      </c>
      <c r="Q440" s="80" t="str">
        <f t="shared" ca="1" si="78"/>
        <v>0.999</v>
      </c>
    </row>
    <row r="441" spans="9:17" x14ac:dyDescent="0.2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1056</v>
      </c>
      <c r="Q441" s="80" t="str">
        <f t="shared" ca="1" si="78"/>
        <v>0.999</v>
      </c>
    </row>
    <row r="442" spans="9:17" x14ac:dyDescent="0.2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1056</v>
      </c>
      <c r="Q442" s="80" t="str">
        <f t="shared" ca="1" si="78"/>
        <v>0.999</v>
      </c>
    </row>
    <row r="443" spans="9:17" x14ac:dyDescent="0.2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1056</v>
      </c>
      <c r="Q443" s="80" t="str">
        <f t="shared" ca="1" si="78"/>
        <v>0.998</v>
      </c>
    </row>
    <row r="444" spans="9:17" x14ac:dyDescent="0.2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1056</v>
      </c>
      <c r="Q444" s="80" t="str">
        <f t="shared" ca="1" si="78"/>
        <v>0.999</v>
      </c>
    </row>
    <row r="445" spans="9:17" x14ac:dyDescent="0.2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1056</v>
      </c>
      <c r="Q445" s="80" t="str">
        <f t="shared" ca="1" si="78"/>
        <v>0.999</v>
      </c>
    </row>
    <row r="446" spans="9:17" x14ac:dyDescent="0.2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1056</v>
      </c>
      <c r="Q446" s="80" t="str">
        <f t="shared" ca="1" si="78"/>
        <v>0.999</v>
      </c>
    </row>
    <row r="447" spans="9:17" x14ac:dyDescent="0.2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1056</v>
      </c>
      <c r="Q447" s="80" t="str">
        <f t="shared" ca="1" si="78"/>
        <v>0.999</v>
      </c>
    </row>
    <row r="448" spans="9:17" x14ac:dyDescent="0.2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1056</v>
      </c>
      <c r="Q448" s="80" t="str">
        <f t="shared" ca="1" si="78"/>
        <v>0.999</v>
      </c>
    </row>
    <row r="449" spans="9:17" x14ac:dyDescent="0.2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1056</v>
      </c>
      <c r="Q449" s="80" t="str">
        <f t="shared" ca="1" si="78"/>
        <v>0.999</v>
      </c>
    </row>
    <row r="450" spans="9:17" x14ac:dyDescent="0.2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1056</v>
      </c>
      <c r="Q450" s="80" t="str">
        <f t="shared" ca="1" si="78"/>
        <v>0.999</v>
      </c>
    </row>
    <row r="451" spans="9:17" x14ac:dyDescent="0.2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1056</v>
      </c>
      <c r="Q451" s="80" t="str">
        <f t="shared" ca="1" si="78"/>
        <v>0.999</v>
      </c>
    </row>
    <row r="452" spans="9:17" x14ac:dyDescent="0.2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1056</v>
      </c>
      <c r="Q452" s="80" t="str">
        <f t="shared" ca="1" si="78"/>
        <v>0.999</v>
      </c>
    </row>
    <row r="453" spans="9:17" x14ac:dyDescent="0.2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1056</v>
      </c>
      <c r="Q453" s="80" t="str">
        <f t="shared" ca="1" si="78"/>
        <v>0.999</v>
      </c>
    </row>
    <row r="454" spans="9:17" x14ac:dyDescent="0.2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1056</v>
      </c>
      <c r="Q454" s="80" t="str">
        <f t="shared" ca="1" si="78"/>
        <v>0.999</v>
      </c>
    </row>
    <row r="455" spans="9:17" x14ac:dyDescent="0.2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1056</v>
      </c>
      <c r="Q455" s="80" t="str">
        <f t="shared" ca="1" si="78"/>
        <v>0.998</v>
      </c>
    </row>
    <row r="456" spans="9:17" x14ac:dyDescent="0.2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1056</v>
      </c>
      <c r="Q456" s="80" t="str">
        <f t="shared" ca="1" si="78"/>
        <v>0.998</v>
      </c>
    </row>
    <row r="457" spans="9:17" x14ac:dyDescent="0.2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1056</v>
      </c>
      <c r="Q457" s="80" t="str">
        <f t="shared" ca="1" si="78"/>
        <v>0.998</v>
      </c>
    </row>
    <row r="458" spans="9:17" x14ac:dyDescent="0.2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1056</v>
      </c>
      <c r="Q458" s="80" t="str">
        <f t="shared" ca="1" si="78"/>
        <v>0.999</v>
      </c>
    </row>
    <row r="459" spans="9:17" x14ac:dyDescent="0.2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1056</v>
      </c>
      <c r="Q459" s="80" t="str">
        <f t="shared" ca="1" si="78"/>
        <v>0.998</v>
      </c>
    </row>
    <row r="460" spans="9:17" x14ac:dyDescent="0.2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1056</v>
      </c>
      <c r="Q460" s="80" t="str">
        <f t="shared" ca="1" si="78"/>
        <v>0.998</v>
      </c>
    </row>
    <row r="461" spans="9:17" x14ac:dyDescent="0.2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1056</v>
      </c>
      <c r="Q461" s="80" t="str">
        <f t="shared" ca="1" si="78"/>
        <v>0.996</v>
      </c>
    </row>
    <row r="462" spans="9:17" x14ac:dyDescent="0.2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1056</v>
      </c>
      <c r="Q462" s="80" t="str">
        <f t="shared" ca="1" si="78"/>
        <v>0.990</v>
      </c>
    </row>
    <row r="463" spans="9:17" x14ac:dyDescent="0.2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1056</v>
      </c>
      <c r="Q463" s="80" t="str">
        <f t="shared" ca="1" si="78"/>
        <v>0.979</v>
      </c>
    </row>
    <row r="464" spans="9:17" x14ac:dyDescent="0.2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1056</v>
      </c>
      <c r="Q464" s="80" t="str">
        <f t="shared" ca="1" si="78"/>
        <v>0.952</v>
      </c>
    </row>
    <row r="465" spans="9:17" x14ac:dyDescent="0.2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1056</v>
      </c>
      <c r="Q465" s="80" t="str">
        <f t="shared" ca="1" si="78"/>
        <v>0.909</v>
      </c>
    </row>
    <row r="466" spans="9:17" x14ac:dyDescent="0.2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1056</v>
      </c>
      <c r="Q466" s="80" t="str">
        <f t="shared" ca="1" si="78"/>
        <v>0.825</v>
      </c>
    </row>
    <row r="467" spans="9:17" x14ac:dyDescent="0.2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1056</v>
      </c>
      <c r="Q467" s="80" t="str">
        <f t="shared" ca="1" si="78"/>
        <v>0.697</v>
      </c>
    </row>
    <row r="468" spans="9:17" x14ac:dyDescent="0.2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1056</v>
      </c>
      <c r="Q468" s="80" t="str">
        <f t="shared" ca="1" si="78"/>
        <v>0.533</v>
      </c>
    </row>
    <row r="469" spans="9:17" x14ac:dyDescent="0.2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1056</v>
      </c>
      <c r="Q469" s="80" t="str">
        <f t="shared" ca="1" si="78"/>
        <v>0.365</v>
      </c>
    </row>
    <row r="470" spans="9:17" x14ac:dyDescent="0.2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1056</v>
      </c>
      <c r="Q470" s="80" t="str">
        <f t="shared" ca="1" si="78"/>
        <v>0.228</v>
      </c>
    </row>
    <row r="471" spans="9:17" x14ac:dyDescent="0.2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1056</v>
      </c>
      <c r="Q471" s="80" t="str">
        <f t="shared" ca="1" si="78"/>
        <v>0.999</v>
      </c>
    </row>
    <row r="472" spans="9:17" x14ac:dyDescent="0.2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1056</v>
      </c>
      <c r="Q472" s="80" t="str">
        <f t="shared" ca="1" si="78"/>
        <v>0.999</v>
      </c>
    </row>
    <row r="473" spans="9:17" x14ac:dyDescent="0.2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1056</v>
      </c>
      <c r="Q473" s="80" t="str">
        <f t="shared" ca="1" si="78"/>
        <v>0.999</v>
      </c>
    </row>
    <row r="474" spans="9:17" x14ac:dyDescent="0.2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1056</v>
      </c>
      <c r="Q474" s="80" t="str">
        <f t="shared" ca="1" si="78"/>
        <v>0.999</v>
      </c>
    </row>
    <row r="475" spans="9:17" x14ac:dyDescent="0.2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1056</v>
      </c>
      <c r="Q475" s="80" t="str">
        <f t="shared" ca="1" si="78"/>
        <v>0.999</v>
      </c>
    </row>
    <row r="476" spans="9:17" x14ac:dyDescent="0.2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1056</v>
      </c>
      <c r="Q476" s="80" t="str">
        <f t="shared" ca="1" si="78"/>
        <v>0.999</v>
      </c>
    </row>
    <row r="477" spans="9:17" x14ac:dyDescent="0.2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1056</v>
      </c>
      <c r="Q477" s="80" t="str">
        <f t="shared" ca="1" si="78"/>
        <v>0.999</v>
      </c>
    </row>
    <row r="478" spans="9:17" x14ac:dyDescent="0.2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1056</v>
      </c>
      <c r="Q478" s="80" t="str">
        <f t="shared" ca="1" si="78"/>
        <v>0.999</v>
      </c>
    </row>
    <row r="479" spans="9:17" x14ac:dyDescent="0.2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1056</v>
      </c>
      <c r="Q479" s="80" t="str">
        <f t="shared" ca="1" si="78"/>
        <v>0.999</v>
      </c>
    </row>
    <row r="480" spans="9:17" x14ac:dyDescent="0.2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1056</v>
      </c>
      <c r="Q480" s="80" t="str">
        <f t="shared" ca="1" si="78"/>
        <v>0.999</v>
      </c>
    </row>
    <row r="481" spans="9:17" x14ac:dyDescent="0.2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1056</v>
      </c>
      <c r="Q481" s="80" t="str">
        <f t="shared" ca="1" si="78"/>
        <v>0.999</v>
      </c>
    </row>
    <row r="482" spans="9:17" x14ac:dyDescent="0.2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1056</v>
      </c>
      <c r="Q482" s="80" t="str">
        <f t="shared" ca="1" si="78"/>
        <v>0.999</v>
      </c>
    </row>
    <row r="483" spans="9:17" x14ac:dyDescent="0.2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1056</v>
      </c>
      <c r="Q483" s="80" t="str">
        <f t="shared" ca="1" si="78"/>
        <v>0.999</v>
      </c>
    </row>
    <row r="484" spans="9:17" x14ac:dyDescent="0.2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1056</v>
      </c>
      <c r="Q484" s="80" t="str">
        <f t="shared" ca="1" si="78"/>
        <v>0.999</v>
      </c>
    </row>
    <row r="485" spans="9:17" x14ac:dyDescent="0.2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1056</v>
      </c>
      <c r="Q485" s="80" t="str">
        <f t="shared" ca="1" si="78"/>
        <v>0.999</v>
      </c>
    </row>
    <row r="486" spans="9:17" x14ac:dyDescent="0.2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1056</v>
      </c>
      <c r="Q486" s="80" t="str">
        <f t="shared" ca="1" si="78"/>
        <v>0.998</v>
      </c>
    </row>
    <row r="487" spans="9:17" x14ac:dyDescent="0.2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1056</v>
      </c>
      <c r="Q487" s="80" t="str">
        <f t="shared" ca="1" si="78"/>
        <v>0.997</v>
      </c>
    </row>
    <row r="488" spans="9:17" x14ac:dyDescent="0.2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1056</v>
      </c>
      <c r="Q488" s="80" t="str">
        <f t="shared" ca="1" si="78"/>
        <v>0.998</v>
      </c>
    </row>
    <row r="489" spans="9:17" x14ac:dyDescent="0.2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1056</v>
      </c>
      <c r="Q489" s="80" t="str">
        <f t="shared" ca="1" si="78"/>
        <v>0.999</v>
      </c>
    </row>
    <row r="490" spans="9:17" x14ac:dyDescent="0.2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1056</v>
      </c>
      <c r="Q490" s="80" t="str">
        <f t="shared" ca="1" si="78"/>
        <v>0.999</v>
      </c>
    </row>
    <row r="491" spans="9:17" x14ac:dyDescent="0.2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1056</v>
      </c>
      <c r="Q491" s="80" t="str">
        <f t="shared" ca="1" si="78"/>
        <v>0.999</v>
      </c>
    </row>
    <row r="492" spans="9:17" x14ac:dyDescent="0.2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1056</v>
      </c>
      <c r="Q492" s="80" t="str">
        <f t="shared" ca="1" si="78"/>
        <v>0.999</v>
      </c>
    </row>
    <row r="493" spans="9:17" x14ac:dyDescent="0.2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1056</v>
      </c>
      <c r="Q493" s="80" t="str">
        <f t="shared" ref="Q493:Q514" ca="1" si="86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1056</v>
      </c>
      <c r="Q494" s="80" t="str">
        <f t="shared" ca="1" si="86"/>
        <v>0.998</v>
      </c>
    </row>
    <row r="495" spans="9:17" x14ac:dyDescent="0.2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1056</v>
      </c>
      <c r="Q495" s="80" t="str">
        <f t="shared" ca="1" si="86"/>
        <v>0.999</v>
      </c>
    </row>
    <row r="496" spans="9:17" x14ac:dyDescent="0.2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1056</v>
      </c>
      <c r="Q496" s="80" t="str">
        <f t="shared" ca="1" si="86"/>
        <v>0.999</v>
      </c>
    </row>
    <row r="497" spans="9:17" x14ac:dyDescent="0.2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1056</v>
      </c>
      <c r="Q497" s="80" t="str">
        <f t="shared" ca="1" si="86"/>
        <v>0.998</v>
      </c>
    </row>
    <row r="498" spans="9:17" x14ac:dyDescent="0.2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1056</v>
      </c>
      <c r="Q498" s="80" t="str">
        <f t="shared" ca="1" si="86"/>
        <v>0.998</v>
      </c>
    </row>
    <row r="499" spans="9:17" x14ac:dyDescent="0.2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1056</v>
      </c>
      <c r="Q499" s="80" t="str">
        <f t="shared" ca="1" si="86"/>
        <v>0.997</v>
      </c>
    </row>
    <row r="500" spans="9:17" x14ac:dyDescent="0.2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1056</v>
      </c>
      <c r="Q500" s="80" t="str">
        <f t="shared" ca="1" si="86"/>
        <v>0.996</v>
      </c>
    </row>
    <row r="501" spans="9:17" x14ac:dyDescent="0.2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1056</v>
      </c>
      <c r="Q501" s="80" t="str">
        <f t="shared" ca="1" si="86"/>
        <v>0.996</v>
      </c>
    </row>
    <row r="502" spans="9:17" x14ac:dyDescent="0.2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1056</v>
      </c>
      <c r="Q502" s="80" t="str">
        <f t="shared" ca="1" si="86"/>
        <v>0.998</v>
      </c>
    </row>
    <row r="503" spans="9:17" x14ac:dyDescent="0.2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1056</v>
      </c>
      <c r="Q503" s="80" t="str">
        <f t="shared" ca="1" si="86"/>
        <v>0.997</v>
      </c>
    </row>
    <row r="504" spans="9:17" x14ac:dyDescent="0.2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1056</v>
      </c>
      <c r="Q504" s="80" t="str">
        <f t="shared" ca="1" si="86"/>
        <v>0.996</v>
      </c>
    </row>
    <row r="505" spans="9:17" x14ac:dyDescent="0.2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1056</v>
      </c>
      <c r="Q505" s="80" t="str">
        <f t="shared" ca="1" si="86"/>
        <v>0.992</v>
      </c>
    </row>
    <row r="506" spans="9:17" x14ac:dyDescent="0.2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1056</v>
      </c>
      <c r="Q506" s="80" t="str">
        <f t="shared" ca="1" si="86"/>
        <v>0.981</v>
      </c>
    </row>
    <row r="507" spans="9:17" x14ac:dyDescent="0.2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1056</v>
      </c>
      <c r="Q507" s="80" t="str">
        <f t="shared" ca="1" si="86"/>
        <v>0.958</v>
      </c>
    </row>
    <row r="508" spans="9:17" x14ac:dyDescent="0.2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1056</v>
      </c>
      <c r="Q508" s="80" t="str">
        <f t="shared" ca="1" si="86"/>
        <v>0.907</v>
      </c>
    </row>
    <row r="509" spans="9:17" x14ac:dyDescent="0.2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1056</v>
      </c>
      <c r="Q509" s="80" t="str">
        <f t="shared" ca="1" si="86"/>
        <v>0.826</v>
      </c>
    </row>
    <row r="510" spans="9:17" x14ac:dyDescent="0.2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1056</v>
      </c>
      <c r="Q510" s="80" t="str">
        <f t="shared" ca="1" si="86"/>
        <v>0.680</v>
      </c>
    </row>
    <row r="511" spans="9:17" x14ac:dyDescent="0.2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1056</v>
      </c>
      <c r="Q511" s="80" t="str">
        <f t="shared" ca="1" si="86"/>
        <v>0.486</v>
      </c>
    </row>
    <row r="512" spans="9:17" x14ac:dyDescent="0.2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1056</v>
      </c>
      <c r="Q512" s="80" t="str">
        <f t="shared" ca="1" si="86"/>
        <v>0.284</v>
      </c>
    </row>
    <row r="513" spans="9:17" x14ac:dyDescent="0.2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1056</v>
      </c>
      <c r="Q513" s="80" t="str">
        <f t="shared" ca="1" si="86"/>
        <v>0.133</v>
      </c>
    </row>
    <row r="514" spans="9:17" x14ac:dyDescent="0.2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1056</v>
      </c>
      <c r="Q514" s="80" t="str">
        <f t="shared" ca="1" si="86"/>
        <v>0.052</v>
      </c>
    </row>
    <row r="515" spans="9:17" x14ac:dyDescent="0.2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2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2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1054</v>
      </c>
      <c r="Q517" s="80" t="str">
        <f t="shared" ref="Q517:Q527" ca="1" si="89">IF(AND(N517&lt;&gt;"",N517&lt;&gt;0)=FALSE,"",N517)</f>
        <v>N-PK52A</v>
      </c>
    </row>
    <row r="518" spans="9:17" x14ac:dyDescent="0.2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1054</v>
      </c>
      <c r="Q518" s="80" t="str">
        <f t="shared" ca="1" si="89"/>
        <v>497-816</v>
      </c>
    </row>
    <row r="519" spans="9:17" x14ac:dyDescent="0.2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1054</v>
      </c>
      <c r="Q519" s="80" t="str">
        <f t="shared" ca="1" si="89"/>
        <v>S-FPL51</v>
      </c>
    </row>
    <row r="520" spans="9:17" x14ac:dyDescent="0.2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1054</v>
      </c>
      <c r="Q520" s="80" t="str">
        <f t="shared" ca="1" si="89"/>
        <v>497-816</v>
      </c>
    </row>
    <row r="521" spans="9:17" x14ac:dyDescent="0.2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1054</v>
      </c>
      <c r="Q521" s="80" t="str">
        <f t="shared" ca="1" si="89"/>
        <v>J-FK01A</v>
      </c>
    </row>
    <row r="522" spans="9:17" x14ac:dyDescent="0.2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1054</v>
      </c>
      <c r="Q522" s="80" t="str">
        <f t="shared" ca="1" si="89"/>
        <v>497-817</v>
      </c>
    </row>
    <row r="523" spans="9:17" x14ac:dyDescent="0.2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1054</v>
      </c>
      <c r="Q523" s="80" t="str">
        <f t="shared" ca="1" si="89"/>
        <v>K-PFK80</v>
      </c>
    </row>
    <row r="524" spans="9:17" x14ac:dyDescent="0.2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1054</v>
      </c>
      <c r="Q524" s="80" t="str">
        <f t="shared" ca="1" si="89"/>
        <v>497-815</v>
      </c>
    </row>
    <row r="525" spans="9:17" x14ac:dyDescent="0.2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1054</v>
      </c>
      <c r="Q525" s="80" t="str">
        <f t="shared" ca="1" si="89"/>
        <v>H-FK61</v>
      </c>
    </row>
    <row r="526" spans="9:17" x14ac:dyDescent="0.2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1054</v>
      </c>
      <c r="Q526" s="80" t="str">
        <f t="shared" ca="1" si="89"/>
        <v>497-816</v>
      </c>
    </row>
    <row r="527" spans="9:17" x14ac:dyDescent="0.2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2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1138</v>
      </c>
      <c r="Q528" s="80" t="str">
        <f ca="1">IF(D13=1,"※"&amp;N528,"")</f>
        <v/>
      </c>
    </row>
  </sheetData>
  <sheetProtection algorithmName="SHA-512" hashValue="DYCO1Bg8UJXaFlx07ULLQZuW5plWtTpxwFDLpYkF6ZevOCTNHlY60xVm8WAaNKqZKNaNsp0g/DE6y5Auhz2vvw==" saltValue="XyGuh2KN3le25aCdTFOjjA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G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5" width="12.6640625" style="409" customWidth="1"/>
    <col min="196" max="241" width="13.6640625" style="409" customWidth="1"/>
  </cols>
  <sheetData>
    <row r="1" spans="1:241" x14ac:dyDescent="0.2">
      <c r="A1" s="732" t="s">
        <v>1147</v>
      </c>
      <c r="B1" s="732"/>
      <c r="C1" s="732"/>
      <c r="D1" s="732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3" t="s">
        <v>471</v>
      </c>
      <c r="Q1" s="272" t="s">
        <v>471</v>
      </c>
      <c r="R1" s="273" t="s">
        <v>471</v>
      </c>
      <c r="S1" s="273" t="s">
        <v>471</v>
      </c>
      <c r="T1" s="273" t="s">
        <v>474</v>
      </c>
      <c r="U1" s="272" t="s">
        <v>474</v>
      </c>
      <c r="V1" s="273" t="s">
        <v>474</v>
      </c>
      <c r="W1" s="272" t="s">
        <v>474</v>
      </c>
      <c r="X1" s="273" t="s">
        <v>474</v>
      </c>
      <c r="Y1" s="272" t="s">
        <v>474</v>
      </c>
      <c r="Z1" s="273" t="s">
        <v>471</v>
      </c>
      <c r="AA1" s="272" t="s">
        <v>471</v>
      </c>
      <c r="AB1" s="273" t="s">
        <v>471</v>
      </c>
      <c r="AC1" s="273"/>
      <c r="AD1" s="273" t="s">
        <v>471</v>
      </c>
      <c r="AE1" s="273" t="s">
        <v>471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474</v>
      </c>
      <c r="AL1" s="273" t="s">
        <v>474</v>
      </c>
      <c r="AM1" s="272" t="s">
        <v>471</v>
      </c>
      <c r="AN1" s="273" t="s">
        <v>474</v>
      </c>
      <c r="AO1" s="272" t="s">
        <v>471</v>
      </c>
      <c r="AP1" s="273" t="s">
        <v>474</v>
      </c>
      <c r="AQ1" s="272" t="s">
        <v>474</v>
      </c>
      <c r="AR1" s="273" t="s">
        <v>471</v>
      </c>
      <c r="AS1" s="272" t="s">
        <v>471</v>
      </c>
      <c r="AT1" s="273" t="s">
        <v>474</v>
      </c>
      <c r="AU1" s="272" t="s">
        <v>471</v>
      </c>
      <c r="AV1" s="273" t="s">
        <v>471</v>
      </c>
      <c r="AW1" s="272" t="s">
        <v>474</v>
      </c>
      <c r="AX1" s="273" t="s">
        <v>474</v>
      </c>
      <c r="AY1" s="272" t="s">
        <v>474</v>
      </c>
      <c r="AZ1" s="273" t="s">
        <v>471</v>
      </c>
      <c r="BA1" s="272" t="s">
        <v>471</v>
      </c>
      <c r="BB1" s="272" t="s">
        <v>471</v>
      </c>
      <c r="BC1" s="273" t="s">
        <v>471</v>
      </c>
      <c r="BD1" s="272" t="s">
        <v>474</v>
      </c>
      <c r="BE1" s="273" t="s">
        <v>471</v>
      </c>
      <c r="BF1" s="272" t="s">
        <v>1632</v>
      </c>
      <c r="BG1" s="273" t="s">
        <v>1449</v>
      </c>
      <c r="BH1" s="273" t="s">
        <v>1716</v>
      </c>
      <c r="BI1" s="272" t="s">
        <v>471</v>
      </c>
      <c r="BJ1" s="273" t="s">
        <v>474</v>
      </c>
      <c r="BK1" s="272" t="s">
        <v>471</v>
      </c>
      <c r="BL1" s="273" t="s">
        <v>471</v>
      </c>
      <c r="BM1" s="273" t="s">
        <v>1708</v>
      </c>
      <c r="BN1" s="273" t="s">
        <v>471</v>
      </c>
      <c r="BO1" s="273" t="s">
        <v>471</v>
      </c>
      <c r="BP1" s="272" t="s">
        <v>474</v>
      </c>
      <c r="BQ1" s="273" t="s">
        <v>1711</v>
      </c>
      <c r="BR1" s="272" t="s">
        <v>474</v>
      </c>
      <c r="BS1" s="273" t="s">
        <v>474</v>
      </c>
      <c r="BT1" s="272" t="s">
        <v>474</v>
      </c>
      <c r="BU1" s="273" t="s">
        <v>474</v>
      </c>
      <c r="BV1" s="273" t="s">
        <v>471</v>
      </c>
      <c r="BW1" s="273" t="s">
        <v>471</v>
      </c>
      <c r="BX1" s="272" t="s">
        <v>474</v>
      </c>
      <c r="BY1" s="273" t="s">
        <v>471</v>
      </c>
      <c r="BZ1" s="272" t="s">
        <v>474</v>
      </c>
      <c r="CA1" s="273" t="s">
        <v>471</v>
      </c>
      <c r="CB1" s="272" t="s">
        <v>471</v>
      </c>
      <c r="CC1" s="273" t="s">
        <v>474</v>
      </c>
      <c r="CD1" s="272" t="s">
        <v>471</v>
      </c>
      <c r="CE1" s="272" t="s">
        <v>471</v>
      </c>
      <c r="CF1" s="272" t="s">
        <v>471</v>
      </c>
      <c r="CG1" s="273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2" t="s">
        <v>471</v>
      </c>
      <c r="CO1" s="273" t="s">
        <v>471</v>
      </c>
      <c r="CP1" s="273" t="s">
        <v>471</v>
      </c>
      <c r="CQ1" s="272"/>
      <c r="CR1" s="273" t="s">
        <v>471</v>
      </c>
      <c r="CS1" s="272" t="s">
        <v>471</v>
      </c>
      <c r="CT1" s="272" t="s">
        <v>471</v>
      </c>
      <c r="CU1" s="272" t="s">
        <v>471</v>
      </c>
      <c r="CV1" s="273" t="s">
        <v>471</v>
      </c>
      <c r="CW1" s="273" t="s">
        <v>471</v>
      </c>
      <c r="CX1" s="273" t="s">
        <v>471</v>
      </c>
      <c r="CY1" s="273" t="s">
        <v>474</v>
      </c>
      <c r="CZ1" s="272" t="s">
        <v>471</v>
      </c>
      <c r="DA1" s="272"/>
      <c r="DB1" s="273" t="s">
        <v>471</v>
      </c>
      <c r="DC1" s="272" t="s">
        <v>474</v>
      </c>
      <c r="DD1" s="273" t="s">
        <v>471</v>
      </c>
      <c r="DE1" s="273" t="s">
        <v>471</v>
      </c>
      <c r="DF1" s="274" t="s">
        <v>152</v>
      </c>
      <c r="DG1" s="275" t="s">
        <v>152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4" t="s">
        <v>152</v>
      </c>
      <c r="DY1" s="275" t="s">
        <v>152</v>
      </c>
      <c r="DZ1" s="274" t="s">
        <v>152</v>
      </c>
      <c r="EA1" s="275" t="s">
        <v>152</v>
      </c>
      <c r="EB1" s="274" t="s">
        <v>152</v>
      </c>
      <c r="EC1" s="275" t="s">
        <v>152</v>
      </c>
      <c r="ED1" s="275" t="s">
        <v>152</v>
      </c>
      <c r="EE1" s="275" t="s">
        <v>152</v>
      </c>
      <c r="EF1" s="274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4" t="s">
        <v>152</v>
      </c>
      <c r="ES1" s="275" t="s">
        <v>152</v>
      </c>
      <c r="ET1" s="274" t="s">
        <v>152</v>
      </c>
      <c r="EU1" s="275" t="s">
        <v>152</v>
      </c>
      <c r="EV1" s="274" t="s">
        <v>152</v>
      </c>
      <c r="EW1" s="275" t="s">
        <v>152</v>
      </c>
      <c r="EX1" s="275" t="s">
        <v>152</v>
      </c>
      <c r="EY1" s="274" t="s">
        <v>152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/>
      <c r="FN1" s="276"/>
      <c r="FO1" s="276" t="s">
        <v>471</v>
      </c>
      <c r="FP1" s="276" t="s">
        <v>471</v>
      </c>
      <c r="FQ1" s="276" t="s">
        <v>471</v>
      </c>
      <c r="FR1" s="276" t="s">
        <v>471</v>
      </c>
      <c r="FS1" s="276" t="s">
        <v>471</v>
      </c>
      <c r="FT1" s="276" t="s">
        <v>471</v>
      </c>
      <c r="FU1" s="277" t="s">
        <v>474</v>
      </c>
      <c r="FV1" s="277" t="s">
        <v>474</v>
      </c>
      <c r="FW1" s="277" t="s">
        <v>471</v>
      </c>
      <c r="FX1" s="277" t="s">
        <v>471</v>
      </c>
      <c r="FY1" s="276" t="s">
        <v>471</v>
      </c>
      <c r="FZ1" s="276" t="s">
        <v>474</v>
      </c>
      <c r="GA1" s="276" t="s">
        <v>474</v>
      </c>
      <c r="GB1" s="277" t="s">
        <v>474</v>
      </c>
      <c r="GC1" s="277" t="s">
        <v>474</v>
      </c>
      <c r="GD1" s="276" t="s">
        <v>474</v>
      </c>
      <c r="GE1" s="276" t="s">
        <v>474</v>
      </c>
      <c r="GF1" s="276" t="s">
        <v>471</v>
      </c>
      <c r="GG1" s="276" t="s">
        <v>474</v>
      </c>
      <c r="GH1" s="276" t="s">
        <v>474</v>
      </c>
      <c r="GI1" s="276" t="s">
        <v>471</v>
      </c>
      <c r="GJ1" s="276" t="s">
        <v>474</v>
      </c>
      <c r="GK1" s="276" t="s">
        <v>474</v>
      </c>
      <c r="GL1" s="276" t="s">
        <v>471</v>
      </c>
      <c r="GM1" s="276" t="s">
        <v>1752</v>
      </c>
      <c r="GN1" s="276" t="s">
        <v>1752</v>
      </c>
      <c r="GO1" s="276" t="s">
        <v>471</v>
      </c>
      <c r="GP1" s="276" t="s">
        <v>471</v>
      </c>
      <c r="GQ1" s="276" t="s">
        <v>471</v>
      </c>
      <c r="GR1" s="276" t="s">
        <v>471</v>
      </c>
      <c r="GS1" s="276" t="s">
        <v>474</v>
      </c>
      <c r="GT1" s="276" t="s">
        <v>474</v>
      </c>
      <c r="GU1" s="276" t="s">
        <v>474</v>
      </c>
      <c r="GV1" s="276" t="s">
        <v>471</v>
      </c>
      <c r="GW1" s="276" t="s">
        <v>471</v>
      </c>
      <c r="GX1" s="276" t="s">
        <v>471</v>
      </c>
      <c r="GY1" s="276" t="s">
        <v>474</v>
      </c>
      <c r="GZ1" s="276" t="s">
        <v>474</v>
      </c>
      <c r="HA1" s="276" t="s">
        <v>474</v>
      </c>
      <c r="HB1" s="276" t="s">
        <v>1725</v>
      </c>
      <c r="HC1" s="276" t="s">
        <v>474</v>
      </c>
      <c r="HD1" s="276" t="s">
        <v>474</v>
      </c>
      <c r="HE1" s="276" t="s">
        <v>471</v>
      </c>
      <c r="HF1" s="276" t="s">
        <v>474</v>
      </c>
      <c r="HG1" s="276" t="s">
        <v>474</v>
      </c>
      <c r="HH1" s="277" t="s">
        <v>474</v>
      </c>
      <c r="HI1" s="277" t="s">
        <v>471</v>
      </c>
      <c r="HJ1" s="277" t="s">
        <v>471</v>
      </c>
      <c r="HK1" s="277" t="s">
        <v>471</v>
      </c>
      <c r="HL1" s="276" t="s">
        <v>471</v>
      </c>
      <c r="HM1" s="276" t="s">
        <v>471</v>
      </c>
      <c r="HN1" s="276" t="s">
        <v>474</v>
      </c>
      <c r="HO1" s="276" t="s">
        <v>474</v>
      </c>
      <c r="HP1" s="276" t="s">
        <v>471</v>
      </c>
      <c r="HQ1" s="276" t="s">
        <v>471</v>
      </c>
      <c r="HR1" s="275" t="s">
        <v>152</v>
      </c>
      <c r="HS1" s="275" t="s">
        <v>152</v>
      </c>
      <c r="HT1" s="275" t="s">
        <v>152</v>
      </c>
      <c r="HU1" s="275" t="s">
        <v>152</v>
      </c>
      <c r="HV1" s="275" t="s">
        <v>152</v>
      </c>
      <c r="HW1" s="275" t="s">
        <v>152</v>
      </c>
      <c r="HX1" s="274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152</v>
      </c>
      <c r="ID1" s="274" t="s">
        <v>152</v>
      </c>
      <c r="IE1" s="274" t="s">
        <v>152</v>
      </c>
      <c r="IF1" s="274" t="s">
        <v>1626</v>
      </c>
      <c r="IG1" s="274" t="s">
        <v>1626</v>
      </c>
    </row>
    <row r="2" spans="1:241" x14ac:dyDescent="0.2">
      <c r="A2" s="732" t="s">
        <v>664</v>
      </c>
      <c r="B2" s="732"/>
      <c r="C2" s="732"/>
      <c r="D2" s="732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3">
        <v>12</v>
      </c>
      <c r="Q2" s="272">
        <v>13</v>
      </c>
      <c r="R2" s="273">
        <v>14</v>
      </c>
      <c r="S2" s="273">
        <v>15</v>
      </c>
      <c r="T2" s="273">
        <v>16</v>
      </c>
      <c r="U2" s="272">
        <v>17</v>
      </c>
      <c r="V2" s="273">
        <v>18</v>
      </c>
      <c r="W2" s="272">
        <v>19</v>
      </c>
      <c r="X2" s="273">
        <v>20</v>
      </c>
      <c r="Y2" s="272">
        <v>21</v>
      </c>
      <c r="Z2" s="273">
        <v>22</v>
      </c>
      <c r="AA2" s="272">
        <v>23</v>
      </c>
      <c r="AB2" s="273">
        <v>24</v>
      </c>
      <c r="AC2" s="273">
        <v>25</v>
      </c>
      <c r="AD2" s="273">
        <v>26</v>
      </c>
      <c r="AE2" s="273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2">
        <v>50</v>
      </c>
      <c r="BC2" s="273">
        <v>51</v>
      </c>
      <c r="BD2" s="272">
        <v>52</v>
      </c>
      <c r="BE2" s="273">
        <v>53</v>
      </c>
      <c r="BF2" s="272">
        <v>54</v>
      </c>
      <c r="BG2" s="273">
        <v>55</v>
      </c>
      <c r="BH2" s="273">
        <v>56</v>
      </c>
      <c r="BI2" s="272">
        <v>57</v>
      </c>
      <c r="BJ2" s="273">
        <v>58</v>
      </c>
      <c r="BK2" s="272">
        <v>59</v>
      </c>
      <c r="BL2" s="273">
        <v>60</v>
      </c>
      <c r="BM2" s="273">
        <v>61</v>
      </c>
      <c r="BN2" s="273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2">
        <v>68</v>
      </c>
      <c r="BU2" s="273">
        <v>69</v>
      </c>
      <c r="BV2" s="273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3">
        <v>77</v>
      </c>
      <c r="CD2" s="272">
        <v>78</v>
      </c>
      <c r="CE2" s="272">
        <v>79</v>
      </c>
      <c r="CF2" s="272">
        <v>80</v>
      </c>
      <c r="CG2" s="273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2">
        <v>88</v>
      </c>
      <c r="CO2" s="273">
        <v>89</v>
      </c>
      <c r="CP2" s="273">
        <v>90</v>
      </c>
      <c r="CQ2" s="272">
        <v>91</v>
      </c>
      <c r="CR2" s="273">
        <v>92</v>
      </c>
      <c r="CS2" s="272">
        <v>93</v>
      </c>
      <c r="CT2" s="272">
        <v>94</v>
      </c>
      <c r="CU2" s="272">
        <v>95</v>
      </c>
      <c r="CV2" s="273">
        <v>96</v>
      </c>
      <c r="CW2" s="273">
        <v>97</v>
      </c>
      <c r="CX2" s="273">
        <v>98</v>
      </c>
      <c r="CY2" s="273">
        <v>99</v>
      </c>
      <c r="CZ2" s="272">
        <v>100</v>
      </c>
      <c r="DA2" s="272">
        <v>101</v>
      </c>
      <c r="DB2" s="273">
        <v>102</v>
      </c>
      <c r="DC2" s="272">
        <v>103</v>
      </c>
      <c r="DD2" s="273">
        <v>104</v>
      </c>
      <c r="DE2" s="273">
        <v>105</v>
      </c>
      <c r="DF2" s="274">
        <v>106</v>
      </c>
      <c r="DG2" s="275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4">
        <v>124</v>
      </c>
      <c r="DY2" s="275">
        <v>125</v>
      </c>
      <c r="DZ2" s="274">
        <v>126</v>
      </c>
      <c r="EA2" s="275">
        <v>127</v>
      </c>
      <c r="EB2" s="274">
        <v>128</v>
      </c>
      <c r="EC2" s="275">
        <v>129</v>
      </c>
      <c r="ED2" s="275">
        <v>130</v>
      </c>
      <c r="EE2" s="275">
        <v>131</v>
      </c>
      <c r="EF2" s="274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4">
        <v>144</v>
      </c>
      <c r="ES2" s="275">
        <v>145</v>
      </c>
      <c r="ET2" s="274">
        <v>146</v>
      </c>
      <c r="EU2" s="275">
        <v>147</v>
      </c>
      <c r="EV2" s="274">
        <v>148</v>
      </c>
      <c r="EW2" s="275">
        <v>149</v>
      </c>
      <c r="EX2" s="275">
        <v>150</v>
      </c>
      <c r="EY2" s="274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6">
        <v>170</v>
      </c>
      <c r="FS2" s="276">
        <v>171</v>
      </c>
      <c r="FT2" s="276">
        <v>172</v>
      </c>
      <c r="FU2" s="277">
        <v>173</v>
      </c>
      <c r="FV2" s="277">
        <v>174</v>
      </c>
      <c r="FW2" s="277">
        <v>175</v>
      </c>
      <c r="FX2" s="277">
        <v>176</v>
      </c>
      <c r="FY2" s="276">
        <v>177</v>
      </c>
      <c r="FZ2" s="276">
        <v>178</v>
      </c>
      <c r="GA2" s="276">
        <v>179</v>
      </c>
      <c r="GB2" s="277">
        <v>180</v>
      </c>
      <c r="GC2" s="277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6">
        <v>209</v>
      </c>
      <c r="HF2" s="276">
        <v>210</v>
      </c>
      <c r="HG2" s="276">
        <v>211</v>
      </c>
      <c r="HH2" s="277">
        <v>212</v>
      </c>
      <c r="HI2" s="277">
        <v>213</v>
      </c>
      <c r="HJ2" s="277">
        <v>214</v>
      </c>
      <c r="HK2" s="277">
        <v>215</v>
      </c>
      <c r="HL2" s="276">
        <v>216</v>
      </c>
      <c r="HM2" s="276">
        <v>217</v>
      </c>
      <c r="HN2" s="276">
        <v>218</v>
      </c>
      <c r="HO2" s="276">
        <v>219</v>
      </c>
      <c r="HP2" s="276">
        <v>220</v>
      </c>
      <c r="HQ2" s="276">
        <v>221</v>
      </c>
      <c r="HR2" s="275">
        <v>222</v>
      </c>
      <c r="HS2" s="275">
        <v>223</v>
      </c>
      <c r="HT2" s="275">
        <v>224</v>
      </c>
      <c r="HU2" s="275">
        <v>225</v>
      </c>
      <c r="HV2" s="275">
        <v>226</v>
      </c>
      <c r="HW2" s="275">
        <v>227</v>
      </c>
      <c r="HX2" s="274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  <c r="IE2" s="274">
        <v>235</v>
      </c>
      <c r="IF2" s="274">
        <v>236</v>
      </c>
      <c r="IG2" s="274">
        <v>237</v>
      </c>
    </row>
    <row r="3" spans="1:241" s="141" customFormat="1" x14ac:dyDescent="0.2">
      <c r="A3" s="488" t="s">
        <v>1148</v>
      </c>
      <c r="B3" s="488"/>
      <c r="C3" s="488"/>
      <c r="D3" s="488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1603</v>
      </c>
      <c r="K3" s="272" t="s">
        <v>115</v>
      </c>
      <c r="L3" s="272" t="s">
        <v>1385</v>
      </c>
      <c r="M3" s="272" t="s">
        <v>1627</v>
      </c>
      <c r="N3" s="272" t="s">
        <v>116</v>
      </c>
      <c r="O3" s="272" t="s">
        <v>1633</v>
      </c>
      <c r="P3" s="272" t="s">
        <v>1778</v>
      </c>
      <c r="Q3" s="272" t="s">
        <v>118</v>
      </c>
      <c r="R3" s="272" t="s">
        <v>122</v>
      </c>
      <c r="S3" s="272" t="s">
        <v>124</v>
      </c>
      <c r="T3" s="272" t="s">
        <v>127</v>
      </c>
      <c r="U3" s="272" t="s">
        <v>132</v>
      </c>
      <c r="V3" s="272" t="s">
        <v>135</v>
      </c>
      <c r="W3" s="272" t="s">
        <v>140</v>
      </c>
      <c r="X3" s="272" t="s">
        <v>158</v>
      </c>
      <c r="Y3" s="272" t="s">
        <v>168</v>
      </c>
      <c r="Z3" s="272" t="s">
        <v>172</v>
      </c>
      <c r="AA3" s="272" t="s">
        <v>175</v>
      </c>
      <c r="AB3" s="272" t="s">
        <v>1730</v>
      </c>
      <c r="AC3" s="272" t="s">
        <v>421</v>
      </c>
      <c r="AD3" s="272" t="s">
        <v>1641</v>
      </c>
      <c r="AE3" s="272" t="s">
        <v>180</v>
      </c>
      <c r="AF3" s="272" t="s">
        <v>183</v>
      </c>
      <c r="AG3" s="272" t="s">
        <v>188</v>
      </c>
      <c r="AH3" s="272" t="s">
        <v>191</v>
      </c>
      <c r="AI3" s="272" t="s">
        <v>194</v>
      </c>
      <c r="AJ3" s="272" t="s">
        <v>198</v>
      </c>
      <c r="AK3" s="272" t="s">
        <v>202</v>
      </c>
      <c r="AL3" s="272" t="s">
        <v>207</v>
      </c>
      <c r="AM3" s="272" t="s">
        <v>1598</v>
      </c>
      <c r="AN3" s="272" t="s">
        <v>215</v>
      </c>
      <c r="AO3" s="272" t="s">
        <v>1599</v>
      </c>
      <c r="AP3" s="272" t="s">
        <v>222</v>
      </c>
      <c r="AQ3" s="272" t="s">
        <v>229</v>
      </c>
      <c r="AR3" s="272" t="s">
        <v>1448</v>
      </c>
      <c r="AS3" s="272" t="s">
        <v>1600</v>
      </c>
      <c r="AT3" s="272" t="s">
        <v>238</v>
      </c>
      <c r="AU3" s="272" t="s">
        <v>1601</v>
      </c>
      <c r="AV3" s="272" t="s">
        <v>251</v>
      </c>
      <c r="AW3" s="272" t="s">
        <v>248</v>
      </c>
      <c r="AX3" s="272" t="s">
        <v>252</v>
      </c>
      <c r="AY3" s="272" t="s">
        <v>257</v>
      </c>
      <c r="AZ3" s="272" t="s">
        <v>263</v>
      </c>
      <c r="BA3" s="272" t="s">
        <v>1605</v>
      </c>
      <c r="BB3" s="272" t="s">
        <v>1740</v>
      </c>
      <c r="BC3" s="272" t="s">
        <v>280</v>
      </c>
      <c r="BD3" s="272" t="s">
        <v>276</v>
      </c>
      <c r="BE3" s="272" t="s">
        <v>281</v>
      </c>
      <c r="BF3" s="272" t="s">
        <v>1631</v>
      </c>
      <c r="BG3" s="272" t="s">
        <v>92</v>
      </c>
      <c r="BH3" s="272" t="s">
        <v>1717</v>
      </c>
      <c r="BI3" s="272" t="s">
        <v>275</v>
      </c>
      <c r="BJ3" s="272" t="s">
        <v>273</v>
      </c>
      <c r="BK3" s="272" t="s">
        <v>1665</v>
      </c>
      <c r="BL3" s="272" t="s">
        <v>1666</v>
      </c>
      <c r="BM3" s="272" t="s">
        <v>1710</v>
      </c>
      <c r="BN3" s="272" t="s">
        <v>1653</v>
      </c>
      <c r="BO3" s="272" t="s">
        <v>271</v>
      </c>
      <c r="BP3" s="272" t="s">
        <v>285</v>
      </c>
      <c r="BQ3" s="272" t="s">
        <v>288</v>
      </c>
      <c r="BR3" s="272" t="s">
        <v>290</v>
      </c>
      <c r="BS3" s="272" t="s">
        <v>293</v>
      </c>
      <c r="BT3" s="272" t="s">
        <v>296</v>
      </c>
      <c r="BU3" s="272" t="s">
        <v>300</v>
      </c>
      <c r="BV3" s="272" t="s">
        <v>1634</v>
      </c>
      <c r="BW3" s="272" t="s">
        <v>1766</v>
      </c>
      <c r="BX3" s="272" t="s">
        <v>303</v>
      </c>
      <c r="BY3" s="272" t="s">
        <v>312</v>
      </c>
      <c r="BZ3" s="272" t="s">
        <v>316</v>
      </c>
      <c r="CA3" s="272" t="s">
        <v>318</v>
      </c>
      <c r="CB3" s="272" t="s">
        <v>325</v>
      </c>
      <c r="CC3" s="272" t="s">
        <v>323</v>
      </c>
      <c r="CD3" s="272" t="s">
        <v>1389</v>
      </c>
      <c r="CE3" s="272" t="s">
        <v>1728</v>
      </c>
      <c r="CF3" s="272" t="s">
        <v>1713</v>
      </c>
      <c r="CG3" s="272" t="s">
        <v>1607</v>
      </c>
      <c r="CH3" s="272" t="s">
        <v>1452</v>
      </c>
      <c r="CI3" s="272" t="s">
        <v>1384</v>
      </c>
      <c r="CJ3" s="272" t="s">
        <v>1456</v>
      </c>
      <c r="CK3" s="272" t="s">
        <v>1654</v>
      </c>
      <c r="CL3" s="272" t="s">
        <v>326</v>
      </c>
      <c r="CM3" s="272" t="s">
        <v>58</v>
      </c>
      <c r="CN3" s="272" t="s">
        <v>1719</v>
      </c>
      <c r="CO3" s="272" t="s">
        <v>335</v>
      </c>
      <c r="CP3" s="272" t="s">
        <v>1748</v>
      </c>
      <c r="CQ3" s="272" t="s">
        <v>336</v>
      </c>
      <c r="CR3" s="272" t="s">
        <v>338</v>
      </c>
      <c r="CS3" s="272" t="s">
        <v>94</v>
      </c>
      <c r="CT3" s="272" t="s">
        <v>342</v>
      </c>
      <c r="CU3" s="272" t="s">
        <v>1656</v>
      </c>
      <c r="CV3" s="272" t="s">
        <v>1640</v>
      </c>
      <c r="CW3" s="272" t="s">
        <v>472</v>
      </c>
      <c r="CX3" s="272" t="s">
        <v>1464</v>
      </c>
      <c r="CY3" s="272" t="s">
        <v>348</v>
      </c>
      <c r="CZ3" s="272" t="s">
        <v>1715</v>
      </c>
      <c r="DA3" s="272" t="s">
        <v>350</v>
      </c>
      <c r="DB3" s="272" t="s">
        <v>1388</v>
      </c>
      <c r="DC3" s="272" t="s">
        <v>352</v>
      </c>
      <c r="DD3" s="272" t="s">
        <v>96</v>
      </c>
      <c r="DE3" s="272" t="s">
        <v>1738</v>
      </c>
      <c r="DF3" s="274" t="s">
        <v>354</v>
      </c>
      <c r="DG3" s="274" t="s">
        <v>110</v>
      </c>
      <c r="DH3" s="274" t="s">
        <v>356</v>
      </c>
      <c r="DI3" s="274" t="s">
        <v>358</v>
      </c>
      <c r="DJ3" s="274" t="s">
        <v>363</v>
      </c>
      <c r="DK3" s="274" t="s">
        <v>367</v>
      </c>
      <c r="DL3" s="274" t="s">
        <v>146</v>
      </c>
      <c r="DM3" s="274" t="s">
        <v>153</v>
      </c>
      <c r="DN3" s="274" t="s">
        <v>163</v>
      </c>
      <c r="DO3" s="274" t="s">
        <v>372</v>
      </c>
      <c r="DP3" s="274" t="s">
        <v>376</v>
      </c>
      <c r="DQ3" s="274" t="s">
        <v>380</v>
      </c>
      <c r="DR3" s="274" t="s">
        <v>384</v>
      </c>
      <c r="DS3" s="274" t="s">
        <v>389</v>
      </c>
      <c r="DT3" s="274" t="s">
        <v>394</v>
      </c>
      <c r="DU3" s="274" t="s">
        <v>398</v>
      </c>
      <c r="DV3" s="274" t="s">
        <v>401</v>
      </c>
      <c r="DW3" s="274" t="s">
        <v>404</v>
      </c>
      <c r="DX3" s="274" t="s">
        <v>407</v>
      </c>
      <c r="DY3" s="274" t="s">
        <v>210</v>
      </c>
      <c r="DZ3" s="274" t="s">
        <v>219</v>
      </c>
      <c r="EA3" s="274" t="s">
        <v>410</v>
      </c>
      <c r="EB3" s="274" t="s">
        <v>236</v>
      </c>
      <c r="EC3" s="274" t="s">
        <v>242</v>
      </c>
      <c r="ED3" s="274" t="s">
        <v>283</v>
      </c>
      <c r="EE3" s="274" t="s">
        <v>265</v>
      </c>
      <c r="EF3" s="274" t="s">
        <v>267</v>
      </c>
      <c r="EG3" s="274" t="s">
        <v>415</v>
      </c>
      <c r="EH3" s="274" t="s">
        <v>419</v>
      </c>
      <c r="EI3" s="274" t="s">
        <v>423</v>
      </c>
      <c r="EJ3" s="274" t="s">
        <v>428</v>
      </c>
      <c r="EK3" s="274" t="s">
        <v>432</v>
      </c>
      <c r="EL3" s="274" t="s">
        <v>438</v>
      </c>
      <c r="EM3" s="274" t="s">
        <v>442</v>
      </c>
      <c r="EN3" s="274" t="s">
        <v>447</v>
      </c>
      <c r="EO3" s="274" t="s">
        <v>450</v>
      </c>
      <c r="EP3" s="274" t="s">
        <v>453</v>
      </c>
      <c r="EQ3" s="274" t="s">
        <v>307</v>
      </c>
      <c r="ER3" s="274" t="s">
        <v>456</v>
      </c>
      <c r="ES3" s="274" t="s">
        <v>460</v>
      </c>
      <c r="ET3" s="274" t="s">
        <v>330</v>
      </c>
      <c r="EU3" s="274" t="s">
        <v>462</v>
      </c>
      <c r="EV3" s="274" t="s">
        <v>467</v>
      </c>
      <c r="EW3" s="274" t="s">
        <v>333</v>
      </c>
      <c r="EX3" s="274" t="s">
        <v>344</v>
      </c>
      <c r="EY3" s="274" t="s">
        <v>346</v>
      </c>
      <c r="EZ3" s="276" t="s">
        <v>711</v>
      </c>
      <c r="FA3" s="276" t="s">
        <v>712</v>
      </c>
      <c r="FB3" s="276" t="s">
        <v>713</v>
      </c>
      <c r="FC3" s="276" t="s">
        <v>714</v>
      </c>
      <c r="FD3" s="276" t="s">
        <v>716</v>
      </c>
      <c r="FE3" s="276" t="s">
        <v>718</v>
      </c>
      <c r="FF3" s="276" t="s">
        <v>1788</v>
      </c>
      <c r="FG3" s="276" t="s">
        <v>719</v>
      </c>
      <c r="FH3" s="276" t="s">
        <v>720</v>
      </c>
      <c r="FI3" s="276" t="s">
        <v>721</v>
      </c>
      <c r="FJ3" s="276" t="s">
        <v>722</v>
      </c>
      <c r="FK3" s="276" t="s">
        <v>724</v>
      </c>
      <c r="FL3" s="276" t="s">
        <v>725</v>
      </c>
      <c r="FM3" s="276" t="s">
        <v>1467</v>
      </c>
      <c r="FN3" s="276" t="s">
        <v>1469</v>
      </c>
      <c r="FO3" s="276" t="s">
        <v>726</v>
      </c>
      <c r="FP3" s="276" t="s">
        <v>727</v>
      </c>
      <c r="FQ3" s="276" t="s">
        <v>728</v>
      </c>
      <c r="FR3" s="276" t="s">
        <v>729</v>
      </c>
      <c r="FS3" s="276" t="s">
        <v>730</v>
      </c>
      <c r="FT3" s="276" t="s">
        <v>731</v>
      </c>
      <c r="FU3" s="276" t="s">
        <v>732</v>
      </c>
      <c r="FV3" s="276" t="s">
        <v>733</v>
      </c>
      <c r="FW3" s="276" t="s">
        <v>734</v>
      </c>
      <c r="FX3" s="276" t="s">
        <v>735</v>
      </c>
      <c r="FY3" s="276" t="s">
        <v>736</v>
      </c>
      <c r="FZ3" s="276" t="s">
        <v>737</v>
      </c>
      <c r="GA3" s="276" t="s">
        <v>738</v>
      </c>
      <c r="GB3" s="276" t="s">
        <v>744</v>
      </c>
      <c r="GC3" s="276" t="s">
        <v>746</v>
      </c>
      <c r="GD3" s="276" t="s">
        <v>748</v>
      </c>
      <c r="GE3" s="276" t="s">
        <v>749</v>
      </c>
      <c r="GF3" s="276" t="s">
        <v>1472</v>
      </c>
      <c r="GG3" s="276" t="s">
        <v>750</v>
      </c>
      <c r="GH3" s="276" t="s">
        <v>752</v>
      </c>
      <c r="GI3" s="276" t="s">
        <v>753</v>
      </c>
      <c r="GJ3" s="276" t="s">
        <v>754</v>
      </c>
      <c r="GK3" s="276" t="s">
        <v>756</v>
      </c>
      <c r="GL3" s="276" t="s">
        <v>758</v>
      </c>
      <c r="GM3" s="276" t="s">
        <v>759</v>
      </c>
      <c r="GN3" s="276" t="s">
        <v>760</v>
      </c>
      <c r="GO3" s="276" t="s">
        <v>762</v>
      </c>
      <c r="GP3" s="276" t="s">
        <v>763</v>
      </c>
      <c r="GQ3" s="276" t="s">
        <v>1597</v>
      </c>
      <c r="GR3" s="276" t="s">
        <v>1749</v>
      </c>
      <c r="GS3" s="276" t="s">
        <v>766</v>
      </c>
      <c r="GT3" s="276" t="s">
        <v>768</v>
      </c>
      <c r="GU3" s="276" t="s">
        <v>770</v>
      </c>
      <c r="GV3" s="276" t="s">
        <v>771</v>
      </c>
      <c r="GW3" s="276" t="s">
        <v>773</v>
      </c>
      <c r="GX3" s="276" t="s">
        <v>775</v>
      </c>
      <c r="GY3" s="276" t="s">
        <v>86</v>
      </c>
      <c r="GZ3" s="276" t="s">
        <v>88</v>
      </c>
      <c r="HA3" s="276" t="s">
        <v>89</v>
      </c>
      <c r="HB3" s="276" t="s">
        <v>1726</v>
      </c>
      <c r="HC3" s="276" t="s">
        <v>776</v>
      </c>
      <c r="HD3" s="276" t="s">
        <v>778</v>
      </c>
      <c r="HE3" s="276" t="s">
        <v>779</v>
      </c>
      <c r="HF3" s="276" t="s">
        <v>780</v>
      </c>
      <c r="HG3" s="276" t="s">
        <v>781</v>
      </c>
      <c r="HH3" s="276" t="s">
        <v>782</v>
      </c>
      <c r="HI3" s="276" t="s">
        <v>783</v>
      </c>
      <c r="HJ3" s="276" t="s">
        <v>784</v>
      </c>
      <c r="HK3" s="276" t="s">
        <v>785</v>
      </c>
      <c r="HL3" s="276" t="s">
        <v>1664</v>
      </c>
      <c r="HM3" s="276" t="s">
        <v>1650</v>
      </c>
      <c r="HN3" s="276" t="s">
        <v>786</v>
      </c>
      <c r="HO3" s="276" t="s">
        <v>788</v>
      </c>
      <c r="HP3" s="276" t="s">
        <v>789</v>
      </c>
      <c r="HQ3" s="276" t="s">
        <v>1721</v>
      </c>
      <c r="HR3" s="274" t="s">
        <v>791</v>
      </c>
      <c r="HS3" s="274" t="s">
        <v>792</v>
      </c>
      <c r="HT3" s="274" t="s">
        <v>740</v>
      </c>
      <c r="HU3" s="274" t="s">
        <v>742</v>
      </c>
      <c r="HV3" s="274" t="s">
        <v>793</v>
      </c>
      <c r="HW3" s="274" t="s">
        <v>794</v>
      </c>
      <c r="HX3" s="274" t="s">
        <v>795</v>
      </c>
      <c r="HY3" s="274" t="s">
        <v>796</v>
      </c>
      <c r="HZ3" s="274" t="s">
        <v>797</v>
      </c>
      <c r="IA3" s="274" t="s">
        <v>798</v>
      </c>
      <c r="IB3" s="274" t="s">
        <v>799</v>
      </c>
      <c r="IC3" s="274" t="s">
        <v>764</v>
      </c>
      <c r="ID3" s="274" t="s">
        <v>800</v>
      </c>
      <c r="IE3" s="274" t="s">
        <v>801</v>
      </c>
      <c r="IF3" s="274" t="s">
        <v>90</v>
      </c>
      <c r="IG3" s="274" t="s">
        <v>91</v>
      </c>
    </row>
    <row r="4" spans="1:241" x14ac:dyDescent="0.2">
      <c r="A4" s="732" t="s">
        <v>1149</v>
      </c>
      <c r="B4" s="732"/>
      <c r="C4" s="732"/>
      <c r="D4" s="732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1604</v>
      </c>
      <c r="K4" s="272" t="s">
        <v>111</v>
      </c>
      <c r="L4" s="272" t="s">
        <v>1386</v>
      </c>
      <c r="M4" s="272" t="s">
        <v>1628</v>
      </c>
      <c r="N4" s="272" t="s">
        <v>117</v>
      </c>
      <c r="O4" s="272" t="s">
        <v>1630</v>
      </c>
      <c r="P4" s="272" t="s">
        <v>1779</v>
      </c>
      <c r="Q4" s="272" t="s">
        <v>119</v>
      </c>
      <c r="R4" s="272" t="s">
        <v>123</v>
      </c>
      <c r="S4" s="272" t="s">
        <v>125</v>
      </c>
      <c r="T4" s="272" t="s">
        <v>128</v>
      </c>
      <c r="U4" s="272" t="s">
        <v>133</v>
      </c>
      <c r="V4" s="272" t="s">
        <v>136</v>
      </c>
      <c r="W4" s="272" t="s">
        <v>141</v>
      </c>
      <c r="X4" s="272" t="s">
        <v>1615</v>
      </c>
      <c r="Y4" s="272" t="s">
        <v>169</v>
      </c>
      <c r="Z4" s="272" t="s">
        <v>173</v>
      </c>
      <c r="AA4" s="272" t="s">
        <v>176</v>
      </c>
      <c r="AB4" s="272" t="s">
        <v>422</v>
      </c>
      <c r="AC4" s="272" t="s">
        <v>422</v>
      </c>
      <c r="AD4" s="272" t="s">
        <v>1642</v>
      </c>
      <c r="AE4" s="272" t="s">
        <v>181</v>
      </c>
      <c r="AF4" s="272" t="s">
        <v>184</v>
      </c>
      <c r="AG4" s="272" t="s">
        <v>189</v>
      </c>
      <c r="AH4" s="272" t="s">
        <v>192</v>
      </c>
      <c r="AI4" s="272" t="s">
        <v>195</v>
      </c>
      <c r="AJ4" s="272" t="s">
        <v>199</v>
      </c>
      <c r="AK4" s="272" t="s">
        <v>203</v>
      </c>
      <c r="AL4" s="272" t="s">
        <v>208</v>
      </c>
      <c r="AM4" s="272" t="s">
        <v>211</v>
      </c>
      <c r="AN4" s="272" t="s">
        <v>216</v>
      </c>
      <c r="AO4" s="272" t="s">
        <v>220</v>
      </c>
      <c r="AP4" s="272" t="s">
        <v>223</v>
      </c>
      <c r="AQ4" s="272" t="s">
        <v>230</v>
      </c>
      <c r="AR4" s="272" t="s">
        <v>1506</v>
      </c>
      <c r="AS4" s="272" t="s">
        <v>237</v>
      </c>
      <c r="AT4" s="272" t="s">
        <v>239</v>
      </c>
      <c r="AU4" s="272" t="s">
        <v>243</v>
      </c>
      <c r="AV4" s="272" t="s">
        <v>249</v>
      </c>
      <c r="AW4" s="272" t="s">
        <v>249</v>
      </c>
      <c r="AX4" s="272" t="s">
        <v>253</v>
      </c>
      <c r="AY4" s="272" t="s">
        <v>258</v>
      </c>
      <c r="AZ4" s="272" t="s">
        <v>264</v>
      </c>
      <c r="BA4" s="272" t="s">
        <v>1606</v>
      </c>
      <c r="BB4" s="272" t="s">
        <v>1741</v>
      </c>
      <c r="BC4" s="272" t="s">
        <v>277</v>
      </c>
      <c r="BD4" s="272" t="s">
        <v>277</v>
      </c>
      <c r="BE4" s="272" t="s">
        <v>282</v>
      </c>
      <c r="BF4" s="272" t="s">
        <v>284</v>
      </c>
      <c r="BG4" s="272" t="s">
        <v>93</v>
      </c>
      <c r="BH4" s="272" t="s">
        <v>1718</v>
      </c>
      <c r="BI4" s="272" t="s">
        <v>274</v>
      </c>
      <c r="BJ4" s="272" t="s">
        <v>274</v>
      </c>
      <c r="BK4" s="272" t="s">
        <v>1387</v>
      </c>
      <c r="BL4" s="272" t="s">
        <v>266</v>
      </c>
      <c r="BM4" s="272" t="s">
        <v>266</v>
      </c>
      <c r="BN4" s="272" t="s">
        <v>268</v>
      </c>
      <c r="BO4" s="272" t="s">
        <v>268</v>
      </c>
      <c r="BP4" s="272" t="s">
        <v>1617</v>
      </c>
      <c r="BQ4" s="272" t="s">
        <v>289</v>
      </c>
      <c r="BR4" s="272" t="s">
        <v>291</v>
      </c>
      <c r="BS4" s="272" t="s">
        <v>294</v>
      </c>
      <c r="BT4" s="272" t="s">
        <v>297</v>
      </c>
      <c r="BU4" s="272" t="s">
        <v>301</v>
      </c>
      <c r="BV4" s="272" t="s">
        <v>1635</v>
      </c>
      <c r="BW4" s="272" t="s">
        <v>1767</v>
      </c>
      <c r="BX4" s="272" t="s">
        <v>304</v>
      </c>
      <c r="BY4" s="272" t="s">
        <v>313</v>
      </c>
      <c r="BZ4" s="272" t="s">
        <v>317</v>
      </c>
      <c r="CA4" s="272" t="s">
        <v>319</v>
      </c>
      <c r="CB4" s="272" t="s">
        <v>324</v>
      </c>
      <c r="CC4" s="272" t="s">
        <v>324</v>
      </c>
      <c r="CD4" s="272" t="s">
        <v>1390</v>
      </c>
      <c r="CE4" s="272" t="s">
        <v>1729</v>
      </c>
      <c r="CF4" s="272" t="s">
        <v>1714</v>
      </c>
      <c r="CG4" s="272" t="s">
        <v>1608</v>
      </c>
      <c r="CH4" s="272" t="s">
        <v>1453</v>
      </c>
      <c r="CI4" s="272" t="s">
        <v>1383</v>
      </c>
      <c r="CJ4" s="272" t="s">
        <v>1457</v>
      </c>
      <c r="CK4" s="272" t="s">
        <v>1655</v>
      </c>
      <c r="CL4" s="272" t="s">
        <v>327</v>
      </c>
      <c r="CM4" s="272" t="s">
        <v>59</v>
      </c>
      <c r="CN4" s="272" t="s">
        <v>1720</v>
      </c>
      <c r="CO4" s="272" t="s">
        <v>334</v>
      </c>
      <c r="CP4" s="272" t="s">
        <v>337</v>
      </c>
      <c r="CQ4" s="272" t="s">
        <v>337</v>
      </c>
      <c r="CR4" s="272" t="s">
        <v>339</v>
      </c>
      <c r="CS4" s="272" t="s">
        <v>95</v>
      </c>
      <c r="CT4" s="272" t="s">
        <v>343</v>
      </c>
      <c r="CU4" s="272" t="s">
        <v>1657</v>
      </c>
      <c r="CV4" s="272" t="s">
        <v>345</v>
      </c>
      <c r="CW4" s="272" t="s">
        <v>347</v>
      </c>
      <c r="CX4" s="272" t="s">
        <v>349</v>
      </c>
      <c r="CY4" s="272" t="s">
        <v>349</v>
      </c>
      <c r="CZ4" s="272" t="s">
        <v>351</v>
      </c>
      <c r="DA4" s="272" t="s">
        <v>351</v>
      </c>
      <c r="DB4" s="272" t="s">
        <v>353</v>
      </c>
      <c r="DC4" s="272" t="s">
        <v>353</v>
      </c>
      <c r="DD4" s="272" t="s">
        <v>97</v>
      </c>
      <c r="DE4" s="272" t="s">
        <v>1739</v>
      </c>
      <c r="DF4" s="274" t="s">
        <v>355</v>
      </c>
      <c r="DG4" s="274" t="s">
        <v>111</v>
      </c>
      <c r="DH4" s="274" t="s">
        <v>357</v>
      </c>
      <c r="DI4" s="274" t="s">
        <v>359</v>
      </c>
      <c r="DJ4" s="274" t="s">
        <v>364</v>
      </c>
      <c r="DK4" s="274" t="s">
        <v>368</v>
      </c>
      <c r="DL4" s="274" t="s">
        <v>147</v>
      </c>
      <c r="DM4" s="274" t="s">
        <v>154</v>
      </c>
      <c r="DN4" s="274" t="s">
        <v>164</v>
      </c>
      <c r="DO4" s="274" t="s">
        <v>373</v>
      </c>
      <c r="DP4" s="274" t="s">
        <v>377</v>
      </c>
      <c r="DQ4" s="274" t="s">
        <v>1618</v>
      </c>
      <c r="DR4" s="274" t="s">
        <v>385</v>
      </c>
      <c r="DS4" s="274" t="s">
        <v>390</v>
      </c>
      <c r="DT4" s="274" t="s">
        <v>395</v>
      </c>
      <c r="DU4" s="274" t="s">
        <v>399</v>
      </c>
      <c r="DV4" s="274" t="s">
        <v>402</v>
      </c>
      <c r="DW4" s="274" t="s">
        <v>405</v>
      </c>
      <c r="DX4" s="274" t="s">
        <v>408</v>
      </c>
      <c r="DY4" s="274" t="s">
        <v>211</v>
      </c>
      <c r="DZ4" s="274" t="s">
        <v>220</v>
      </c>
      <c r="EA4" s="274" t="s">
        <v>411</v>
      </c>
      <c r="EB4" s="274" t="s">
        <v>237</v>
      </c>
      <c r="EC4" s="274" t="s">
        <v>243</v>
      </c>
      <c r="ED4" s="274" t="s">
        <v>284</v>
      </c>
      <c r="EE4" s="274" t="s">
        <v>266</v>
      </c>
      <c r="EF4" s="274" t="s">
        <v>268</v>
      </c>
      <c r="EG4" s="274" t="s">
        <v>416</v>
      </c>
      <c r="EH4" s="274" t="s">
        <v>420</v>
      </c>
      <c r="EI4" s="274" t="s">
        <v>424</v>
      </c>
      <c r="EJ4" s="274" t="s">
        <v>429</v>
      </c>
      <c r="EK4" s="274" t="s">
        <v>433</v>
      </c>
      <c r="EL4" s="274" t="s">
        <v>439</v>
      </c>
      <c r="EM4" s="274" t="s">
        <v>443</v>
      </c>
      <c r="EN4" s="274" t="s">
        <v>448</v>
      </c>
      <c r="EO4" s="274" t="s">
        <v>451</v>
      </c>
      <c r="EP4" s="274" t="s">
        <v>454</v>
      </c>
      <c r="EQ4" s="274" t="s">
        <v>308</v>
      </c>
      <c r="ER4" s="274" t="s">
        <v>457</v>
      </c>
      <c r="ES4" s="274" t="s">
        <v>461</v>
      </c>
      <c r="ET4" s="274" t="s">
        <v>59</v>
      </c>
      <c r="EU4" s="274" t="s">
        <v>463</v>
      </c>
      <c r="EV4" s="274" t="s">
        <v>468</v>
      </c>
      <c r="EW4" s="274" t="s">
        <v>334</v>
      </c>
      <c r="EX4" s="274" t="s">
        <v>345</v>
      </c>
      <c r="EY4" s="274" t="s">
        <v>347</v>
      </c>
      <c r="EZ4" s="276" t="s">
        <v>17</v>
      </c>
      <c r="FA4" s="276" t="s">
        <v>607</v>
      </c>
      <c r="FB4" s="276" t="s">
        <v>607</v>
      </c>
      <c r="FC4" s="276" t="s">
        <v>715</v>
      </c>
      <c r="FD4" s="276" t="s">
        <v>717</v>
      </c>
      <c r="FE4" s="276" t="s">
        <v>717</v>
      </c>
      <c r="FF4" s="276" t="s">
        <v>1779</v>
      </c>
      <c r="FG4" s="276" t="s">
        <v>84</v>
      </c>
      <c r="FH4" s="276" t="s">
        <v>84</v>
      </c>
      <c r="FI4" s="276" t="s">
        <v>84</v>
      </c>
      <c r="FJ4" s="276" t="s">
        <v>723</v>
      </c>
      <c r="FK4" s="276" t="s">
        <v>125</v>
      </c>
      <c r="FL4" s="276" t="s">
        <v>125</v>
      </c>
      <c r="FM4" s="276" t="s">
        <v>1468</v>
      </c>
      <c r="FN4" s="276" t="s">
        <v>1468</v>
      </c>
      <c r="FO4" s="276" t="s">
        <v>141</v>
      </c>
      <c r="FP4" s="276" t="s">
        <v>141</v>
      </c>
      <c r="FQ4" s="276" t="s">
        <v>141</v>
      </c>
      <c r="FR4" s="276" t="s">
        <v>622</v>
      </c>
      <c r="FS4" s="276" t="s">
        <v>622</v>
      </c>
      <c r="FT4" s="276" t="s">
        <v>622</v>
      </c>
      <c r="FU4" s="276" t="s">
        <v>156</v>
      </c>
      <c r="FV4" s="276" t="s">
        <v>156</v>
      </c>
      <c r="FW4" s="276" t="s">
        <v>392</v>
      </c>
      <c r="FX4" s="276" t="s">
        <v>392</v>
      </c>
      <c r="FY4" s="276" t="s">
        <v>392</v>
      </c>
      <c r="FZ4" s="276" t="s">
        <v>176</v>
      </c>
      <c r="GA4" s="276" t="s">
        <v>739</v>
      </c>
      <c r="GB4" s="276" t="s">
        <v>745</v>
      </c>
      <c r="GC4" s="276" t="s">
        <v>747</v>
      </c>
      <c r="GD4" s="276" t="s">
        <v>230</v>
      </c>
      <c r="GE4" s="276" t="s">
        <v>230</v>
      </c>
      <c r="GF4" s="276" t="s">
        <v>230</v>
      </c>
      <c r="GG4" s="276" t="s">
        <v>751</v>
      </c>
      <c r="GH4" s="276" t="s">
        <v>751</v>
      </c>
      <c r="GI4" s="276" t="s">
        <v>751</v>
      </c>
      <c r="GJ4" s="276" t="s">
        <v>755</v>
      </c>
      <c r="GK4" s="276" t="s">
        <v>757</v>
      </c>
      <c r="GL4" s="276" t="s">
        <v>757</v>
      </c>
      <c r="GM4" s="276" t="s">
        <v>313</v>
      </c>
      <c r="GN4" s="276" t="s">
        <v>761</v>
      </c>
      <c r="GO4" s="276" t="s">
        <v>319</v>
      </c>
      <c r="GP4" s="276" t="s">
        <v>319</v>
      </c>
      <c r="GQ4" s="276" t="s">
        <v>319</v>
      </c>
      <c r="GR4" s="276" t="s">
        <v>319</v>
      </c>
      <c r="GS4" s="276" t="s">
        <v>767</v>
      </c>
      <c r="GT4" s="276" t="s">
        <v>769</v>
      </c>
      <c r="GU4" s="276" t="s">
        <v>769</v>
      </c>
      <c r="GV4" s="276" t="s">
        <v>772</v>
      </c>
      <c r="GW4" s="276" t="s">
        <v>774</v>
      </c>
      <c r="GX4" s="276" t="s">
        <v>774</v>
      </c>
      <c r="GY4" s="276" t="s">
        <v>87</v>
      </c>
      <c r="GZ4" s="276" t="s">
        <v>87</v>
      </c>
      <c r="HA4" s="276" t="s">
        <v>87</v>
      </c>
      <c r="HB4" s="276" t="s">
        <v>1727</v>
      </c>
      <c r="HC4" s="276" t="s">
        <v>777</v>
      </c>
      <c r="HD4" s="276" t="s">
        <v>777</v>
      </c>
      <c r="HE4" s="276" t="s">
        <v>777</v>
      </c>
      <c r="HF4" s="276" t="s">
        <v>656</v>
      </c>
      <c r="HG4" s="276" t="s">
        <v>656</v>
      </c>
      <c r="HH4" s="276" t="s">
        <v>656</v>
      </c>
      <c r="HI4" s="276" t="s">
        <v>660</v>
      </c>
      <c r="HJ4" s="276" t="s">
        <v>660</v>
      </c>
      <c r="HK4" s="276" t="s">
        <v>660</v>
      </c>
      <c r="HL4" s="276" t="s">
        <v>660</v>
      </c>
      <c r="HM4" s="276" t="s">
        <v>660</v>
      </c>
      <c r="HN4" s="276" t="s">
        <v>787</v>
      </c>
      <c r="HO4" s="276" t="s">
        <v>787</v>
      </c>
      <c r="HP4" s="276" t="s">
        <v>787</v>
      </c>
      <c r="HQ4" s="276" t="s">
        <v>1722</v>
      </c>
      <c r="HR4" s="274" t="s">
        <v>173</v>
      </c>
      <c r="HS4" s="274" t="s">
        <v>493</v>
      </c>
      <c r="HT4" s="274" t="s">
        <v>741</v>
      </c>
      <c r="HU4" s="274" t="s">
        <v>743</v>
      </c>
      <c r="HV4" s="274" t="s">
        <v>277</v>
      </c>
      <c r="HW4" s="274" t="s">
        <v>277</v>
      </c>
      <c r="HX4" s="274" t="s">
        <v>637</v>
      </c>
      <c r="HY4" s="274" t="s">
        <v>637</v>
      </c>
      <c r="HZ4" s="274" t="s">
        <v>85</v>
      </c>
      <c r="IA4" s="274" t="s">
        <v>85</v>
      </c>
      <c r="IB4" s="274" t="s">
        <v>85</v>
      </c>
      <c r="IC4" s="274" t="s">
        <v>765</v>
      </c>
      <c r="ID4" s="274" t="s">
        <v>87</v>
      </c>
      <c r="IE4" s="274" t="s">
        <v>87</v>
      </c>
      <c r="IF4" s="274" t="s">
        <v>790</v>
      </c>
      <c r="IG4" s="274" t="s">
        <v>790</v>
      </c>
    </row>
    <row r="5" spans="1:241" x14ac:dyDescent="0.2">
      <c r="A5" s="136" t="s">
        <v>1150</v>
      </c>
      <c r="B5" s="753" t="s">
        <v>1151</v>
      </c>
      <c r="C5" s="753"/>
      <c r="D5" s="736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1.6549400000000001</v>
      </c>
      <c r="Q5" s="278">
        <v>1.6180000000000001</v>
      </c>
      <c r="R5" s="278">
        <v>1.6199699999999999</v>
      </c>
      <c r="S5" s="278">
        <v>1.5934900000000001</v>
      </c>
      <c r="T5" s="278">
        <v>1.5167999999999999</v>
      </c>
      <c r="U5" s="278">
        <v>1.51823</v>
      </c>
      <c r="V5" s="278">
        <v>1.5688299999999999</v>
      </c>
      <c r="W5" s="278">
        <v>1.5891299999999999</v>
      </c>
      <c r="X5" s="278">
        <v>1.6204099999999999</v>
      </c>
      <c r="Y5" s="278">
        <v>1.6584399999999999</v>
      </c>
      <c r="Z5" s="278">
        <v>1.7130000000000001</v>
      </c>
      <c r="AA5" s="278">
        <v>1.6968000000000001</v>
      </c>
      <c r="AB5" s="278">
        <v>1.7549999999999999</v>
      </c>
      <c r="AC5" s="278">
        <v>1.7549999999999999</v>
      </c>
      <c r="AD5" s="278">
        <v>1.72916</v>
      </c>
      <c r="AE5" s="278">
        <v>1.72916</v>
      </c>
      <c r="AF5" s="278">
        <v>1.51742</v>
      </c>
      <c r="AG5" s="278">
        <v>1.5481400000000001</v>
      </c>
      <c r="AH5" s="278">
        <v>1.5407200000000001</v>
      </c>
      <c r="AI5" s="278">
        <v>1.58144</v>
      </c>
      <c r="AJ5" s="278">
        <v>1.56732</v>
      </c>
      <c r="AK5" s="278">
        <v>1.6200399999999999</v>
      </c>
      <c r="AL5" s="278">
        <v>1.6034200000000001</v>
      </c>
      <c r="AM5" s="278">
        <v>1.71736</v>
      </c>
      <c r="AN5" s="278">
        <v>1.6476900000000001</v>
      </c>
      <c r="AO5" s="278">
        <v>1.7552000000000001</v>
      </c>
      <c r="AP5" s="278">
        <v>1.6727000000000001</v>
      </c>
      <c r="AQ5" s="278">
        <v>1.68893</v>
      </c>
      <c r="AR5" s="278">
        <v>1.6896</v>
      </c>
      <c r="AS5" s="278">
        <v>1.7282500000000001</v>
      </c>
      <c r="AT5" s="278">
        <v>1.7407699999999999</v>
      </c>
      <c r="AU5" s="278">
        <v>1.69895</v>
      </c>
      <c r="AV5" s="278">
        <v>1.80518</v>
      </c>
      <c r="AW5" s="278">
        <v>1.80518</v>
      </c>
      <c r="AX5" s="278">
        <v>1.7847200000000001</v>
      </c>
      <c r="AY5" s="278">
        <v>1.7618199999999999</v>
      </c>
      <c r="AZ5" s="278">
        <v>1.80809</v>
      </c>
      <c r="BA5" s="278">
        <v>1.6842999999999999</v>
      </c>
      <c r="BB5" s="278">
        <v>1.6242300000000001</v>
      </c>
      <c r="BC5" s="278">
        <v>1.92286</v>
      </c>
      <c r="BD5" s="278">
        <v>1.92286</v>
      </c>
      <c r="BE5" s="278">
        <v>2.0027200000000001</v>
      </c>
      <c r="BF5" s="278">
        <v>2.1042000000000001</v>
      </c>
      <c r="BG5" s="278">
        <v>1.9861200000000001</v>
      </c>
      <c r="BH5" s="278">
        <v>1.98611</v>
      </c>
      <c r="BI5" s="278">
        <v>1.94594</v>
      </c>
      <c r="BJ5" s="278">
        <v>1.94594</v>
      </c>
      <c r="BK5" s="278">
        <v>1.8696600000000001</v>
      </c>
      <c r="BL5" s="278">
        <v>1.92119</v>
      </c>
      <c r="BM5" s="278">
        <v>1.92119</v>
      </c>
      <c r="BN5" s="278">
        <v>1.84666</v>
      </c>
      <c r="BO5" s="278">
        <v>1.84666</v>
      </c>
      <c r="BP5" s="278">
        <v>1.5927</v>
      </c>
      <c r="BQ5" s="278">
        <v>1.7521100000000001</v>
      </c>
      <c r="BR5" s="278">
        <v>1.7015400000000001</v>
      </c>
      <c r="BS5" s="278">
        <v>1.72342</v>
      </c>
      <c r="BT5" s="278">
        <v>1.744</v>
      </c>
      <c r="BU5" s="278">
        <v>1.7170000000000001</v>
      </c>
      <c r="BV5" s="278">
        <v>1.6139600000000001</v>
      </c>
      <c r="BW5" s="278">
        <v>1.60199</v>
      </c>
      <c r="BX5" s="278">
        <v>1.7433000000000001</v>
      </c>
      <c r="BY5" s="278">
        <v>1.8340000000000001</v>
      </c>
      <c r="BZ5" s="278">
        <v>1.7859</v>
      </c>
      <c r="CA5" s="278">
        <v>1.8061</v>
      </c>
      <c r="CB5" s="278">
        <v>1.8061</v>
      </c>
      <c r="CC5" s="278">
        <v>1.8061</v>
      </c>
      <c r="CD5" s="278">
        <v>1.8545100000000001</v>
      </c>
      <c r="CE5" s="278">
        <v>1.8340099999999999</v>
      </c>
      <c r="CF5" s="278">
        <v>1.9520299999999999</v>
      </c>
      <c r="CG5" s="278">
        <v>1.9011</v>
      </c>
      <c r="CH5" s="278">
        <v>1.77047</v>
      </c>
      <c r="CI5" s="278">
        <v>1.85883</v>
      </c>
      <c r="CJ5" s="278">
        <v>1.73037</v>
      </c>
      <c r="CK5" s="278">
        <v>1.6525300000000001</v>
      </c>
      <c r="CL5" s="278">
        <v>1.7725</v>
      </c>
      <c r="CM5" s="278">
        <v>1.8042</v>
      </c>
      <c r="CN5" s="278">
        <v>1.79091</v>
      </c>
      <c r="CO5" s="278">
        <v>1.8348100000000001</v>
      </c>
      <c r="CP5" s="278">
        <v>1.9036599999999999</v>
      </c>
      <c r="CQ5" s="278">
        <v>1.9036599999999999</v>
      </c>
      <c r="CR5" s="278">
        <v>1.883</v>
      </c>
      <c r="CS5" s="278">
        <v>1.8707</v>
      </c>
      <c r="CT5" s="278">
        <v>1.881</v>
      </c>
      <c r="CU5" s="278">
        <v>1.85033</v>
      </c>
      <c r="CV5" s="278">
        <v>1.91082</v>
      </c>
      <c r="CW5" s="278">
        <v>1.9004300000000001</v>
      </c>
      <c r="CX5" s="278">
        <v>2.0006900000000001</v>
      </c>
      <c r="CY5" s="278">
        <v>2.0006900000000001</v>
      </c>
      <c r="CZ5" s="278">
        <v>1.9537500000000001</v>
      </c>
      <c r="DA5" s="278">
        <v>1.9537500000000001</v>
      </c>
      <c r="DB5" s="278">
        <v>2.0009999999999999</v>
      </c>
      <c r="DC5" s="278">
        <v>2.0009999999999999</v>
      </c>
      <c r="DD5" s="278">
        <v>2.0508999999999999</v>
      </c>
      <c r="DE5" s="278">
        <v>2.1019999999999999</v>
      </c>
      <c r="DF5" s="279">
        <v>1.4564999999999999</v>
      </c>
      <c r="DG5" s="279">
        <v>1.5928199999999999</v>
      </c>
      <c r="DH5" s="279">
        <v>1.60625</v>
      </c>
      <c r="DI5" s="279">
        <v>1.60738</v>
      </c>
      <c r="DJ5" s="279">
        <v>1.6127199999999999</v>
      </c>
      <c r="DK5" s="279">
        <v>1.5638399999999999</v>
      </c>
      <c r="DL5" s="279">
        <v>1.60311</v>
      </c>
      <c r="DM5" s="279">
        <v>1.6229899999999999</v>
      </c>
      <c r="DN5" s="279">
        <v>1.6385400000000001</v>
      </c>
      <c r="DO5" s="279">
        <v>1.6516</v>
      </c>
      <c r="DP5" s="279">
        <v>1.6910000000000001</v>
      </c>
      <c r="DQ5" s="279">
        <v>1.72</v>
      </c>
      <c r="DR5" s="279">
        <v>1.6778999999999999</v>
      </c>
      <c r="DS5" s="279">
        <v>1.6935</v>
      </c>
      <c r="DT5" s="279">
        <v>1.64</v>
      </c>
      <c r="DU5" s="279">
        <v>1.53172</v>
      </c>
      <c r="DV5" s="279">
        <v>1.62588</v>
      </c>
      <c r="DW5" s="279">
        <v>1.61293</v>
      </c>
      <c r="DX5" s="279">
        <v>1.59551</v>
      </c>
      <c r="DY5" s="279">
        <v>1.71736</v>
      </c>
      <c r="DZ5" s="279">
        <v>1.7552000000000001</v>
      </c>
      <c r="EA5" s="279">
        <v>1.6397999999999999</v>
      </c>
      <c r="EB5" s="279">
        <v>1.7282500000000001</v>
      </c>
      <c r="EC5" s="279">
        <v>1.69895</v>
      </c>
      <c r="ED5" s="279">
        <v>2.1042000000000001</v>
      </c>
      <c r="EE5" s="279">
        <v>1.92119</v>
      </c>
      <c r="EF5" s="279">
        <v>1.84666</v>
      </c>
      <c r="EG5" s="279">
        <v>1.7410000000000001</v>
      </c>
      <c r="EH5" s="279">
        <v>1.734</v>
      </c>
      <c r="EI5" s="279">
        <v>1.6700299999999999</v>
      </c>
      <c r="EJ5" s="279">
        <v>1.66672</v>
      </c>
      <c r="EK5" s="279">
        <v>1.6131</v>
      </c>
      <c r="EL5" s="279">
        <v>1.65412</v>
      </c>
      <c r="EM5" s="279">
        <v>1.6228</v>
      </c>
      <c r="EN5" s="279">
        <v>1.6485000000000001</v>
      </c>
      <c r="EO5" s="279">
        <v>1.62374</v>
      </c>
      <c r="EP5" s="279">
        <v>1.7495000000000001</v>
      </c>
      <c r="EQ5" s="279">
        <v>1.8045</v>
      </c>
      <c r="ER5" s="279">
        <v>1.7995000000000001</v>
      </c>
      <c r="ES5" s="279">
        <v>1.7945</v>
      </c>
      <c r="ET5" s="279">
        <v>1.8042</v>
      </c>
      <c r="EU5" s="279">
        <v>1.788</v>
      </c>
      <c r="EV5" s="279">
        <v>1.8160000000000001</v>
      </c>
      <c r="EW5" s="279">
        <v>1.8348100000000001</v>
      </c>
      <c r="EX5" s="279">
        <v>1.91082</v>
      </c>
      <c r="EY5" s="279">
        <v>1.9004300000000001</v>
      </c>
      <c r="EZ5" s="280">
        <v>1.4971000000000001</v>
      </c>
      <c r="FA5" s="280">
        <v>1.4968999999999999</v>
      </c>
      <c r="FB5" s="280">
        <v>1.4968999999999999</v>
      </c>
      <c r="FC5" s="280">
        <v>1.55332</v>
      </c>
      <c r="FD5" s="280">
        <v>1.55352</v>
      </c>
      <c r="FE5" s="280">
        <v>1.55352</v>
      </c>
      <c r="FF5" s="280">
        <v>1.6545099999999999</v>
      </c>
      <c r="FG5" s="280">
        <v>1.6188100000000001</v>
      </c>
      <c r="FH5" s="280">
        <v>1.61921</v>
      </c>
      <c r="FI5" s="280">
        <v>1.61921</v>
      </c>
      <c r="FJ5" s="280">
        <v>1.5920099999999999</v>
      </c>
      <c r="FK5" s="280">
        <v>1.5927100000000001</v>
      </c>
      <c r="FL5" s="280">
        <v>1.5927100000000001</v>
      </c>
      <c r="FM5" s="280">
        <v>1.6385799999999999</v>
      </c>
      <c r="FN5" s="280">
        <v>1.6385799999999999</v>
      </c>
      <c r="FO5" s="280">
        <v>1.5891299999999999</v>
      </c>
      <c r="FP5" s="280">
        <v>1.5891299999999999</v>
      </c>
      <c r="FQ5" s="280">
        <v>1.5891299999999999</v>
      </c>
      <c r="FR5" s="280">
        <v>1.5831299999999999</v>
      </c>
      <c r="FS5" s="280">
        <v>1.5831299999999999</v>
      </c>
      <c r="FT5" s="280">
        <v>1.5831299999999999</v>
      </c>
      <c r="FU5" s="280">
        <v>1.62263</v>
      </c>
      <c r="FV5" s="280">
        <v>1.62263</v>
      </c>
      <c r="FW5" s="280">
        <v>1.6935</v>
      </c>
      <c r="FX5" s="280">
        <v>1.6935</v>
      </c>
      <c r="FY5" s="280">
        <v>1.6935</v>
      </c>
      <c r="FZ5" s="280">
        <v>1.6968000000000001</v>
      </c>
      <c r="GA5" s="280">
        <v>1.6976</v>
      </c>
      <c r="GB5" s="280">
        <v>1.7290300000000001</v>
      </c>
      <c r="GC5" s="280">
        <v>1.72963</v>
      </c>
      <c r="GD5" s="280">
        <v>1.68893</v>
      </c>
      <c r="GE5" s="280">
        <v>1.68893</v>
      </c>
      <c r="GF5" s="280">
        <v>1.68893</v>
      </c>
      <c r="GG5" s="280">
        <v>2.0017800000000001</v>
      </c>
      <c r="GH5" s="280">
        <v>2.0017800000000001</v>
      </c>
      <c r="GI5" s="280">
        <v>2.0017800000000001</v>
      </c>
      <c r="GJ5" s="280">
        <v>1.82115</v>
      </c>
      <c r="GK5" s="280">
        <v>1.82165</v>
      </c>
      <c r="GL5" s="280">
        <v>1.82165</v>
      </c>
      <c r="GM5" s="280">
        <v>1.8344100000000001</v>
      </c>
      <c r="GN5" s="280">
        <v>1.8346100000000001</v>
      </c>
      <c r="GO5" s="280">
        <v>1.8061</v>
      </c>
      <c r="GP5" s="280">
        <v>1.8061</v>
      </c>
      <c r="GQ5" s="280">
        <v>1.8061</v>
      </c>
      <c r="GR5" s="280">
        <v>1.8061</v>
      </c>
      <c r="GS5" s="280">
        <v>1.80139</v>
      </c>
      <c r="GT5" s="280">
        <v>1.8015399999999999</v>
      </c>
      <c r="GU5" s="280">
        <v>1.8015399999999999</v>
      </c>
      <c r="GV5" s="280">
        <v>1.7680199999999999</v>
      </c>
      <c r="GW5" s="280">
        <v>1.76902</v>
      </c>
      <c r="GX5" s="280">
        <v>1.76902</v>
      </c>
      <c r="GY5" s="280">
        <v>1.7725</v>
      </c>
      <c r="GZ5" s="280">
        <v>1.7725</v>
      </c>
      <c r="HA5" s="280">
        <v>1.7725</v>
      </c>
      <c r="HB5" s="280">
        <v>1.77047</v>
      </c>
      <c r="HC5" s="280">
        <v>1.7737700000000001</v>
      </c>
      <c r="HD5" s="280">
        <v>1.7737700000000001</v>
      </c>
      <c r="HE5" s="280">
        <v>1.7737700000000001</v>
      </c>
      <c r="HF5" s="280">
        <v>1.8208</v>
      </c>
      <c r="HG5" s="280">
        <v>1.8212999999999999</v>
      </c>
      <c r="HH5" s="280">
        <v>1.8212999999999999</v>
      </c>
      <c r="HI5" s="280">
        <v>1.8513500000000001</v>
      </c>
      <c r="HJ5" s="280">
        <v>1.8513500000000001</v>
      </c>
      <c r="HK5" s="280">
        <v>1.8513500000000001</v>
      </c>
      <c r="HL5" s="280">
        <v>1.8513599999999999</v>
      </c>
      <c r="HM5" s="280">
        <v>1.8513599999999999</v>
      </c>
      <c r="HN5" s="280">
        <v>1.88202</v>
      </c>
      <c r="HO5" s="280">
        <v>1.88202</v>
      </c>
      <c r="HP5" s="280">
        <v>1.88202</v>
      </c>
      <c r="HQ5" s="280">
        <v>1.8812</v>
      </c>
      <c r="HR5" s="279">
        <v>1.7130000000000001</v>
      </c>
      <c r="HS5" s="279">
        <v>1.7133</v>
      </c>
      <c r="HT5" s="279">
        <v>1.75501</v>
      </c>
      <c r="HU5" s="279">
        <v>1.7559100000000001</v>
      </c>
      <c r="HV5" s="279">
        <v>1.92286</v>
      </c>
      <c r="HW5" s="279">
        <v>1.92286</v>
      </c>
      <c r="HX5" s="279">
        <v>1.7307699999999999</v>
      </c>
      <c r="HY5" s="279">
        <v>1.7307699999999999</v>
      </c>
      <c r="HZ5" s="279">
        <v>1.7433000000000001</v>
      </c>
      <c r="IA5" s="279">
        <v>1.7433000000000001</v>
      </c>
      <c r="IB5" s="279">
        <v>1.7433000000000001</v>
      </c>
      <c r="IC5" s="279">
        <v>1.8083400000000001</v>
      </c>
      <c r="ID5" s="279">
        <v>1.7725</v>
      </c>
      <c r="IE5" s="279">
        <v>1.7725</v>
      </c>
      <c r="IF5" s="279">
        <v>1.9515</v>
      </c>
      <c r="IG5" s="279">
        <v>1.9515</v>
      </c>
    </row>
    <row r="6" spans="1:241" ht="14.25" customHeight="1" x14ac:dyDescent="0.2">
      <c r="A6" s="734" t="s">
        <v>1152</v>
      </c>
      <c r="B6" s="752" t="s">
        <v>1153</v>
      </c>
      <c r="C6" s="752"/>
      <c r="D6" s="737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61.04</v>
      </c>
      <c r="Q6" s="281">
        <v>63.4</v>
      </c>
      <c r="R6" s="281">
        <v>63.88</v>
      </c>
      <c r="S6" s="281">
        <v>67</v>
      </c>
      <c r="T6" s="281">
        <v>64.2</v>
      </c>
      <c r="U6" s="281">
        <v>58.96</v>
      </c>
      <c r="V6" s="281">
        <v>56.04</v>
      </c>
      <c r="W6" s="281">
        <v>61.25</v>
      </c>
      <c r="X6" s="281">
        <v>60.35</v>
      </c>
      <c r="Y6" s="281">
        <v>50.86</v>
      </c>
      <c r="Z6" s="281">
        <v>53.94</v>
      </c>
      <c r="AA6" s="281">
        <v>55.46</v>
      </c>
      <c r="AB6" s="281">
        <v>52.32</v>
      </c>
      <c r="AC6" s="281">
        <v>52.32</v>
      </c>
      <c r="AD6" s="281">
        <v>54.54</v>
      </c>
      <c r="AE6" s="281">
        <v>54.67</v>
      </c>
      <c r="AF6" s="281">
        <v>52.15</v>
      </c>
      <c r="AG6" s="281">
        <v>45.82</v>
      </c>
      <c r="AH6" s="281">
        <v>47.2</v>
      </c>
      <c r="AI6" s="281">
        <v>40.89</v>
      </c>
      <c r="AJ6" s="281">
        <v>42.84</v>
      </c>
      <c r="AK6" s="281">
        <v>36.299999999999997</v>
      </c>
      <c r="AL6" s="281">
        <v>38.01</v>
      </c>
      <c r="AM6" s="281">
        <v>29.5</v>
      </c>
      <c r="AN6" s="281">
        <v>33.840000000000003</v>
      </c>
      <c r="AO6" s="281">
        <v>27.53</v>
      </c>
      <c r="AP6" s="281">
        <v>32.17</v>
      </c>
      <c r="AQ6" s="281">
        <v>31.16</v>
      </c>
      <c r="AR6" s="281">
        <v>31.14</v>
      </c>
      <c r="AS6" s="281">
        <v>28.32</v>
      </c>
      <c r="AT6" s="281">
        <v>27.76</v>
      </c>
      <c r="AU6" s="281">
        <v>30.05</v>
      </c>
      <c r="AV6" s="281">
        <v>25.46</v>
      </c>
      <c r="AW6" s="281">
        <v>25.46</v>
      </c>
      <c r="AX6" s="281">
        <v>25.72</v>
      </c>
      <c r="AY6" s="281">
        <v>26.61</v>
      </c>
      <c r="AZ6" s="281">
        <v>22.76</v>
      </c>
      <c r="BA6" s="281">
        <v>26.81</v>
      </c>
      <c r="BB6" s="281">
        <v>30.05</v>
      </c>
      <c r="BC6" s="281">
        <v>20.88</v>
      </c>
      <c r="BD6" s="281">
        <v>20.88</v>
      </c>
      <c r="BE6" s="281">
        <v>19.32</v>
      </c>
      <c r="BF6" s="281">
        <v>17.02</v>
      </c>
      <c r="BG6" s="281">
        <v>16.48</v>
      </c>
      <c r="BH6" s="281">
        <v>17.25</v>
      </c>
      <c r="BI6" s="281">
        <v>17.98</v>
      </c>
      <c r="BJ6" s="281">
        <v>17.98</v>
      </c>
      <c r="BK6" s="281">
        <v>20.02</v>
      </c>
      <c r="BL6" s="281">
        <v>23.96</v>
      </c>
      <c r="BM6" s="281">
        <v>23.96</v>
      </c>
      <c r="BN6" s="281">
        <v>23.84</v>
      </c>
      <c r="BO6" s="281">
        <v>23.78</v>
      </c>
      <c r="BP6" s="281">
        <v>35.450000000000003</v>
      </c>
      <c r="BQ6" s="281">
        <v>25.05</v>
      </c>
      <c r="BR6" s="281">
        <v>41.15</v>
      </c>
      <c r="BS6" s="281">
        <v>37.99</v>
      </c>
      <c r="BT6" s="281">
        <v>44.9</v>
      </c>
      <c r="BU6" s="281">
        <v>47.98</v>
      </c>
      <c r="BV6" s="281">
        <v>44.29</v>
      </c>
      <c r="BW6" s="281">
        <v>50.21</v>
      </c>
      <c r="BX6" s="281">
        <v>49.22</v>
      </c>
      <c r="BY6" s="281">
        <v>37.340000000000003</v>
      </c>
      <c r="BZ6" s="281">
        <v>43.94</v>
      </c>
      <c r="CA6" s="281">
        <v>40.729999999999997</v>
      </c>
      <c r="CB6" s="281">
        <v>33.270000000000003</v>
      </c>
      <c r="CC6" s="281">
        <v>33.270000000000003</v>
      </c>
      <c r="CD6" s="281">
        <v>25.15</v>
      </c>
      <c r="CE6" s="281">
        <v>25.97</v>
      </c>
      <c r="CF6" s="281">
        <v>26.2</v>
      </c>
      <c r="CG6" s="281">
        <v>27.06</v>
      </c>
      <c r="CH6" s="281">
        <v>29.74</v>
      </c>
      <c r="CI6" s="281">
        <v>30</v>
      </c>
      <c r="CJ6" s="281">
        <v>32.229999999999997</v>
      </c>
      <c r="CK6" s="281">
        <v>39.479999999999997</v>
      </c>
      <c r="CL6" s="281">
        <v>49.63</v>
      </c>
      <c r="CM6" s="281">
        <v>46.5</v>
      </c>
      <c r="CN6" s="281">
        <v>48.09</v>
      </c>
      <c r="CO6" s="281">
        <v>42.72</v>
      </c>
      <c r="CP6" s="281">
        <v>31.32</v>
      </c>
      <c r="CQ6" s="281">
        <v>31.32</v>
      </c>
      <c r="CR6" s="281">
        <v>40.81</v>
      </c>
      <c r="CS6" s="281">
        <v>40.729999999999997</v>
      </c>
      <c r="CT6" s="281">
        <v>40.14</v>
      </c>
      <c r="CU6" s="281">
        <v>42.7</v>
      </c>
      <c r="CV6" s="281">
        <v>35.25</v>
      </c>
      <c r="CW6" s="281">
        <v>37.369999999999997</v>
      </c>
      <c r="CX6" s="281">
        <v>25.46</v>
      </c>
      <c r="CY6" s="281">
        <v>25.46</v>
      </c>
      <c r="CZ6" s="281">
        <v>32.32</v>
      </c>
      <c r="DA6" s="281">
        <v>32.32</v>
      </c>
      <c r="DB6" s="281">
        <v>29.13</v>
      </c>
      <c r="DC6" s="281">
        <v>29.13</v>
      </c>
      <c r="DD6" s="281">
        <v>26.94</v>
      </c>
      <c r="DE6" s="281">
        <v>23.39</v>
      </c>
      <c r="DF6" s="147">
        <v>90.27</v>
      </c>
      <c r="DG6" s="147">
        <v>68.62</v>
      </c>
      <c r="DH6" s="147">
        <v>63.72</v>
      </c>
      <c r="DI6" s="147">
        <v>56.72</v>
      </c>
      <c r="DJ6" s="147">
        <v>58.58</v>
      </c>
      <c r="DK6" s="147">
        <v>60.83</v>
      </c>
      <c r="DL6" s="147">
        <v>60.7</v>
      </c>
      <c r="DM6" s="147">
        <v>58.12</v>
      </c>
      <c r="DN6" s="147">
        <v>55.45</v>
      </c>
      <c r="DO6" s="147">
        <v>58.4</v>
      </c>
      <c r="DP6" s="147">
        <v>54.7</v>
      </c>
      <c r="DQ6" s="147">
        <v>50.35</v>
      </c>
      <c r="DR6" s="147">
        <v>55.52</v>
      </c>
      <c r="DS6" s="147">
        <v>53.34</v>
      </c>
      <c r="DT6" s="147">
        <v>60.2</v>
      </c>
      <c r="DU6" s="147">
        <v>48.84</v>
      </c>
      <c r="DV6" s="147">
        <v>35.74</v>
      </c>
      <c r="DW6" s="147">
        <v>36.96</v>
      </c>
      <c r="DX6" s="147">
        <v>39.22</v>
      </c>
      <c r="DY6" s="147">
        <v>29.5</v>
      </c>
      <c r="DZ6" s="147">
        <v>27.53</v>
      </c>
      <c r="EA6" s="147">
        <v>34.57</v>
      </c>
      <c r="EB6" s="147">
        <v>28.32</v>
      </c>
      <c r="EC6" s="147">
        <v>30.05</v>
      </c>
      <c r="ED6" s="147">
        <v>17.02</v>
      </c>
      <c r="EE6" s="147">
        <v>23.96</v>
      </c>
      <c r="EF6" s="147">
        <v>23.78</v>
      </c>
      <c r="EG6" s="147">
        <v>52.61</v>
      </c>
      <c r="EH6" s="147">
        <v>51.05</v>
      </c>
      <c r="EI6" s="147">
        <v>47.2</v>
      </c>
      <c r="EJ6" s="147">
        <v>48.3</v>
      </c>
      <c r="EK6" s="147">
        <v>44.36</v>
      </c>
      <c r="EL6" s="147">
        <v>39.619999999999997</v>
      </c>
      <c r="EM6" s="147">
        <v>56.91</v>
      </c>
      <c r="EN6" s="147">
        <v>53.03</v>
      </c>
      <c r="EO6" s="147">
        <v>47.05</v>
      </c>
      <c r="EP6" s="147">
        <v>35.04</v>
      </c>
      <c r="EQ6" s="147">
        <v>39.64</v>
      </c>
      <c r="ER6" s="147">
        <v>42.34</v>
      </c>
      <c r="ES6" s="147">
        <v>45.39</v>
      </c>
      <c r="ET6" s="147">
        <v>46.5</v>
      </c>
      <c r="EU6" s="147">
        <v>47.49</v>
      </c>
      <c r="EV6" s="147">
        <v>46.57</v>
      </c>
      <c r="EW6" s="147">
        <v>42.72</v>
      </c>
      <c r="EX6" s="147">
        <v>35.25</v>
      </c>
      <c r="EY6" s="147">
        <v>37.369999999999997</v>
      </c>
      <c r="EZ6" s="282">
        <v>81.56</v>
      </c>
      <c r="FA6" s="282">
        <v>81.510000000000005</v>
      </c>
      <c r="FB6" s="282">
        <v>81.510000000000005</v>
      </c>
      <c r="FC6" s="282">
        <v>71.69</v>
      </c>
      <c r="FD6" s="282">
        <v>71.72</v>
      </c>
      <c r="FE6" s="282">
        <v>71.72</v>
      </c>
      <c r="FF6" s="282">
        <v>61.01</v>
      </c>
      <c r="FG6" s="282">
        <v>63.85</v>
      </c>
      <c r="FH6" s="282">
        <v>63.85</v>
      </c>
      <c r="FI6" s="282">
        <v>63.85</v>
      </c>
      <c r="FJ6" s="282">
        <v>67.02</v>
      </c>
      <c r="FK6" s="282">
        <v>66.97</v>
      </c>
      <c r="FL6" s="282">
        <v>66.97</v>
      </c>
      <c r="FM6" s="282">
        <v>55.18</v>
      </c>
      <c r="FN6" s="282">
        <v>55.18</v>
      </c>
      <c r="FO6" s="282">
        <v>61.25</v>
      </c>
      <c r="FP6" s="282">
        <v>61.25</v>
      </c>
      <c r="FQ6" s="282">
        <v>61.25</v>
      </c>
      <c r="FR6" s="282">
        <v>59.46</v>
      </c>
      <c r="FS6" s="282">
        <v>59.46</v>
      </c>
      <c r="FT6" s="282">
        <v>59.46</v>
      </c>
      <c r="FU6" s="282">
        <v>58.17</v>
      </c>
      <c r="FV6" s="282">
        <v>58.17</v>
      </c>
      <c r="FW6" s="282">
        <v>53.2</v>
      </c>
      <c r="FX6" s="282">
        <v>53.2</v>
      </c>
      <c r="FY6" s="282">
        <v>53.2</v>
      </c>
      <c r="FZ6" s="282">
        <v>55.46</v>
      </c>
      <c r="GA6" s="282">
        <v>55.51</v>
      </c>
      <c r="GB6" s="282">
        <v>54.04</v>
      </c>
      <c r="GC6" s="282">
        <v>54.07</v>
      </c>
      <c r="GD6" s="282">
        <v>31.16</v>
      </c>
      <c r="GE6" s="282">
        <v>31.16</v>
      </c>
      <c r="GF6" s="282">
        <v>31.16</v>
      </c>
      <c r="GG6" s="282">
        <v>19.32</v>
      </c>
      <c r="GH6" s="282">
        <v>19.32</v>
      </c>
      <c r="GI6" s="282">
        <v>19.32</v>
      </c>
      <c r="GJ6" s="282">
        <v>24.06</v>
      </c>
      <c r="GK6" s="282">
        <v>24.04</v>
      </c>
      <c r="GL6" s="282">
        <v>24.04</v>
      </c>
      <c r="GM6" s="282">
        <v>37.29</v>
      </c>
      <c r="GN6" s="282">
        <v>37.29</v>
      </c>
      <c r="GO6" s="282">
        <v>40.729999999999997</v>
      </c>
      <c r="GP6" s="282">
        <v>40.729999999999997</v>
      </c>
      <c r="GQ6" s="282">
        <v>40.729999999999997</v>
      </c>
      <c r="GR6" s="282">
        <v>40.729999999999997</v>
      </c>
      <c r="GS6" s="282">
        <v>45.45</v>
      </c>
      <c r="GT6" s="282">
        <v>45.47</v>
      </c>
      <c r="GU6" s="282">
        <v>45.47</v>
      </c>
      <c r="GV6" s="282">
        <v>49.24</v>
      </c>
      <c r="GW6" s="282">
        <v>49.29</v>
      </c>
      <c r="GX6" s="282">
        <v>49.29</v>
      </c>
      <c r="GY6" s="282">
        <v>49.5</v>
      </c>
      <c r="GZ6" s="282">
        <v>49.5</v>
      </c>
      <c r="HA6" s="282">
        <v>49.5</v>
      </c>
      <c r="HB6" s="282">
        <v>49.46</v>
      </c>
      <c r="HC6" s="282">
        <v>47.17</v>
      </c>
      <c r="HD6" s="282">
        <v>47.17</v>
      </c>
      <c r="HE6" s="282">
        <v>47.17</v>
      </c>
      <c r="HF6" s="282">
        <v>42.71</v>
      </c>
      <c r="HG6" s="282">
        <v>42.72</v>
      </c>
      <c r="HH6" s="282">
        <v>42.72</v>
      </c>
      <c r="HI6" s="282">
        <v>40.1</v>
      </c>
      <c r="HJ6" s="282">
        <v>40.1</v>
      </c>
      <c r="HK6" s="282">
        <v>40.1</v>
      </c>
      <c r="HL6" s="282">
        <v>40.07</v>
      </c>
      <c r="HM6" s="282">
        <v>40.07</v>
      </c>
      <c r="HN6" s="282">
        <v>37.22</v>
      </c>
      <c r="HO6" s="282">
        <v>37.22</v>
      </c>
      <c r="HP6" s="282">
        <v>37.22</v>
      </c>
      <c r="HQ6" s="282">
        <v>37.17</v>
      </c>
      <c r="HR6" s="147">
        <v>53.94</v>
      </c>
      <c r="HS6" s="147">
        <v>53.95</v>
      </c>
      <c r="HT6" s="147">
        <v>51.16</v>
      </c>
      <c r="HU6" s="147">
        <v>51.18</v>
      </c>
      <c r="HV6" s="147">
        <v>20.88</v>
      </c>
      <c r="HW6" s="147">
        <v>20.88</v>
      </c>
      <c r="HX6" s="147">
        <v>40.5</v>
      </c>
      <c r="HY6" s="147">
        <v>40.5</v>
      </c>
      <c r="HZ6" s="147">
        <v>49.33</v>
      </c>
      <c r="IA6" s="147">
        <v>49.33</v>
      </c>
      <c r="IB6" s="147">
        <v>49.33</v>
      </c>
      <c r="IC6" s="147">
        <v>40.92</v>
      </c>
      <c r="ID6" s="147">
        <v>49.46</v>
      </c>
      <c r="IE6" s="147">
        <v>49.46</v>
      </c>
      <c r="IF6" s="147">
        <v>29.83</v>
      </c>
      <c r="IG6" s="147">
        <v>29.83</v>
      </c>
    </row>
    <row r="7" spans="1:241" ht="14.25" customHeight="1" x14ac:dyDescent="0.2">
      <c r="A7" s="734"/>
      <c r="B7" s="752"/>
      <c r="C7" s="752"/>
      <c r="D7" s="737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61.037999999999997</v>
      </c>
      <c r="Q7" s="283">
        <v>63.398000000000003</v>
      </c>
      <c r="R7" s="283">
        <v>63.881999999999998</v>
      </c>
      <c r="S7" s="283">
        <v>67</v>
      </c>
      <c r="T7" s="283">
        <v>64.198999999999998</v>
      </c>
      <c r="U7" s="283">
        <v>58.963000000000001</v>
      </c>
      <c r="V7" s="283">
        <v>56.042000000000002</v>
      </c>
      <c r="W7" s="283">
        <v>61.253</v>
      </c>
      <c r="X7" s="283">
        <v>60.344999999999999</v>
      </c>
      <c r="Y7" s="283">
        <v>50.856999999999999</v>
      </c>
      <c r="Z7" s="283">
        <v>53.938000000000002</v>
      </c>
      <c r="AA7" s="283">
        <v>55.46</v>
      </c>
      <c r="AB7" s="283">
        <v>52.317999999999998</v>
      </c>
      <c r="AC7" s="283">
        <v>52.322000000000003</v>
      </c>
      <c r="AD7" s="283">
        <v>54.536999999999999</v>
      </c>
      <c r="AE7" s="283">
        <v>54.671999999999997</v>
      </c>
      <c r="AF7" s="283">
        <v>52.154000000000003</v>
      </c>
      <c r="AG7" s="283">
        <v>45.82</v>
      </c>
      <c r="AH7" s="283">
        <v>47.2</v>
      </c>
      <c r="AI7" s="283">
        <v>40.889000000000003</v>
      </c>
      <c r="AJ7" s="283">
        <v>42.841999999999999</v>
      </c>
      <c r="AK7" s="283">
        <v>36.299999999999997</v>
      </c>
      <c r="AL7" s="283">
        <v>38.011000000000003</v>
      </c>
      <c r="AM7" s="283">
        <v>29.501999999999999</v>
      </c>
      <c r="AN7" s="283">
        <v>33.840000000000003</v>
      </c>
      <c r="AO7" s="283">
        <v>27.53</v>
      </c>
      <c r="AP7" s="283">
        <v>32.170999999999999</v>
      </c>
      <c r="AQ7" s="283">
        <v>31.161000000000001</v>
      </c>
      <c r="AR7" s="283">
        <v>31.137</v>
      </c>
      <c r="AS7" s="283">
        <v>28.32</v>
      </c>
      <c r="AT7" s="283">
        <v>27.760999999999999</v>
      </c>
      <c r="AU7" s="283">
        <v>30.050999999999998</v>
      </c>
      <c r="AV7" s="283">
        <v>25.456</v>
      </c>
      <c r="AW7" s="283">
        <v>25.456</v>
      </c>
      <c r="AX7" s="283">
        <v>25.721</v>
      </c>
      <c r="AY7" s="283">
        <v>26.609000000000002</v>
      </c>
      <c r="AZ7" s="283">
        <v>22.763999999999999</v>
      </c>
      <c r="BA7" s="283">
        <v>26.812999999999999</v>
      </c>
      <c r="BB7" s="283">
        <v>30.05</v>
      </c>
      <c r="BC7" s="283">
        <v>20.881</v>
      </c>
      <c r="BD7" s="283">
        <v>20.881</v>
      </c>
      <c r="BE7" s="283">
        <v>19.317</v>
      </c>
      <c r="BF7" s="283">
        <v>17.018000000000001</v>
      </c>
      <c r="BG7" s="283">
        <v>16.484000000000002</v>
      </c>
      <c r="BH7" s="283">
        <v>17.248999999999999</v>
      </c>
      <c r="BI7" s="283">
        <v>17.984000000000002</v>
      </c>
      <c r="BJ7" s="283">
        <v>17.984000000000002</v>
      </c>
      <c r="BK7" s="283">
        <v>20.018999999999998</v>
      </c>
      <c r="BL7" s="283">
        <v>23.956</v>
      </c>
      <c r="BM7" s="283">
        <v>23.956</v>
      </c>
      <c r="BN7" s="283">
        <v>23.835000000000001</v>
      </c>
      <c r="BO7" s="283">
        <v>23.785</v>
      </c>
      <c r="BP7" s="283">
        <v>35.445999999999998</v>
      </c>
      <c r="BQ7" s="283">
        <v>25.047999999999998</v>
      </c>
      <c r="BR7" s="283">
        <v>41.148000000000003</v>
      </c>
      <c r="BS7" s="283">
        <v>37.994999999999997</v>
      </c>
      <c r="BT7" s="283">
        <v>44.9</v>
      </c>
      <c r="BU7" s="283">
        <v>47.981999999999999</v>
      </c>
      <c r="BV7" s="283">
        <v>44.293999999999997</v>
      </c>
      <c r="BW7" s="283">
        <v>50.212000000000003</v>
      </c>
      <c r="BX7" s="283">
        <v>49.222000000000001</v>
      </c>
      <c r="BY7" s="283">
        <v>37.344000000000001</v>
      </c>
      <c r="BZ7" s="283">
        <v>43.936999999999998</v>
      </c>
      <c r="CA7" s="283">
        <v>40.734999999999999</v>
      </c>
      <c r="CB7" s="283">
        <v>33.268999999999998</v>
      </c>
      <c r="CC7" s="283">
        <v>33.268999999999998</v>
      </c>
      <c r="CD7" s="283">
        <v>25.155000000000001</v>
      </c>
      <c r="CE7" s="283">
        <v>25.965</v>
      </c>
      <c r="CF7" s="283">
        <v>26.196000000000002</v>
      </c>
      <c r="CG7" s="283">
        <v>27.058</v>
      </c>
      <c r="CH7" s="283">
        <v>29.736000000000001</v>
      </c>
      <c r="CI7" s="283">
        <v>29.998000000000001</v>
      </c>
      <c r="CJ7" s="283">
        <v>32.232999999999997</v>
      </c>
      <c r="CK7" s="283">
        <v>39.479999999999997</v>
      </c>
      <c r="CL7" s="283">
        <v>49.627000000000002</v>
      </c>
      <c r="CM7" s="283">
        <v>46.503999999999998</v>
      </c>
      <c r="CN7" s="283">
        <v>48.091000000000001</v>
      </c>
      <c r="CO7" s="283">
        <v>42.720999999999997</v>
      </c>
      <c r="CP7" s="283">
        <v>31.315999999999999</v>
      </c>
      <c r="CQ7" s="283">
        <v>31.315000000000001</v>
      </c>
      <c r="CR7" s="283">
        <v>40.805999999999997</v>
      </c>
      <c r="CS7" s="283">
        <v>40.728999999999999</v>
      </c>
      <c r="CT7" s="283">
        <v>40.139000000000003</v>
      </c>
      <c r="CU7" s="283">
        <v>42.695999999999998</v>
      </c>
      <c r="CV7" s="283">
        <v>35.253999999999998</v>
      </c>
      <c r="CW7" s="283">
        <v>37.372999999999998</v>
      </c>
      <c r="CX7" s="283">
        <v>25.457999999999998</v>
      </c>
      <c r="CY7" s="283">
        <v>25.457999999999998</v>
      </c>
      <c r="CZ7" s="283">
        <v>32.317</v>
      </c>
      <c r="DA7" s="283">
        <v>32.317999999999998</v>
      </c>
      <c r="DB7" s="283">
        <v>29.134</v>
      </c>
      <c r="DC7" s="283">
        <v>29.134</v>
      </c>
      <c r="DD7" s="283">
        <v>26.943000000000001</v>
      </c>
      <c r="DE7" s="283">
        <v>23.385000000000002</v>
      </c>
      <c r="DF7" s="148">
        <v>90.271000000000001</v>
      </c>
      <c r="DG7" s="148">
        <v>68.620999999999995</v>
      </c>
      <c r="DH7" s="148">
        <v>63.715000000000003</v>
      </c>
      <c r="DI7" s="148">
        <v>56.716999999999999</v>
      </c>
      <c r="DJ7" s="148">
        <v>58.576999999999998</v>
      </c>
      <c r="DK7" s="148">
        <v>60.831000000000003</v>
      </c>
      <c r="DL7" s="148">
        <v>60.698999999999998</v>
      </c>
      <c r="DM7" s="148">
        <v>58.12</v>
      </c>
      <c r="DN7" s="148">
        <v>55.453000000000003</v>
      </c>
      <c r="DO7" s="148">
        <v>58.402999999999999</v>
      </c>
      <c r="DP7" s="148">
        <v>54.698</v>
      </c>
      <c r="DQ7" s="148">
        <v>50.345999999999997</v>
      </c>
      <c r="DR7" s="148">
        <v>55.515999999999998</v>
      </c>
      <c r="DS7" s="148">
        <v>53.341999999999999</v>
      </c>
      <c r="DT7" s="148">
        <v>60.201000000000001</v>
      </c>
      <c r="DU7" s="148">
        <v>48.844000000000001</v>
      </c>
      <c r="DV7" s="148">
        <v>35.741999999999997</v>
      </c>
      <c r="DW7" s="148">
        <v>36.960999999999999</v>
      </c>
      <c r="DX7" s="148">
        <v>39.22</v>
      </c>
      <c r="DY7" s="148">
        <v>29.501999999999999</v>
      </c>
      <c r="DZ7" s="148">
        <v>27.53</v>
      </c>
      <c r="EA7" s="148">
        <v>34.570999999999998</v>
      </c>
      <c r="EB7" s="148">
        <v>28.32</v>
      </c>
      <c r="EC7" s="148">
        <v>30.050999999999998</v>
      </c>
      <c r="ED7" s="148">
        <v>17.018000000000001</v>
      </c>
      <c r="EE7" s="148">
        <v>23.956</v>
      </c>
      <c r="EF7" s="148">
        <v>23.785</v>
      </c>
      <c r="EG7" s="148">
        <v>52.604999999999997</v>
      </c>
      <c r="EH7" s="148">
        <v>51.054000000000002</v>
      </c>
      <c r="EI7" s="148">
        <v>47.198999999999998</v>
      </c>
      <c r="EJ7" s="148">
        <v>48.298999999999999</v>
      </c>
      <c r="EK7" s="148">
        <v>44.36</v>
      </c>
      <c r="EL7" s="148">
        <v>39.619999999999997</v>
      </c>
      <c r="EM7" s="148">
        <v>56.908000000000001</v>
      </c>
      <c r="EN7" s="148">
        <v>53.03</v>
      </c>
      <c r="EO7" s="148">
        <v>47.05</v>
      </c>
      <c r="EP7" s="148">
        <v>35.040999999999997</v>
      </c>
      <c r="EQ7" s="148">
        <v>39.636000000000003</v>
      </c>
      <c r="ER7" s="148">
        <v>42.34</v>
      </c>
      <c r="ES7" s="148">
        <v>45.387</v>
      </c>
      <c r="ET7" s="148">
        <v>46.503999999999998</v>
      </c>
      <c r="EU7" s="148">
        <v>47.493000000000002</v>
      </c>
      <c r="EV7" s="148">
        <v>46.57</v>
      </c>
      <c r="EW7" s="148">
        <v>42.720999999999997</v>
      </c>
      <c r="EX7" s="148">
        <v>35.25</v>
      </c>
      <c r="EY7" s="148">
        <v>37.372</v>
      </c>
      <c r="EZ7" s="284">
        <v>81.558999999999997</v>
      </c>
      <c r="FA7" s="284">
        <v>81.512</v>
      </c>
      <c r="FB7" s="284">
        <v>81.512</v>
      </c>
      <c r="FC7" s="284">
        <v>71.691999999999993</v>
      </c>
      <c r="FD7" s="284">
        <v>71.718000000000004</v>
      </c>
      <c r="FE7" s="284">
        <v>71.718000000000004</v>
      </c>
      <c r="FF7" s="284">
        <v>61.01</v>
      </c>
      <c r="FG7" s="284">
        <v>63.853999999999999</v>
      </c>
      <c r="FH7" s="284">
        <v>63.848999999999997</v>
      </c>
      <c r="FI7" s="284">
        <v>63.848999999999997</v>
      </c>
      <c r="FJ7" s="284">
        <v>67.022999999999996</v>
      </c>
      <c r="FK7" s="284">
        <v>66.972999999999999</v>
      </c>
      <c r="FL7" s="284">
        <v>66.972999999999999</v>
      </c>
      <c r="FM7" s="284">
        <v>55.183</v>
      </c>
      <c r="FN7" s="284">
        <v>55.183</v>
      </c>
      <c r="FO7" s="284">
        <v>61.253</v>
      </c>
      <c r="FP7" s="284">
        <v>61.253</v>
      </c>
      <c r="FQ7" s="284">
        <v>61.253</v>
      </c>
      <c r="FR7" s="284">
        <v>59.460999999999999</v>
      </c>
      <c r="FS7" s="284">
        <v>59.460999999999999</v>
      </c>
      <c r="FT7" s="284">
        <v>59.460999999999999</v>
      </c>
      <c r="FU7" s="284">
        <v>58.167999999999999</v>
      </c>
      <c r="FV7" s="284">
        <v>58.167999999999999</v>
      </c>
      <c r="FW7" s="284">
        <v>53.203000000000003</v>
      </c>
      <c r="FX7" s="284">
        <v>53.203000000000003</v>
      </c>
      <c r="FY7" s="284">
        <v>53.203000000000003</v>
      </c>
      <c r="FZ7" s="284">
        <v>55.46</v>
      </c>
      <c r="GA7" s="284">
        <v>55.506</v>
      </c>
      <c r="GB7" s="284">
        <v>54.037999999999997</v>
      </c>
      <c r="GC7" s="284">
        <v>54.070999999999998</v>
      </c>
      <c r="GD7" s="284">
        <v>31.161000000000001</v>
      </c>
      <c r="GE7" s="284">
        <v>31.161000000000001</v>
      </c>
      <c r="GF7" s="284">
        <v>31.161000000000001</v>
      </c>
      <c r="GG7" s="284">
        <v>19.324999999999999</v>
      </c>
      <c r="GH7" s="284">
        <v>19.324999999999999</v>
      </c>
      <c r="GI7" s="284">
        <v>19.324999999999999</v>
      </c>
      <c r="GJ7" s="284">
        <v>24.058</v>
      </c>
      <c r="GK7" s="284">
        <v>24.04</v>
      </c>
      <c r="GL7" s="284">
        <v>24.04</v>
      </c>
      <c r="GM7" s="284">
        <v>37.284999999999997</v>
      </c>
      <c r="GN7" s="284">
        <v>37.289000000000001</v>
      </c>
      <c r="GO7" s="284">
        <v>40.731000000000002</v>
      </c>
      <c r="GP7" s="284">
        <v>40.731000000000002</v>
      </c>
      <c r="GQ7" s="284">
        <v>40.731000000000002</v>
      </c>
      <c r="GR7" s="284">
        <v>40.726999999999997</v>
      </c>
      <c r="GS7" s="284">
        <v>45.451000000000001</v>
      </c>
      <c r="GT7" s="284">
        <v>45.466999999999999</v>
      </c>
      <c r="GU7" s="284">
        <v>45.466999999999999</v>
      </c>
      <c r="GV7" s="284">
        <v>49.241999999999997</v>
      </c>
      <c r="GW7" s="284">
        <v>49.29</v>
      </c>
      <c r="GX7" s="284">
        <v>49.29</v>
      </c>
      <c r="GY7" s="284">
        <v>49.503</v>
      </c>
      <c r="GZ7" s="284">
        <v>49.503</v>
      </c>
      <c r="HA7" s="284">
        <v>49.503</v>
      </c>
      <c r="HB7" s="284">
        <v>49.462000000000003</v>
      </c>
      <c r="HC7" s="284">
        <v>47.167000000000002</v>
      </c>
      <c r="HD7" s="284">
        <v>47.167000000000002</v>
      </c>
      <c r="HE7" s="284">
        <v>47.167000000000002</v>
      </c>
      <c r="HF7" s="284">
        <v>42.707999999999998</v>
      </c>
      <c r="HG7" s="284">
        <v>42.725000000000001</v>
      </c>
      <c r="HH7" s="284">
        <v>42.725000000000001</v>
      </c>
      <c r="HI7" s="284">
        <v>40.103000000000002</v>
      </c>
      <c r="HJ7" s="284">
        <v>40.103000000000002</v>
      </c>
      <c r="HK7" s="284">
        <v>40.103000000000002</v>
      </c>
      <c r="HL7" s="284">
        <v>40.07</v>
      </c>
      <c r="HM7" s="284">
        <v>40.07</v>
      </c>
      <c r="HN7" s="284">
        <v>37.220999999999997</v>
      </c>
      <c r="HO7" s="284">
        <v>37.220999999999997</v>
      </c>
      <c r="HP7" s="284">
        <v>37.220999999999997</v>
      </c>
      <c r="HQ7" s="284">
        <v>37.168999999999997</v>
      </c>
      <c r="HR7" s="148">
        <v>53.938000000000002</v>
      </c>
      <c r="HS7" s="148">
        <v>53.951999999999998</v>
      </c>
      <c r="HT7" s="148">
        <v>51.155999999999999</v>
      </c>
      <c r="HU7" s="148">
        <v>51.174999999999997</v>
      </c>
      <c r="HV7" s="148">
        <v>20.881</v>
      </c>
      <c r="HW7" s="148">
        <v>20.881</v>
      </c>
      <c r="HX7" s="148">
        <v>40.502000000000002</v>
      </c>
      <c r="HY7" s="148">
        <v>40.502000000000002</v>
      </c>
      <c r="HZ7" s="148">
        <v>49.326000000000001</v>
      </c>
      <c r="IA7" s="148">
        <v>49.326000000000001</v>
      </c>
      <c r="IB7" s="148">
        <v>49.326000000000001</v>
      </c>
      <c r="IC7" s="148">
        <v>40.921999999999997</v>
      </c>
      <c r="ID7" s="148">
        <v>49.462000000000003</v>
      </c>
      <c r="IE7" s="148">
        <v>49.462000000000003</v>
      </c>
      <c r="IF7" s="148">
        <v>29.829000000000001</v>
      </c>
      <c r="IG7" s="148">
        <v>29.829000000000001</v>
      </c>
    </row>
    <row r="8" spans="1:241" x14ac:dyDescent="0.2">
      <c r="A8" s="139" t="s">
        <v>1154</v>
      </c>
      <c r="B8" s="754" t="s">
        <v>1155</v>
      </c>
      <c r="C8" s="754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1.073E-2</v>
      </c>
      <c r="Q8" s="285">
        <v>9.7479999999999997E-3</v>
      </c>
      <c r="R8" s="285">
        <v>9.7050000000000001E-3</v>
      </c>
      <c r="S8" s="285">
        <v>8.8579999999999996E-3</v>
      </c>
      <c r="T8" s="285">
        <v>8.0499999999999999E-3</v>
      </c>
      <c r="U8" s="285">
        <v>8.7889999999999999E-3</v>
      </c>
      <c r="V8" s="285">
        <v>1.0149999999999999E-2</v>
      </c>
      <c r="W8" s="285">
        <v>9.6179999999999998E-3</v>
      </c>
      <c r="X8" s="285">
        <v>1.0281E-2</v>
      </c>
      <c r="Y8" s="285">
        <v>1.2947E-2</v>
      </c>
      <c r="Z8" s="285">
        <v>1.3219E-2</v>
      </c>
      <c r="AA8" s="285">
        <v>1.2564000000000001E-2</v>
      </c>
      <c r="AB8" s="285">
        <v>1.4430999999999999E-2</v>
      </c>
      <c r="AC8" s="285">
        <v>1.443E-2</v>
      </c>
      <c r="AD8" s="285">
        <v>1.337E-2</v>
      </c>
      <c r="AE8" s="285">
        <v>1.3337E-2</v>
      </c>
      <c r="AF8" s="285">
        <v>9.9209999999999993E-3</v>
      </c>
      <c r="AG8" s="285">
        <v>1.1963E-2</v>
      </c>
      <c r="AH8" s="285">
        <v>1.1455999999999999E-2</v>
      </c>
      <c r="AI8" s="285">
        <v>1.422E-2</v>
      </c>
      <c r="AJ8" s="285">
        <v>1.3242E-2</v>
      </c>
      <c r="AK8" s="285">
        <v>1.7080999999999999E-2</v>
      </c>
      <c r="AL8" s="285">
        <v>1.5875E-2</v>
      </c>
      <c r="AM8" s="285">
        <v>2.4316000000000001E-2</v>
      </c>
      <c r="AN8" s="285">
        <v>1.9140000000000001E-2</v>
      </c>
      <c r="AO8" s="285">
        <v>2.7432000000000002E-2</v>
      </c>
      <c r="AP8" s="285">
        <v>2.0910000000000002E-2</v>
      </c>
      <c r="AQ8" s="285">
        <v>2.2109E-2</v>
      </c>
      <c r="AR8" s="285">
        <v>2.2147E-2</v>
      </c>
      <c r="AS8" s="285">
        <v>2.5714999999999998E-2</v>
      </c>
      <c r="AT8" s="285">
        <v>2.6683999999999999E-2</v>
      </c>
      <c r="AU8" s="285">
        <v>2.3258999999999998E-2</v>
      </c>
      <c r="AV8" s="285">
        <v>3.1629999999999998E-2</v>
      </c>
      <c r="AW8" s="285">
        <v>3.1629999999999998E-2</v>
      </c>
      <c r="AX8" s="285">
        <v>3.0509000000000001E-2</v>
      </c>
      <c r="AY8" s="285">
        <v>2.8629999999999999E-2</v>
      </c>
      <c r="AZ8" s="285">
        <v>3.5498000000000002E-2</v>
      </c>
      <c r="BA8" s="285">
        <v>2.5520999999999999E-2</v>
      </c>
      <c r="BB8" s="285">
        <v>2.0773E-2</v>
      </c>
      <c r="BC8" s="285">
        <v>4.4197E-2</v>
      </c>
      <c r="BD8" s="285">
        <v>4.4197E-2</v>
      </c>
      <c r="BE8" s="285">
        <v>5.1908000000000003E-2</v>
      </c>
      <c r="BF8" s="285">
        <v>6.4882999999999996E-2</v>
      </c>
      <c r="BG8" s="285">
        <v>5.9824000000000002E-2</v>
      </c>
      <c r="BH8" s="285">
        <v>5.7167999999999997E-2</v>
      </c>
      <c r="BI8" s="285">
        <v>5.2597999999999999E-2</v>
      </c>
      <c r="BJ8" s="285">
        <v>5.2597999999999999E-2</v>
      </c>
      <c r="BK8" s="285">
        <v>4.3442000000000001E-2</v>
      </c>
      <c r="BL8" s="285">
        <v>3.8453000000000001E-2</v>
      </c>
      <c r="BM8" s="285">
        <v>3.8453000000000001E-2</v>
      </c>
      <c r="BN8" s="285">
        <v>3.5520999999999997E-2</v>
      </c>
      <c r="BO8" s="285">
        <v>3.5596999999999997E-2</v>
      </c>
      <c r="BP8" s="285">
        <v>1.6721E-2</v>
      </c>
      <c r="BQ8" s="285">
        <v>3.0027000000000002E-2</v>
      </c>
      <c r="BR8" s="285">
        <v>1.7049000000000002E-2</v>
      </c>
      <c r="BS8" s="285">
        <v>1.9040000000000001E-2</v>
      </c>
      <c r="BT8" s="285">
        <v>1.6570000000000001E-2</v>
      </c>
      <c r="BU8" s="285">
        <v>1.4943E-2</v>
      </c>
      <c r="BV8" s="285">
        <v>1.3861E-2</v>
      </c>
      <c r="BW8" s="285">
        <v>1.1989E-2</v>
      </c>
      <c r="BX8" s="285">
        <v>1.5101E-2</v>
      </c>
      <c r="BY8" s="285">
        <v>2.2332999999999999E-2</v>
      </c>
      <c r="BZ8" s="285">
        <v>1.7887E-2</v>
      </c>
      <c r="CA8" s="285">
        <v>1.9789000000000001E-2</v>
      </c>
      <c r="CB8" s="285">
        <v>2.4230000000000002E-2</v>
      </c>
      <c r="CC8" s="285">
        <v>2.4230000000000002E-2</v>
      </c>
      <c r="CD8" s="285">
        <v>3.397E-2</v>
      </c>
      <c r="CE8" s="285">
        <v>3.2120000000000003E-2</v>
      </c>
      <c r="CF8" s="285">
        <v>3.6343E-2</v>
      </c>
      <c r="CG8" s="285">
        <v>3.3301999999999998E-2</v>
      </c>
      <c r="CH8" s="285">
        <v>2.5909999999999999E-2</v>
      </c>
      <c r="CI8" s="285">
        <v>2.8629999999999999E-2</v>
      </c>
      <c r="CJ8" s="285">
        <v>2.2658999999999999E-2</v>
      </c>
      <c r="CK8" s="285">
        <v>1.6528000000000001E-2</v>
      </c>
      <c r="CL8" s="285">
        <v>1.5566E-2</v>
      </c>
      <c r="CM8" s="285">
        <v>1.7292999999999999E-2</v>
      </c>
      <c r="CN8" s="285">
        <v>1.6445999999999999E-2</v>
      </c>
      <c r="CO8" s="285">
        <v>1.9540999999999999E-2</v>
      </c>
      <c r="CP8" s="285">
        <v>2.8856E-2</v>
      </c>
      <c r="CQ8" s="285">
        <v>2.8857000000000001E-2</v>
      </c>
      <c r="CR8" s="285">
        <v>2.1638999999999999E-2</v>
      </c>
      <c r="CS8" s="285">
        <v>2.1378000000000001E-2</v>
      </c>
      <c r="CT8" s="285">
        <v>2.1949E-2</v>
      </c>
      <c r="CU8" s="285">
        <v>1.9916E-2</v>
      </c>
      <c r="CV8" s="285">
        <v>2.5836000000000001E-2</v>
      </c>
      <c r="CW8" s="285">
        <v>2.4093E-2</v>
      </c>
      <c r="CX8" s="285">
        <v>3.9307000000000002E-2</v>
      </c>
      <c r="CY8" s="285">
        <v>3.9307000000000002E-2</v>
      </c>
      <c r="CZ8" s="285">
        <v>2.9512E-2</v>
      </c>
      <c r="DA8" s="285">
        <v>2.9510999999999999E-2</v>
      </c>
      <c r="DB8" s="285">
        <v>3.4358E-2</v>
      </c>
      <c r="DC8" s="285">
        <v>3.4358E-2</v>
      </c>
      <c r="DD8" s="285">
        <v>3.9004999999999998E-2</v>
      </c>
      <c r="DE8" s="285">
        <v>4.7123999999999999E-2</v>
      </c>
      <c r="DF8" s="246">
        <v>5.0569999999999999E-3</v>
      </c>
      <c r="DG8" s="246">
        <v>8.6390000000000008E-3</v>
      </c>
      <c r="DH8" s="246">
        <v>9.5149999999999992E-3</v>
      </c>
      <c r="DI8" s="246">
        <v>1.0709E-2</v>
      </c>
      <c r="DJ8" s="246">
        <v>1.0460000000000001E-2</v>
      </c>
      <c r="DK8" s="246">
        <v>9.2689999999999995E-3</v>
      </c>
      <c r="DL8" s="246">
        <v>9.9360000000000004E-3</v>
      </c>
      <c r="DM8" s="246">
        <v>1.0718999999999999E-2</v>
      </c>
      <c r="DN8" s="246">
        <v>1.1514999999999999E-2</v>
      </c>
      <c r="DO8" s="246">
        <v>1.1157E-2</v>
      </c>
      <c r="DP8" s="246">
        <v>1.2633E-2</v>
      </c>
      <c r="DQ8" s="246">
        <v>1.4300999999999999E-2</v>
      </c>
      <c r="DR8" s="246">
        <v>1.2211E-2</v>
      </c>
      <c r="DS8" s="246">
        <v>1.3001E-2</v>
      </c>
      <c r="DT8" s="246">
        <v>1.0631E-2</v>
      </c>
      <c r="DU8" s="246">
        <v>1.0886E-2</v>
      </c>
      <c r="DV8" s="246">
        <v>1.7510999999999999E-2</v>
      </c>
      <c r="DW8" s="246">
        <v>1.6583000000000001E-2</v>
      </c>
      <c r="DX8" s="246">
        <v>1.5184E-2</v>
      </c>
      <c r="DY8" s="246">
        <v>2.4316000000000001E-2</v>
      </c>
      <c r="DZ8" s="246">
        <v>2.7432000000000002E-2</v>
      </c>
      <c r="EA8" s="246">
        <v>1.8506999999999999E-2</v>
      </c>
      <c r="EB8" s="246">
        <v>2.5714999999999998E-2</v>
      </c>
      <c r="EC8" s="246">
        <v>2.3258999999999998E-2</v>
      </c>
      <c r="ED8" s="246">
        <v>6.4882999999999996E-2</v>
      </c>
      <c r="EE8" s="246">
        <v>3.8453000000000001E-2</v>
      </c>
      <c r="EF8" s="246">
        <v>3.5596999999999997E-2</v>
      </c>
      <c r="EG8" s="246">
        <v>1.4086E-2</v>
      </c>
      <c r="EH8" s="246">
        <v>1.4376999999999999E-2</v>
      </c>
      <c r="EI8" s="246">
        <v>1.4196E-2</v>
      </c>
      <c r="EJ8" s="246">
        <v>1.3804E-2</v>
      </c>
      <c r="EK8" s="246">
        <v>1.3821E-2</v>
      </c>
      <c r="EL8" s="246">
        <v>1.651E-2</v>
      </c>
      <c r="EM8" s="246">
        <v>1.0944000000000001E-2</v>
      </c>
      <c r="EN8" s="246">
        <v>1.2229E-2</v>
      </c>
      <c r="EO8" s="246">
        <v>1.3257E-2</v>
      </c>
      <c r="EP8" s="246">
        <v>2.1388999999999998E-2</v>
      </c>
      <c r="EQ8" s="246">
        <v>2.0296999999999999E-2</v>
      </c>
      <c r="ER8" s="246">
        <v>1.8883E-2</v>
      </c>
      <c r="ES8" s="246">
        <v>1.7505E-2</v>
      </c>
      <c r="ET8" s="246">
        <v>1.7292999999999999E-2</v>
      </c>
      <c r="EU8" s="246">
        <v>1.6591999999999999E-2</v>
      </c>
      <c r="EV8" s="246">
        <v>1.7521999999999999E-2</v>
      </c>
      <c r="EW8" s="246">
        <v>1.9540999999999999E-2</v>
      </c>
      <c r="EX8" s="246">
        <v>2.5839000000000001E-2</v>
      </c>
      <c r="EY8" s="246">
        <v>2.4094000000000001E-2</v>
      </c>
      <c r="EZ8" s="286">
        <v>6.0949999999999997E-3</v>
      </c>
      <c r="FA8" s="286">
        <v>6.0959999999999999E-3</v>
      </c>
      <c r="FB8" s="286">
        <v>6.0959999999999999E-3</v>
      </c>
      <c r="FC8" s="286">
        <v>7.718E-3</v>
      </c>
      <c r="FD8" s="286">
        <v>7.718E-3</v>
      </c>
      <c r="FE8" s="286">
        <v>7.718E-3</v>
      </c>
      <c r="FF8" s="286">
        <v>1.0728E-2</v>
      </c>
      <c r="FG8" s="286">
        <v>9.691E-3</v>
      </c>
      <c r="FH8" s="286">
        <v>9.698E-3</v>
      </c>
      <c r="FI8" s="286">
        <v>9.698E-3</v>
      </c>
      <c r="FJ8" s="286">
        <v>8.8330000000000006E-3</v>
      </c>
      <c r="FK8" s="286">
        <v>8.8500000000000002E-3</v>
      </c>
      <c r="FL8" s="286">
        <v>8.8500000000000002E-3</v>
      </c>
      <c r="FM8" s="286">
        <v>1.1572000000000001E-2</v>
      </c>
      <c r="FN8" s="286">
        <v>1.1572000000000001E-2</v>
      </c>
      <c r="FO8" s="286">
        <v>9.6179999999999998E-3</v>
      </c>
      <c r="FP8" s="286">
        <v>9.6179999999999998E-3</v>
      </c>
      <c r="FQ8" s="286">
        <v>9.6179999999999998E-3</v>
      </c>
      <c r="FR8" s="286">
        <v>9.8069999999999997E-3</v>
      </c>
      <c r="FS8" s="286">
        <v>9.8069999999999997E-3</v>
      </c>
      <c r="FT8" s="286">
        <v>9.8069999999999997E-3</v>
      </c>
      <c r="FU8" s="286">
        <v>1.0704E-2</v>
      </c>
      <c r="FV8" s="286">
        <v>1.0704E-2</v>
      </c>
      <c r="FW8" s="286">
        <v>1.3035E-2</v>
      </c>
      <c r="FX8" s="286">
        <v>1.3035E-2</v>
      </c>
      <c r="FY8" s="286">
        <v>1.3035E-2</v>
      </c>
      <c r="FZ8" s="286">
        <v>1.2564000000000001E-2</v>
      </c>
      <c r="GA8" s="286">
        <v>1.2567999999999999E-2</v>
      </c>
      <c r="GB8" s="286">
        <v>1.3491E-2</v>
      </c>
      <c r="GC8" s="286">
        <v>1.3494000000000001E-2</v>
      </c>
      <c r="GD8" s="286">
        <v>2.2109E-2</v>
      </c>
      <c r="GE8" s="286">
        <v>2.2109E-2</v>
      </c>
      <c r="GF8" s="286">
        <v>2.2109E-2</v>
      </c>
      <c r="GG8" s="286">
        <v>5.1839000000000003E-2</v>
      </c>
      <c r="GH8" s="286">
        <v>5.1839000000000003E-2</v>
      </c>
      <c r="GI8" s="286">
        <v>5.1839000000000003E-2</v>
      </c>
      <c r="GJ8" s="286">
        <v>3.4132000000000003E-2</v>
      </c>
      <c r="GK8" s="286">
        <v>3.4179000000000001E-2</v>
      </c>
      <c r="GL8" s="286">
        <v>3.4179000000000001E-2</v>
      </c>
      <c r="GM8" s="286">
        <v>2.2379E-2</v>
      </c>
      <c r="GN8" s="286">
        <v>2.2381999999999999E-2</v>
      </c>
      <c r="GO8" s="286">
        <v>1.9791E-2</v>
      </c>
      <c r="GP8" s="286">
        <v>1.9791E-2</v>
      </c>
      <c r="GQ8" s="286">
        <v>1.9791E-2</v>
      </c>
      <c r="GR8" s="286">
        <v>1.9793000000000002E-2</v>
      </c>
      <c r="GS8" s="286">
        <v>1.7631999999999998E-2</v>
      </c>
      <c r="GT8" s="286">
        <v>1.7628999999999999E-2</v>
      </c>
      <c r="GU8" s="286">
        <v>1.7628999999999999E-2</v>
      </c>
      <c r="GV8" s="286">
        <v>1.5597E-2</v>
      </c>
      <c r="GW8" s="286">
        <v>1.5602E-2</v>
      </c>
      <c r="GX8" s="286">
        <v>1.5602E-2</v>
      </c>
      <c r="GY8" s="286">
        <v>1.5605000000000001E-2</v>
      </c>
      <c r="GZ8" s="286">
        <v>1.5605000000000001E-2</v>
      </c>
      <c r="HA8" s="286">
        <v>1.5605000000000001E-2</v>
      </c>
      <c r="HB8" s="286">
        <v>1.5577000000000001E-2</v>
      </c>
      <c r="HC8" s="286">
        <v>1.6404999999999999E-2</v>
      </c>
      <c r="HD8" s="286">
        <v>1.6404999999999999E-2</v>
      </c>
      <c r="HE8" s="286">
        <v>1.6404999999999999E-2</v>
      </c>
      <c r="HF8" s="286">
        <v>1.9219E-2</v>
      </c>
      <c r="HG8" s="286">
        <v>1.9223000000000001E-2</v>
      </c>
      <c r="HH8" s="286">
        <v>1.9223000000000001E-2</v>
      </c>
      <c r="HI8" s="286">
        <v>2.1229000000000001E-2</v>
      </c>
      <c r="HJ8" s="286">
        <v>2.1229000000000001E-2</v>
      </c>
      <c r="HK8" s="286">
        <v>2.1229000000000001E-2</v>
      </c>
      <c r="HL8" s="286">
        <v>2.1246999999999999E-2</v>
      </c>
      <c r="HM8" s="286">
        <v>2.1246999999999999E-2</v>
      </c>
      <c r="HN8" s="286">
        <v>2.3696999999999999E-2</v>
      </c>
      <c r="HO8" s="286">
        <v>2.3696999999999999E-2</v>
      </c>
      <c r="HP8" s="286">
        <v>2.3696999999999999E-2</v>
      </c>
      <c r="HQ8" s="286">
        <v>2.3708E-2</v>
      </c>
      <c r="HR8" s="246">
        <v>1.3219E-2</v>
      </c>
      <c r="HS8" s="246">
        <v>1.3221E-2</v>
      </c>
      <c r="HT8" s="246">
        <v>1.4759E-2</v>
      </c>
      <c r="HU8" s="246">
        <v>1.4770999999999999E-2</v>
      </c>
      <c r="HV8" s="246">
        <v>4.4195999999999999E-2</v>
      </c>
      <c r="HW8" s="246">
        <v>4.4195999999999999E-2</v>
      </c>
      <c r="HX8" s="246">
        <v>1.8043E-2</v>
      </c>
      <c r="HY8" s="246">
        <v>1.8043E-2</v>
      </c>
      <c r="HZ8" s="246">
        <v>1.5069000000000001E-2</v>
      </c>
      <c r="IA8" s="246">
        <v>1.5069000000000001E-2</v>
      </c>
      <c r="IB8" s="246">
        <v>1.5069000000000001E-2</v>
      </c>
      <c r="IC8" s="246">
        <v>1.9753E-2</v>
      </c>
      <c r="ID8" s="246">
        <v>1.5618E-2</v>
      </c>
      <c r="IE8" s="246">
        <v>1.5618E-2</v>
      </c>
      <c r="IF8" s="246">
        <v>3.1898000000000003E-2</v>
      </c>
      <c r="IG8" s="246">
        <v>3.1898000000000003E-2</v>
      </c>
    </row>
    <row r="9" spans="1:241" x14ac:dyDescent="0.2">
      <c r="A9" s="136" t="s">
        <v>1150</v>
      </c>
      <c r="B9" s="753" t="s">
        <v>1156</v>
      </c>
      <c r="C9" s="753"/>
      <c r="D9" s="736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1.6575</v>
      </c>
      <c r="Q9" s="278">
        <v>1.62032</v>
      </c>
      <c r="R9" s="278">
        <v>1.6222799999999999</v>
      </c>
      <c r="S9" s="278">
        <v>1.59561</v>
      </c>
      <c r="T9" s="278">
        <v>1.5187200000000001</v>
      </c>
      <c r="U9" s="278">
        <v>1.52033</v>
      </c>
      <c r="V9" s="278">
        <v>1.57125</v>
      </c>
      <c r="W9" s="278">
        <v>1.5914200000000001</v>
      </c>
      <c r="X9" s="278">
        <v>1.62286</v>
      </c>
      <c r="Y9" s="278">
        <v>1.6615200000000001</v>
      </c>
      <c r="Z9" s="278">
        <v>1.7161500000000001</v>
      </c>
      <c r="AA9" s="278">
        <v>1.6998</v>
      </c>
      <c r="AB9" s="278">
        <v>1.75844</v>
      </c>
      <c r="AC9" s="278">
        <v>1.75844</v>
      </c>
      <c r="AD9" s="278">
        <v>1.7323500000000001</v>
      </c>
      <c r="AE9" s="278">
        <v>1.73234</v>
      </c>
      <c r="AF9" s="278">
        <v>1.5197799999999999</v>
      </c>
      <c r="AG9" s="278">
        <v>1.55098</v>
      </c>
      <c r="AH9" s="278">
        <v>1.5434399999999999</v>
      </c>
      <c r="AI9" s="278">
        <v>1.5848100000000001</v>
      </c>
      <c r="AJ9" s="278">
        <v>1.57046</v>
      </c>
      <c r="AK9" s="278">
        <v>1.62408</v>
      </c>
      <c r="AL9" s="278">
        <v>1.6071800000000001</v>
      </c>
      <c r="AM9" s="278">
        <v>1.7231000000000001</v>
      </c>
      <c r="AN9" s="278">
        <v>1.65222</v>
      </c>
      <c r="AO9" s="278">
        <v>1.7616700000000001</v>
      </c>
      <c r="AP9" s="278">
        <v>1.67764</v>
      </c>
      <c r="AQ9" s="278">
        <v>1.69415</v>
      </c>
      <c r="AR9" s="278">
        <v>1.6948300000000001</v>
      </c>
      <c r="AS9" s="278">
        <v>1.7343200000000001</v>
      </c>
      <c r="AT9" s="278">
        <v>1.7470699999999999</v>
      </c>
      <c r="AU9" s="278">
        <v>1.70444</v>
      </c>
      <c r="AV9" s="278">
        <v>1.81263</v>
      </c>
      <c r="AW9" s="278">
        <v>1.81263</v>
      </c>
      <c r="AX9" s="278">
        <v>1.7919099999999999</v>
      </c>
      <c r="AY9" s="278">
        <v>1.76857</v>
      </c>
      <c r="AZ9" s="278">
        <v>1.81643</v>
      </c>
      <c r="BA9" s="278">
        <v>1.69031</v>
      </c>
      <c r="BB9" s="278">
        <v>1.6291199999999999</v>
      </c>
      <c r="BC9" s="278">
        <v>1.93323</v>
      </c>
      <c r="BD9" s="278">
        <v>1.93323</v>
      </c>
      <c r="BE9" s="278">
        <v>2.0148899999999998</v>
      </c>
      <c r="BF9" s="278">
        <v>2.1193499999999998</v>
      </c>
      <c r="BG9" s="278">
        <v>2.0000900000000001</v>
      </c>
      <c r="BH9" s="278">
        <v>1.9994700000000001</v>
      </c>
      <c r="BI9" s="278">
        <v>1.95825</v>
      </c>
      <c r="BJ9" s="278">
        <v>1.95825</v>
      </c>
      <c r="BK9" s="278">
        <v>1.87984</v>
      </c>
      <c r="BL9" s="278">
        <v>1.93024</v>
      </c>
      <c r="BM9" s="278">
        <v>1.93024</v>
      </c>
      <c r="BN9" s="278">
        <v>1.85503</v>
      </c>
      <c r="BO9" s="278">
        <v>1.8550500000000001</v>
      </c>
      <c r="BP9" s="278">
        <v>1.59666</v>
      </c>
      <c r="BQ9" s="278">
        <v>1.75918</v>
      </c>
      <c r="BR9" s="278">
        <v>1.7055899999999999</v>
      </c>
      <c r="BS9" s="278">
        <v>1.72793</v>
      </c>
      <c r="BT9" s="278">
        <v>1.74794</v>
      </c>
      <c r="BU9" s="278">
        <v>1.7205600000000001</v>
      </c>
      <c r="BV9" s="278">
        <v>1.6172500000000001</v>
      </c>
      <c r="BW9" s="278">
        <v>1.6048500000000001</v>
      </c>
      <c r="BX9" s="278">
        <v>1.7468999999999999</v>
      </c>
      <c r="BY9" s="278">
        <v>1.8392999999999999</v>
      </c>
      <c r="BZ9" s="278">
        <v>1.7901499999999999</v>
      </c>
      <c r="CA9" s="278">
        <v>1.81081</v>
      </c>
      <c r="CB9" s="278">
        <v>1.8118399999999999</v>
      </c>
      <c r="CC9" s="278">
        <v>1.8118399999999999</v>
      </c>
      <c r="CD9" s="278">
        <v>1.86252</v>
      </c>
      <c r="CE9" s="278">
        <v>1.8415900000000001</v>
      </c>
      <c r="CF9" s="278">
        <v>1.96061</v>
      </c>
      <c r="CG9" s="278">
        <v>1.90896</v>
      </c>
      <c r="CH9" s="278">
        <v>1.7766</v>
      </c>
      <c r="CI9" s="278">
        <v>1.8655999999999999</v>
      </c>
      <c r="CJ9" s="278">
        <v>1.73573</v>
      </c>
      <c r="CK9" s="278">
        <v>1.65645</v>
      </c>
      <c r="CL9" s="278">
        <v>1.7762100000000001</v>
      </c>
      <c r="CM9" s="278">
        <v>1.8083100000000001</v>
      </c>
      <c r="CN9" s="278">
        <v>1.7948200000000001</v>
      </c>
      <c r="CO9" s="278">
        <v>1.83945</v>
      </c>
      <c r="CP9" s="278">
        <v>1.91048</v>
      </c>
      <c r="CQ9" s="278">
        <v>1.91048</v>
      </c>
      <c r="CR9" s="278">
        <v>1.8881399999999999</v>
      </c>
      <c r="CS9" s="278">
        <v>1.87578</v>
      </c>
      <c r="CT9" s="278">
        <v>1.88622</v>
      </c>
      <c r="CU9" s="278">
        <v>1.8550599999999999</v>
      </c>
      <c r="CV9" s="278">
        <v>1.9169400000000001</v>
      </c>
      <c r="CW9" s="278">
        <v>1.90615</v>
      </c>
      <c r="CX9" s="278">
        <v>2.00996</v>
      </c>
      <c r="CY9" s="278">
        <v>2.00996</v>
      </c>
      <c r="CZ9" s="278">
        <v>1.9607399999999999</v>
      </c>
      <c r="DA9" s="278">
        <v>1.9607300000000001</v>
      </c>
      <c r="DB9" s="278">
        <v>2.0091199999999998</v>
      </c>
      <c r="DC9" s="278">
        <v>2.0091199999999998</v>
      </c>
      <c r="DD9" s="278">
        <v>2.0601099999999999</v>
      </c>
      <c r="DE9" s="278">
        <v>2.1130900000000001</v>
      </c>
      <c r="DF9" s="279">
        <v>1.4577100000000001</v>
      </c>
      <c r="DG9" s="279">
        <v>1.5948899999999999</v>
      </c>
      <c r="DH9" s="279">
        <v>1.6085199999999999</v>
      </c>
      <c r="DI9" s="279">
        <v>1.6099399999999999</v>
      </c>
      <c r="DJ9" s="279">
        <v>1.61521</v>
      </c>
      <c r="DK9" s="279">
        <v>1.5660499999999999</v>
      </c>
      <c r="DL9" s="279">
        <v>1.60548</v>
      </c>
      <c r="DM9" s="279">
        <v>1.6255500000000001</v>
      </c>
      <c r="DN9" s="279">
        <v>1.6412899999999999</v>
      </c>
      <c r="DO9" s="279">
        <v>1.6542600000000001</v>
      </c>
      <c r="DP9" s="279">
        <v>1.69401</v>
      </c>
      <c r="DQ9" s="279">
        <v>1.7234100000000001</v>
      </c>
      <c r="DR9" s="279">
        <v>1.6808099999999999</v>
      </c>
      <c r="DS9" s="279">
        <v>1.6966000000000001</v>
      </c>
      <c r="DT9" s="279">
        <v>1.6425399999999999</v>
      </c>
      <c r="DU9" s="279">
        <v>1.5343100000000001</v>
      </c>
      <c r="DV9" s="279">
        <v>1.6300300000000001</v>
      </c>
      <c r="DW9" s="279">
        <v>1.61686</v>
      </c>
      <c r="DX9" s="279">
        <v>1.59911</v>
      </c>
      <c r="DY9" s="279">
        <v>1.7231000000000001</v>
      </c>
      <c r="DZ9" s="279">
        <v>1.7616700000000001</v>
      </c>
      <c r="EA9" s="279">
        <v>1.64418</v>
      </c>
      <c r="EB9" s="279">
        <v>1.7343200000000001</v>
      </c>
      <c r="EC9" s="279">
        <v>1.70444</v>
      </c>
      <c r="ED9" s="279">
        <v>2.1193499999999998</v>
      </c>
      <c r="EE9" s="279">
        <v>1.93024</v>
      </c>
      <c r="EF9" s="279">
        <v>1.8550500000000001</v>
      </c>
      <c r="EG9" s="279">
        <v>1.7443599999999999</v>
      </c>
      <c r="EH9" s="279">
        <v>1.73742</v>
      </c>
      <c r="EI9" s="279">
        <v>1.6734</v>
      </c>
      <c r="EJ9" s="279">
        <v>1.67</v>
      </c>
      <c r="EK9" s="279">
        <v>1.61639</v>
      </c>
      <c r="EL9" s="279">
        <v>1.6580299999999999</v>
      </c>
      <c r="EM9" s="279">
        <v>1.62541</v>
      </c>
      <c r="EN9" s="279">
        <v>1.65141</v>
      </c>
      <c r="EO9" s="279">
        <v>1.6268899999999999</v>
      </c>
      <c r="EP9" s="279">
        <v>1.7545599999999999</v>
      </c>
      <c r="EQ9" s="279">
        <v>1.80932</v>
      </c>
      <c r="ER9" s="279">
        <v>1.80399</v>
      </c>
      <c r="ES9" s="279">
        <v>1.7986599999999999</v>
      </c>
      <c r="ET9" s="279">
        <v>1.8083100000000001</v>
      </c>
      <c r="EU9" s="279">
        <v>1.7919499999999999</v>
      </c>
      <c r="EV9" s="279">
        <v>1.8201700000000001</v>
      </c>
      <c r="EW9" s="279">
        <v>1.83945</v>
      </c>
      <c r="EX9" s="279">
        <v>1.9169499999999999</v>
      </c>
      <c r="EY9" s="279">
        <v>1.90615</v>
      </c>
      <c r="EZ9" s="280">
        <v>1.4985599999999999</v>
      </c>
      <c r="FA9" s="280">
        <v>1.4983599999999999</v>
      </c>
      <c r="FB9" s="280">
        <v>1.4983599999999999</v>
      </c>
      <c r="FC9" s="280">
        <v>1.5551600000000001</v>
      </c>
      <c r="FD9" s="280">
        <v>1.5553600000000001</v>
      </c>
      <c r="FE9" s="280">
        <v>1.5553600000000001</v>
      </c>
      <c r="FF9" s="280">
        <v>1.65707</v>
      </c>
      <c r="FG9" s="280">
        <v>1.6211199999999999</v>
      </c>
      <c r="FH9" s="280">
        <v>1.6215200000000001</v>
      </c>
      <c r="FI9" s="280">
        <v>1.6215200000000001</v>
      </c>
      <c r="FJ9" s="280">
        <v>1.59412</v>
      </c>
      <c r="FK9" s="280">
        <v>1.5948199999999999</v>
      </c>
      <c r="FL9" s="280">
        <v>1.5948199999999999</v>
      </c>
      <c r="FM9" s="280">
        <v>1.64133</v>
      </c>
      <c r="FN9" s="280">
        <v>1.64133</v>
      </c>
      <c r="FO9" s="280">
        <v>1.5914200000000001</v>
      </c>
      <c r="FP9" s="280">
        <v>1.5914200000000001</v>
      </c>
      <c r="FQ9" s="280">
        <v>1.5914200000000001</v>
      </c>
      <c r="FR9" s="280">
        <v>1.5854699999999999</v>
      </c>
      <c r="FS9" s="280">
        <v>1.5854699999999999</v>
      </c>
      <c r="FT9" s="280">
        <v>1.5854699999999999</v>
      </c>
      <c r="FU9" s="280">
        <v>1.6251800000000001</v>
      </c>
      <c r="FV9" s="280">
        <v>1.6251800000000001</v>
      </c>
      <c r="FW9" s="280">
        <v>1.69661</v>
      </c>
      <c r="FX9" s="280">
        <v>1.69661</v>
      </c>
      <c r="FY9" s="280">
        <v>1.69661</v>
      </c>
      <c r="FZ9" s="280">
        <v>1.6997899999999999</v>
      </c>
      <c r="GA9" s="280">
        <v>1.7005999999999999</v>
      </c>
      <c r="GB9" s="280">
        <v>1.7322500000000001</v>
      </c>
      <c r="GC9" s="280">
        <v>1.73285</v>
      </c>
      <c r="GD9" s="280">
        <v>1.69415</v>
      </c>
      <c r="GE9" s="280">
        <v>1.69415</v>
      </c>
      <c r="GF9" s="280">
        <v>1.69415</v>
      </c>
      <c r="GG9" s="280">
        <v>2.0139300000000002</v>
      </c>
      <c r="GH9" s="280">
        <v>2.0139300000000002</v>
      </c>
      <c r="GI9" s="280">
        <v>2.0139300000000002</v>
      </c>
      <c r="GJ9" s="280">
        <v>1.82917</v>
      </c>
      <c r="GK9" s="280">
        <v>1.82969</v>
      </c>
      <c r="GL9" s="280">
        <v>1.82969</v>
      </c>
      <c r="GM9" s="280">
        <v>1.83972</v>
      </c>
      <c r="GN9" s="280">
        <v>1.83992</v>
      </c>
      <c r="GO9" s="280">
        <v>1.8108</v>
      </c>
      <c r="GP9" s="280">
        <v>1.8108</v>
      </c>
      <c r="GQ9" s="280">
        <v>1.8108</v>
      </c>
      <c r="GR9" s="280">
        <v>1.8108</v>
      </c>
      <c r="GS9" s="280">
        <v>1.80558</v>
      </c>
      <c r="GT9" s="280">
        <v>1.8057300000000001</v>
      </c>
      <c r="GU9" s="280">
        <v>1.8057300000000001</v>
      </c>
      <c r="GV9" s="280">
        <v>1.77173</v>
      </c>
      <c r="GW9" s="280">
        <v>1.7727299999999999</v>
      </c>
      <c r="GX9" s="280">
        <v>1.7727299999999999</v>
      </c>
      <c r="GY9" s="280">
        <v>1.7762199999999999</v>
      </c>
      <c r="GZ9" s="280">
        <v>1.7762199999999999</v>
      </c>
      <c r="HA9" s="280">
        <v>1.7762199999999999</v>
      </c>
      <c r="HB9" s="280">
        <v>1.7741800000000001</v>
      </c>
      <c r="HC9" s="280">
        <v>1.7776700000000001</v>
      </c>
      <c r="HD9" s="280">
        <v>1.7776700000000001</v>
      </c>
      <c r="HE9" s="280">
        <v>1.7776700000000001</v>
      </c>
      <c r="HF9" s="280">
        <v>1.8253699999999999</v>
      </c>
      <c r="HG9" s="280">
        <v>1.8258700000000001</v>
      </c>
      <c r="HH9" s="280">
        <v>1.8258700000000001</v>
      </c>
      <c r="HI9" s="280">
        <v>1.85639</v>
      </c>
      <c r="HJ9" s="280">
        <v>1.85639</v>
      </c>
      <c r="HK9" s="280">
        <v>1.85639</v>
      </c>
      <c r="HL9" s="280">
        <v>1.8564099999999999</v>
      </c>
      <c r="HM9" s="280">
        <v>1.8564099999999999</v>
      </c>
      <c r="HN9" s="280">
        <v>1.88764</v>
      </c>
      <c r="HO9" s="280">
        <v>1.88764</v>
      </c>
      <c r="HP9" s="280">
        <v>1.88764</v>
      </c>
      <c r="HQ9" s="280">
        <v>1.88683</v>
      </c>
      <c r="HR9" s="279">
        <v>1.7161500000000001</v>
      </c>
      <c r="HS9" s="279">
        <v>1.71645</v>
      </c>
      <c r="HT9" s="279">
        <v>1.7585299999999999</v>
      </c>
      <c r="HU9" s="279">
        <v>1.75943</v>
      </c>
      <c r="HV9" s="279">
        <v>1.93323</v>
      </c>
      <c r="HW9" s="279">
        <v>1.93323</v>
      </c>
      <c r="HX9" s="279">
        <v>1.73505</v>
      </c>
      <c r="HY9" s="279">
        <v>1.73505</v>
      </c>
      <c r="HZ9" s="279">
        <v>1.7468900000000001</v>
      </c>
      <c r="IA9" s="279">
        <v>1.7468900000000001</v>
      </c>
      <c r="IB9" s="279">
        <v>1.7468900000000001</v>
      </c>
      <c r="IC9" s="279">
        <v>1.8130299999999999</v>
      </c>
      <c r="ID9" s="279">
        <v>1.7762199999999999</v>
      </c>
      <c r="IE9" s="279">
        <v>1.7762199999999999</v>
      </c>
      <c r="IF9" s="279">
        <v>1.9590399999999999</v>
      </c>
      <c r="IG9" s="279">
        <v>1.9590399999999999</v>
      </c>
    </row>
    <row r="10" spans="1:241" ht="14.25" customHeight="1" x14ac:dyDescent="0.2">
      <c r="A10" s="734" t="s">
        <v>1152</v>
      </c>
      <c r="B10" s="752" t="s">
        <v>1157</v>
      </c>
      <c r="C10" s="752"/>
      <c r="D10" s="737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60.7</v>
      </c>
      <c r="Q10" s="287">
        <v>63.11</v>
      </c>
      <c r="R10" s="287">
        <v>63.58</v>
      </c>
      <c r="S10" s="287">
        <v>66.75</v>
      </c>
      <c r="T10" s="287">
        <v>64</v>
      </c>
      <c r="U10" s="287">
        <v>58.69</v>
      </c>
      <c r="V10" s="287">
        <v>55.78</v>
      </c>
      <c r="W10" s="287">
        <v>61.01</v>
      </c>
      <c r="X10" s="287">
        <v>60.1</v>
      </c>
      <c r="Y10" s="287">
        <v>50.57</v>
      </c>
      <c r="Z10" s="287">
        <v>53.72</v>
      </c>
      <c r="AA10" s="287">
        <v>55.25</v>
      </c>
      <c r="AB10" s="287">
        <v>52.09</v>
      </c>
      <c r="AC10" s="287">
        <v>52.09</v>
      </c>
      <c r="AD10" s="287">
        <v>54.31</v>
      </c>
      <c r="AE10" s="287">
        <v>54.45</v>
      </c>
      <c r="AF10" s="287">
        <v>51.85</v>
      </c>
      <c r="AG10" s="287">
        <v>45.52</v>
      </c>
      <c r="AH10" s="287">
        <v>46.9</v>
      </c>
      <c r="AI10" s="287">
        <v>40.61</v>
      </c>
      <c r="AJ10" s="287">
        <v>42.56</v>
      </c>
      <c r="AK10" s="287">
        <v>36.04</v>
      </c>
      <c r="AL10" s="287">
        <v>37.74</v>
      </c>
      <c r="AM10" s="287">
        <v>29.27</v>
      </c>
      <c r="AN10" s="287">
        <v>33.58</v>
      </c>
      <c r="AO10" s="287">
        <v>27.31</v>
      </c>
      <c r="AP10" s="287">
        <v>31.92</v>
      </c>
      <c r="AQ10" s="287">
        <v>30.92</v>
      </c>
      <c r="AR10" s="287">
        <v>30.89</v>
      </c>
      <c r="AS10" s="287">
        <v>28.1</v>
      </c>
      <c r="AT10" s="287">
        <v>27.54</v>
      </c>
      <c r="AU10" s="287">
        <v>29.82</v>
      </c>
      <c r="AV10" s="287">
        <v>25.25</v>
      </c>
      <c r="AW10" s="287">
        <v>25.25</v>
      </c>
      <c r="AX10" s="287">
        <v>25.51</v>
      </c>
      <c r="AY10" s="287">
        <v>26.4</v>
      </c>
      <c r="AZ10" s="287">
        <v>22.58</v>
      </c>
      <c r="BA10" s="287">
        <v>26.57</v>
      </c>
      <c r="BB10" s="287">
        <v>29.76</v>
      </c>
      <c r="BC10" s="287">
        <v>20.71</v>
      </c>
      <c r="BD10" s="287">
        <v>20.71</v>
      </c>
      <c r="BE10" s="287">
        <v>19.16</v>
      </c>
      <c r="BF10" s="287">
        <v>16.88</v>
      </c>
      <c r="BG10" s="287">
        <v>16.350000000000001</v>
      </c>
      <c r="BH10" s="287">
        <v>17.11</v>
      </c>
      <c r="BI10" s="287">
        <v>17.84</v>
      </c>
      <c r="BJ10" s="287">
        <v>17.84</v>
      </c>
      <c r="BK10" s="287">
        <v>19.850000000000001</v>
      </c>
      <c r="BL10" s="287">
        <v>23.77</v>
      </c>
      <c r="BM10" s="287">
        <v>23.77</v>
      </c>
      <c r="BN10" s="287">
        <v>23.65</v>
      </c>
      <c r="BO10" s="287">
        <v>23.6</v>
      </c>
      <c r="BP10" s="287">
        <v>35.17</v>
      </c>
      <c r="BQ10" s="287">
        <v>24.84</v>
      </c>
      <c r="BR10" s="287">
        <v>40.86</v>
      </c>
      <c r="BS10" s="287">
        <v>37.72</v>
      </c>
      <c r="BT10" s="287">
        <v>44.63</v>
      </c>
      <c r="BU10" s="287">
        <v>47.73</v>
      </c>
      <c r="BV10" s="287">
        <v>44.05</v>
      </c>
      <c r="BW10" s="287">
        <v>49.99</v>
      </c>
      <c r="BX10" s="287">
        <v>48.99</v>
      </c>
      <c r="BY10" s="287">
        <v>37.090000000000003</v>
      </c>
      <c r="BZ10" s="287">
        <v>43.7</v>
      </c>
      <c r="CA10" s="287">
        <v>40.49</v>
      </c>
      <c r="CB10" s="287">
        <v>33.03</v>
      </c>
      <c r="CC10" s="287">
        <v>33.03</v>
      </c>
      <c r="CD10" s="287">
        <v>24.97</v>
      </c>
      <c r="CE10" s="287">
        <v>25.78</v>
      </c>
      <c r="CF10" s="287">
        <v>25.99</v>
      </c>
      <c r="CG10" s="287">
        <v>26.85</v>
      </c>
      <c r="CH10" s="287">
        <v>29.53</v>
      </c>
      <c r="CI10" s="287">
        <v>29.77</v>
      </c>
      <c r="CJ10" s="287">
        <v>32</v>
      </c>
      <c r="CK10" s="287">
        <v>39.24</v>
      </c>
      <c r="CL10" s="287">
        <v>49.39</v>
      </c>
      <c r="CM10" s="287">
        <v>46.26</v>
      </c>
      <c r="CN10" s="287">
        <v>47.85</v>
      </c>
      <c r="CO10" s="287">
        <v>42.47</v>
      </c>
      <c r="CP10" s="287">
        <v>31.08</v>
      </c>
      <c r="CQ10" s="287">
        <v>31.08</v>
      </c>
      <c r="CR10" s="287">
        <v>40.56</v>
      </c>
      <c r="CS10" s="287">
        <v>40.479999999999997</v>
      </c>
      <c r="CT10" s="287">
        <v>39.89</v>
      </c>
      <c r="CU10" s="287">
        <v>42.44</v>
      </c>
      <c r="CV10" s="287">
        <v>35.01</v>
      </c>
      <c r="CW10" s="287">
        <v>37.119999999999997</v>
      </c>
      <c r="CX10" s="287">
        <v>25.26</v>
      </c>
      <c r="CY10" s="287">
        <v>25.26</v>
      </c>
      <c r="CZ10" s="287">
        <v>32.08</v>
      </c>
      <c r="DA10" s="287">
        <v>32.08</v>
      </c>
      <c r="DB10" s="287">
        <v>28.92</v>
      </c>
      <c r="DC10" s="287">
        <v>28.92</v>
      </c>
      <c r="DD10" s="287">
        <v>26.74</v>
      </c>
      <c r="DE10" s="287">
        <v>23.2</v>
      </c>
      <c r="DF10" s="150">
        <v>89.84</v>
      </c>
      <c r="DG10" s="150">
        <v>68.25</v>
      </c>
      <c r="DH10" s="150">
        <v>63.39</v>
      </c>
      <c r="DI10" s="150">
        <v>56.43</v>
      </c>
      <c r="DJ10" s="150">
        <v>58.3</v>
      </c>
      <c r="DK10" s="150">
        <v>60.58</v>
      </c>
      <c r="DL10" s="150">
        <v>60.43</v>
      </c>
      <c r="DM10" s="150">
        <v>57.87</v>
      </c>
      <c r="DN10" s="150">
        <v>55.18</v>
      </c>
      <c r="DO10" s="150">
        <v>58.15</v>
      </c>
      <c r="DP10" s="150">
        <v>54.48</v>
      </c>
      <c r="DQ10" s="150">
        <v>50.1</v>
      </c>
      <c r="DR10" s="150">
        <v>55.27</v>
      </c>
      <c r="DS10" s="150">
        <v>53.12</v>
      </c>
      <c r="DT10" s="150">
        <v>60</v>
      </c>
      <c r="DU10" s="150">
        <v>48.53</v>
      </c>
      <c r="DV10" s="150">
        <v>35.479999999999997</v>
      </c>
      <c r="DW10" s="150">
        <v>36.700000000000003</v>
      </c>
      <c r="DX10" s="150">
        <v>38.950000000000003</v>
      </c>
      <c r="DY10" s="150">
        <v>29.27</v>
      </c>
      <c r="DZ10" s="150">
        <v>27.31</v>
      </c>
      <c r="EA10" s="150">
        <v>34.31</v>
      </c>
      <c r="EB10" s="150">
        <v>28.1</v>
      </c>
      <c r="EC10" s="150">
        <v>29.82</v>
      </c>
      <c r="ED10" s="150">
        <v>16.88</v>
      </c>
      <c r="EE10" s="150">
        <v>23.77</v>
      </c>
      <c r="EF10" s="150">
        <v>23.6</v>
      </c>
      <c r="EG10" s="150">
        <v>52.38</v>
      </c>
      <c r="EH10" s="150">
        <v>50.82</v>
      </c>
      <c r="EI10" s="150">
        <v>46.9</v>
      </c>
      <c r="EJ10" s="150">
        <v>47.97</v>
      </c>
      <c r="EK10" s="150">
        <v>44.13</v>
      </c>
      <c r="EL10" s="150">
        <v>39.39</v>
      </c>
      <c r="EM10" s="150">
        <v>56.63</v>
      </c>
      <c r="EN10" s="150">
        <v>52.74</v>
      </c>
      <c r="EO10" s="150">
        <v>46.77</v>
      </c>
      <c r="EP10" s="150">
        <v>34.770000000000003</v>
      </c>
      <c r="EQ10" s="150">
        <v>39.39</v>
      </c>
      <c r="ER10" s="150">
        <v>42.09</v>
      </c>
      <c r="ES10" s="150">
        <v>45.14</v>
      </c>
      <c r="ET10" s="150">
        <v>46.26</v>
      </c>
      <c r="EU10" s="150">
        <v>47.26</v>
      </c>
      <c r="EV10" s="150">
        <v>46.32</v>
      </c>
      <c r="EW10" s="150">
        <v>42.47</v>
      </c>
      <c r="EX10" s="150">
        <v>35.01</v>
      </c>
      <c r="EY10" s="150">
        <v>37.119999999999997</v>
      </c>
      <c r="EZ10" s="288">
        <v>81.16</v>
      </c>
      <c r="FA10" s="288">
        <v>81.11</v>
      </c>
      <c r="FB10" s="288">
        <v>81.11</v>
      </c>
      <c r="FC10" s="288">
        <v>71.319999999999993</v>
      </c>
      <c r="FD10" s="288">
        <v>71.36</v>
      </c>
      <c r="FE10" s="288">
        <v>71.36</v>
      </c>
      <c r="FF10" s="288">
        <v>60.67</v>
      </c>
      <c r="FG10" s="288">
        <v>63.55</v>
      </c>
      <c r="FH10" s="288">
        <v>63.56</v>
      </c>
      <c r="FI10" s="288">
        <v>63.56</v>
      </c>
      <c r="FJ10" s="288">
        <v>66.760000000000005</v>
      </c>
      <c r="FK10" s="288">
        <v>66.709999999999994</v>
      </c>
      <c r="FL10" s="288">
        <v>66.709999999999994</v>
      </c>
      <c r="FM10" s="288">
        <v>54.88</v>
      </c>
      <c r="FN10" s="288">
        <v>54.88</v>
      </c>
      <c r="FO10" s="288">
        <v>61.03</v>
      </c>
      <c r="FP10" s="288">
        <v>61.03</v>
      </c>
      <c r="FQ10" s="288">
        <v>61.03</v>
      </c>
      <c r="FR10" s="288">
        <v>59.22</v>
      </c>
      <c r="FS10" s="288">
        <v>59.22</v>
      </c>
      <c r="FT10" s="288">
        <v>59.22</v>
      </c>
      <c r="FU10" s="288">
        <v>57.96</v>
      </c>
      <c r="FV10" s="288">
        <v>57.96</v>
      </c>
      <c r="FW10" s="288">
        <v>52.97</v>
      </c>
      <c r="FX10" s="288">
        <v>52.97</v>
      </c>
      <c r="FY10" s="288">
        <v>52.97</v>
      </c>
      <c r="FZ10" s="288">
        <v>55.25</v>
      </c>
      <c r="GA10" s="288">
        <v>55.29</v>
      </c>
      <c r="GB10" s="288">
        <v>53.81</v>
      </c>
      <c r="GC10" s="288">
        <v>53.83</v>
      </c>
      <c r="GD10" s="288">
        <v>30.91</v>
      </c>
      <c r="GE10" s="288">
        <v>30.91</v>
      </c>
      <c r="GF10" s="288">
        <v>30.91</v>
      </c>
      <c r="GG10" s="288">
        <v>19.170000000000002</v>
      </c>
      <c r="GH10" s="288">
        <v>19.170000000000002</v>
      </c>
      <c r="GI10" s="288">
        <v>19.170000000000002</v>
      </c>
      <c r="GJ10" s="288">
        <v>23.86</v>
      </c>
      <c r="GK10" s="288">
        <v>23.84</v>
      </c>
      <c r="GL10" s="288">
        <v>23.84</v>
      </c>
      <c r="GM10" s="288">
        <v>37.04</v>
      </c>
      <c r="GN10" s="288">
        <v>37.04</v>
      </c>
      <c r="GO10" s="288">
        <v>40.479999999999997</v>
      </c>
      <c r="GP10" s="288">
        <v>40.479999999999997</v>
      </c>
      <c r="GQ10" s="288">
        <v>40.479999999999997</v>
      </c>
      <c r="GR10" s="288">
        <v>40.479999999999997</v>
      </c>
      <c r="GS10" s="288">
        <v>45.21</v>
      </c>
      <c r="GT10" s="288">
        <v>45.23</v>
      </c>
      <c r="GU10" s="288">
        <v>45.23</v>
      </c>
      <c r="GV10" s="288">
        <v>49</v>
      </c>
      <c r="GW10" s="288">
        <v>49.05</v>
      </c>
      <c r="GX10" s="288">
        <v>49.05</v>
      </c>
      <c r="GY10" s="288">
        <v>49.26</v>
      </c>
      <c r="GZ10" s="288">
        <v>49.26</v>
      </c>
      <c r="HA10" s="288">
        <v>49.26</v>
      </c>
      <c r="HB10" s="288">
        <v>49.22</v>
      </c>
      <c r="HC10" s="288">
        <v>46.92</v>
      </c>
      <c r="HD10" s="288">
        <v>46.92</v>
      </c>
      <c r="HE10" s="288">
        <v>46.92</v>
      </c>
      <c r="HF10" s="288">
        <v>42.46</v>
      </c>
      <c r="HG10" s="288">
        <v>42.47</v>
      </c>
      <c r="HH10" s="288">
        <v>42.47</v>
      </c>
      <c r="HI10" s="288">
        <v>39.85</v>
      </c>
      <c r="HJ10" s="288">
        <v>39.85</v>
      </c>
      <c r="HK10" s="288">
        <v>39.85</v>
      </c>
      <c r="HL10" s="288">
        <v>39.83</v>
      </c>
      <c r="HM10" s="288">
        <v>39.83</v>
      </c>
      <c r="HN10" s="288">
        <v>36.97</v>
      </c>
      <c r="HO10" s="288">
        <v>36.97</v>
      </c>
      <c r="HP10" s="288">
        <v>36.97</v>
      </c>
      <c r="HQ10" s="288">
        <v>36.92</v>
      </c>
      <c r="HR10" s="150">
        <v>53.7</v>
      </c>
      <c r="HS10" s="150">
        <v>53.71</v>
      </c>
      <c r="HT10" s="150">
        <v>50.92</v>
      </c>
      <c r="HU10" s="150">
        <v>50.94</v>
      </c>
      <c r="HV10" s="150">
        <v>20.71</v>
      </c>
      <c r="HW10" s="150">
        <v>20.71</v>
      </c>
      <c r="HX10" s="150">
        <v>40.25</v>
      </c>
      <c r="HY10" s="150">
        <v>40.25</v>
      </c>
      <c r="HZ10" s="150">
        <v>49.07</v>
      </c>
      <c r="IA10" s="150">
        <v>49.07</v>
      </c>
      <c r="IB10" s="150">
        <v>49.07</v>
      </c>
      <c r="IC10" s="150">
        <v>40.67</v>
      </c>
      <c r="ID10" s="150">
        <v>49.2</v>
      </c>
      <c r="IE10" s="150">
        <v>49.2</v>
      </c>
      <c r="IF10" s="150">
        <v>29.61</v>
      </c>
      <c r="IG10" s="150">
        <v>29.61</v>
      </c>
    </row>
    <row r="11" spans="1:241" ht="14.25" customHeight="1" x14ac:dyDescent="0.2">
      <c r="A11" s="734"/>
      <c r="B11" s="752"/>
      <c r="C11" s="752"/>
      <c r="D11" s="737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60.7</v>
      </c>
      <c r="Q11" s="289">
        <v>63.110999999999997</v>
      </c>
      <c r="R11" s="289">
        <v>63.576000000000001</v>
      </c>
      <c r="S11" s="289">
        <v>66.75</v>
      </c>
      <c r="T11" s="289">
        <v>64</v>
      </c>
      <c r="U11" s="289">
        <v>58.688000000000002</v>
      </c>
      <c r="V11" s="289">
        <v>55.774999999999999</v>
      </c>
      <c r="W11" s="289">
        <v>61.009</v>
      </c>
      <c r="X11" s="289">
        <v>60.103999999999999</v>
      </c>
      <c r="Y11" s="289">
        <v>50.567</v>
      </c>
      <c r="Z11" s="289">
        <v>53.716999999999999</v>
      </c>
      <c r="AA11" s="289">
        <v>55.25</v>
      </c>
      <c r="AB11" s="289">
        <v>52.087000000000003</v>
      </c>
      <c r="AC11" s="289">
        <v>52.087000000000003</v>
      </c>
      <c r="AD11" s="289">
        <v>54.308</v>
      </c>
      <c r="AE11" s="289">
        <v>54.445</v>
      </c>
      <c r="AF11" s="289">
        <v>51.853999999999999</v>
      </c>
      <c r="AG11" s="289">
        <v>45.524000000000001</v>
      </c>
      <c r="AH11" s="289">
        <v>46.896999999999998</v>
      </c>
      <c r="AI11" s="289">
        <v>40.612000000000002</v>
      </c>
      <c r="AJ11" s="289">
        <v>42.555999999999997</v>
      </c>
      <c r="AK11" s="289">
        <v>36.036000000000001</v>
      </c>
      <c r="AL11" s="289">
        <v>37.741</v>
      </c>
      <c r="AM11" s="289">
        <v>29.268999999999998</v>
      </c>
      <c r="AN11" s="289">
        <v>33.585000000000001</v>
      </c>
      <c r="AO11" s="289">
        <v>27.311</v>
      </c>
      <c r="AP11" s="289">
        <v>31.922999999999998</v>
      </c>
      <c r="AQ11" s="289">
        <v>30.917999999999999</v>
      </c>
      <c r="AR11" s="289">
        <v>30.887</v>
      </c>
      <c r="AS11" s="289">
        <v>28.097000000000001</v>
      </c>
      <c r="AT11" s="289">
        <v>27.542999999999999</v>
      </c>
      <c r="AU11" s="289">
        <v>29.815000000000001</v>
      </c>
      <c r="AV11" s="289">
        <v>25.253</v>
      </c>
      <c r="AW11" s="289">
        <v>25.253</v>
      </c>
      <c r="AX11" s="289">
        <v>25.512</v>
      </c>
      <c r="AY11" s="289">
        <v>26.395</v>
      </c>
      <c r="AZ11" s="289">
        <v>22.577999999999999</v>
      </c>
      <c r="BA11" s="289">
        <v>26.574000000000002</v>
      </c>
      <c r="BB11" s="289">
        <v>29.760999999999999</v>
      </c>
      <c r="BC11" s="289">
        <v>20.706</v>
      </c>
      <c r="BD11" s="289">
        <v>20.706</v>
      </c>
      <c r="BE11" s="289">
        <v>19.161000000000001</v>
      </c>
      <c r="BF11" s="289">
        <v>16.876000000000001</v>
      </c>
      <c r="BG11" s="289">
        <v>16.353999999999999</v>
      </c>
      <c r="BH11" s="289">
        <v>17.111000000000001</v>
      </c>
      <c r="BI11" s="289">
        <v>17.838999999999999</v>
      </c>
      <c r="BJ11" s="289">
        <v>17.838999999999999</v>
      </c>
      <c r="BK11" s="289">
        <v>19.853999999999999</v>
      </c>
      <c r="BL11" s="289">
        <v>23.765999999999998</v>
      </c>
      <c r="BM11" s="289">
        <v>23.765999999999998</v>
      </c>
      <c r="BN11" s="289">
        <v>23.648</v>
      </c>
      <c r="BO11" s="289">
        <v>23.599</v>
      </c>
      <c r="BP11" s="289">
        <v>35.167999999999999</v>
      </c>
      <c r="BQ11" s="289">
        <v>24.841999999999999</v>
      </c>
      <c r="BR11" s="289">
        <v>40.856000000000002</v>
      </c>
      <c r="BS11" s="289">
        <v>37.723999999999997</v>
      </c>
      <c r="BT11" s="289">
        <v>44.625999999999998</v>
      </c>
      <c r="BU11" s="289">
        <v>47.725999999999999</v>
      </c>
      <c r="BV11" s="289">
        <v>44.055</v>
      </c>
      <c r="BW11" s="289">
        <v>49.988</v>
      </c>
      <c r="BX11" s="289">
        <v>48.99</v>
      </c>
      <c r="BY11" s="289">
        <v>37.090000000000003</v>
      </c>
      <c r="BZ11" s="289">
        <v>43.703000000000003</v>
      </c>
      <c r="CA11" s="289">
        <v>40.491999999999997</v>
      </c>
      <c r="CB11" s="289">
        <v>33.030999999999999</v>
      </c>
      <c r="CC11" s="289">
        <v>33.030999999999999</v>
      </c>
      <c r="CD11" s="289">
        <v>24.97</v>
      </c>
      <c r="CE11" s="289">
        <v>25.774999999999999</v>
      </c>
      <c r="CF11" s="289">
        <v>25.994</v>
      </c>
      <c r="CG11" s="289">
        <v>26.852</v>
      </c>
      <c r="CH11" s="289">
        <v>29.524999999999999</v>
      </c>
      <c r="CI11" s="289">
        <v>29.771999999999998</v>
      </c>
      <c r="CJ11" s="289">
        <v>32.005000000000003</v>
      </c>
      <c r="CK11" s="289">
        <v>39.24</v>
      </c>
      <c r="CL11" s="289">
        <v>49.393000000000001</v>
      </c>
      <c r="CM11" s="289">
        <v>46.258000000000003</v>
      </c>
      <c r="CN11" s="289">
        <v>47.845999999999997</v>
      </c>
      <c r="CO11" s="289">
        <v>42.472000000000001</v>
      </c>
      <c r="CP11" s="289">
        <v>31.081</v>
      </c>
      <c r="CQ11" s="289">
        <v>31.081</v>
      </c>
      <c r="CR11" s="289">
        <v>40.56</v>
      </c>
      <c r="CS11" s="289">
        <v>40.478000000000002</v>
      </c>
      <c r="CT11" s="289">
        <v>39.886000000000003</v>
      </c>
      <c r="CU11" s="289">
        <v>42.441000000000003</v>
      </c>
      <c r="CV11" s="289">
        <v>35.006999999999998</v>
      </c>
      <c r="CW11" s="289">
        <v>37.124000000000002</v>
      </c>
      <c r="CX11" s="289">
        <v>25.257999999999999</v>
      </c>
      <c r="CY11" s="289">
        <v>25.257999999999999</v>
      </c>
      <c r="CZ11" s="289">
        <v>32.085000000000001</v>
      </c>
      <c r="DA11" s="289">
        <v>32.084000000000003</v>
      </c>
      <c r="DB11" s="289">
        <v>28.916</v>
      </c>
      <c r="DC11" s="289">
        <v>28.916</v>
      </c>
      <c r="DD11" s="289">
        <v>26.74</v>
      </c>
      <c r="DE11" s="289">
        <v>23.202999999999999</v>
      </c>
      <c r="DF11" s="151">
        <v>89.834999999999994</v>
      </c>
      <c r="DG11" s="151">
        <v>68.253</v>
      </c>
      <c r="DH11" s="151">
        <v>63.393999999999998</v>
      </c>
      <c r="DI11" s="151">
        <v>56.433999999999997</v>
      </c>
      <c r="DJ11" s="151">
        <v>58.302999999999997</v>
      </c>
      <c r="DK11" s="151">
        <v>60.579000000000001</v>
      </c>
      <c r="DL11" s="151">
        <v>60.427</v>
      </c>
      <c r="DM11" s="151">
        <v>57.872999999999998</v>
      </c>
      <c r="DN11" s="151">
        <v>55.183999999999997</v>
      </c>
      <c r="DO11" s="151">
        <v>58.151000000000003</v>
      </c>
      <c r="DP11" s="151">
        <v>54.478999999999999</v>
      </c>
      <c r="DQ11" s="151">
        <v>50.104999999999997</v>
      </c>
      <c r="DR11" s="151">
        <v>55.265000000000001</v>
      </c>
      <c r="DS11" s="151">
        <v>53.119</v>
      </c>
      <c r="DT11" s="151">
        <v>60</v>
      </c>
      <c r="DU11" s="151">
        <v>48.533999999999999</v>
      </c>
      <c r="DV11" s="151">
        <v>35.482999999999997</v>
      </c>
      <c r="DW11" s="151">
        <v>36.698</v>
      </c>
      <c r="DX11" s="151">
        <v>38.948999999999998</v>
      </c>
      <c r="DY11" s="151">
        <v>29.266999999999999</v>
      </c>
      <c r="DZ11" s="151">
        <v>27.312000000000001</v>
      </c>
      <c r="EA11" s="151">
        <v>34.307000000000002</v>
      </c>
      <c r="EB11" s="151">
        <v>28.099</v>
      </c>
      <c r="EC11" s="151">
        <v>29.815000000000001</v>
      </c>
      <c r="ED11" s="151">
        <v>16.876000000000001</v>
      </c>
      <c r="EE11" s="151">
        <v>23.765999999999998</v>
      </c>
      <c r="EF11" s="151">
        <v>23.599</v>
      </c>
      <c r="EG11" s="151">
        <v>52.378999999999998</v>
      </c>
      <c r="EH11" s="151">
        <v>50.817999999999998</v>
      </c>
      <c r="EI11" s="151">
        <v>46.904000000000003</v>
      </c>
      <c r="EJ11" s="151">
        <v>47.97</v>
      </c>
      <c r="EK11" s="151">
        <v>44.131999999999998</v>
      </c>
      <c r="EL11" s="151">
        <v>39.386000000000003</v>
      </c>
      <c r="EM11" s="151">
        <v>56.628999999999998</v>
      </c>
      <c r="EN11" s="151">
        <v>52.741</v>
      </c>
      <c r="EO11" s="151">
        <v>46.765000000000001</v>
      </c>
      <c r="EP11" s="151">
        <v>34.774000000000001</v>
      </c>
      <c r="EQ11" s="151">
        <v>39.387</v>
      </c>
      <c r="ER11" s="151">
        <v>42.091999999999999</v>
      </c>
      <c r="ES11" s="151">
        <v>45.145000000000003</v>
      </c>
      <c r="ET11" s="151">
        <v>46.261000000000003</v>
      </c>
      <c r="EU11" s="151">
        <v>47.258000000000003</v>
      </c>
      <c r="EV11" s="151">
        <v>46.322000000000003</v>
      </c>
      <c r="EW11" s="151">
        <v>42.469000000000001</v>
      </c>
      <c r="EX11" s="151">
        <v>35.006</v>
      </c>
      <c r="EY11" s="151">
        <v>37.121000000000002</v>
      </c>
      <c r="EZ11" s="290">
        <v>81.159000000000006</v>
      </c>
      <c r="FA11" s="290">
        <v>81.113</v>
      </c>
      <c r="FB11" s="290">
        <v>81.113</v>
      </c>
      <c r="FC11" s="290">
        <v>71.320999999999998</v>
      </c>
      <c r="FD11" s="290">
        <v>71.355999999999995</v>
      </c>
      <c r="FE11" s="290">
        <v>71.355999999999995</v>
      </c>
      <c r="FF11" s="290">
        <v>60.665999999999997</v>
      </c>
      <c r="FG11" s="290">
        <v>63.555</v>
      </c>
      <c r="FH11" s="290">
        <v>63.557000000000002</v>
      </c>
      <c r="FI11" s="290">
        <v>63.557000000000002</v>
      </c>
      <c r="FJ11" s="290">
        <v>66.763000000000005</v>
      </c>
      <c r="FK11" s="290">
        <v>66.713999999999999</v>
      </c>
      <c r="FL11" s="290">
        <v>66.713999999999999</v>
      </c>
      <c r="FM11" s="290">
        <v>54.875999999999998</v>
      </c>
      <c r="FN11" s="290">
        <v>54.875999999999998</v>
      </c>
      <c r="FO11" s="290">
        <v>61.033999999999999</v>
      </c>
      <c r="FP11" s="290">
        <v>61.033999999999999</v>
      </c>
      <c r="FQ11" s="290">
        <v>61.033999999999999</v>
      </c>
      <c r="FR11" s="290">
        <v>59.222000000000001</v>
      </c>
      <c r="FS11" s="290">
        <v>59.222000000000001</v>
      </c>
      <c r="FT11" s="290">
        <v>59.222000000000001</v>
      </c>
      <c r="FU11" s="290">
        <v>57.957000000000001</v>
      </c>
      <c r="FV11" s="290">
        <v>57.957000000000001</v>
      </c>
      <c r="FW11" s="290">
        <v>52.966000000000001</v>
      </c>
      <c r="FX11" s="290">
        <v>52.966000000000001</v>
      </c>
      <c r="FY11" s="290">
        <v>52.966000000000001</v>
      </c>
      <c r="FZ11" s="290">
        <v>55.244999999999997</v>
      </c>
      <c r="GA11" s="290">
        <v>55.286999999999999</v>
      </c>
      <c r="GB11" s="290">
        <v>53.805999999999997</v>
      </c>
      <c r="GC11" s="290">
        <v>53.835000000000001</v>
      </c>
      <c r="GD11" s="290">
        <v>30.908999999999999</v>
      </c>
      <c r="GE11" s="290">
        <v>30.908999999999999</v>
      </c>
      <c r="GF11" s="290">
        <v>30.908999999999999</v>
      </c>
      <c r="GG11" s="290">
        <v>19.167999999999999</v>
      </c>
      <c r="GH11" s="290">
        <v>19.167999999999999</v>
      </c>
      <c r="GI11" s="290">
        <v>19.167999999999999</v>
      </c>
      <c r="GJ11" s="290">
        <v>23.861000000000001</v>
      </c>
      <c r="GK11" s="290">
        <v>23.841999999999999</v>
      </c>
      <c r="GL11" s="290">
        <v>23.841999999999999</v>
      </c>
      <c r="GM11" s="290">
        <v>37.039000000000001</v>
      </c>
      <c r="GN11" s="290">
        <v>37.036999999999999</v>
      </c>
      <c r="GO11" s="290">
        <v>40.476999999999997</v>
      </c>
      <c r="GP11" s="290">
        <v>40.476999999999997</v>
      </c>
      <c r="GQ11" s="290">
        <v>40.476999999999997</v>
      </c>
      <c r="GR11" s="290">
        <v>40.475000000000001</v>
      </c>
      <c r="GS11" s="290">
        <v>45.207000000000001</v>
      </c>
      <c r="GT11" s="290">
        <v>45.225000000000001</v>
      </c>
      <c r="GU11" s="290">
        <v>45.225000000000001</v>
      </c>
      <c r="GV11" s="290">
        <v>49.002000000000002</v>
      </c>
      <c r="GW11" s="290">
        <v>49.052999999999997</v>
      </c>
      <c r="GX11" s="290">
        <v>49.052999999999997</v>
      </c>
      <c r="GY11" s="290">
        <v>49.262</v>
      </c>
      <c r="GZ11" s="290">
        <v>49.262</v>
      </c>
      <c r="HA11" s="290">
        <v>49.262</v>
      </c>
      <c r="HB11" s="290">
        <v>49.22</v>
      </c>
      <c r="HC11" s="290">
        <v>46.920999999999999</v>
      </c>
      <c r="HD11" s="290">
        <v>46.920999999999999</v>
      </c>
      <c r="HE11" s="290">
        <v>46.920999999999999</v>
      </c>
      <c r="HF11" s="290">
        <v>42.454999999999998</v>
      </c>
      <c r="HG11" s="290">
        <v>42.473999999999997</v>
      </c>
      <c r="HH11" s="290">
        <v>42.473999999999997</v>
      </c>
      <c r="HI11" s="290">
        <v>39.853999999999999</v>
      </c>
      <c r="HJ11" s="290">
        <v>39.853999999999999</v>
      </c>
      <c r="HK11" s="290">
        <v>39.853999999999999</v>
      </c>
      <c r="HL11" s="290">
        <v>39.826000000000001</v>
      </c>
      <c r="HM11" s="290">
        <v>39.826000000000001</v>
      </c>
      <c r="HN11" s="290">
        <v>36.973999999999997</v>
      </c>
      <c r="HO11" s="290">
        <v>36.973999999999997</v>
      </c>
      <c r="HP11" s="290">
        <v>36.973999999999997</v>
      </c>
      <c r="HQ11" s="290">
        <v>36.921999999999997</v>
      </c>
      <c r="HR11" s="151">
        <v>53.704999999999998</v>
      </c>
      <c r="HS11" s="151">
        <v>53.715000000000003</v>
      </c>
      <c r="HT11" s="151">
        <v>50.921999999999997</v>
      </c>
      <c r="HU11" s="151">
        <v>50.938000000000002</v>
      </c>
      <c r="HV11" s="151">
        <v>20.710999999999999</v>
      </c>
      <c r="HW11" s="151">
        <v>20.710999999999999</v>
      </c>
      <c r="HX11" s="151">
        <v>40.247999999999998</v>
      </c>
      <c r="HY11" s="151">
        <v>40.247999999999998</v>
      </c>
      <c r="HZ11" s="151">
        <v>49.073</v>
      </c>
      <c r="IA11" s="151">
        <v>49.073</v>
      </c>
      <c r="IB11" s="151">
        <v>49.073</v>
      </c>
      <c r="IC11" s="151">
        <v>40.667999999999999</v>
      </c>
      <c r="ID11" s="151">
        <v>49.203000000000003</v>
      </c>
      <c r="IE11" s="151">
        <v>49.203000000000003</v>
      </c>
      <c r="IF11" s="151">
        <v>29.613</v>
      </c>
      <c r="IG11" s="151">
        <v>29.613</v>
      </c>
    </row>
    <row r="12" spans="1:241" x14ac:dyDescent="0.2">
      <c r="A12" s="139" t="s">
        <v>1154</v>
      </c>
      <c r="B12" s="756" t="s">
        <v>1158</v>
      </c>
      <c r="C12" s="756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1.0832E-2</v>
      </c>
      <c r="Q12" s="285">
        <v>9.8289999999999992E-3</v>
      </c>
      <c r="R12" s="285">
        <v>9.7879999999999998E-3</v>
      </c>
      <c r="S12" s="285">
        <v>8.9230000000000004E-3</v>
      </c>
      <c r="T12" s="285">
        <v>8.1049999999999994E-3</v>
      </c>
      <c r="U12" s="285">
        <v>8.8660000000000006E-3</v>
      </c>
      <c r="V12" s="285">
        <v>1.0241999999999999E-2</v>
      </c>
      <c r="W12" s="285">
        <v>9.6939999999999995E-3</v>
      </c>
      <c r="X12" s="285">
        <v>1.0363000000000001E-2</v>
      </c>
      <c r="Y12" s="285">
        <v>1.3082E-2</v>
      </c>
      <c r="Z12" s="285">
        <v>1.3332E-2</v>
      </c>
      <c r="AA12" s="285">
        <v>1.2666E-2</v>
      </c>
      <c r="AB12" s="285">
        <v>1.4560999999999999E-2</v>
      </c>
      <c r="AC12" s="285">
        <v>1.4560999999999999E-2</v>
      </c>
      <c r="AD12" s="285">
        <v>1.3485E-2</v>
      </c>
      <c r="AE12" s="285">
        <v>1.3450999999999999E-2</v>
      </c>
      <c r="AF12" s="285">
        <v>1.0024E-2</v>
      </c>
      <c r="AG12" s="285">
        <v>1.2102999999999999E-2</v>
      </c>
      <c r="AH12" s="285">
        <v>1.1587999999999999E-2</v>
      </c>
      <c r="AI12" s="285">
        <v>1.44E-2</v>
      </c>
      <c r="AJ12" s="285">
        <v>1.3405E-2</v>
      </c>
      <c r="AK12" s="285">
        <v>1.7318E-2</v>
      </c>
      <c r="AL12" s="285">
        <v>1.6088000000000002E-2</v>
      </c>
      <c r="AM12" s="285">
        <v>2.4705000000000001E-2</v>
      </c>
      <c r="AN12" s="285">
        <v>1.942E-2</v>
      </c>
      <c r="AO12" s="285">
        <v>2.7889000000000001E-2</v>
      </c>
      <c r="AP12" s="285">
        <v>2.1226999999999999E-2</v>
      </c>
      <c r="AQ12" s="285">
        <v>2.2450999999999999E-2</v>
      </c>
      <c r="AR12" s="285">
        <v>2.2495999999999999E-2</v>
      </c>
      <c r="AS12" s="285">
        <v>2.6134999999999999E-2</v>
      </c>
      <c r="AT12" s="285">
        <v>2.7123999999999999E-2</v>
      </c>
      <c r="AU12" s="285">
        <v>2.3626999999999999E-2</v>
      </c>
      <c r="AV12" s="285">
        <v>3.218E-2</v>
      </c>
      <c r="AW12" s="285">
        <v>3.218E-2</v>
      </c>
      <c r="AX12" s="285">
        <v>3.1040999999999999E-2</v>
      </c>
      <c r="AY12" s="285">
        <v>2.9118000000000002E-2</v>
      </c>
      <c r="AZ12" s="285">
        <v>3.6159999999999998E-2</v>
      </c>
      <c r="BA12" s="285">
        <v>2.5977E-2</v>
      </c>
      <c r="BB12" s="285">
        <v>2.1139000000000002E-2</v>
      </c>
      <c r="BC12" s="285">
        <v>4.5069999999999999E-2</v>
      </c>
      <c r="BD12" s="285">
        <v>4.5069999999999999E-2</v>
      </c>
      <c r="BE12" s="285">
        <v>5.2967E-2</v>
      </c>
      <c r="BF12" s="285">
        <v>6.6327999999999998E-2</v>
      </c>
      <c r="BG12" s="285">
        <v>6.1152999999999999E-2</v>
      </c>
      <c r="BH12" s="285">
        <v>5.8410999999999998E-2</v>
      </c>
      <c r="BI12" s="285">
        <v>5.3717000000000001E-2</v>
      </c>
      <c r="BJ12" s="285">
        <v>5.3717000000000001E-2</v>
      </c>
      <c r="BK12" s="285">
        <v>4.4315E-2</v>
      </c>
      <c r="BL12" s="285">
        <v>3.9142000000000003E-2</v>
      </c>
      <c r="BM12" s="285">
        <v>3.9142000000000003E-2</v>
      </c>
      <c r="BN12" s="285">
        <v>3.6156000000000001E-2</v>
      </c>
      <c r="BO12" s="285">
        <v>3.6233000000000001E-2</v>
      </c>
      <c r="BP12" s="285">
        <v>1.6965999999999998E-2</v>
      </c>
      <c r="BQ12" s="285">
        <v>3.056E-2</v>
      </c>
      <c r="BR12" s="285">
        <v>1.7270000000000001E-2</v>
      </c>
      <c r="BS12" s="285">
        <v>1.9296000000000001E-2</v>
      </c>
      <c r="BT12" s="285">
        <v>1.6760000000000001E-2</v>
      </c>
      <c r="BU12" s="285">
        <v>1.5098E-2</v>
      </c>
      <c r="BV12" s="285">
        <v>1.4010999999999999E-2</v>
      </c>
      <c r="BW12" s="285">
        <v>1.21E-2</v>
      </c>
      <c r="BX12" s="285">
        <v>1.5245999999999999E-2</v>
      </c>
      <c r="BY12" s="285">
        <v>2.2629E-2</v>
      </c>
      <c r="BZ12" s="285">
        <v>1.8079999999999999E-2</v>
      </c>
      <c r="CA12" s="285">
        <v>2.0024E-2</v>
      </c>
      <c r="CB12" s="285">
        <v>2.4577999999999999E-2</v>
      </c>
      <c r="CC12" s="285">
        <v>2.4577999999999999E-2</v>
      </c>
      <c r="CD12" s="285">
        <v>3.4542000000000003E-2</v>
      </c>
      <c r="CE12" s="285">
        <v>3.2650999999999999E-2</v>
      </c>
      <c r="CF12" s="285">
        <v>3.6955000000000002E-2</v>
      </c>
      <c r="CG12" s="285">
        <v>3.3850999999999999E-2</v>
      </c>
      <c r="CH12" s="285">
        <v>2.6303E-2</v>
      </c>
      <c r="CI12" s="285">
        <v>2.9073999999999999E-2</v>
      </c>
      <c r="CJ12" s="285">
        <v>2.2988000000000001E-2</v>
      </c>
      <c r="CK12" s="285">
        <v>1.6729000000000001E-2</v>
      </c>
      <c r="CL12" s="285">
        <v>1.5715E-2</v>
      </c>
      <c r="CM12" s="285">
        <v>1.7474E-2</v>
      </c>
      <c r="CN12" s="285">
        <v>1.6611999999999998E-2</v>
      </c>
      <c r="CO12" s="285">
        <v>1.9765000000000001E-2</v>
      </c>
      <c r="CP12" s="285">
        <v>2.9294000000000001E-2</v>
      </c>
      <c r="CQ12" s="285">
        <v>2.9294000000000001E-2</v>
      </c>
      <c r="CR12" s="285">
        <v>2.1897E-2</v>
      </c>
      <c r="CS12" s="285">
        <v>2.1635999999999999E-2</v>
      </c>
      <c r="CT12" s="285">
        <v>2.2218999999999999E-2</v>
      </c>
      <c r="CU12" s="285">
        <v>2.0147000000000002E-2</v>
      </c>
      <c r="CV12" s="285">
        <v>2.6193000000000001E-2</v>
      </c>
      <c r="CW12" s="285">
        <v>2.4409E-2</v>
      </c>
      <c r="CX12" s="285">
        <v>3.9985E-2</v>
      </c>
      <c r="CY12" s="285">
        <v>3.9985E-2</v>
      </c>
      <c r="CZ12" s="285">
        <v>2.9943999999999998E-2</v>
      </c>
      <c r="DA12" s="285">
        <v>2.9943999999999998E-2</v>
      </c>
      <c r="DB12" s="285">
        <v>3.4897999999999998E-2</v>
      </c>
      <c r="DC12" s="285">
        <v>3.4897999999999998E-2</v>
      </c>
      <c r="DD12" s="285">
        <v>3.9645E-2</v>
      </c>
      <c r="DE12" s="285">
        <v>4.7972000000000001E-2</v>
      </c>
      <c r="DF12" s="246">
        <v>5.0949999999999997E-3</v>
      </c>
      <c r="DG12" s="246">
        <v>8.7159999999999998E-3</v>
      </c>
      <c r="DH12" s="246">
        <v>9.5989999999999999E-3</v>
      </c>
      <c r="DI12" s="246">
        <v>1.0808E-2</v>
      </c>
      <c r="DJ12" s="246">
        <v>1.0552000000000001E-2</v>
      </c>
      <c r="DK12" s="246">
        <v>9.3439999999999999E-3</v>
      </c>
      <c r="DL12" s="246">
        <v>1.0019999999999999E-2</v>
      </c>
      <c r="DM12" s="246">
        <v>1.0808999999999999E-2</v>
      </c>
      <c r="DN12" s="246">
        <v>1.1620999999999999E-2</v>
      </c>
      <c r="DO12" s="246">
        <v>1.1251000000000001E-2</v>
      </c>
      <c r="DP12" s="246">
        <v>1.2739E-2</v>
      </c>
      <c r="DQ12" s="246">
        <v>1.4437999999999999E-2</v>
      </c>
      <c r="DR12" s="246">
        <v>1.2319E-2</v>
      </c>
      <c r="DS12" s="246">
        <v>1.3114000000000001E-2</v>
      </c>
      <c r="DT12" s="246">
        <v>1.0709E-2</v>
      </c>
      <c r="DU12" s="246">
        <v>1.1009E-2</v>
      </c>
      <c r="DV12" s="246">
        <v>1.7756000000000001E-2</v>
      </c>
      <c r="DW12" s="246">
        <v>1.6809000000000001E-2</v>
      </c>
      <c r="DX12" s="246">
        <v>1.5382E-2</v>
      </c>
      <c r="DY12" s="246">
        <v>2.4707E-2</v>
      </c>
      <c r="DZ12" s="246">
        <v>2.7888E-2</v>
      </c>
      <c r="EA12" s="246">
        <v>1.8776999999999999E-2</v>
      </c>
      <c r="EB12" s="246">
        <v>2.6133E-2</v>
      </c>
      <c r="EC12" s="246">
        <v>2.3626999999999999E-2</v>
      </c>
      <c r="ED12" s="246">
        <v>6.6327999999999998E-2</v>
      </c>
      <c r="EE12" s="246">
        <v>3.9142000000000003E-2</v>
      </c>
      <c r="EF12" s="246">
        <v>3.6233000000000001E-2</v>
      </c>
      <c r="EG12" s="246">
        <v>1.4211E-2</v>
      </c>
      <c r="EH12" s="246">
        <v>1.4511E-2</v>
      </c>
      <c r="EI12" s="246">
        <v>1.4357E-2</v>
      </c>
      <c r="EJ12" s="246">
        <v>1.3967E-2</v>
      </c>
      <c r="EK12" s="246">
        <v>1.3967E-2</v>
      </c>
      <c r="EL12" s="246">
        <v>1.6707E-2</v>
      </c>
      <c r="EM12" s="246">
        <v>1.1044E-2</v>
      </c>
      <c r="EN12" s="246">
        <v>1.2351000000000001E-2</v>
      </c>
      <c r="EO12" s="246">
        <v>1.3405E-2</v>
      </c>
      <c r="EP12" s="246">
        <v>2.1699E-2</v>
      </c>
      <c r="EQ12" s="246">
        <v>2.0548E-2</v>
      </c>
      <c r="ER12" s="246">
        <v>1.9101E-2</v>
      </c>
      <c r="ES12" s="246">
        <v>1.7690999999999998E-2</v>
      </c>
      <c r="ET12" s="246">
        <v>1.7472999999999999E-2</v>
      </c>
      <c r="EU12" s="246">
        <v>1.6757999999999999E-2</v>
      </c>
      <c r="EV12" s="246">
        <v>1.7706E-2</v>
      </c>
      <c r="EW12" s="246">
        <v>1.9765999999999999E-2</v>
      </c>
      <c r="EX12" s="246">
        <v>2.6193999999999999E-2</v>
      </c>
      <c r="EY12" s="246">
        <v>2.4410999999999999E-2</v>
      </c>
      <c r="EZ12" s="286">
        <v>6.143E-3</v>
      </c>
      <c r="FA12" s="286">
        <v>6.1440000000000002E-3</v>
      </c>
      <c r="FB12" s="286">
        <v>6.1440000000000002E-3</v>
      </c>
      <c r="FC12" s="286">
        <v>7.7840000000000001E-3</v>
      </c>
      <c r="FD12" s="286">
        <v>7.783E-3</v>
      </c>
      <c r="FE12" s="286">
        <v>7.783E-3</v>
      </c>
      <c r="FF12" s="286">
        <v>1.0831E-2</v>
      </c>
      <c r="FG12" s="286">
        <v>9.7730000000000004E-3</v>
      </c>
      <c r="FH12" s="286">
        <v>9.7789999999999995E-3</v>
      </c>
      <c r="FI12" s="286">
        <v>9.7789999999999995E-3</v>
      </c>
      <c r="FJ12" s="286">
        <v>8.8990000000000007E-3</v>
      </c>
      <c r="FK12" s="286">
        <v>8.9160000000000003E-3</v>
      </c>
      <c r="FL12" s="286">
        <v>8.9160000000000003E-3</v>
      </c>
      <c r="FM12" s="286">
        <v>1.1686999999999999E-2</v>
      </c>
      <c r="FN12" s="286">
        <v>1.1686999999999999E-2</v>
      </c>
      <c r="FO12" s="286">
        <v>9.6900000000000007E-3</v>
      </c>
      <c r="FP12" s="286">
        <v>9.6900000000000007E-3</v>
      </c>
      <c r="FQ12" s="286">
        <v>9.6900000000000007E-3</v>
      </c>
      <c r="FR12" s="286">
        <v>9.8860000000000007E-3</v>
      </c>
      <c r="FS12" s="286">
        <v>9.8860000000000007E-3</v>
      </c>
      <c r="FT12" s="286">
        <v>9.8860000000000007E-3</v>
      </c>
      <c r="FU12" s="286">
        <v>1.0787E-2</v>
      </c>
      <c r="FV12" s="286">
        <v>1.0787E-2</v>
      </c>
      <c r="FW12" s="286">
        <v>1.3152E-2</v>
      </c>
      <c r="FX12" s="286">
        <v>1.3152E-2</v>
      </c>
      <c r="FY12" s="286">
        <v>1.3152E-2</v>
      </c>
      <c r="FZ12" s="286">
        <v>1.2666999999999999E-2</v>
      </c>
      <c r="GA12" s="286">
        <v>1.2671999999999999E-2</v>
      </c>
      <c r="GB12" s="286">
        <v>1.3609E-2</v>
      </c>
      <c r="GC12" s="286">
        <v>1.3613E-2</v>
      </c>
      <c r="GD12" s="286">
        <v>2.2457999999999999E-2</v>
      </c>
      <c r="GE12" s="286">
        <v>2.2457999999999999E-2</v>
      </c>
      <c r="GF12" s="286">
        <v>2.2457999999999999E-2</v>
      </c>
      <c r="GG12" s="286">
        <v>5.2897E-2</v>
      </c>
      <c r="GH12" s="286">
        <v>5.2897E-2</v>
      </c>
      <c r="GI12" s="286">
        <v>5.2897E-2</v>
      </c>
      <c r="GJ12" s="286">
        <v>3.4750000000000003E-2</v>
      </c>
      <c r="GK12" s="286">
        <v>3.4798999999999997E-2</v>
      </c>
      <c r="GL12" s="286">
        <v>3.4798999999999997E-2</v>
      </c>
      <c r="GM12" s="286">
        <v>2.2671E-2</v>
      </c>
      <c r="GN12" s="286">
        <v>2.2678E-2</v>
      </c>
      <c r="GO12" s="286">
        <v>2.0031E-2</v>
      </c>
      <c r="GP12" s="286">
        <v>2.0031E-2</v>
      </c>
      <c r="GQ12" s="286">
        <v>2.0031E-2</v>
      </c>
      <c r="GR12" s="286">
        <v>2.0032000000000001E-2</v>
      </c>
      <c r="GS12" s="286">
        <v>1.7819999999999999E-2</v>
      </c>
      <c r="GT12" s="286">
        <v>1.7815999999999999E-2</v>
      </c>
      <c r="GU12" s="286">
        <v>1.7815999999999999E-2</v>
      </c>
      <c r="GV12" s="286">
        <v>1.5748999999999999E-2</v>
      </c>
      <c r="GW12" s="286">
        <v>1.5753E-2</v>
      </c>
      <c r="GX12" s="286">
        <v>1.5753E-2</v>
      </c>
      <c r="GY12" s="286">
        <v>1.5757E-2</v>
      </c>
      <c r="GZ12" s="286">
        <v>1.5757E-2</v>
      </c>
      <c r="HA12" s="286">
        <v>1.5757E-2</v>
      </c>
      <c r="HB12" s="286">
        <v>1.5729E-2</v>
      </c>
      <c r="HC12" s="286">
        <v>1.6573999999999998E-2</v>
      </c>
      <c r="HD12" s="286">
        <v>1.6573999999999998E-2</v>
      </c>
      <c r="HE12" s="286">
        <v>1.6573999999999998E-2</v>
      </c>
      <c r="HF12" s="286">
        <v>1.9441E-2</v>
      </c>
      <c r="HG12" s="286">
        <v>1.9443999999999999E-2</v>
      </c>
      <c r="HH12" s="286">
        <v>1.9443999999999999E-2</v>
      </c>
      <c r="HI12" s="286">
        <v>2.1488E-2</v>
      </c>
      <c r="HJ12" s="286">
        <v>2.1488E-2</v>
      </c>
      <c r="HK12" s="286">
        <v>2.1488E-2</v>
      </c>
      <c r="HL12" s="286">
        <v>2.1503999999999999E-2</v>
      </c>
      <c r="HM12" s="286">
        <v>2.1503999999999999E-2</v>
      </c>
      <c r="HN12" s="286">
        <v>2.4007000000000001E-2</v>
      </c>
      <c r="HO12" s="286">
        <v>2.4007000000000001E-2</v>
      </c>
      <c r="HP12" s="286">
        <v>2.4007000000000001E-2</v>
      </c>
      <c r="HQ12" s="286">
        <v>2.4018999999999999E-2</v>
      </c>
      <c r="HR12" s="246">
        <v>1.3335E-2</v>
      </c>
      <c r="HS12" s="246">
        <v>1.3337999999999999E-2</v>
      </c>
      <c r="HT12" s="246">
        <v>1.4896E-2</v>
      </c>
      <c r="HU12" s="246">
        <v>1.4909E-2</v>
      </c>
      <c r="HV12" s="246">
        <v>4.5060000000000003E-2</v>
      </c>
      <c r="HW12" s="246">
        <v>4.5060000000000003E-2</v>
      </c>
      <c r="HX12" s="246">
        <v>1.8263000000000001E-2</v>
      </c>
      <c r="HY12" s="246">
        <v>1.8263000000000001E-2</v>
      </c>
      <c r="HZ12" s="246">
        <v>1.5219999999999999E-2</v>
      </c>
      <c r="IA12" s="246">
        <v>1.5219999999999999E-2</v>
      </c>
      <c r="IB12" s="246">
        <v>1.5219999999999999E-2</v>
      </c>
      <c r="IC12" s="246">
        <v>1.9991999999999999E-2</v>
      </c>
      <c r="ID12" s="246">
        <v>1.5775999999999998E-2</v>
      </c>
      <c r="IE12" s="246">
        <v>1.5775999999999998E-2</v>
      </c>
      <c r="IF12" s="246">
        <v>3.2385999999999998E-2</v>
      </c>
      <c r="IG12" s="246">
        <v>3.2385999999999998E-2</v>
      </c>
    </row>
    <row r="13" spans="1:241" x14ac:dyDescent="0.2">
      <c r="A13" s="733" t="s">
        <v>1150</v>
      </c>
      <c r="B13" s="757" t="s">
        <v>1159</v>
      </c>
      <c r="C13" s="757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1.6376599999999999</v>
      </c>
      <c r="Q13" s="278">
        <v>1.60019</v>
      </c>
      <c r="R13" s="278">
        <v>1.60294</v>
      </c>
      <c r="S13" s="278">
        <v>1.5768200000000001</v>
      </c>
      <c r="T13" s="278">
        <v>1.5012300000000001</v>
      </c>
      <c r="U13" s="278">
        <v>1.5025900000000001</v>
      </c>
      <c r="V13" s="278">
        <v>1.5513600000000001</v>
      </c>
      <c r="W13" s="278">
        <v>1.5716300000000001</v>
      </c>
      <c r="X13" s="278">
        <v>1.6012900000000001</v>
      </c>
      <c r="Y13" s="278">
        <v>1.63767</v>
      </c>
      <c r="Z13" s="278">
        <v>1.6894400000000001</v>
      </c>
      <c r="AA13" s="278">
        <v>1.67394</v>
      </c>
      <c r="AB13" s="278">
        <v>1.72987</v>
      </c>
      <c r="AC13" s="278">
        <v>1.7296100000000001</v>
      </c>
      <c r="AD13" s="278">
        <v>1.7053199999999999</v>
      </c>
      <c r="AE13" s="278">
        <v>1.7050799999999999</v>
      </c>
      <c r="AF13" s="278">
        <v>1.50007</v>
      </c>
      <c r="AG13" s="278">
        <v>1.5282199999999999</v>
      </c>
      <c r="AH13" s="278">
        <v>1.5215799999999999</v>
      </c>
      <c r="AI13" s="278">
        <v>1.5590599999999999</v>
      </c>
      <c r="AJ13" s="278">
        <v>1.5455700000000001</v>
      </c>
      <c r="AK13" s="278">
        <v>1.59436</v>
      </c>
      <c r="AL13" s="278">
        <v>1.57887</v>
      </c>
      <c r="AM13" s="278">
        <v>1.6832499999999999</v>
      </c>
      <c r="AN13" s="278">
        <v>1.6195299999999999</v>
      </c>
      <c r="AO13" s="278">
        <v>1.7174499999999999</v>
      </c>
      <c r="AP13" s="278">
        <v>1.64266</v>
      </c>
      <c r="AQ13" s="278">
        <v>1.6576500000000001</v>
      </c>
      <c r="AR13" s="278">
        <v>1.6578299999999999</v>
      </c>
      <c r="AS13" s="278">
        <v>1.69249</v>
      </c>
      <c r="AT13" s="278">
        <v>1.7038199999999999</v>
      </c>
      <c r="AU13" s="278">
        <v>1.6660299999999999</v>
      </c>
      <c r="AV13" s="278">
        <v>1.76336</v>
      </c>
      <c r="AW13" s="278">
        <v>1.76336</v>
      </c>
      <c r="AX13" s="278">
        <v>1.7439499999999999</v>
      </c>
      <c r="AY13" s="278">
        <v>1.7226399999999999</v>
      </c>
      <c r="AZ13" s="278">
        <v>1.7611300000000001</v>
      </c>
      <c r="BA13" s="278">
        <v>1.6488400000000001</v>
      </c>
      <c r="BB13" s="278">
        <v>1.59491</v>
      </c>
      <c r="BC13" s="278">
        <v>1.86574</v>
      </c>
      <c r="BD13" s="278">
        <v>1.86574</v>
      </c>
      <c r="BE13" s="278">
        <v>1.93868</v>
      </c>
      <c r="BF13" s="278">
        <v>2.02712</v>
      </c>
      <c r="BG13" s="278">
        <v>1.9117</v>
      </c>
      <c r="BH13" s="278">
        <v>1.91476</v>
      </c>
      <c r="BI13" s="278">
        <v>1.8790500000000001</v>
      </c>
      <c r="BJ13" s="278">
        <v>1.8790500000000001</v>
      </c>
      <c r="BK13" s="278">
        <v>1.8136099999999999</v>
      </c>
      <c r="BL13" s="278">
        <v>1.87097</v>
      </c>
      <c r="BM13" s="278">
        <v>1.87097</v>
      </c>
      <c r="BN13" s="278">
        <v>1.79972</v>
      </c>
      <c r="BO13" s="278">
        <v>1.7992999999999999</v>
      </c>
      <c r="BP13" s="278">
        <v>1.56755</v>
      </c>
      <c r="BQ13" s="278">
        <v>1.7099299999999999</v>
      </c>
      <c r="BR13" s="278">
        <v>1.6761600000000001</v>
      </c>
      <c r="BS13" s="278">
        <v>1.6956899999999999</v>
      </c>
      <c r="BT13" s="278">
        <v>1.71882</v>
      </c>
      <c r="BU13" s="278">
        <v>1.69381</v>
      </c>
      <c r="BV13" s="278">
        <v>1.5902499999999999</v>
      </c>
      <c r="BW13" s="278">
        <v>1.5806199999999999</v>
      </c>
      <c r="BX13" s="278">
        <v>1.71767</v>
      </c>
      <c r="BY13" s="278">
        <v>1.80057</v>
      </c>
      <c r="BZ13" s="278">
        <v>1.75824</v>
      </c>
      <c r="CA13" s="278">
        <v>1.7754700000000001</v>
      </c>
      <c r="CB13" s="278">
        <v>1.7714099999999999</v>
      </c>
      <c r="CC13" s="278">
        <v>1.7714099999999999</v>
      </c>
      <c r="CD13" s="278">
        <v>1.80857</v>
      </c>
      <c r="CE13" s="278">
        <v>1.7902</v>
      </c>
      <c r="CF13" s="278">
        <v>1.9031199999999999</v>
      </c>
      <c r="CG13" s="278">
        <v>1.8559399999999999</v>
      </c>
      <c r="CH13" s="278">
        <v>1.73346</v>
      </c>
      <c r="CI13" s="278">
        <v>1.8191600000000001</v>
      </c>
      <c r="CJ13" s="278">
        <v>1.6973199999999999</v>
      </c>
      <c r="CK13" s="278">
        <v>1.6257200000000001</v>
      </c>
      <c r="CL13" s="278">
        <v>1.74573</v>
      </c>
      <c r="CM13" s="278">
        <v>1.7760400000000001</v>
      </c>
      <c r="CN13" s="278">
        <v>1.7637799999999999</v>
      </c>
      <c r="CO13" s="278">
        <v>1.80419</v>
      </c>
      <c r="CP13" s="278">
        <v>1.8629800000000001</v>
      </c>
      <c r="CQ13" s="278">
        <v>1.8629100000000001</v>
      </c>
      <c r="CR13" s="278">
        <v>1.8503099999999999</v>
      </c>
      <c r="CS13" s="278">
        <v>1.8386199999999999</v>
      </c>
      <c r="CT13" s="278">
        <v>1.84833</v>
      </c>
      <c r="CU13" s="278">
        <v>1.8198300000000001</v>
      </c>
      <c r="CV13" s="278">
        <v>1.8736900000000001</v>
      </c>
      <c r="CW13" s="278">
        <v>1.8651199999999999</v>
      </c>
      <c r="CX13" s="278">
        <v>1.9488799999999999</v>
      </c>
      <c r="CY13" s="278">
        <v>1.9488799999999999</v>
      </c>
      <c r="CZ13" s="278">
        <v>1.91262</v>
      </c>
      <c r="DA13" s="278">
        <v>1.9124300000000001</v>
      </c>
      <c r="DB13" s="278">
        <v>1.9544299999999999</v>
      </c>
      <c r="DC13" s="278">
        <v>1.9544299999999999</v>
      </c>
      <c r="DD13" s="278">
        <v>1.9988999999999999</v>
      </c>
      <c r="DE13" s="278">
        <v>2.0414099999999999</v>
      </c>
      <c r="DF13" s="279">
        <v>1.4471700000000001</v>
      </c>
      <c r="DG13" s="279">
        <v>1.57819</v>
      </c>
      <c r="DH13" s="279">
        <v>1.5904799999999999</v>
      </c>
      <c r="DI13" s="279">
        <v>1.5892599999999999</v>
      </c>
      <c r="DJ13" s="279">
        <v>1.5944199999999999</v>
      </c>
      <c r="DK13" s="279">
        <v>1.5471200000000001</v>
      </c>
      <c r="DL13" s="279">
        <v>1.58463</v>
      </c>
      <c r="DM13" s="279">
        <v>1.6047800000000001</v>
      </c>
      <c r="DN13" s="279">
        <v>1.61897</v>
      </c>
      <c r="DO13" s="279">
        <v>1.63083</v>
      </c>
      <c r="DP13" s="279">
        <v>1.66814</v>
      </c>
      <c r="DQ13" s="279">
        <v>1.69628</v>
      </c>
      <c r="DR13" s="279">
        <v>1.6569400000000001</v>
      </c>
      <c r="DS13" s="279">
        <v>1.67059</v>
      </c>
      <c r="DT13" s="279">
        <v>1.6193299999999999</v>
      </c>
      <c r="DU13" s="279">
        <v>1.51325</v>
      </c>
      <c r="DV13" s="279">
        <v>1.59975</v>
      </c>
      <c r="DW13" s="279">
        <v>1.5876699999999999</v>
      </c>
      <c r="DX13" s="279">
        <v>1.5720099999999999</v>
      </c>
      <c r="DY13" s="279">
        <v>1.6831199999999999</v>
      </c>
      <c r="DZ13" s="279">
        <v>1.71739</v>
      </c>
      <c r="EA13" s="279">
        <v>1.6123799999999999</v>
      </c>
      <c r="EB13" s="279">
        <v>1.69248</v>
      </c>
      <c r="EC13" s="279">
        <v>1.6660999999999999</v>
      </c>
      <c r="ED13" s="279">
        <v>2.02712</v>
      </c>
      <c r="EE13" s="279">
        <v>1.87097</v>
      </c>
      <c r="EF13" s="279">
        <v>1.7992999999999999</v>
      </c>
      <c r="EG13" s="279">
        <v>1.7162500000000001</v>
      </c>
      <c r="EH13" s="279">
        <v>1.70926</v>
      </c>
      <c r="EI13" s="279">
        <v>1.64662</v>
      </c>
      <c r="EJ13" s="279">
        <v>1.64391</v>
      </c>
      <c r="EK13" s="279">
        <v>1.5884199999999999</v>
      </c>
      <c r="EL13" s="279">
        <v>1.6271100000000001</v>
      </c>
      <c r="EM13" s="279">
        <v>1.60378</v>
      </c>
      <c r="EN13" s="279">
        <v>1.62835</v>
      </c>
      <c r="EO13" s="279">
        <v>1.6031</v>
      </c>
      <c r="EP13" s="279">
        <v>1.71807</v>
      </c>
      <c r="EQ13" s="279">
        <v>1.77363</v>
      </c>
      <c r="ER13" s="279">
        <v>1.7701899999999999</v>
      </c>
      <c r="ES13" s="279">
        <v>1.7661899999999999</v>
      </c>
      <c r="ET13" s="279">
        <v>1.7758700000000001</v>
      </c>
      <c r="EU13" s="279">
        <v>1.76057</v>
      </c>
      <c r="EV13" s="279">
        <v>1.7874000000000001</v>
      </c>
      <c r="EW13" s="279">
        <v>1.8041700000000001</v>
      </c>
      <c r="EX13" s="279">
        <v>1.8735200000000001</v>
      </c>
      <c r="EY13" s="279">
        <v>1.8652599999999999</v>
      </c>
      <c r="EZ13" s="280">
        <v>1.4859199999999999</v>
      </c>
      <c r="FA13" s="280">
        <v>1.4853400000000001</v>
      </c>
      <c r="FB13" s="280">
        <v>1.4853400000000001</v>
      </c>
      <c r="FC13" s="280">
        <v>1.53952</v>
      </c>
      <c r="FD13" s="280">
        <v>1.5397000000000001</v>
      </c>
      <c r="FE13" s="280">
        <v>1.5397000000000001</v>
      </c>
      <c r="FF13" s="280">
        <v>1.6370800000000001</v>
      </c>
      <c r="FG13" s="280">
        <v>1.6014999999999999</v>
      </c>
      <c r="FH13" s="280">
        <v>1.6019399999999999</v>
      </c>
      <c r="FI13" s="280">
        <v>1.6019399999999999</v>
      </c>
      <c r="FJ13" s="280">
        <v>1.5751200000000001</v>
      </c>
      <c r="FK13" s="280">
        <v>1.57599</v>
      </c>
      <c r="FL13" s="280">
        <v>1.57599</v>
      </c>
      <c r="FM13" s="280">
        <v>1.61934</v>
      </c>
      <c r="FN13" s="280">
        <v>1.61934</v>
      </c>
      <c r="FO13" s="280">
        <v>1.5705</v>
      </c>
      <c r="FP13" s="280">
        <v>1.5705</v>
      </c>
      <c r="FQ13" s="280">
        <v>1.5705</v>
      </c>
      <c r="FR13" s="280">
        <v>1.56514</v>
      </c>
      <c r="FS13" s="280">
        <v>1.56514</v>
      </c>
      <c r="FT13" s="280">
        <v>1.56514</v>
      </c>
      <c r="FU13" s="280">
        <v>1.6025</v>
      </c>
      <c r="FV13" s="280">
        <v>1.6025</v>
      </c>
      <c r="FW13" s="280">
        <v>1.67049</v>
      </c>
      <c r="FX13" s="280">
        <v>1.67049</v>
      </c>
      <c r="FY13" s="280">
        <v>1.67049</v>
      </c>
      <c r="FZ13" s="280">
        <v>1.6736599999999999</v>
      </c>
      <c r="GA13" s="280">
        <v>1.6744399999999999</v>
      </c>
      <c r="GB13" s="280">
        <v>1.70451</v>
      </c>
      <c r="GC13" s="280">
        <v>1.7051099999999999</v>
      </c>
      <c r="GD13" s="280">
        <v>1.65761</v>
      </c>
      <c r="GE13" s="280">
        <v>1.65761</v>
      </c>
      <c r="GF13" s="280">
        <v>1.65761</v>
      </c>
      <c r="GG13" s="280">
        <v>1.9371499999999999</v>
      </c>
      <c r="GH13" s="280">
        <v>1.9371499999999999</v>
      </c>
      <c r="GI13" s="280">
        <v>1.9371499999999999</v>
      </c>
      <c r="GJ13" s="280">
        <v>1.77616</v>
      </c>
      <c r="GK13" s="280">
        <v>1.7766900000000001</v>
      </c>
      <c r="GL13" s="280">
        <v>1.7766900000000001</v>
      </c>
      <c r="GM13" s="280">
        <v>1.80047</v>
      </c>
      <c r="GN13" s="280">
        <v>1.80013</v>
      </c>
      <c r="GO13" s="280">
        <v>1.77521</v>
      </c>
      <c r="GP13" s="280">
        <v>1.77521</v>
      </c>
      <c r="GQ13" s="280">
        <v>1.77521</v>
      </c>
      <c r="GR13" s="280">
        <v>1.77565</v>
      </c>
      <c r="GS13" s="280">
        <v>1.77298</v>
      </c>
      <c r="GT13" s="280">
        <v>1.7732000000000001</v>
      </c>
      <c r="GU13" s="280">
        <v>1.7732000000000001</v>
      </c>
      <c r="GV13" s="280">
        <v>1.7419100000000001</v>
      </c>
      <c r="GW13" s="280">
        <v>1.7429699999999999</v>
      </c>
      <c r="GX13" s="280">
        <v>1.7429699999999999</v>
      </c>
      <c r="GY13" s="280">
        <v>1.7464999999999999</v>
      </c>
      <c r="GZ13" s="280">
        <v>1.7464999999999999</v>
      </c>
      <c r="HA13" s="280">
        <v>1.7464999999999999</v>
      </c>
      <c r="HB13" s="280">
        <v>1.74444</v>
      </c>
      <c r="HC13" s="280">
        <v>1.74692</v>
      </c>
      <c r="HD13" s="280">
        <v>1.74692</v>
      </c>
      <c r="HE13" s="280">
        <v>1.74692</v>
      </c>
      <c r="HF13" s="280">
        <v>1.7906299999999999</v>
      </c>
      <c r="HG13" s="280">
        <v>1.79108</v>
      </c>
      <c r="HH13" s="280">
        <v>1.79108</v>
      </c>
      <c r="HI13" s="280">
        <v>1.8193999999999999</v>
      </c>
      <c r="HJ13" s="280">
        <v>1.8193999999999999</v>
      </c>
      <c r="HK13" s="280">
        <v>1.8193999999999999</v>
      </c>
      <c r="HL13" s="280">
        <v>1.8193900000000001</v>
      </c>
      <c r="HM13" s="280">
        <v>1.8193900000000001</v>
      </c>
      <c r="HN13" s="280">
        <v>1.84727</v>
      </c>
      <c r="HO13" s="280">
        <v>1.84727</v>
      </c>
      <c r="HP13" s="280">
        <v>1.84727</v>
      </c>
      <c r="HQ13" s="280">
        <v>1.8467</v>
      </c>
      <c r="HR13" s="279">
        <v>1.68899</v>
      </c>
      <c r="HS13" s="279">
        <v>1.6892799999999999</v>
      </c>
      <c r="HT13" s="279">
        <v>1.7292000000000001</v>
      </c>
      <c r="HU13" s="279">
        <v>1.7300899999999999</v>
      </c>
      <c r="HV13" s="279">
        <v>1.86666</v>
      </c>
      <c r="HW13" s="279">
        <v>1.86666</v>
      </c>
      <c r="HX13" s="279">
        <v>1.7027300000000001</v>
      </c>
      <c r="HY13" s="279">
        <v>1.7027300000000001</v>
      </c>
      <c r="HZ13" s="279">
        <v>1.71791</v>
      </c>
      <c r="IA13" s="279">
        <v>1.71791</v>
      </c>
      <c r="IB13" s="279">
        <v>1.71791</v>
      </c>
      <c r="IC13" s="279">
        <v>1.7775399999999999</v>
      </c>
      <c r="ID13" s="279">
        <v>1.74719</v>
      </c>
      <c r="IE13" s="279">
        <v>1.74719</v>
      </c>
      <c r="IF13" s="279">
        <v>1.9075</v>
      </c>
      <c r="IG13" s="279">
        <v>1.9075</v>
      </c>
    </row>
    <row r="14" spans="1:241" x14ac:dyDescent="0.2">
      <c r="A14" s="734"/>
      <c r="B14" s="755" t="s">
        <v>1160</v>
      </c>
      <c r="C14" s="755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1.6418600000000001</v>
      </c>
      <c r="Q14" s="291">
        <v>1.6053299999999999</v>
      </c>
      <c r="R14" s="291">
        <v>1.6075600000000001</v>
      </c>
      <c r="S14" s="291">
        <v>1.5817000000000001</v>
      </c>
      <c r="T14" s="291">
        <v>1.50586</v>
      </c>
      <c r="U14" s="291">
        <v>1.5069600000000001</v>
      </c>
      <c r="V14" s="291">
        <v>1.5559799999999999</v>
      </c>
      <c r="W14" s="291">
        <v>1.57653</v>
      </c>
      <c r="X14" s="291">
        <v>1.6068800000000001</v>
      </c>
      <c r="Y14" s="291">
        <v>1.6427099999999999</v>
      </c>
      <c r="Z14" s="291">
        <v>1.69598</v>
      </c>
      <c r="AA14" s="291">
        <v>1.6803900000000001</v>
      </c>
      <c r="AB14" s="291">
        <v>1.7366900000000001</v>
      </c>
      <c r="AC14" s="291">
        <v>1.73664</v>
      </c>
      <c r="AD14" s="291">
        <v>1.71191</v>
      </c>
      <c r="AE14" s="291">
        <v>1.7118599999999999</v>
      </c>
      <c r="AF14" s="291">
        <v>1.50492</v>
      </c>
      <c r="AG14" s="291">
        <v>1.5335799999999999</v>
      </c>
      <c r="AH14" s="291">
        <v>1.52671</v>
      </c>
      <c r="AI14" s="291">
        <v>1.5646599999999999</v>
      </c>
      <c r="AJ14" s="291">
        <v>1.55135</v>
      </c>
      <c r="AK14" s="291">
        <v>1.6004</v>
      </c>
      <c r="AL14" s="291">
        <v>1.58491</v>
      </c>
      <c r="AM14" s="291">
        <v>1.6907300000000001</v>
      </c>
      <c r="AN14" s="291">
        <v>1.6261099999999999</v>
      </c>
      <c r="AO14" s="291">
        <v>1.72559</v>
      </c>
      <c r="AP14" s="291">
        <v>1.6494200000000001</v>
      </c>
      <c r="AQ14" s="291">
        <v>1.6645099999999999</v>
      </c>
      <c r="AR14" s="291">
        <v>1.6650499999999999</v>
      </c>
      <c r="AS14" s="291">
        <v>1.7002900000000001</v>
      </c>
      <c r="AT14" s="291">
        <v>1.71184</v>
      </c>
      <c r="AU14" s="291">
        <v>1.6733499999999999</v>
      </c>
      <c r="AV14" s="291">
        <v>1.7716099999999999</v>
      </c>
      <c r="AW14" s="291">
        <v>1.7716099999999999</v>
      </c>
      <c r="AX14" s="291">
        <v>1.75227</v>
      </c>
      <c r="AY14" s="291">
        <v>1.73105</v>
      </c>
      <c r="AZ14" s="291">
        <v>1.7708200000000001</v>
      </c>
      <c r="BA14" s="291">
        <v>1.6569400000000001</v>
      </c>
      <c r="BB14" s="291">
        <v>1.6017300000000001</v>
      </c>
      <c r="BC14" s="291">
        <v>1.8773500000000001</v>
      </c>
      <c r="BD14" s="291">
        <v>1.8773500000000001</v>
      </c>
      <c r="BE14" s="291">
        <v>1.9504300000000001</v>
      </c>
      <c r="BF14" s="291">
        <v>2.0405899999999999</v>
      </c>
      <c r="BG14" s="291">
        <v>1.92658</v>
      </c>
      <c r="BH14" s="291">
        <v>1.92889</v>
      </c>
      <c r="BI14" s="291">
        <v>1.8927499999999999</v>
      </c>
      <c r="BJ14" s="291">
        <v>1.8927499999999999</v>
      </c>
      <c r="BK14" s="291">
        <v>1.82501</v>
      </c>
      <c r="BL14" s="291">
        <v>1.8808400000000001</v>
      </c>
      <c r="BM14" s="291">
        <v>1.8808400000000001</v>
      </c>
      <c r="BN14" s="291">
        <v>1.80932</v>
      </c>
      <c r="BO14" s="291">
        <v>1.8092299999999999</v>
      </c>
      <c r="BP14" s="291">
        <v>1.57365</v>
      </c>
      <c r="BQ14" s="291">
        <v>1.7197899999999999</v>
      </c>
      <c r="BR14" s="291">
        <v>1.68194</v>
      </c>
      <c r="BS14" s="291">
        <v>1.7017899999999999</v>
      </c>
      <c r="BT14" s="291">
        <v>1.7245600000000001</v>
      </c>
      <c r="BU14" s="291">
        <v>1.6991400000000001</v>
      </c>
      <c r="BV14" s="291">
        <v>1.5967</v>
      </c>
      <c r="BW14" s="291">
        <v>1.58663</v>
      </c>
      <c r="BX14" s="291">
        <v>1.7245200000000001</v>
      </c>
      <c r="BY14" s="291">
        <v>1.80833</v>
      </c>
      <c r="BZ14" s="291">
        <v>1.7645</v>
      </c>
      <c r="CA14" s="291">
        <v>1.7828200000000001</v>
      </c>
      <c r="CB14" s="291">
        <v>1.77904</v>
      </c>
      <c r="CC14" s="291">
        <v>1.77904</v>
      </c>
      <c r="CD14" s="291">
        <v>1.8181099999999999</v>
      </c>
      <c r="CE14" s="291">
        <v>1.79939</v>
      </c>
      <c r="CF14" s="291">
        <v>1.91323</v>
      </c>
      <c r="CG14" s="291">
        <v>1.8652899999999999</v>
      </c>
      <c r="CH14" s="291">
        <v>1.7417</v>
      </c>
      <c r="CI14" s="291">
        <v>1.82752</v>
      </c>
      <c r="CJ14" s="291">
        <v>1.7048700000000001</v>
      </c>
      <c r="CK14" s="291">
        <v>1.6326499999999999</v>
      </c>
      <c r="CL14" s="291">
        <v>1.75295</v>
      </c>
      <c r="CM14" s="291">
        <v>1.78311</v>
      </c>
      <c r="CN14" s="291">
        <v>1.7707299999999999</v>
      </c>
      <c r="CO14" s="291">
        <v>1.81159</v>
      </c>
      <c r="CP14" s="291">
        <v>1.8717900000000001</v>
      </c>
      <c r="CQ14" s="291">
        <v>1.8717999999999999</v>
      </c>
      <c r="CR14" s="291">
        <v>1.8578300000000001</v>
      </c>
      <c r="CS14" s="291">
        <v>1.84588</v>
      </c>
      <c r="CT14" s="291">
        <v>1.8556600000000001</v>
      </c>
      <c r="CU14" s="291">
        <v>1.8269299999999999</v>
      </c>
      <c r="CV14" s="291">
        <v>1.88178</v>
      </c>
      <c r="CW14" s="291">
        <v>1.8729899999999999</v>
      </c>
      <c r="CX14" s="291">
        <v>1.95909</v>
      </c>
      <c r="CY14" s="291">
        <v>1.95909</v>
      </c>
      <c r="CZ14" s="291">
        <v>1.9211800000000001</v>
      </c>
      <c r="DA14" s="291">
        <v>1.9211499999999999</v>
      </c>
      <c r="DB14" s="291">
        <v>1.9638100000000001</v>
      </c>
      <c r="DC14" s="291">
        <v>1.9638100000000001</v>
      </c>
      <c r="DD14" s="291">
        <v>2.00928</v>
      </c>
      <c r="DE14" s="291">
        <v>2.0529299999999999</v>
      </c>
      <c r="DF14" s="146">
        <v>1.4498500000000001</v>
      </c>
      <c r="DG14" s="146">
        <v>1.58203</v>
      </c>
      <c r="DH14" s="146">
        <v>1.5944</v>
      </c>
      <c r="DI14" s="146">
        <v>1.59398</v>
      </c>
      <c r="DJ14" s="146">
        <v>1.5993900000000001</v>
      </c>
      <c r="DK14" s="146">
        <v>1.5518099999999999</v>
      </c>
      <c r="DL14" s="146">
        <v>1.5901099999999999</v>
      </c>
      <c r="DM14" s="146">
        <v>1.60941</v>
      </c>
      <c r="DN14" s="146">
        <v>1.6241000000000001</v>
      </c>
      <c r="DO14" s="146">
        <v>1.63707</v>
      </c>
      <c r="DP14" s="146">
        <v>1.6746399999999999</v>
      </c>
      <c r="DQ14" s="146">
        <v>1.7023200000000001</v>
      </c>
      <c r="DR14" s="146">
        <v>1.6625099999999999</v>
      </c>
      <c r="DS14" s="146">
        <v>1.6768700000000001</v>
      </c>
      <c r="DT14" s="146">
        <v>1.62564</v>
      </c>
      <c r="DU14" s="146">
        <v>1.5182899999999999</v>
      </c>
      <c r="DV14" s="146">
        <v>1.6058399999999999</v>
      </c>
      <c r="DW14" s="146">
        <v>1.5937399999999999</v>
      </c>
      <c r="DX14" s="146">
        <v>1.5777699999999999</v>
      </c>
      <c r="DY14" s="146">
        <v>1.6907300000000001</v>
      </c>
      <c r="DZ14" s="146">
        <v>1.7255499999999999</v>
      </c>
      <c r="EA14" s="146">
        <v>1.61883</v>
      </c>
      <c r="EB14" s="146">
        <v>1.7002699999999999</v>
      </c>
      <c r="EC14" s="146">
        <v>1.67337</v>
      </c>
      <c r="ED14" s="146">
        <v>2.0405899999999999</v>
      </c>
      <c r="EE14" s="146">
        <v>1.8808400000000001</v>
      </c>
      <c r="EF14" s="146">
        <v>1.8092299999999999</v>
      </c>
      <c r="EG14" s="146">
        <v>1.72309</v>
      </c>
      <c r="EH14" s="146">
        <v>1.71584</v>
      </c>
      <c r="EI14" s="146">
        <v>1.65279</v>
      </c>
      <c r="EJ14" s="146">
        <v>1.65012</v>
      </c>
      <c r="EK14" s="146">
        <v>1.59562</v>
      </c>
      <c r="EL14" s="146">
        <v>1.63408</v>
      </c>
      <c r="EM14" s="146">
        <v>1.609</v>
      </c>
      <c r="EN14" s="146">
        <v>1.6335</v>
      </c>
      <c r="EO14" s="146">
        <v>1.6079600000000001</v>
      </c>
      <c r="EP14" s="146">
        <v>1.7253400000000001</v>
      </c>
      <c r="EQ14" s="146">
        <v>1.78085</v>
      </c>
      <c r="ER14" s="146">
        <v>1.7771699999999999</v>
      </c>
      <c r="ES14" s="146">
        <v>1.7733000000000001</v>
      </c>
      <c r="ET14" s="146">
        <v>1.78301</v>
      </c>
      <c r="EU14" s="146">
        <v>1.7675700000000001</v>
      </c>
      <c r="EV14" s="146">
        <v>1.79471</v>
      </c>
      <c r="EW14" s="146">
        <v>1.81159</v>
      </c>
      <c r="EX14" s="146">
        <v>1.88171</v>
      </c>
      <c r="EY14" s="146">
        <v>1.873</v>
      </c>
      <c r="EZ14" s="292">
        <v>1.48912</v>
      </c>
      <c r="FA14" s="292">
        <v>1.4888600000000001</v>
      </c>
      <c r="FB14" s="292">
        <v>1.4888600000000001</v>
      </c>
      <c r="FC14" s="292">
        <v>1.5434099999999999</v>
      </c>
      <c r="FD14" s="292">
        <v>1.5436099999999999</v>
      </c>
      <c r="FE14" s="292">
        <v>1.5436099999999999</v>
      </c>
      <c r="FF14" s="292">
        <v>1.6414</v>
      </c>
      <c r="FG14" s="292">
        <v>1.6063499999999999</v>
      </c>
      <c r="FH14" s="292">
        <v>1.6067499999999999</v>
      </c>
      <c r="FI14" s="292">
        <v>1.6067499999999999</v>
      </c>
      <c r="FJ14" s="292">
        <v>1.58022</v>
      </c>
      <c r="FK14" s="292">
        <v>1.58091</v>
      </c>
      <c r="FL14" s="292">
        <v>1.58091</v>
      </c>
      <c r="FM14" s="292">
        <v>1.62429</v>
      </c>
      <c r="FN14" s="292">
        <v>1.62429</v>
      </c>
      <c r="FO14" s="292">
        <v>1.57616</v>
      </c>
      <c r="FP14" s="292">
        <v>1.57616</v>
      </c>
      <c r="FQ14" s="292">
        <v>1.57616</v>
      </c>
      <c r="FR14" s="292">
        <v>1.5703100000000001</v>
      </c>
      <c r="FS14" s="292">
        <v>1.5703100000000001</v>
      </c>
      <c r="FT14" s="292">
        <v>1.5703100000000001</v>
      </c>
      <c r="FU14" s="292">
        <v>1.6084099999999999</v>
      </c>
      <c r="FV14" s="292">
        <v>1.6084099999999999</v>
      </c>
      <c r="FW14" s="292">
        <v>1.67685</v>
      </c>
      <c r="FX14" s="292">
        <v>1.67685</v>
      </c>
      <c r="FY14" s="292">
        <v>1.67685</v>
      </c>
      <c r="FZ14" s="292">
        <v>1.6803600000000001</v>
      </c>
      <c r="GA14" s="292">
        <v>1.6811499999999999</v>
      </c>
      <c r="GB14" s="292">
        <v>1.7116</v>
      </c>
      <c r="GC14" s="292">
        <v>1.7121999999999999</v>
      </c>
      <c r="GD14" s="292">
        <v>1.6645099999999999</v>
      </c>
      <c r="GE14" s="292">
        <v>1.6645099999999999</v>
      </c>
      <c r="GF14" s="292">
        <v>1.6645099999999999</v>
      </c>
      <c r="GG14" s="292">
        <v>1.9494899999999999</v>
      </c>
      <c r="GH14" s="292">
        <v>1.9494899999999999</v>
      </c>
      <c r="GI14" s="292">
        <v>1.9494899999999999</v>
      </c>
      <c r="GJ14" s="292">
        <v>1.7851600000000001</v>
      </c>
      <c r="GK14" s="292">
        <v>1.7856300000000001</v>
      </c>
      <c r="GL14" s="292">
        <v>1.7856300000000001</v>
      </c>
      <c r="GM14" s="292">
        <v>1.80854</v>
      </c>
      <c r="GN14" s="292">
        <v>1.8087500000000001</v>
      </c>
      <c r="GO14" s="292">
        <v>1.7827599999999999</v>
      </c>
      <c r="GP14" s="292">
        <v>1.7827599999999999</v>
      </c>
      <c r="GQ14" s="292">
        <v>1.7827599999999999</v>
      </c>
      <c r="GR14" s="292">
        <v>1.78288</v>
      </c>
      <c r="GS14" s="292">
        <v>1.78006</v>
      </c>
      <c r="GT14" s="292">
        <v>1.7802199999999999</v>
      </c>
      <c r="GU14" s="292">
        <v>1.7802199999999999</v>
      </c>
      <c r="GV14" s="292">
        <v>1.7486900000000001</v>
      </c>
      <c r="GW14" s="292">
        <v>1.74969</v>
      </c>
      <c r="GX14" s="292">
        <v>1.74969</v>
      </c>
      <c r="GY14" s="292">
        <v>1.7531699999999999</v>
      </c>
      <c r="GZ14" s="292">
        <v>1.7531699999999999</v>
      </c>
      <c r="HA14" s="292">
        <v>1.7531699999999999</v>
      </c>
      <c r="HB14" s="292">
        <v>1.75118</v>
      </c>
      <c r="HC14" s="292">
        <v>1.7537400000000001</v>
      </c>
      <c r="HD14" s="292">
        <v>1.7537400000000001</v>
      </c>
      <c r="HE14" s="292">
        <v>1.7537400000000001</v>
      </c>
      <c r="HF14" s="292">
        <v>1.7979799999999999</v>
      </c>
      <c r="HG14" s="292">
        <v>1.79843</v>
      </c>
      <c r="HH14" s="292">
        <v>1.79843</v>
      </c>
      <c r="HI14" s="292">
        <v>1.8267199999999999</v>
      </c>
      <c r="HJ14" s="292">
        <v>1.8267199999999999</v>
      </c>
      <c r="HK14" s="292">
        <v>1.8267199999999999</v>
      </c>
      <c r="HL14" s="292">
        <v>1.82667</v>
      </c>
      <c r="HM14" s="292">
        <v>1.82667</v>
      </c>
      <c r="HN14" s="292">
        <v>1.855</v>
      </c>
      <c r="HO14" s="292">
        <v>1.855</v>
      </c>
      <c r="HP14" s="292">
        <v>1.855</v>
      </c>
      <c r="HQ14" s="292">
        <v>1.85425</v>
      </c>
      <c r="HR14" s="146">
        <v>1.69594</v>
      </c>
      <c r="HS14" s="146">
        <v>1.6962299999999999</v>
      </c>
      <c r="HT14" s="146">
        <v>1.73634</v>
      </c>
      <c r="HU14" s="146">
        <v>1.7372300000000001</v>
      </c>
      <c r="HV14" s="146">
        <v>1.8775299999999999</v>
      </c>
      <c r="HW14" s="146">
        <v>1.8775299999999999</v>
      </c>
      <c r="HX14" s="146">
        <v>1.70949</v>
      </c>
      <c r="HY14" s="146">
        <v>1.70949</v>
      </c>
      <c r="HZ14" s="146">
        <v>1.7246600000000001</v>
      </c>
      <c r="IA14" s="146">
        <v>1.7246600000000001</v>
      </c>
      <c r="IB14" s="146">
        <v>1.7246600000000001</v>
      </c>
      <c r="IC14" s="146">
        <v>1.7850600000000001</v>
      </c>
      <c r="ID14" s="146">
        <v>1.7535000000000001</v>
      </c>
      <c r="IE14" s="146">
        <v>1.7535000000000001</v>
      </c>
      <c r="IF14" s="146">
        <v>1.91666</v>
      </c>
      <c r="IG14" s="146">
        <v>1.91666</v>
      </c>
    </row>
    <row r="15" spans="1:241" x14ac:dyDescent="0.2">
      <c r="A15" s="734"/>
      <c r="B15" s="755" t="s">
        <v>1161</v>
      </c>
      <c r="C15" s="755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1.6433599999999999</v>
      </c>
      <c r="Q15" s="291">
        <v>1.60697</v>
      </c>
      <c r="R15" s="291">
        <v>1.6091</v>
      </c>
      <c r="S15" s="291">
        <v>1.58325</v>
      </c>
      <c r="T15" s="291">
        <v>1.5073300000000001</v>
      </c>
      <c r="U15" s="291">
        <v>1.5083899999999999</v>
      </c>
      <c r="V15" s="291">
        <v>1.55755</v>
      </c>
      <c r="W15" s="291">
        <v>1.5781400000000001</v>
      </c>
      <c r="X15" s="291">
        <v>1.6086499999999999</v>
      </c>
      <c r="Y15" s="291">
        <v>1.64452</v>
      </c>
      <c r="Z15" s="291">
        <v>1.6981299999999999</v>
      </c>
      <c r="AA15" s="291">
        <v>1.6825000000000001</v>
      </c>
      <c r="AB15" s="291">
        <v>1.7389600000000001</v>
      </c>
      <c r="AC15" s="291">
        <v>1.7389399999999999</v>
      </c>
      <c r="AD15" s="291">
        <v>1.7140899999999999</v>
      </c>
      <c r="AE15" s="291">
        <v>1.71407</v>
      </c>
      <c r="AF15" s="291">
        <v>1.5065</v>
      </c>
      <c r="AG15" s="291">
        <v>1.53535</v>
      </c>
      <c r="AH15" s="291">
        <v>1.52841</v>
      </c>
      <c r="AI15" s="291">
        <v>1.5666</v>
      </c>
      <c r="AJ15" s="291">
        <v>1.5532699999999999</v>
      </c>
      <c r="AK15" s="291">
        <v>1.60259</v>
      </c>
      <c r="AL15" s="291">
        <v>1.5870299999999999</v>
      </c>
      <c r="AM15" s="291">
        <v>1.69354</v>
      </c>
      <c r="AN15" s="291">
        <v>1.6284799999999999</v>
      </c>
      <c r="AO15" s="291">
        <v>1.7286600000000001</v>
      </c>
      <c r="AP15" s="291">
        <v>1.65191</v>
      </c>
      <c r="AQ15" s="291">
        <v>1.66709</v>
      </c>
      <c r="AR15" s="291">
        <v>1.6676899999999999</v>
      </c>
      <c r="AS15" s="291">
        <v>1.70322</v>
      </c>
      <c r="AT15" s="291">
        <v>1.71485</v>
      </c>
      <c r="AU15" s="291">
        <v>1.6760699999999999</v>
      </c>
      <c r="AV15" s="291">
        <v>1.77495</v>
      </c>
      <c r="AW15" s="291">
        <v>1.77495</v>
      </c>
      <c r="AX15" s="291">
        <v>1.7555400000000001</v>
      </c>
      <c r="AY15" s="291">
        <v>1.7342299999999999</v>
      </c>
      <c r="AZ15" s="291">
        <v>1.77458</v>
      </c>
      <c r="BA15" s="291">
        <v>1.65984</v>
      </c>
      <c r="BB15" s="291">
        <v>1.60415</v>
      </c>
      <c r="BC15" s="291">
        <v>1.88185</v>
      </c>
      <c r="BD15" s="291">
        <v>1.88185</v>
      </c>
      <c r="BE15" s="291">
        <v>1.9553400000000001</v>
      </c>
      <c r="BF15" s="291">
        <v>2.0464000000000002</v>
      </c>
      <c r="BG15" s="291">
        <v>1.9323399999999999</v>
      </c>
      <c r="BH15" s="291">
        <v>1.93442</v>
      </c>
      <c r="BI15" s="291">
        <v>1.8979900000000001</v>
      </c>
      <c r="BJ15" s="291">
        <v>1.8979900000000001</v>
      </c>
      <c r="BK15" s="291">
        <v>1.82944</v>
      </c>
      <c r="BL15" s="291">
        <v>1.8848199999999999</v>
      </c>
      <c r="BM15" s="291">
        <v>1.8848199999999999</v>
      </c>
      <c r="BN15" s="291">
        <v>1.8130500000000001</v>
      </c>
      <c r="BO15" s="291">
        <v>1.8129999999999999</v>
      </c>
      <c r="BP15" s="291">
        <v>1.57579</v>
      </c>
      <c r="BQ15" s="291">
        <v>1.72326</v>
      </c>
      <c r="BR15" s="291">
        <v>1.68408</v>
      </c>
      <c r="BS15" s="291">
        <v>1.7040999999999999</v>
      </c>
      <c r="BT15" s="291">
        <v>1.7266999999999999</v>
      </c>
      <c r="BU15" s="291">
        <v>1.70113</v>
      </c>
      <c r="BV15" s="291">
        <v>1.59884</v>
      </c>
      <c r="BW15" s="291">
        <v>1.5885800000000001</v>
      </c>
      <c r="BX15" s="291">
        <v>1.72681</v>
      </c>
      <c r="BY15" s="291">
        <v>1.8111600000000001</v>
      </c>
      <c r="BZ15" s="291">
        <v>1.76688</v>
      </c>
      <c r="CA15" s="291">
        <v>1.78545</v>
      </c>
      <c r="CB15" s="291">
        <v>1.7819100000000001</v>
      </c>
      <c r="CC15" s="291">
        <v>1.7819100000000001</v>
      </c>
      <c r="CD15" s="291">
        <v>1.8218099999999999</v>
      </c>
      <c r="CE15" s="291">
        <v>1.80294</v>
      </c>
      <c r="CF15" s="291">
        <v>1.9171499999999999</v>
      </c>
      <c r="CG15" s="291">
        <v>1.86893</v>
      </c>
      <c r="CH15" s="291">
        <v>1.7447699999999999</v>
      </c>
      <c r="CI15" s="291">
        <v>1.8307500000000001</v>
      </c>
      <c r="CJ15" s="291">
        <v>1.70764</v>
      </c>
      <c r="CK15" s="291">
        <v>1.6350100000000001</v>
      </c>
      <c r="CL15" s="291">
        <v>1.75536</v>
      </c>
      <c r="CM15" s="291">
        <v>1.78559</v>
      </c>
      <c r="CN15" s="291">
        <v>1.7731300000000001</v>
      </c>
      <c r="CO15" s="291">
        <v>1.8142400000000001</v>
      </c>
      <c r="CP15" s="291">
        <v>1.87513</v>
      </c>
      <c r="CQ15" s="291">
        <v>1.8751599999999999</v>
      </c>
      <c r="CR15" s="291">
        <v>1.8606</v>
      </c>
      <c r="CS15" s="291">
        <v>1.8486</v>
      </c>
      <c r="CT15" s="291">
        <v>1.8584099999999999</v>
      </c>
      <c r="CU15" s="291">
        <v>1.8295399999999999</v>
      </c>
      <c r="CV15" s="291">
        <v>1.8848499999999999</v>
      </c>
      <c r="CW15" s="291">
        <v>1.8759399999999999</v>
      </c>
      <c r="CX15" s="291">
        <v>1.9632099999999999</v>
      </c>
      <c r="CY15" s="291">
        <v>1.9632099999999999</v>
      </c>
      <c r="CZ15" s="291">
        <v>1.9245399999999999</v>
      </c>
      <c r="DA15" s="291">
        <v>1.9245300000000001</v>
      </c>
      <c r="DB15" s="291">
        <v>1.96756</v>
      </c>
      <c r="DC15" s="291">
        <v>1.96756</v>
      </c>
      <c r="DD15" s="291">
        <v>2.01342</v>
      </c>
      <c r="DE15" s="291">
        <v>2.0576699999999999</v>
      </c>
      <c r="DF15" s="146">
        <v>1.4507099999999999</v>
      </c>
      <c r="DG15" s="146">
        <v>1.5833299999999999</v>
      </c>
      <c r="DH15" s="146">
        <v>1.5958000000000001</v>
      </c>
      <c r="DI15" s="146">
        <v>1.5955999999999999</v>
      </c>
      <c r="DJ15" s="146">
        <v>1.6010500000000001</v>
      </c>
      <c r="DK15" s="146">
        <v>1.5533399999999999</v>
      </c>
      <c r="DL15" s="146">
        <v>1.59182</v>
      </c>
      <c r="DM15" s="146">
        <v>1.61104</v>
      </c>
      <c r="DN15" s="146">
        <v>1.62585</v>
      </c>
      <c r="DO15" s="146">
        <v>1.6389899999999999</v>
      </c>
      <c r="DP15" s="146">
        <v>1.6767399999999999</v>
      </c>
      <c r="DQ15" s="146">
        <v>1.70442</v>
      </c>
      <c r="DR15" s="146">
        <v>1.66439</v>
      </c>
      <c r="DS15" s="146">
        <v>1.6789499999999999</v>
      </c>
      <c r="DT15" s="146">
        <v>1.6275900000000001</v>
      </c>
      <c r="DU15" s="146">
        <v>1.5199499999999999</v>
      </c>
      <c r="DV15" s="146">
        <v>1.60805</v>
      </c>
      <c r="DW15" s="146">
        <v>1.5959000000000001</v>
      </c>
      <c r="DX15" s="146">
        <v>1.57979</v>
      </c>
      <c r="DY15" s="146">
        <v>1.69354</v>
      </c>
      <c r="DZ15" s="146">
        <v>1.7286300000000001</v>
      </c>
      <c r="EA15" s="146">
        <v>1.6211500000000001</v>
      </c>
      <c r="EB15" s="146">
        <v>1.70319</v>
      </c>
      <c r="EC15" s="146">
        <v>1.67608</v>
      </c>
      <c r="ED15" s="146">
        <v>2.0464000000000002</v>
      </c>
      <c r="EE15" s="146">
        <v>1.8848199999999999</v>
      </c>
      <c r="EF15" s="146">
        <v>1.8129999999999999</v>
      </c>
      <c r="EG15" s="146">
        <v>1.72533</v>
      </c>
      <c r="EH15" s="146">
        <v>1.71807</v>
      </c>
      <c r="EI15" s="146">
        <v>1.65486</v>
      </c>
      <c r="EJ15" s="146">
        <v>1.6521300000000001</v>
      </c>
      <c r="EK15" s="146">
        <v>1.59788</v>
      </c>
      <c r="EL15" s="146">
        <v>1.6364700000000001</v>
      </c>
      <c r="EM15" s="146">
        <v>1.6107199999999999</v>
      </c>
      <c r="EN15" s="146">
        <v>1.6352800000000001</v>
      </c>
      <c r="EO15" s="146">
        <v>1.6097399999999999</v>
      </c>
      <c r="EP15" s="146">
        <v>1.7279800000000001</v>
      </c>
      <c r="EQ15" s="146">
        <v>1.78348</v>
      </c>
      <c r="ER15" s="146">
        <v>1.77969</v>
      </c>
      <c r="ES15" s="146">
        <v>1.7757799999999999</v>
      </c>
      <c r="ET15" s="146">
        <v>1.7855099999999999</v>
      </c>
      <c r="EU15" s="146">
        <v>1.77</v>
      </c>
      <c r="EV15" s="146">
        <v>1.79722</v>
      </c>
      <c r="EW15" s="146">
        <v>1.81423</v>
      </c>
      <c r="EX15" s="146">
        <v>1.8848100000000001</v>
      </c>
      <c r="EY15" s="146">
        <v>1.8759300000000001</v>
      </c>
      <c r="EZ15" s="292">
        <v>1.4901500000000001</v>
      </c>
      <c r="FA15" s="292">
        <v>1.48994</v>
      </c>
      <c r="FB15" s="292">
        <v>1.48994</v>
      </c>
      <c r="FC15" s="292">
        <v>1.54467</v>
      </c>
      <c r="FD15" s="292">
        <v>1.54487</v>
      </c>
      <c r="FE15" s="292">
        <v>1.54487</v>
      </c>
      <c r="FF15" s="292">
        <v>1.64293</v>
      </c>
      <c r="FG15" s="292">
        <v>1.6079300000000001</v>
      </c>
      <c r="FH15" s="292">
        <v>1.60832</v>
      </c>
      <c r="FI15" s="292">
        <v>1.60832</v>
      </c>
      <c r="FJ15" s="292">
        <v>1.5818000000000001</v>
      </c>
      <c r="FK15" s="292">
        <v>1.58247</v>
      </c>
      <c r="FL15" s="292">
        <v>1.58247</v>
      </c>
      <c r="FM15" s="292">
        <v>1.62599</v>
      </c>
      <c r="FN15" s="292">
        <v>1.62599</v>
      </c>
      <c r="FO15" s="292">
        <v>1.57792</v>
      </c>
      <c r="FP15" s="292">
        <v>1.57792</v>
      </c>
      <c r="FQ15" s="292">
        <v>1.57792</v>
      </c>
      <c r="FR15" s="292">
        <v>1.5719700000000001</v>
      </c>
      <c r="FS15" s="292">
        <v>1.5719700000000001</v>
      </c>
      <c r="FT15" s="292">
        <v>1.5719700000000001</v>
      </c>
      <c r="FU15" s="292">
        <v>1.61029</v>
      </c>
      <c r="FV15" s="292">
        <v>1.61029</v>
      </c>
      <c r="FW15" s="292">
        <v>1.6789400000000001</v>
      </c>
      <c r="FX15" s="292">
        <v>1.6789400000000001</v>
      </c>
      <c r="FY15" s="292">
        <v>1.6789400000000001</v>
      </c>
      <c r="FZ15" s="292">
        <v>1.6825000000000001</v>
      </c>
      <c r="GA15" s="292">
        <v>1.6833</v>
      </c>
      <c r="GB15" s="292">
        <v>1.7138599999999999</v>
      </c>
      <c r="GC15" s="292">
        <v>1.71445</v>
      </c>
      <c r="GD15" s="292">
        <v>1.6671100000000001</v>
      </c>
      <c r="GE15" s="292">
        <v>1.6671100000000001</v>
      </c>
      <c r="GF15" s="292">
        <v>1.6671100000000001</v>
      </c>
      <c r="GG15" s="292">
        <v>1.95448</v>
      </c>
      <c r="GH15" s="292">
        <v>1.95448</v>
      </c>
      <c r="GI15" s="292">
        <v>1.95448</v>
      </c>
      <c r="GJ15" s="292">
        <v>1.7887500000000001</v>
      </c>
      <c r="GK15" s="292">
        <v>1.78921</v>
      </c>
      <c r="GL15" s="292">
        <v>1.78921</v>
      </c>
      <c r="GM15" s="292">
        <v>1.81142</v>
      </c>
      <c r="GN15" s="292">
        <v>1.8117000000000001</v>
      </c>
      <c r="GO15" s="292">
        <v>1.7854300000000001</v>
      </c>
      <c r="GP15" s="292">
        <v>1.7854300000000001</v>
      </c>
      <c r="GQ15" s="292">
        <v>1.7854300000000001</v>
      </c>
      <c r="GR15" s="292">
        <v>1.78549</v>
      </c>
      <c r="GS15" s="292">
        <v>1.78254</v>
      </c>
      <c r="GT15" s="292">
        <v>1.7826900000000001</v>
      </c>
      <c r="GU15" s="292">
        <v>1.7826900000000001</v>
      </c>
      <c r="GV15" s="292">
        <v>1.75101</v>
      </c>
      <c r="GW15" s="292">
        <v>1.752</v>
      </c>
      <c r="GX15" s="292">
        <v>1.752</v>
      </c>
      <c r="GY15" s="292">
        <v>1.7554799999999999</v>
      </c>
      <c r="GZ15" s="292">
        <v>1.7554799999999999</v>
      </c>
      <c r="HA15" s="292">
        <v>1.7554799999999999</v>
      </c>
      <c r="HB15" s="292">
        <v>1.75349</v>
      </c>
      <c r="HC15" s="292">
        <v>1.7561</v>
      </c>
      <c r="HD15" s="292">
        <v>1.7561</v>
      </c>
      <c r="HE15" s="292">
        <v>1.7561</v>
      </c>
      <c r="HF15" s="292">
        <v>1.8005899999999999</v>
      </c>
      <c r="HG15" s="292">
        <v>1.80105</v>
      </c>
      <c r="HH15" s="292">
        <v>1.80105</v>
      </c>
      <c r="HI15" s="292">
        <v>1.82942</v>
      </c>
      <c r="HJ15" s="292">
        <v>1.82942</v>
      </c>
      <c r="HK15" s="292">
        <v>1.82942</v>
      </c>
      <c r="HL15" s="292">
        <v>1.82938</v>
      </c>
      <c r="HM15" s="292">
        <v>1.82938</v>
      </c>
      <c r="HN15" s="292">
        <v>1.85791</v>
      </c>
      <c r="HO15" s="292">
        <v>1.85791</v>
      </c>
      <c r="HP15" s="292">
        <v>1.85791</v>
      </c>
      <c r="HQ15" s="292">
        <v>1.8571200000000001</v>
      </c>
      <c r="HR15" s="146">
        <v>1.69814</v>
      </c>
      <c r="HS15" s="146">
        <v>1.6984399999999999</v>
      </c>
      <c r="HT15" s="146">
        <v>1.73868</v>
      </c>
      <c r="HU15" s="146">
        <v>1.7395700000000001</v>
      </c>
      <c r="HV15" s="146">
        <v>1.88192</v>
      </c>
      <c r="HW15" s="146">
        <v>1.88192</v>
      </c>
      <c r="HX15" s="146">
        <v>1.7119</v>
      </c>
      <c r="HY15" s="146">
        <v>1.7119</v>
      </c>
      <c r="HZ15" s="146">
        <v>1.7269300000000001</v>
      </c>
      <c r="IA15" s="146">
        <v>1.7269300000000001</v>
      </c>
      <c r="IB15" s="146">
        <v>1.7269300000000001</v>
      </c>
      <c r="IC15" s="146">
        <v>1.78772</v>
      </c>
      <c r="ID15" s="146">
        <v>1.7557100000000001</v>
      </c>
      <c r="IE15" s="146">
        <v>1.7557100000000001</v>
      </c>
      <c r="IF15" s="146">
        <v>1.9202300000000001</v>
      </c>
      <c r="IG15" s="146">
        <v>1.9202300000000001</v>
      </c>
    </row>
    <row r="16" spans="1:241" x14ac:dyDescent="0.2">
      <c r="A16" s="734"/>
      <c r="B16" s="755" t="s">
        <v>1162</v>
      </c>
      <c r="C16" s="755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1.64612</v>
      </c>
      <c r="Q16" s="291">
        <v>1.6097600000000001</v>
      </c>
      <c r="R16" s="291">
        <v>1.6117999999999999</v>
      </c>
      <c r="S16" s="291">
        <v>1.58589</v>
      </c>
      <c r="T16" s="291">
        <v>1.5098</v>
      </c>
      <c r="U16" s="291">
        <v>1.51085</v>
      </c>
      <c r="V16" s="291">
        <v>1.56033</v>
      </c>
      <c r="W16" s="291">
        <v>1.5809200000000001</v>
      </c>
      <c r="X16" s="291">
        <v>1.61165</v>
      </c>
      <c r="Y16" s="291">
        <v>1.64784</v>
      </c>
      <c r="Z16" s="291">
        <v>1.7018599999999999</v>
      </c>
      <c r="AA16" s="291">
        <v>1.6861200000000001</v>
      </c>
      <c r="AB16" s="291">
        <v>1.7429300000000001</v>
      </c>
      <c r="AC16" s="291">
        <v>1.7429399999999999</v>
      </c>
      <c r="AD16" s="291">
        <v>1.71787</v>
      </c>
      <c r="AE16" s="291">
        <v>1.7178800000000001</v>
      </c>
      <c r="AF16" s="291">
        <v>1.5092099999999999</v>
      </c>
      <c r="AG16" s="291">
        <v>1.5384599999999999</v>
      </c>
      <c r="AH16" s="291">
        <v>1.5314099999999999</v>
      </c>
      <c r="AI16" s="291">
        <v>1.5701099999999999</v>
      </c>
      <c r="AJ16" s="291">
        <v>1.55667</v>
      </c>
      <c r="AK16" s="291">
        <v>1.6066199999999999</v>
      </c>
      <c r="AL16" s="291">
        <v>1.59087</v>
      </c>
      <c r="AM16" s="291">
        <v>1.6988399999999999</v>
      </c>
      <c r="AN16" s="291">
        <v>1.63286</v>
      </c>
      <c r="AO16" s="291">
        <v>1.73451</v>
      </c>
      <c r="AP16" s="291">
        <v>1.6566000000000001</v>
      </c>
      <c r="AQ16" s="291">
        <v>1.67198</v>
      </c>
      <c r="AR16" s="291">
        <v>1.6726399999999999</v>
      </c>
      <c r="AS16" s="291">
        <v>1.7087699999999999</v>
      </c>
      <c r="AT16" s="291">
        <v>1.7205900000000001</v>
      </c>
      <c r="AU16" s="291">
        <v>1.68119</v>
      </c>
      <c r="AV16" s="291">
        <v>1.7815099999999999</v>
      </c>
      <c r="AW16" s="291">
        <v>1.7815099999999999</v>
      </c>
      <c r="AX16" s="291">
        <v>1.7619</v>
      </c>
      <c r="AY16" s="291">
        <v>1.74031</v>
      </c>
      <c r="AZ16" s="291">
        <v>1.7818499999999999</v>
      </c>
      <c r="BA16" s="291">
        <v>1.66526</v>
      </c>
      <c r="BB16" s="291">
        <v>1.6086400000000001</v>
      </c>
      <c r="BC16" s="291">
        <v>1.8906400000000001</v>
      </c>
      <c r="BD16" s="291">
        <v>1.8906400000000001</v>
      </c>
      <c r="BE16" s="291">
        <v>1.9652499999999999</v>
      </c>
      <c r="BF16" s="291">
        <v>2.05829</v>
      </c>
      <c r="BG16" s="291">
        <v>1.94364</v>
      </c>
      <c r="BH16" s="291">
        <v>1.9453</v>
      </c>
      <c r="BI16" s="291">
        <v>1.9081900000000001</v>
      </c>
      <c r="BJ16" s="291">
        <v>1.9081900000000001</v>
      </c>
      <c r="BK16" s="291">
        <v>1.83806</v>
      </c>
      <c r="BL16" s="291">
        <v>1.8926400000000001</v>
      </c>
      <c r="BM16" s="291">
        <v>1.8926400000000001</v>
      </c>
      <c r="BN16" s="291">
        <v>1.8203100000000001</v>
      </c>
      <c r="BO16" s="291">
        <v>1.8202799999999999</v>
      </c>
      <c r="BP16" s="291">
        <v>1.5797000000000001</v>
      </c>
      <c r="BQ16" s="291">
        <v>1.7296899999999999</v>
      </c>
      <c r="BR16" s="291">
        <v>1.6880900000000001</v>
      </c>
      <c r="BS16" s="291">
        <v>1.70848</v>
      </c>
      <c r="BT16" s="291">
        <v>1.7306999999999999</v>
      </c>
      <c r="BU16" s="291">
        <v>1.7048399999999999</v>
      </c>
      <c r="BV16" s="291">
        <v>1.60256</v>
      </c>
      <c r="BW16" s="291">
        <v>1.59195</v>
      </c>
      <c r="BX16" s="291">
        <v>1.7308300000000001</v>
      </c>
      <c r="BY16" s="291">
        <v>1.8164199999999999</v>
      </c>
      <c r="BZ16" s="291">
        <v>1.7713399999999999</v>
      </c>
      <c r="CA16" s="291">
        <v>1.79027</v>
      </c>
      <c r="CB16" s="291">
        <v>1.78735</v>
      </c>
      <c r="CC16" s="291">
        <v>1.78735</v>
      </c>
      <c r="CD16" s="291">
        <v>1.8289599999999999</v>
      </c>
      <c r="CE16" s="291">
        <v>1.80976</v>
      </c>
      <c r="CF16" s="291">
        <v>1.92475</v>
      </c>
      <c r="CG16" s="291">
        <v>1.8759699999999999</v>
      </c>
      <c r="CH16" s="291">
        <v>1.7505500000000001</v>
      </c>
      <c r="CI16" s="291">
        <v>1.8369599999999999</v>
      </c>
      <c r="CJ16" s="291">
        <v>1.7128099999999999</v>
      </c>
      <c r="CK16" s="291">
        <v>1.6392199999999999</v>
      </c>
      <c r="CL16" s="291">
        <v>1.7595799999999999</v>
      </c>
      <c r="CM16" s="291">
        <v>1.7900499999999999</v>
      </c>
      <c r="CN16" s="291">
        <v>1.7774099999999999</v>
      </c>
      <c r="CO16" s="291">
        <v>1.81908</v>
      </c>
      <c r="CP16" s="291">
        <v>1.8815</v>
      </c>
      <c r="CQ16" s="291">
        <v>1.8815200000000001</v>
      </c>
      <c r="CR16" s="291">
        <v>1.8657600000000001</v>
      </c>
      <c r="CS16" s="291">
        <v>1.85368</v>
      </c>
      <c r="CT16" s="291">
        <v>1.8635900000000001</v>
      </c>
      <c r="CU16" s="291">
        <v>1.8343700000000001</v>
      </c>
      <c r="CV16" s="291">
        <v>1.8907</v>
      </c>
      <c r="CW16" s="291">
        <v>1.88151</v>
      </c>
      <c r="CX16" s="291">
        <v>1.9713000000000001</v>
      </c>
      <c r="CY16" s="291">
        <v>1.9713000000000001</v>
      </c>
      <c r="CZ16" s="291">
        <v>1.93102</v>
      </c>
      <c r="DA16" s="291">
        <v>1.93102</v>
      </c>
      <c r="DB16" s="291">
        <v>1.97488</v>
      </c>
      <c r="DC16" s="291">
        <v>1.97488</v>
      </c>
      <c r="DD16" s="291">
        <v>2.0215399999999999</v>
      </c>
      <c r="DE16" s="291">
        <v>2.0671200000000001</v>
      </c>
      <c r="DF16" s="146">
        <v>1.45218</v>
      </c>
      <c r="DG16" s="146">
        <v>1.5856399999999999</v>
      </c>
      <c r="DH16" s="146">
        <v>1.59832</v>
      </c>
      <c r="DI16" s="146">
        <v>1.5984799999999999</v>
      </c>
      <c r="DJ16" s="146">
        <v>1.60395</v>
      </c>
      <c r="DK16" s="146">
        <v>1.5559799999999999</v>
      </c>
      <c r="DL16" s="146">
        <v>1.5947</v>
      </c>
      <c r="DM16" s="146">
        <v>1.6139699999999999</v>
      </c>
      <c r="DN16" s="146">
        <v>1.6289499999999999</v>
      </c>
      <c r="DO16" s="146">
        <v>1.6422000000000001</v>
      </c>
      <c r="DP16" s="146">
        <v>1.6803300000000001</v>
      </c>
      <c r="DQ16" s="146">
        <v>1.70818</v>
      </c>
      <c r="DR16" s="146">
        <v>1.66771</v>
      </c>
      <c r="DS16" s="146">
        <v>1.68258</v>
      </c>
      <c r="DT16" s="146">
        <v>1.63083</v>
      </c>
      <c r="DU16" s="146">
        <v>1.52284</v>
      </c>
      <c r="DV16" s="146">
        <v>1.61216</v>
      </c>
      <c r="DW16" s="146">
        <v>1.5998600000000001</v>
      </c>
      <c r="DX16" s="146">
        <v>1.5834699999999999</v>
      </c>
      <c r="DY16" s="146">
        <v>1.69886</v>
      </c>
      <c r="DZ16" s="146">
        <v>1.7344900000000001</v>
      </c>
      <c r="EA16" s="146">
        <v>1.6254200000000001</v>
      </c>
      <c r="EB16" s="146">
        <v>1.70875</v>
      </c>
      <c r="EC16" s="146">
        <v>1.6812</v>
      </c>
      <c r="ED16" s="146">
        <v>2.05829</v>
      </c>
      <c r="EE16" s="146">
        <v>1.8926400000000001</v>
      </c>
      <c r="EF16" s="146">
        <v>1.8202799999999999</v>
      </c>
      <c r="EG16" s="146">
        <v>1.72922</v>
      </c>
      <c r="EH16" s="146">
        <v>1.722</v>
      </c>
      <c r="EI16" s="146">
        <v>1.65852</v>
      </c>
      <c r="EJ16" s="146">
        <v>1.65564</v>
      </c>
      <c r="EK16" s="146">
        <v>1.6016999999999999</v>
      </c>
      <c r="EL16" s="146">
        <v>1.6407400000000001</v>
      </c>
      <c r="EM16" s="146">
        <v>1.6136999999999999</v>
      </c>
      <c r="EN16" s="146">
        <v>1.63846</v>
      </c>
      <c r="EO16" s="146">
        <v>1.61303</v>
      </c>
      <c r="EP16" s="146">
        <v>1.73289</v>
      </c>
      <c r="EQ16" s="146">
        <v>1.7883599999999999</v>
      </c>
      <c r="ER16" s="146">
        <v>1.78433</v>
      </c>
      <c r="ES16" s="146">
        <v>1.78024</v>
      </c>
      <c r="ET16" s="146">
        <v>1.7900100000000001</v>
      </c>
      <c r="EU16" s="146">
        <v>1.7743500000000001</v>
      </c>
      <c r="EV16" s="146">
        <v>1.80172</v>
      </c>
      <c r="EW16" s="146">
        <v>1.81908</v>
      </c>
      <c r="EX16" s="146">
        <v>1.8906799999999999</v>
      </c>
      <c r="EY16" s="146">
        <v>1.8814900000000001</v>
      </c>
      <c r="EZ16" s="292">
        <v>1.4919199999999999</v>
      </c>
      <c r="FA16" s="292">
        <v>1.49173</v>
      </c>
      <c r="FB16" s="292">
        <v>1.49173</v>
      </c>
      <c r="FC16" s="292">
        <v>1.5468299999999999</v>
      </c>
      <c r="FD16" s="292">
        <v>1.54704</v>
      </c>
      <c r="FE16" s="292">
        <v>1.54704</v>
      </c>
      <c r="FF16" s="292">
        <v>1.6456900000000001</v>
      </c>
      <c r="FG16" s="292">
        <v>1.6106499999999999</v>
      </c>
      <c r="FH16" s="292">
        <v>1.61104</v>
      </c>
      <c r="FI16" s="292">
        <v>1.61104</v>
      </c>
      <c r="FJ16" s="292">
        <v>1.5844400000000001</v>
      </c>
      <c r="FK16" s="292">
        <v>1.58511</v>
      </c>
      <c r="FL16" s="292">
        <v>1.58511</v>
      </c>
      <c r="FM16" s="292">
        <v>1.62904</v>
      </c>
      <c r="FN16" s="292">
        <v>1.62904</v>
      </c>
      <c r="FO16" s="292">
        <v>1.58084</v>
      </c>
      <c r="FP16" s="292">
        <v>1.58084</v>
      </c>
      <c r="FQ16" s="292">
        <v>1.58084</v>
      </c>
      <c r="FR16" s="292">
        <v>1.57481</v>
      </c>
      <c r="FS16" s="292">
        <v>1.57481</v>
      </c>
      <c r="FT16" s="292">
        <v>1.57481</v>
      </c>
      <c r="FU16" s="292">
        <v>1.6134599999999999</v>
      </c>
      <c r="FV16" s="292">
        <v>1.6134599999999999</v>
      </c>
      <c r="FW16" s="292">
        <v>1.6825699999999999</v>
      </c>
      <c r="FX16" s="292">
        <v>1.6825699999999999</v>
      </c>
      <c r="FY16" s="292">
        <v>1.6825699999999999</v>
      </c>
      <c r="FZ16" s="292">
        <v>1.68614</v>
      </c>
      <c r="GA16" s="292">
        <v>1.6869400000000001</v>
      </c>
      <c r="GB16" s="292">
        <v>1.7176899999999999</v>
      </c>
      <c r="GC16" s="292">
        <v>1.7182900000000001</v>
      </c>
      <c r="GD16" s="292">
        <v>1.67201</v>
      </c>
      <c r="GE16" s="292">
        <v>1.67201</v>
      </c>
      <c r="GF16" s="292">
        <v>1.67201</v>
      </c>
      <c r="GG16" s="292">
        <v>1.9643999999999999</v>
      </c>
      <c r="GH16" s="292">
        <v>1.9643999999999999</v>
      </c>
      <c r="GI16" s="292">
        <v>1.9643999999999999</v>
      </c>
      <c r="GJ16" s="292">
        <v>1.7957700000000001</v>
      </c>
      <c r="GK16" s="292">
        <v>1.7962400000000001</v>
      </c>
      <c r="GL16" s="292">
        <v>1.7962400000000001</v>
      </c>
      <c r="GM16" s="292">
        <v>1.81674</v>
      </c>
      <c r="GN16" s="292">
        <v>1.8170299999999999</v>
      </c>
      <c r="GO16" s="292">
        <v>1.7902800000000001</v>
      </c>
      <c r="GP16" s="292">
        <v>1.7902800000000001</v>
      </c>
      <c r="GQ16" s="292">
        <v>1.7902800000000001</v>
      </c>
      <c r="GR16" s="292">
        <v>1.7902899999999999</v>
      </c>
      <c r="GS16" s="292">
        <v>1.7870299999999999</v>
      </c>
      <c r="GT16" s="292">
        <v>1.78718</v>
      </c>
      <c r="GU16" s="292">
        <v>1.78718</v>
      </c>
      <c r="GV16" s="292">
        <v>1.7551399999999999</v>
      </c>
      <c r="GW16" s="292">
        <v>1.75613</v>
      </c>
      <c r="GX16" s="292">
        <v>1.75613</v>
      </c>
      <c r="GY16" s="292">
        <v>1.7596099999999999</v>
      </c>
      <c r="GZ16" s="292">
        <v>1.7596099999999999</v>
      </c>
      <c r="HA16" s="292">
        <v>1.7596099999999999</v>
      </c>
      <c r="HB16" s="292">
        <v>1.75762</v>
      </c>
      <c r="HC16" s="292">
        <v>1.76034</v>
      </c>
      <c r="HD16" s="292">
        <v>1.76034</v>
      </c>
      <c r="HE16" s="292">
        <v>1.76034</v>
      </c>
      <c r="HF16" s="292">
        <v>1.8053399999999999</v>
      </c>
      <c r="HG16" s="292">
        <v>1.80582</v>
      </c>
      <c r="HH16" s="292">
        <v>1.80582</v>
      </c>
      <c r="HI16" s="292">
        <v>1.83447</v>
      </c>
      <c r="HJ16" s="292">
        <v>1.83447</v>
      </c>
      <c r="HK16" s="292">
        <v>1.83447</v>
      </c>
      <c r="HL16" s="292">
        <v>1.8344400000000001</v>
      </c>
      <c r="HM16" s="292">
        <v>1.8344400000000001</v>
      </c>
      <c r="HN16" s="292">
        <v>1.8633999999999999</v>
      </c>
      <c r="HO16" s="292">
        <v>1.8633999999999999</v>
      </c>
      <c r="HP16" s="292">
        <v>1.8633999999999999</v>
      </c>
      <c r="HQ16" s="292">
        <v>1.8625799999999999</v>
      </c>
      <c r="HR16" s="146">
        <v>1.7019</v>
      </c>
      <c r="HS16" s="146">
        <v>1.7021900000000001</v>
      </c>
      <c r="HT16" s="146">
        <v>1.7427299999999999</v>
      </c>
      <c r="HU16" s="146">
        <v>1.7436199999999999</v>
      </c>
      <c r="HV16" s="146">
        <v>1.8906099999999999</v>
      </c>
      <c r="HW16" s="146">
        <v>1.8906099999999999</v>
      </c>
      <c r="HX16" s="146">
        <v>1.7163299999999999</v>
      </c>
      <c r="HY16" s="146">
        <v>1.7163299999999999</v>
      </c>
      <c r="HZ16" s="146">
        <v>1.7309099999999999</v>
      </c>
      <c r="IA16" s="146">
        <v>1.7309099999999999</v>
      </c>
      <c r="IB16" s="146">
        <v>1.7309099999999999</v>
      </c>
      <c r="IC16" s="146">
        <v>1.7925500000000001</v>
      </c>
      <c r="ID16" s="146">
        <v>1.75972</v>
      </c>
      <c r="IE16" s="146">
        <v>1.75972</v>
      </c>
      <c r="IF16" s="146">
        <v>1.92713</v>
      </c>
      <c r="IG16" s="146">
        <v>1.92713</v>
      </c>
    </row>
    <row r="17" spans="1:241" x14ac:dyDescent="0.2">
      <c r="A17" s="734"/>
      <c r="B17" s="755" t="s">
        <v>1163</v>
      </c>
      <c r="C17" s="755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1.6480600000000001</v>
      </c>
      <c r="Q17" s="291">
        <v>1.6116299999999999</v>
      </c>
      <c r="R17" s="291">
        <v>1.61365</v>
      </c>
      <c r="S17" s="291">
        <v>1.5876399999999999</v>
      </c>
      <c r="T17" s="291">
        <v>1.5114300000000001</v>
      </c>
      <c r="U17" s="291">
        <v>1.5125200000000001</v>
      </c>
      <c r="V17" s="291">
        <v>1.5622499999999999</v>
      </c>
      <c r="W17" s="291">
        <v>1.5828</v>
      </c>
      <c r="X17" s="291">
        <v>1.6136600000000001</v>
      </c>
      <c r="Y17" s="291">
        <v>1.65018</v>
      </c>
      <c r="Z17" s="291">
        <v>1.70438</v>
      </c>
      <c r="AA17" s="291">
        <v>1.6885600000000001</v>
      </c>
      <c r="AB17" s="291">
        <v>1.7456499999999999</v>
      </c>
      <c r="AC17" s="291">
        <v>1.74566</v>
      </c>
      <c r="AD17" s="291">
        <v>1.72044</v>
      </c>
      <c r="AE17" s="291">
        <v>1.72045</v>
      </c>
      <c r="AF17" s="291">
        <v>1.5110600000000001</v>
      </c>
      <c r="AG17" s="291">
        <v>1.5406</v>
      </c>
      <c r="AH17" s="291">
        <v>1.53348</v>
      </c>
      <c r="AI17" s="291">
        <v>1.5725800000000001</v>
      </c>
      <c r="AJ17" s="291">
        <v>1.55901</v>
      </c>
      <c r="AK17" s="291">
        <v>1.6095200000000001</v>
      </c>
      <c r="AL17" s="291">
        <v>1.5935900000000001</v>
      </c>
      <c r="AM17" s="291">
        <v>1.7027399999999999</v>
      </c>
      <c r="AN17" s="291">
        <v>1.6360300000000001</v>
      </c>
      <c r="AO17" s="291">
        <v>1.7388399999999999</v>
      </c>
      <c r="AP17" s="291">
        <v>1.6600200000000001</v>
      </c>
      <c r="AQ17" s="291">
        <v>1.6755599999999999</v>
      </c>
      <c r="AR17" s="291">
        <v>1.6762300000000001</v>
      </c>
      <c r="AS17" s="291">
        <v>1.71286</v>
      </c>
      <c r="AT17" s="291">
        <v>1.72482</v>
      </c>
      <c r="AU17" s="291">
        <v>1.6849400000000001</v>
      </c>
      <c r="AV17" s="291">
        <v>1.78643</v>
      </c>
      <c r="AW17" s="291">
        <v>1.78643</v>
      </c>
      <c r="AX17" s="291">
        <v>1.7666500000000001</v>
      </c>
      <c r="AY17" s="291">
        <v>1.7447999999999999</v>
      </c>
      <c r="AZ17" s="291">
        <v>1.78728</v>
      </c>
      <c r="BA17" s="291">
        <v>1.66923</v>
      </c>
      <c r="BB17" s="291">
        <v>1.61191</v>
      </c>
      <c r="BC17" s="291">
        <v>1.89724</v>
      </c>
      <c r="BD17" s="291">
        <v>1.89724</v>
      </c>
      <c r="BE17" s="291">
        <v>1.97285</v>
      </c>
      <c r="BF17" s="291">
        <v>2.0674999999999999</v>
      </c>
      <c r="BG17" s="291">
        <v>1.9522200000000001</v>
      </c>
      <c r="BH17" s="291">
        <v>1.95356</v>
      </c>
      <c r="BI17" s="291">
        <v>1.91587</v>
      </c>
      <c r="BJ17" s="291">
        <v>1.91587</v>
      </c>
      <c r="BK17" s="291">
        <v>1.8445400000000001</v>
      </c>
      <c r="BL17" s="291">
        <v>1.8985399999999999</v>
      </c>
      <c r="BM17" s="291">
        <v>1.8985399999999999</v>
      </c>
      <c r="BN17" s="291">
        <v>1.82575</v>
      </c>
      <c r="BO17" s="291">
        <v>1.82572</v>
      </c>
      <c r="BP17" s="291">
        <v>1.58249</v>
      </c>
      <c r="BQ17" s="291">
        <v>1.73437</v>
      </c>
      <c r="BR17" s="291">
        <v>1.6909799999999999</v>
      </c>
      <c r="BS17" s="291">
        <v>1.7116800000000001</v>
      </c>
      <c r="BT17" s="291">
        <v>1.73359</v>
      </c>
      <c r="BU17" s="291">
        <v>1.7075</v>
      </c>
      <c r="BV17" s="291">
        <v>1.60511</v>
      </c>
      <c r="BW17" s="291">
        <v>1.59423</v>
      </c>
      <c r="BX17" s="291">
        <v>1.7336100000000001</v>
      </c>
      <c r="BY17" s="291">
        <v>1.8202</v>
      </c>
      <c r="BZ17" s="291">
        <v>1.7745299999999999</v>
      </c>
      <c r="CA17" s="291">
        <v>1.7937099999999999</v>
      </c>
      <c r="CB17" s="291">
        <v>1.7913300000000001</v>
      </c>
      <c r="CC17" s="291">
        <v>1.7913300000000001</v>
      </c>
      <c r="CD17" s="291">
        <v>1.8342799999999999</v>
      </c>
      <c r="CE17" s="291">
        <v>1.8148299999999999</v>
      </c>
      <c r="CF17" s="291">
        <v>1.93042</v>
      </c>
      <c r="CG17" s="291">
        <v>1.8812199999999999</v>
      </c>
      <c r="CH17" s="291">
        <v>1.7547699999999999</v>
      </c>
      <c r="CI17" s="291">
        <v>1.8415600000000001</v>
      </c>
      <c r="CJ17" s="291">
        <v>1.71655</v>
      </c>
      <c r="CK17" s="291">
        <v>1.64215</v>
      </c>
      <c r="CL17" s="291">
        <v>1.76247</v>
      </c>
      <c r="CM17" s="291">
        <v>1.79318</v>
      </c>
      <c r="CN17" s="291">
        <v>1.7804</v>
      </c>
      <c r="CO17" s="291">
        <v>1.8225100000000001</v>
      </c>
      <c r="CP17" s="291">
        <v>1.88619</v>
      </c>
      <c r="CQ17" s="291">
        <v>1.88619</v>
      </c>
      <c r="CR17" s="291">
        <v>1.86948</v>
      </c>
      <c r="CS17" s="291">
        <v>1.8573599999999999</v>
      </c>
      <c r="CT17" s="291">
        <v>1.86734</v>
      </c>
      <c r="CU17" s="291">
        <v>1.8378300000000001</v>
      </c>
      <c r="CV17" s="291">
        <v>1.8949800000000001</v>
      </c>
      <c r="CW17" s="291">
        <v>1.8855599999999999</v>
      </c>
      <c r="CX17" s="291">
        <v>1.97739</v>
      </c>
      <c r="CY17" s="291">
        <v>1.97739</v>
      </c>
      <c r="CZ17" s="291">
        <v>1.93581</v>
      </c>
      <c r="DA17" s="291">
        <v>1.9358200000000001</v>
      </c>
      <c r="DB17" s="291">
        <v>1.9803500000000001</v>
      </c>
      <c r="DC17" s="291">
        <v>1.9803500000000001</v>
      </c>
      <c r="DD17" s="291">
        <v>2.0276299999999998</v>
      </c>
      <c r="DE17" s="291">
        <v>2.07429</v>
      </c>
      <c r="DF17" s="146">
        <v>1.4531700000000001</v>
      </c>
      <c r="DG17" s="146">
        <v>1.58725</v>
      </c>
      <c r="DH17" s="146">
        <v>1.60009</v>
      </c>
      <c r="DI17" s="146">
        <v>1.6004700000000001</v>
      </c>
      <c r="DJ17" s="146">
        <v>1.60592</v>
      </c>
      <c r="DK17" s="146">
        <v>1.5577700000000001</v>
      </c>
      <c r="DL17" s="146">
        <v>1.5966199999999999</v>
      </c>
      <c r="DM17" s="146">
        <v>1.6160000000000001</v>
      </c>
      <c r="DN17" s="146">
        <v>1.6311</v>
      </c>
      <c r="DO17" s="146">
        <v>1.6443399999999999</v>
      </c>
      <c r="DP17" s="146">
        <v>1.68275</v>
      </c>
      <c r="DQ17" s="146">
        <v>1.7108099999999999</v>
      </c>
      <c r="DR17" s="146">
        <v>1.6699900000000001</v>
      </c>
      <c r="DS17" s="146">
        <v>1.6850499999999999</v>
      </c>
      <c r="DT17" s="146">
        <v>1.63296</v>
      </c>
      <c r="DU17" s="146">
        <v>1.5248200000000001</v>
      </c>
      <c r="DV17" s="146">
        <v>1.61511</v>
      </c>
      <c r="DW17" s="146">
        <v>1.6026899999999999</v>
      </c>
      <c r="DX17" s="146">
        <v>1.58609</v>
      </c>
      <c r="DY17" s="146">
        <v>1.70275</v>
      </c>
      <c r="DZ17" s="146">
        <v>1.7388300000000001</v>
      </c>
      <c r="EA17" s="146">
        <v>1.6285000000000001</v>
      </c>
      <c r="EB17" s="146">
        <v>1.7128399999999999</v>
      </c>
      <c r="EC17" s="146">
        <v>1.6849400000000001</v>
      </c>
      <c r="ED17" s="146">
        <v>2.0674999999999999</v>
      </c>
      <c r="EE17" s="146">
        <v>1.8985399999999999</v>
      </c>
      <c r="EF17" s="146">
        <v>1.82572</v>
      </c>
      <c r="EG17" s="146">
        <v>1.73187</v>
      </c>
      <c r="EH17" s="146">
        <v>1.7246999999999999</v>
      </c>
      <c r="EI17" s="146">
        <v>1.66106</v>
      </c>
      <c r="EJ17" s="146">
        <v>1.6580699999999999</v>
      </c>
      <c r="EK17" s="146">
        <v>1.6042700000000001</v>
      </c>
      <c r="EL17" s="146">
        <v>1.6436999999999999</v>
      </c>
      <c r="EM17" s="146">
        <v>1.61574</v>
      </c>
      <c r="EN17" s="146">
        <v>1.64069</v>
      </c>
      <c r="EO17" s="146">
        <v>1.61537</v>
      </c>
      <c r="EP17" s="146">
        <v>1.73644</v>
      </c>
      <c r="EQ17" s="146">
        <v>1.7918499999999999</v>
      </c>
      <c r="ER17" s="146">
        <v>1.7876300000000001</v>
      </c>
      <c r="ES17" s="146">
        <v>1.78338</v>
      </c>
      <c r="ET17" s="146">
        <v>1.7931600000000001</v>
      </c>
      <c r="EU17" s="146">
        <v>1.77738</v>
      </c>
      <c r="EV17" s="146">
        <v>1.80487</v>
      </c>
      <c r="EW17" s="146">
        <v>1.8225100000000001</v>
      </c>
      <c r="EX17" s="146">
        <v>1.89497</v>
      </c>
      <c r="EY17" s="146">
        <v>1.8855500000000001</v>
      </c>
      <c r="EZ17" s="292">
        <v>1.4931000000000001</v>
      </c>
      <c r="FA17" s="292">
        <v>1.49291</v>
      </c>
      <c r="FB17" s="292">
        <v>1.49291</v>
      </c>
      <c r="FC17" s="292">
        <v>1.5483</v>
      </c>
      <c r="FD17" s="292">
        <v>1.5485</v>
      </c>
      <c r="FE17" s="292">
        <v>1.5485</v>
      </c>
      <c r="FF17" s="292">
        <v>1.64764</v>
      </c>
      <c r="FG17" s="292">
        <v>1.6125</v>
      </c>
      <c r="FH17" s="292">
        <v>1.6128899999999999</v>
      </c>
      <c r="FI17" s="292">
        <v>1.6128899999999999</v>
      </c>
      <c r="FJ17" s="292">
        <v>1.58619</v>
      </c>
      <c r="FK17" s="292">
        <v>1.5868599999999999</v>
      </c>
      <c r="FL17" s="292">
        <v>1.5868599999999999</v>
      </c>
      <c r="FM17" s="292">
        <v>1.6311599999999999</v>
      </c>
      <c r="FN17" s="292">
        <v>1.6311599999999999</v>
      </c>
      <c r="FO17" s="292">
        <v>1.5827599999999999</v>
      </c>
      <c r="FP17" s="292">
        <v>1.5827599999999999</v>
      </c>
      <c r="FQ17" s="292">
        <v>1.5827599999999999</v>
      </c>
      <c r="FR17" s="292">
        <v>1.5767100000000001</v>
      </c>
      <c r="FS17" s="292">
        <v>1.5767100000000001</v>
      </c>
      <c r="FT17" s="292">
        <v>1.5767100000000001</v>
      </c>
      <c r="FU17" s="292">
        <v>1.61557</v>
      </c>
      <c r="FV17" s="292">
        <v>1.61557</v>
      </c>
      <c r="FW17" s="292">
        <v>1.6850400000000001</v>
      </c>
      <c r="FX17" s="292">
        <v>1.6850400000000001</v>
      </c>
      <c r="FY17" s="292">
        <v>1.6850400000000001</v>
      </c>
      <c r="FZ17" s="292">
        <v>1.68858</v>
      </c>
      <c r="GA17" s="292">
        <v>1.68937</v>
      </c>
      <c r="GB17" s="292">
        <v>1.72027</v>
      </c>
      <c r="GC17" s="292">
        <v>1.7208600000000001</v>
      </c>
      <c r="GD17" s="292">
        <v>1.6755899999999999</v>
      </c>
      <c r="GE17" s="292">
        <v>1.6755899999999999</v>
      </c>
      <c r="GF17" s="292">
        <v>1.6755899999999999</v>
      </c>
      <c r="GG17" s="292">
        <v>1.9719800000000001</v>
      </c>
      <c r="GH17" s="292">
        <v>1.9719800000000001</v>
      </c>
      <c r="GI17" s="292">
        <v>1.9719800000000001</v>
      </c>
      <c r="GJ17" s="292">
        <v>1.8010299999999999</v>
      </c>
      <c r="GK17" s="292">
        <v>1.8015099999999999</v>
      </c>
      <c r="GL17" s="292">
        <v>1.8015099999999999</v>
      </c>
      <c r="GM17" s="292">
        <v>1.82056</v>
      </c>
      <c r="GN17" s="292">
        <v>1.82081</v>
      </c>
      <c r="GO17" s="292">
        <v>1.79372</v>
      </c>
      <c r="GP17" s="292">
        <v>1.79372</v>
      </c>
      <c r="GQ17" s="292">
        <v>1.79372</v>
      </c>
      <c r="GR17" s="292">
        <v>1.79372</v>
      </c>
      <c r="GS17" s="292">
        <v>1.7901899999999999</v>
      </c>
      <c r="GT17" s="292">
        <v>1.79034</v>
      </c>
      <c r="GU17" s="292">
        <v>1.79034</v>
      </c>
      <c r="GV17" s="292">
        <v>1.758</v>
      </c>
      <c r="GW17" s="292">
        <v>1.7589999999999999</v>
      </c>
      <c r="GX17" s="292">
        <v>1.7589999999999999</v>
      </c>
      <c r="GY17" s="292">
        <v>1.76248</v>
      </c>
      <c r="GZ17" s="292">
        <v>1.76248</v>
      </c>
      <c r="HA17" s="292">
        <v>1.76248</v>
      </c>
      <c r="HB17" s="292">
        <v>1.76048</v>
      </c>
      <c r="HC17" s="292">
        <v>1.7633099999999999</v>
      </c>
      <c r="HD17" s="292">
        <v>1.7633099999999999</v>
      </c>
      <c r="HE17" s="292">
        <v>1.7633099999999999</v>
      </c>
      <c r="HF17" s="292">
        <v>1.80871</v>
      </c>
      <c r="HG17" s="292">
        <v>1.8091999999999999</v>
      </c>
      <c r="HH17" s="292">
        <v>1.8091999999999999</v>
      </c>
      <c r="HI17" s="292">
        <v>1.83812</v>
      </c>
      <c r="HJ17" s="292">
        <v>1.83812</v>
      </c>
      <c r="HK17" s="292">
        <v>1.83812</v>
      </c>
      <c r="HL17" s="292">
        <v>1.83809</v>
      </c>
      <c r="HM17" s="292">
        <v>1.83809</v>
      </c>
      <c r="HN17" s="292">
        <v>1.8673900000000001</v>
      </c>
      <c r="HO17" s="292">
        <v>1.8673900000000001</v>
      </c>
      <c r="HP17" s="292">
        <v>1.8673900000000001</v>
      </c>
      <c r="HQ17" s="292">
        <v>1.86656</v>
      </c>
      <c r="HR17" s="146">
        <v>1.70441</v>
      </c>
      <c r="HS17" s="146">
        <v>1.7047099999999999</v>
      </c>
      <c r="HT17" s="146">
        <v>1.74549</v>
      </c>
      <c r="HU17" s="146">
        <v>1.74638</v>
      </c>
      <c r="HV17" s="146">
        <v>1.8972100000000001</v>
      </c>
      <c r="HW17" s="146">
        <v>1.8972100000000001</v>
      </c>
      <c r="HX17" s="146">
        <v>1.7194700000000001</v>
      </c>
      <c r="HY17" s="146">
        <v>1.7194700000000001</v>
      </c>
      <c r="HZ17" s="146">
        <v>1.73367</v>
      </c>
      <c r="IA17" s="146">
        <v>1.73367</v>
      </c>
      <c r="IB17" s="146">
        <v>1.73367</v>
      </c>
      <c r="IC17" s="146">
        <v>1.79599</v>
      </c>
      <c r="ID17" s="146">
        <v>1.76254</v>
      </c>
      <c r="IE17" s="146">
        <v>1.76254</v>
      </c>
      <c r="IF17" s="146">
        <v>1.93224</v>
      </c>
      <c r="IG17" s="146">
        <v>1.93224</v>
      </c>
    </row>
    <row r="18" spans="1:241" x14ac:dyDescent="0.2">
      <c r="A18" s="734"/>
      <c r="B18" s="755" t="s">
        <v>1164</v>
      </c>
      <c r="C18" s="755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1.64988</v>
      </c>
      <c r="Q18" s="291">
        <v>1.61334</v>
      </c>
      <c r="R18" s="291">
        <v>1.6153299999999999</v>
      </c>
      <c r="S18" s="291">
        <v>1.5892200000000001</v>
      </c>
      <c r="T18" s="291">
        <v>1.5128900000000001</v>
      </c>
      <c r="U18" s="291">
        <v>1.5140400000000001</v>
      </c>
      <c r="V18" s="291">
        <v>1.5640000000000001</v>
      </c>
      <c r="W18" s="291">
        <v>1.5845</v>
      </c>
      <c r="X18" s="291">
        <v>1.61547</v>
      </c>
      <c r="Y18" s="291">
        <v>1.65235</v>
      </c>
      <c r="Z18" s="291">
        <v>1.70669</v>
      </c>
      <c r="AA18" s="291">
        <v>1.6907799999999999</v>
      </c>
      <c r="AB18" s="291">
        <v>1.74814</v>
      </c>
      <c r="AC18" s="291">
        <v>1.7481500000000001</v>
      </c>
      <c r="AD18" s="291">
        <v>1.7227699999999999</v>
      </c>
      <c r="AE18" s="291">
        <v>1.72279</v>
      </c>
      <c r="AF18" s="291">
        <v>1.51275</v>
      </c>
      <c r="AG18" s="291">
        <v>1.5425800000000001</v>
      </c>
      <c r="AH18" s="291">
        <v>1.53538</v>
      </c>
      <c r="AI18" s="291">
        <v>1.5748899999999999</v>
      </c>
      <c r="AJ18" s="291">
        <v>1.5611900000000001</v>
      </c>
      <c r="AK18" s="291">
        <v>1.6122399999999999</v>
      </c>
      <c r="AL18" s="291">
        <v>1.59615</v>
      </c>
      <c r="AM18" s="291">
        <v>1.7064699999999999</v>
      </c>
      <c r="AN18" s="291">
        <v>1.63903</v>
      </c>
      <c r="AO18" s="291">
        <v>1.74299</v>
      </c>
      <c r="AP18" s="291">
        <v>1.66327</v>
      </c>
      <c r="AQ18" s="291">
        <v>1.67899</v>
      </c>
      <c r="AR18" s="291">
        <v>1.6796599999999999</v>
      </c>
      <c r="AS18" s="291">
        <v>1.71678</v>
      </c>
      <c r="AT18" s="291">
        <v>1.72888</v>
      </c>
      <c r="AU18" s="291">
        <v>1.68852</v>
      </c>
      <c r="AV18" s="291">
        <v>1.79118</v>
      </c>
      <c r="AW18" s="291">
        <v>1.79118</v>
      </c>
      <c r="AX18" s="291">
        <v>1.77122</v>
      </c>
      <c r="AY18" s="291">
        <v>1.74912</v>
      </c>
      <c r="AZ18" s="291">
        <v>1.79253</v>
      </c>
      <c r="BA18" s="291">
        <v>1.6730400000000001</v>
      </c>
      <c r="BB18" s="291">
        <v>1.61504</v>
      </c>
      <c r="BC18" s="291">
        <v>1.9036599999999999</v>
      </c>
      <c r="BD18" s="291">
        <v>1.9036599999999999</v>
      </c>
      <c r="BE18" s="291">
        <v>1.98031</v>
      </c>
      <c r="BF18" s="291">
        <v>2.0765899999999999</v>
      </c>
      <c r="BG18" s="291">
        <v>1.9606300000000001</v>
      </c>
      <c r="BH18" s="291">
        <v>1.96166</v>
      </c>
      <c r="BI18" s="291">
        <v>1.92337</v>
      </c>
      <c r="BJ18" s="291">
        <v>1.92337</v>
      </c>
      <c r="BK18" s="291">
        <v>1.85084</v>
      </c>
      <c r="BL18" s="291">
        <v>1.90425</v>
      </c>
      <c r="BM18" s="291">
        <v>1.90425</v>
      </c>
      <c r="BN18" s="291">
        <v>1.8310200000000001</v>
      </c>
      <c r="BO18" s="291">
        <v>1.831</v>
      </c>
      <c r="BP18" s="291">
        <v>1.5851299999999999</v>
      </c>
      <c r="BQ18" s="291">
        <v>1.7388699999999999</v>
      </c>
      <c r="BR18" s="291">
        <v>1.6937199999999999</v>
      </c>
      <c r="BS18" s="291">
        <v>1.71471</v>
      </c>
      <c r="BT18" s="291">
        <v>1.7363</v>
      </c>
      <c r="BU18" s="291">
        <v>1.7099899999999999</v>
      </c>
      <c r="BV18" s="291">
        <v>1.6074600000000001</v>
      </c>
      <c r="BW18" s="291">
        <v>1.5963000000000001</v>
      </c>
      <c r="BX18" s="291">
        <v>1.73617</v>
      </c>
      <c r="BY18" s="291">
        <v>1.82378</v>
      </c>
      <c r="BZ18" s="291">
        <v>1.77752</v>
      </c>
      <c r="CA18" s="291">
        <v>1.79694</v>
      </c>
      <c r="CB18" s="291">
        <v>1.79512</v>
      </c>
      <c r="CC18" s="291">
        <v>1.79512</v>
      </c>
      <c r="CD18" s="291">
        <v>1.83941</v>
      </c>
      <c r="CE18" s="291">
        <v>1.8197099999999999</v>
      </c>
      <c r="CF18" s="291">
        <v>1.9359</v>
      </c>
      <c r="CG18" s="291">
        <v>1.8862699999999999</v>
      </c>
      <c r="CH18" s="291">
        <v>1.7587900000000001</v>
      </c>
      <c r="CI18" s="291">
        <v>1.8459700000000001</v>
      </c>
      <c r="CJ18" s="291">
        <v>1.72011</v>
      </c>
      <c r="CK18" s="291">
        <v>1.6448700000000001</v>
      </c>
      <c r="CL18" s="291">
        <v>1.7651399999999999</v>
      </c>
      <c r="CM18" s="291">
        <v>1.7960799999999999</v>
      </c>
      <c r="CN18" s="291">
        <v>1.7831699999999999</v>
      </c>
      <c r="CO18" s="291">
        <v>1.8257300000000001</v>
      </c>
      <c r="CP18" s="291">
        <v>1.89066</v>
      </c>
      <c r="CQ18" s="291">
        <v>1.89066</v>
      </c>
      <c r="CR18" s="291">
        <v>1.8729899999999999</v>
      </c>
      <c r="CS18" s="291">
        <v>1.86083</v>
      </c>
      <c r="CT18" s="291">
        <v>1.8708800000000001</v>
      </c>
      <c r="CU18" s="291">
        <v>1.8410899999999999</v>
      </c>
      <c r="CV18" s="291">
        <v>1.89906</v>
      </c>
      <c r="CW18" s="291">
        <v>1.8894</v>
      </c>
      <c r="CX18" s="291">
        <v>1.98329</v>
      </c>
      <c r="CY18" s="291">
        <v>1.98329</v>
      </c>
      <c r="CZ18" s="291">
        <v>1.94041</v>
      </c>
      <c r="DA18" s="291">
        <v>1.94041</v>
      </c>
      <c r="DB18" s="291">
        <v>1.9856100000000001</v>
      </c>
      <c r="DC18" s="291">
        <v>1.9856100000000001</v>
      </c>
      <c r="DD18" s="291">
        <v>2.0335299999999998</v>
      </c>
      <c r="DE18" s="291">
        <v>2.08127</v>
      </c>
      <c r="DF18" s="146">
        <v>1.4540599999999999</v>
      </c>
      <c r="DG18" s="146">
        <v>1.58873</v>
      </c>
      <c r="DH18" s="146">
        <v>1.60172</v>
      </c>
      <c r="DI18" s="146">
        <v>1.6023099999999999</v>
      </c>
      <c r="DJ18" s="146">
        <v>1.6077399999999999</v>
      </c>
      <c r="DK18" s="146">
        <v>1.5593999999999999</v>
      </c>
      <c r="DL18" s="146">
        <v>1.59836</v>
      </c>
      <c r="DM18" s="146">
        <v>1.6178699999999999</v>
      </c>
      <c r="DN18" s="146">
        <v>1.6330800000000001</v>
      </c>
      <c r="DO18" s="146">
        <v>1.64628</v>
      </c>
      <c r="DP18" s="146">
        <v>1.68496</v>
      </c>
      <c r="DQ18" s="146">
        <v>1.7132400000000001</v>
      </c>
      <c r="DR18" s="146">
        <v>1.6720999999999999</v>
      </c>
      <c r="DS18" s="146">
        <v>1.6873100000000001</v>
      </c>
      <c r="DT18" s="146">
        <v>1.63486</v>
      </c>
      <c r="DU18" s="146">
        <v>1.52664</v>
      </c>
      <c r="DV18" s="146">
        <v>1.6178999999999999</v>
      </c>
      <c r="DW18" s="146">
        <v>1.6053500000000001</v>
      </c>
      <c r="DX18" s="146">
        <v>1.5885400000000001</v>
      </c>
      <c r="DY18" s="146">
        <v>1.70648</v>
      </c>
      <c r="DZ18" s="146">
        <v>1.74299</v>
      </c>
      <c r="EA18" s="146">
        <v>1.63141</v>
      </c>
      <c r="EB18" s="146">
        <v>1.7167699999999999</v>
      </c>
      <c r="EC18" s="146">
        <v>1.68852</v>
      </c>
      <c r="ED18" s="146">
        <v>2.0765899999999999</v>
      </c>
      <c r="EE18" s="146">
        <v>1.90425</v>
      </c>
      <c r="EF18" s="146">
        <v>1.831</v>
      </c>
      <c r="EG18" s="146">
        <v>1.7343</v>
      </c>
      <c r="EH18" s="146">
        <v>1.7271799999999999</v>
      </c>
      <c r="EI18" s="146">
        <v>1.6634199999999999</v>
      </c>
      <c r="EJ18" s="146">
        <v>1.6603300000000001</v>
      </c>
      <c r="EK18" s="146">
        <v>1.6066100000000001</v>
      </c>
      <c r="EL18" s="146">
        <v>1.64645</v>
      </c>
      <c r="EM18" s="146">
        <v>1.6176200000000001</v>
      </c>
      <c r="EN18" s="146">
        <v>1.6427499999999999</v>
      </c>
      <c r="EO18" s="146">
        <v>1.6175600000000001</v>
      </c>
      <c r="EP18" s="146">
        <v>1.7398</v>
      </c>
      <c r="EQ18" s="146">
        <v>1.79514</v>
      </c>
      <c r="ER18" s="146">
        <v>1.7907299999999999</v>
      </c>
      <c r="ES18" s="146">
        <v>1.7863</v>
      </c>
      <c r="ET18" s="146">
        <v>1.7960700000000001</v>
      </c>
      <c r="EU18" s="146">
        <v>1.7801800000000001</v>
      </c>
      <c r="EV18" s="146">
        <v>1.8078000000000001</v>
      </c>
      <c r="EW18" s="146">
        <v>1.8257300000000001</v>
      </c>
      <c r="EX18" s="146">
        <v>1.8990499999999999</v>
      </c>
      <c r="EY18" s="146">
        <v>1.8894</v>
      </c>
      <c r="EZ18" s="292">
        <v>1.4941800000000001</v>
      </c>
      <c r="FA18" s="292">
        <v>1.4939800000000001</v>
      </c>
      <c r="FB18" s="292">
        <v>1.4939800000000001</v>
      </c>
      <c r="FC18" s="292">
        <v>1.5496399999999999</v>
      </c>
      <c r="FD18" s="292">
        <v>1.5498400000000001</v>
      </c>
      <c r="FE18" s="292">
        <v>1.5498400000000001</v>
      </c>
      <c r="FF18" s="292">
        <v>1.6494500000000001</v>
      </c>
      <c r="FG18" s="292">
        <v>1.6141799999999999</v>
      </c>
      <c r="FH18" s="292">
        <v>1.6145799999999999</v>
      </c>
      <c r="FI18" s="292">
        <v>1.6145799999999999</v>
      </c>
      <c r="FJ18" s="292">
        <v>1.5877600000000001</v>
      </c>
      <c r="FK18" s="292">
        <v>1.5884400000000001</v>
      </c>
      <c r="FL18" s="292">
        <v>1.5884400000000001</v>
      </c>
      <c r="FM18" s="292">
        <v>1.6331199999999999</v>
      </c>
      <c r="FN18" s="292">
        <v>1.6331199999999999</v>
      </c>
      <c r="FO18" s="292">
        <v>1.58449</v>
      </c>
      <c r="FP18" s="292">
        <v>1.58449</v>
      </c>
      <c r="FQ18" s="292">
        <v>1.58449</v>
      </c>
      <c r="FR18" s="292">
        <v>1.57843</v>
      </c>
      <c r="FS18" s="292">
        <v>1.57843</v>
      </c>
      <c r="FT18" s="292">
        <v>1.57843</v>
      </c>
      <c r="FU18" s="292">
        <v>1.61747</v>
      </c>
      <c r="FV18" s="292">
        <v>1.61747</v>
      </c>
      <c r="FW18" s="292">
        <v>1.6873</v>
      </c>
      <c r="FX18" s="292">
        <v>1.6873</v>
      </c>
      <c r="FY18" s="292">
        <v>1.6873</v>
      </c>
      <c r="FZ18" s="292">
        <v>1.6907799999999999</v>
      </c>
      <c r="GA18" s="292">
        <v>1.6915800000000001</v>
      </c>
      <c r="GB18" s="292">
        <v>1.72261</v>
      </c>
      <c r="GC18" s="292">
        <v>1.7232099999999999</v>
      </c>
      <c r="GD18" s="292">
        <v>1.6790099999999999</v>
      </c>
      <c r="GE18" s="292">
        <v>1.6790099999999999</v>
      </c>
      <c r="GF18" s="292">
        <v>1.6790099999999999</v>
      </c>
      <c r="GG18" s="292">
        <v>1.9794099999999999</v>
      </c>
      <c r="GH18" s="292">
        <v>1.9794099999999999</v>
      </c>
      <c r="GI18" s="292">
        <v>1.9794099999999999</v>
      </c>
      <c r="GJ18" s="292">
        <v>1.8061199999999999</v>
      </c>
      <c r="GK18" s="292">
        <v>1.80661</v>
      </c>
      <c r="GL18" s="292">
        <v>1.80661</v>
      </c>
      <c r="GM18" s="292">
        <v>1.8241499999999999</v>
      </c>
      <c r="GN18" s="292">
        <v>1.8243799999999999</v>
      </c>
      <c r="GO18" s="292">
        <v>1.79695</v>
      </c>
      <c r="GP18" s="292">
        <v>1.79695</v>
      </c>
      <c r="GQ18" s="292">
        <v>1.79695</v>
      </c>
      <c r="GR18" s="292">
        <v>1.79695</v>
      </c>
      <c r="GS18" s="292">
        <v>1.7931299999999999</v>
      </c>
      <c r="GT18" s="292">
        <v>1.79328</v>
      </c>
      <c r="GU18" s="292">
        <v>1.79328</v>
      </c>
      <c r="GV18" s="292">
        <v>1.76065</v>
      </c>
      <c r="GW18" s="292">
        <v>1.7616499999999999</v>
      </c>
      <c r="GX18" s="292">
        <v>1.7616499999999999</v>
      </c>
      <c r="GY18" s="292">
        <v>1.7651300000000001</v>
      </c>
      <c r="GZ18" s="292">
        <v>1.7651300000000001</v>
      </c>
      <c r="HA18" s="292">
        <v>1.7651300000000001</v>
      </c>
      <c r="HB18" s="292">
        <v>1.76312</v>
      </c>
      <c r="HC18" s="292">
        <v>1.76607</v>
      </c>
      <c r="HD18" s="292">
        <v>1.76607</v>
      </c>
      <c r="HE18" s="292">
        <v>1.76607</v>
      </c>
      <c r="HF18" s="292">
        <v>1.8118700000000001</v>
      </c>
      <c r="HG18" s="292">
        <v>1.81237</v>
      </c>
      <c r="HH18" s="292">
        <v>1.81237</v>
      </c>
      <c r="HI18" s="292">
        <v>1.84155</v>
      </c>
      <c r="HJ18" s="292">
        <v>1.84155</v>
      </c>
      <c r="HK18" s="292">
        <v>1.84155</v>
      </c>
      <c r="HL18" s="292">
        <v>1.84154</v>
      </c>
      <c r="HM18" s="292">
        <v>1.84154</v>
      </c>
      <c r="HN18" s="292">
        <v>1.87117</v>
      </c>
      <c r="HO18" s="292">
        <v>1.87117</v>
      </c>
      <c r="HP18" s="292">
        <v>1.87117</v>
      </c>
      <c r="HQ18" s="292">
        <v>1.8703399999999999</v>
      </c>
      <c r="HR18" s="146">
        <v>1.7067099999999999</v>
      </c>
      <c r="HS18" s="146">
        <v>1.7070099999999999</v>
      </c>
      <c r="HT18" s="146">
        <v>1.7480199999999999</v>
      </c>
      <c r="HU18" s="146">
        <v>1.74892</v>
      </c>
      <c r="HV18" s="146">
        <v>1.90364</v>
      </c>
      <c r="HW18" s="146">
        <v>1.90364</v>
      </c>
      <c r="HX18" s="146">
        <v>1.7224200000000001</v>
      </c>
      <c r="HY18" s="146">
        <v>1.7224200000000001</v>
      </c>
      <c r="HZ18" s="146">
        <v>1.73621</v>
      </c>
      <c r="IA18" s="146">
        <v>1.73621</v>
      </c>
      <c r="IB18" s="146">
        <v>1.73621</v>
      </c>
      <c r="IC18" s="146">
        <v>1.79921</v>
      </c>
      <c r="ID18" s="146">
        <v>1.7651699999999999</v>
      </c>
      <c r="IE18" s="146">
        <v>1.7651699999999999</v>
      </c>
      <c r="IF18" s="146">
        <v>1.93716</v>
      </c>
      <c r="IG18" s="146">
        <v>1.93716</v>
      </c>
    </row>
    <row r="19" spans="1:241" x14ac:dyDescent="0.2">
      <c r="A19" s="734"/>
      <c r="B19" s="755" t="s">
        <v>1165</v>
      </c>
      <c r="C19" s="755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1.6516999999999999</v>
      </c>
      <c r="Q19" s="291">
        <v>1.61503</v>
      </c>
      <c r="R19" s="291">
        <v>1.6170100000000001</v>
      </c>
      <c r="S19" s="291">
        <v>1.5907800000000001</v>
      </c>
      <c r="T19" s="291">
        <v>1.5143200000000001</v>
      </c>
      <c r="U19" s="291">
        <v>1.51556</v>
      </c>
      <c r="V19" s="291">
        <v>1.56575</v>
      </c>
      <c r="W19" s="291">
        <v>1.58619</v>
      </c>
      <c r="X19" s="291">
        <v>1.61727</v>
      </c>
      <c r="Y19" s="291">
        <v>1.6545399999999999</v>
      </c>
      <c r="Z19" s="291">
        <v>1.7089799999999999</v>
      </c>
      <c r="AA19" s="291">
        <v>1.6929700000000001</v>
      </c>
      <c r="AB19" s="291">
        <v>1.7506299999999999</v>
      </c>
      <c r="AC19" s="291">
        <v>1.7506299999999999</v>
      </c>
      <c r="AD19" s="291">
        <v>1.72509</v>
      </c>
      <c r="AE19" s="291">
        <v>1.7251000000000001</v>
      </c>
      <c r="AF19" s="291">
        <v>1.51444</v>
      </c>
      <c r="AG19" s="291">
        <v>1.5445800000000001</v>
      </c>
      <c r="AH19" s="291">
        <v>1.5373000000000001</v>
      </c>
      <c r="AI19" s="291">
        <v>1.5772299999999999</v>
      </c>
      <c r="AJ19" s="291">
        <v>1.5633900000000001</v>
      </c>
      <c r="AK19" s="291">
        <v>1.6150199999999999</v>
      </c>
      <c r="AL19" s="291">
        <v>1.59874</v>
      </c>
      <c r="AM19" s="291">
        <v>1.7103200000000001</v>
      </c>
      <c r="AN19" s="291">
        <v>1.6420999999999999</v>
      </c>
      <c r="AO19" s="291">
        <v>1.7473000000000001</v>
      </c>
      <c r="AP19" s="291">
        <v>1.6666099999999999</v>
      </c>
      <c r="AQ19" s="291">
        <v>1.68251</v>
      </c>
      <c r="AR19" s="291">
        <v>1.6831799999999999</v>
      </c>
      <c r="AS19" s="291">
        <v>1.7208300000000001</v>
      </c>
      <c r="AT19" s="291">
        <v>1.7330700000000001</v>
      </c>
      <c r="AU19" s="291">
        <v>1.69221</v>
      </c>
      <c r="AV19" s="291">
        <v>1.7961100000000001</v>
      </c>
      <c r="AW19" s="291">
        <v>1.7961100000000001</v>
      </c>
      <c r="AX19" s="291">
        <v>1.77597</v>
      </c>
      <c r="AY19" s="291">
        <v>1.75359</v>
      </c>
      <c r="AZ19" s="291">
        <v>1.79799</v>
      </c>
      <c r="BA19" s="291">
        <v>1.677</v>
      </c>
      <c r="BB19" s="291">
        <v>1.6182700000000001</v>
      </c>
      <c r="BC19" s="291">
        <v>1.91038</v>
      </c>
      <c r="BD19" s="291">
        <v>1.91038</v>
      </c>
      <c r="BE19" s="291">
        <v>1.9881200000000001</v>
      </c>
      <c r="BF19" s="291">
        <v>2.0861800000000001</v>
      </c>
      <c r="BG19" s="291">
        <v>1.96949</v>
      </c>
      <c r="BH19" s="291">
        <v>1.9701599999999999</v>
      </c>
      <c r="BI19" s="291">
        <v>1.93123</v>
      </c>
      <c r="BJ19" s="291">
        <v>1.93123</v>
      </c>
      <c r="BK19" s="291">
        <v>1.8574200000000001</v>
      </c>
      <c r="BL19" s="291">
        <v>1.9101999999999999</v>
      </c>
      <c r="BM19" s="291">
        <v>1.9101999999999999</v>
      </c>
      <c r="BN19" s="291">
        <v>1.8365100000000001</v>
      </c>
      <c r="BO19" s="291">
        <v>1.83649</v>
      </c>
      <c r="BP19" s="291">
        <v>1.58782</v>
      </c>
      <c r="BQ19" s="291">
        <v>1.74352</v>
      </c>
      <c r="BR19" s="291">
        <v>1.69651</v>
      </c>
      <c r="BS19" s="291">
        <v>1.7178100000000001</v>
      </c>
      <c r="BT19" s="291">
        <v>1.7390600000000001</v>
      </c>
      <c r="BU19" s="291">
        <v>1.71251</v>
      </c>
      <c r="BV19" s="291">
        <v>1.6097999999999999</v>
      </c>
      <c r="BW19" s="291">
        <v>1.59836</v>
      </c>
      <c r="BX19" s="291">
        <v>1.73874</v>
      </c>
      <c r="BY19" s="291">
        <v>1.82742</v>
      </c>
      <c r="BZ19" s="291">
        <v>1.7805299999999999</v>
      </c>
      <c r="CA19" s="291">
        <v>1.8002199999999999</v>
      </c>
      <c r="CB19" s="291">
        <v>1.7990200000000001</v>
      </c>
      <c r="CC19" s="291">
        <v>1.7990200000000001</v>
      </c>
      <c r="CD19" s="291">
        <v>1.84473</v>
      </c>
      <c r="CE19" s="291">
        <v>1.8247500000000001</v>
      </c>
      <c r="CF19" s="291">
        <v>1.9415800000000001</v>
      </c>
      <c r="CG19" s="291">
        <v>1.8915</v>
      </c>
      <c r="CH19" s="291">
        <v>1.7629300000000001</v>
      </c>
      <c r="CI19" s="291">
        <v>1.8505199999999999</v>
      </c>
      <c r="CJ19" s="291">
        <v>1.7237499999999999</v>
      </c>
      <c r="CK19" s="291">
        <v>1.6476200000000001</v>
      </c>
      <c r="CL19" s="291">
        <v>1.7678</v>
      </c>
      <c r="CM19" s="291">
        <v>1.7989999999999999</v>
      </c>
      <c r="CN19" s="291">
        <v>1.78596</v>
      </c>
      <c r="CO19" s="291">
        <v>1.8289800000000001</v>
      </c>
      <c r="CP19" s="291">
        <v>1.8952599999999999</v>
      </c>
      <c r="CQ19" s="291">
        <v>1.8952599999999999</v>
      </c>
      <c r="CR19" s="291">
        <v>1.8765700000000001</v>
      </c>
      <c r="CS19" s="291">
        <v>1.86436</v>
      </c>
      <c r="CT19" s="291">
        <v>1.8745000000000001</v>
      </c>
      <c r="CU19" s="291">
        <v>1.84439</v>
      </c>
      <c r="CV19" s="291">
        <v>1.90324</v>
      </c>
      <c r="CW19" s="291">
        <v>1.89333</v>
      </c>
      <c r="CX19" s="291">
        <v>1.9894099999999999</v>
      </c>
      <c r="CY19" s="291">
        <v>1.9894099999999999</v>
      </c>
      <c r="CZ19" s="291">
        <v>1.94513</v>
      </c>
      <c r="DA19" s="291">
        <v>1.94513</v>
      </c>
      <c r="DB19" s="291">
        <v>1.99105</v>
      </c>
      <c r="DC19" s="291">
        <v>1.99105</v>
      </c>
      <c r="DD19" s="291">
        <v>2.03965</v>
      </c>
      <c r="DE19" s="291">
        <v>2.0885400000000001</v>
      </c>
      <c r="DF19" s="146">
        <v>1.45495</v>
      </c>
      <c r="DG19" s="146">
        <v>1.5902099999999999</v>
      </c>
      <c r="DH19" s="146">
        <v>1.6033599999999999</v>
      </c>
      <c r="DI19" s="146">
        <v>1.6041399999999999</v>
      </c>
      <c r="DJ19" s="146">
        <v>1.60954</v>
      </c>
      <c r="DK19" s="146">
        <v>1.56101</v>
      </c>
      <c r="DL19" s="146">
        <v>1.60009</v>
      </c>
      <c r="DM19" s="146">
        <v>1.6197299999999999</v>
      </c>
      <c r="DN19" s="146">
        <v>1.6350499999999999</v>
      </c>
      <c r="DO19" s="146">
        <v>1.64821</v>
      </c>
      <c r="DP19" s="146">
        <v>1.6871499999999999</v>
      </c>
      <c r="DQ19" s="146">
        <v>1.7156800000000001</v>
      </c>
      <c r="DR19" s="146">
        <v>1.6741999999999999</v>
      </c>
      <c r="DS19" s="146">
        <v>1.6895500000000001</v>
      </c>
      <c r="DT19" s="146">
        <v>1.6367400000000001</v>
      </c>
      <c r="DU19" s="146">
        <v>1.52847</v>
      </c>
      <c r="DV19" s="146">
        <v>1.6207400000000001</v>
      </c>
      <c r="DW19" s="146">
        <v>1.60805</v>
      </c>
      <c r="DX19" s="146">
        <v>1.5910299999999999</v>
      </c>
      <c r="DY19" s="146">
        <v>1.7103200000000001</v>
      </c>
      <c r="DZ19" s="146">
        <v>1.74729</v>
      </c>
      <c r="EA19" s="146">
        <v>1.63439</v>
      </c>
      <c r="EB19" s="146">
        <v>1.72082</v>
      </c>
      <c r="EC19" s="146">
        <v>1.69221</v>
      </c>
      <c r="ED19" s="146">
        <v>2.0861800000000001</v>
      </c>
      <c r="EE19" s="146">
        <v>1.9101999999999999</v>
      </c>
      <c r="EF19" s="146">
        <v>1.83649</v>
      </c>
      <c r="EG19" s="146">
        <v>1.73672</v>
      </c>
      <c r="EH19" s="146">
        <v>1.7296499999999999</v>
      </c>
      <c r="EI19" s="146">
        <v>1.6657900000000001</v>
      </c>
      <c r="EJ19" s="146">
        <v>1.66262</v>
      </c>
      <c r="EK19" s="146">
        <v>1.6089500000000001</v>
      </c>
      <c r="EL19" s="146">
        <v>1.6492100000000001</v>
      </c>
      <c r="EM19" s="146">
        <v>1.6194900000000001</v>
      </c>
      <c r="EN19" s="146">
        <v>1.6448199999999999</v>
      </c>
      <c r="EO19" s="146">
        <v>1.61978</v>
      </c>
      <c r="EP19" s="146">
        <v>1.74325</v>
      </c>
      <c r="EQ19" s="146">
        <v>1.7984899999999999</v>
      </c>
      <c r="ER19" s="146">
        <v>1.7938799999999999</v>
      </c>
      <c r="ES19" s="146">
        <v>1.78925</v>
      </c>
      <c r="ET19" s="146">
        <v>1.7989999999999999</v>
      </c>
      <c r="EU19" s="146">
        <v>1.7829999999999999</v>
      </c>
      <c r="EV19" s="146">
        <v>1.81074</v>
      </c>
      <c r="EW19" s="146">
        <v>1.8289800000000001</v>
      </c>
      <c r="EX19" s="146">
        <v>1.90323</v>
      </c>
      <c r="EY19" s="146">
        <v>1.89333</v>
      </c>
      <c r="EZ19" s="292">
        <v>1.4952399999999999</v>
      </c>
      <c r="FA19" s="292">
        <v>1.4950399999999999</v>
      </c>
      <c r="FB19" s="292">
        <v>1.4950399999999999</v>
      </c>
      <c r="FC19" s="292">
        <v>1.55097</v>
      </c>
      <c r="FD19" s="292">
        <v>1.5511699999999999</v>
      </c>
      <c r="FE19" s="292">
        <v>1.5511699999999999</v>
      </c>
      <c r="FF19" s="292">
        <v>1.65127</v>
      </c>
      <c r="FG19" s="292">
        <v>1.6158600000000001</v>
      </c>
      <c r="FH19" s="292">
        <v>1.61626</v>
      </c>
      <c r="FI19" s="292">
        <v>1.61626</v>
      </c>
      <c r="FJ19" s="292">
        <v>1.58931</v>
      </c>
      <c r="FK19" s="292">
        <v>1.59</v>
      </c>
      <c r="FL19" s="292">
        <v>1.59</v>
      </c>
      <c r="FM19" s="292">
        <v>1.6350899999999999</v>
      </c>
      <c r="FN19" s="292">
        <v>1.6350899999999999</v>
      </c>
      <c r="FO19" s="292">
        <v>1.5861799999999999</v>
      </c>
      <c r="FP19" s="292">
        <v>1.5861799999999999</v>
      </c>
      <c r="FQ19" s="292">
        <v>1.5861799999999999</v>
      </c>
      <c r="FR19" s="292">
        <v>1.5801400000000001</v>
      </c>
      <c r="FS19" s="292">
        <v>1.5801400000000001</v>
      </c>
      <c r="FT19" s="292">
        <v>1.5801400000000001</v>
      </c>
      <c r="FU19" s="292">
        <v>1.6193500000000001</v>
      </c>
      <c r="FV19" s="292">
        <v>1.6193500000000001</v>
      </c>
      <c r="FW19" s="292">
        <v>1.68954</v>
      </c>
      <c r="FX19" s="292">
        <v>1.68954</v>
      </c>
      <c r="FY19" s="292">
        <v>1.68954</v>
      </c>
      <c r="FZ19" s="292">
        <v>1.6929700000000001</v>
      </c>
      <c r="GA19" s="292">
        <v>1.69377</v>
      </c>
      <c r="GB19" s="292">
        <v>1.7249399999999999</v>
      </c>
      <c r="GC19" s="292">
        <v>1.7255400000000001</v>
      </c>
      <c r="GD19" s="292">
        <v>1.68252</v>
      </c>
      <c r="GE19" s="292">
        <v>1.68252</v>
      </c>
      <c r="GF19" s="292">
        <v>1.68252</v>
      </c>
      <c r="GG19" s="292">
        <v>1.9872099999999999</v>
      </c>
      <c r="GH19" s="292">
        <v>1.9872099999999999</v>
      </c>
      <c r="GI19" s="292">
        <v>1.9872099999999999</v>
      </c>
      <c r="GJ19" s="292">
        <v>1.8113999999999999</v>
      </c>
      <c r="GK19" s="292">
        <v>1.8119000000000001</v>
      </c>
      <c r="GL19" s="292">
        <v>1.8119000000000001</v>
      </c>
      <c r="GM19" s="292">
        <v>1.8278099999999999</v>
      </c>
      <c r="GN19" s="292">
        <v>1.82802</v>
      </c>
      <c r="GO19" s="292">
        <v>1.8002199999999999</v>
      </c>
      <c r="GP19" s="292">
        <v>1.8002199999999999</v>
      </c>
      <c r="GQ19" s="292">
        <v>1.8002199999999999</v>
      </c>
      <c r="GR19" s="292">
        <v>1.8002199999999999</v>
      </c>
      <c r="GS19" s="292">
        <v>1.7961</v>
      </c>
      <c r="GT19" s="292">
        <v>1.7962499999999999</v>
      </c>
      <c r="GU19" s="292">
        <v>1.7962499999999999</v>
      </c>
      <c r="GV19" s="292">
        <v>1.7633099999999999</v>
      </c>
      <c r="GW19" s="292">
        <v>1.76431</v>
      </c>
      <c r="GX19" s="292">
        <v>1.76431</v>
      </c>
      <c r="GY19" s="292">
        <v>1.76779</v>
      </c>
      <c r="GZ19" s="292">
        <v>1.76779</v>
      </c>
      <c r="HA19" s="292">
        <v>1.76779</v>
      </c>
      <c r="HB19" s="292">
        <v>1.7657700000000001</v>
      </c>
      <c r="HC19" s="292">
        <v>1.76884</v>
      </c>
      <c r="HD19" s="292">
        <v>1.76884</v>
      </c>
      <c r="HE19" s="292">
        <v>1.76884</v>
      </c>
      <c r="HF19" s="292">
        <v>1.81507</v>
      </c>
      <c r="HG19" s="292">
        <v>1.8155699999999999</v>
      </c>
      <c r="HH19" s="292">
        <v>1.8155699999999999</v>
      </c>
      <c r="HI19" s="292">
        <v>1.8450500000000001</v>
      </c>
      <c r="HJ19" s="292">
        <v>1.8450500000000001</v>
      </c>
      <c r="HK19" s="292">
        <v>1.8450500000000001</v>
      </c>
      <c r="HL19" s="292">
        <v>1.8450500000000001</v>
      </c>
      <c r="HM19" s="292">
        <v>1.8450500000000001</v>
      </c>
      <c r="HN19" s="292">
        <v>1.87504</v>
      </c>
      <c r="HO19" s="292">
        <v>1.87504</v>
      </c>
      <c r="HP19" s="292">
        <v>1.87504</v>
      </c>
      <c r="HQ19" s="292">
        <v>1.8742099999999999</v>
      </c>
      <c r="HR19" s="146">
        <v>1.70899</v>
      </c>
      <c r="HS19" s="146">
        <v>1.70929</v>
      </c>
      <c r="HT19" s="146">
        <v>1.7505500000000001</v>
      </c>
      <c r="HU19" s="146">
        <v>1.75145</v>
      </c>
      <c r="HV19" s="146">
        <v>1.9103600000000001</v>
      </c>
      <c r="HW19" s="146">
        <v>1.9103600000000001</v>
      </c>
      <c r="HX19" s="146">
        <v>1.7254100000000001</v>
      </c>
      <c r="HY19" s="146">
        <v>1.7254100000000001</v>
      </c>
      <c r="HZ19" s="146">
        <v>1.7387600000000001</v>
      </c>
      <c r="IA19" s="146">
        <v>1.7387600000000001</v>
      </c>
      <c r="IB19" s="146">
        <v>1.7387600000000001</v>
      </c>
      <c r="IC19" s="146">
        <v>1.80247</v>
      </c>
      <c r="ID19" s="146">
        <v>1.7678100000000001</v>
      </c>
      <c r="IE19" s="146">
        <v>1.7678100000000001</v>
      </c>
      <c r="IF19" s="146">
        <v>1.9422299999999999</v>
      </c>
      <c r="IG19" s="146">
        <v>1.9422299999999999</v>
      </c>
    </row>
    <row r="20" spans="1:241" x14ac:dyDescent="0.2">
      <c r="A20" s="734"/>
      <c r="B20" s="755" t="s">
        <v>1166</v>
      </c>
      <c r="C20" s="755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1.65221</v>
      </c>
      <c r="Q20" s="291">
        <v>1.6154999999999999</v>
      </c>
      <c r="R20" s="291">
        <v>1.61748</v>
      </c>
      <c r="S20" s="291">
        <v>1.59121</v>
      </c>
      <c r="T20" s="291">
        <v>1.5147200000000001</v>
      </c>
      <c r="U20" s="291">
        <v>1.5159800000000001</v>
      </c>
      <c r="V20" s="291">
        <v>1.5662400000000001</v>
      </c>
      <c r="W20" s="291">
        <v>1.58666</v>
      </c>
      <c r="X20" s="291">
        <v>1.6177699999999999</v>
      </c>
      <c r="Y20" s="291">
        <v>1.65516</v>
      </c>
      <c r="Z20" s="291">
        <v>1.7096199999999999</v>
      </c>
      <c r="AA20" s="291">
        <v>1.6935800000000001</v>
      </c>
      <c r="AB20" s="291">
        <v>1.75132</v>
      </c>
      <c r="AC20" s="291">
        <v>1.75132</v>
      </c>
      <c r="AD20" s="291">
        <v>1.7257400000000001</v>
      </c>
      <c r="AE20" s="291">
        <v>1.7257499999999999</v>
      </c>
      <c r="AF20" s="291">
        <v>1.51491</v>
      </c>
      <c r="AG20" s="291">
        <v>1.54514</v>
      </c>
      <c r="AH20" s="291">
        <v>1.5378400000000001</v>
      </c>
      <c r="AI20" s="291">
        <v>1.57789</v>
      </c>
      <c r="AJ20" s="291">
        <v>1.5640099999999999</v>
      </c>
      <c r="AK20" s="291">
        <v>1.61581</v>
      </c>
      <c r="AL20" s="291">
        <v>1.59948</v>
      </c>
      <c r="AM20" s="291">
        <v>1.7114199999999999</v>
      </c>
      <c r="AN20" s="291">
        <v>1.6429800000000001</v>
      </c>
      <c r="AO20" s="291">
        <v>1.7485299999999999</v>
      </c>
      <c r="AP20" s="291">
        <v>1.6675599999999999</v>
      </c>
      <c r="AQ20" s="291">
        <v>1.6835100000000001</v>
      </c>
      <c r="AR20" s="291">
        <v>1.68418</v>
      </c>
      <c r="AS20" s="291">
        <v>1.7219800000000001</v>
      </c>
      <c r="AT20" s="291">
        <v>1.73427</v>
      </c>
      <c r="AU20" s="291">
        <v>1.69326</v>
      </c>
      <c r="AV20" s="291">
        <v>1.79752</v>
      </c>
      <c r="AW20" s="291">
        <v>1.79752</v>
      </c>
      <c r="AX20" s="291">
        <v>1.7773300000000001</v>
      </c>
      <c r="AY20" s="291">
        <v>1.7548699999999999</v>
      </c>
      <c r="AZ20" s="291">
        <v>1.79956</v>
      </c>
      <c r="BA20" s="291">
        <v>1.6781299999999999</v>
      </c>
      <c r="BB20" s="291">
        <v>1.6192</v>
      </c>
      <c r="BC20" s="291">
        <v>1.91231</v>
      </c>
      <c r="BD20" s="291">
        <v>1.91231</v>
      </c>
      <c r="BE20" s="291">
        <v>1.99038</v>
      </c>
      <c r="BF20" s="291">
        <v>2.0889500000000001</v>
      </c>
      <c r="BG20" s="291">
        <v>1.9720500000000001</v>
      </c>
      <c r="BH20" s="291">
        <v>1.97262</v>
      </c>
      <c r="BI20" s="291">
        <v>1.9335</v>
      </c>
      <c r="BJ20" s="291">
        <v>1.9335</v>
      </c>
      <c r="BK20" s="291">
        <v>1.85931</v>
      </c>
      <c r="BL20" s="291">
        <v>1.91191</v>
      </c>
      <c r="BM20" s="291">
        <v>1.91191</v>
      </c>
      <c r="BN20" s="291">
        <v>1.83809</v>
      </c>
      <c r="BO20" s="291">
        <v>1.8380700000000001</v>
      </c>
      <c r="BP20" s="291">
        <v>1.5885800000000001</v>
      </c>
      <c r="BQ20" s="291">
        <v>1.74485</v>
      </c>
      <c r="BR20" s="291">
        <v>1.6973</v>
      </c>
      <c r="BS20" s="291">
        <v>1.7186900000000001</v>
      </c>
      <c r="BT20" s="291">
        <v>1.7398400000000001</v>
      </c>
      <c r="BU20" s="291">
        <v>1.71322</v>
      </c>
      <c r="BV20" s="291">
        <v>1.61046</v>
      </c>
      <c r="BW20" s="291">
        <v>1.59894</v>
      </c>
      <c r="BX20" s="291">
        <v>1.73946</v>
      </c>
      <c r="BY20" s="291">
        <v>1.8284499999999999</v>
      </c>
      <c r="BZ20" s="291">
        <v>1.78138</v>
      </c>
      <c r="CA20" s="291">
        <v>1.80115</v>
      </c>
      <c r="CB20" s="291">
        <v>1.8001199999999999</v>
      </c>
      <c r="CC20" s="291">
        <v>1.8001199999999999</v>
      </c>
      <c r="CD20" s="291">
        <v>1.8462499999999999</v>
      </c>
      <c r="CE20" s="291">
        <v>1.82619</v>
      </c>
      <c r="CF20" s="291">
        <v>1.9432</v>
      </c>
      <c r="CG20" s="291">
        <v>1.89299</v>
      </c>
      <c r="CH20" s="291">
        <v>1.7641100000000001</v>
      </c>
      <c r="CI20" s="291">
        <v>1.85182</v>
      </c>
      <c r="CJ20" s="291">
        <v>1.72479</v>
      </c>
      <c r="CK20" s="291">
        <v>1.64839</v>
      </c>
      <c r="CL20" s="291">
        <v>1.76854</v>
      </c>
      <c r="CM20" s="291">
        <v>1.79983</v>
      </c>
      <c r="CN20" s="291">
        <v>1.78674</v>
      </c>
      <c r="CO20" s="291">
        <v>1.8299000000000001</v>
      </c>
      <c r="CP20" s="291">
        <v>1.8965700000000001</v>
      </c>
      <c r="CQ20" s="291">
        <v>1.8965700000000001</v>
      </c>
      <c r="CR20" s="291">
        <v>1.87758</v>
      </c>
      <c r="CS20" s="291">
        <v>1.8653599999999999</v>
      </c>
      <c r="CT20" s="291">
        <v>1.8755200000000001</v>
      </c>
      <c r="CU20" s="291">
        <v>1.8453299999999999</v>
      </c>
      <c r="CV20" s="291">
        <v>1.90442</v>
      </c>
      <c r="CW20" s="291">
        <v>1.8944399999999999</v>
      </c>
      <c r="CX20" s="291">
        <v>1.99116</v>
      </c>
      <c r="CY20" s="291">
        <v>1.99116</v>
      </c>
      <c r="CZ20" s="291">
        <v>1.94648</v>
      </c>
      <c r="DA20" s="291">
        <v>1.94648</v>
      </c>
      <c r="DB20" s="291">
        <v>1.9925999999999999</v>
      </c>
      <c r="DC20" s="291">
        <v>1.9925999999999999</v>
      </c>
      <c r="DD20" s="291">
        <v>2.0413999999999999</v>
      </c>
      <c r="DE20" s="291">
        <v>2.09063</v>
      </c>
      <c r="DF20" s="146">
        <v>1.4552</v>
      </c>
      <c r="DG20" s="146">
        <v>1.5906199999999999</v>
      </c>
      <c r="DH20" s="146">
        <v>1.60382</v>
      </c>
      <c r="DI20" s="146">
        <v>1.60466</v>
      </c>
      <c r="DJ20" s="146">
        <v>1.61005</v>
      </c>
      <c r="DK20" s="146">
        <v>1.5614600000000001</v>
      </c>
      <c r="DL20" s="146">
        <v>1.60057</v>
      </c>
      <c r="DM20" s="146">
        <v>1.62025</v>
      </c>
      <c r="DN20" s="146">
        <v>1.63561</v>
      </c>
      <c r="DO20" s="146">
        <v>1.6487499999999999</v>
      </c>
      <c r="DP20" s="146">
        <v>1.6877599999999999</v>
      </c>
      <c r="DQ20" s="146">
        <v>1.7163600000000001</v>
      </c>
      <c r="DR20" s="146">
        <v>1.67479</v>
      </c>
      <c r="DS20" s="146">
        <v>1.69018</v>
      </c>
      <c r="DT20" s="146">
        <v>1.6372599999999999</v>
      </c>
      <c r="DU20" s="146">
        <v>1.52898</v>
      </c>
      <c r="DV20" s="146">
        <v>1.62155</v>
      </c>
      <c r="DW20" s="146">
        <v>1.6088199999999999</v>
      </c>
      <c r="DX20" s="146">
        <v>1.5917300000000001</v>
      </c>
      <c r="DY20" s="146">
        <v>1.7114199999999999</v>
      </c>
      <c r="DZ20" s="146">
        <v>1.7485200000000001</v>
      </c>
      <c r="EA20" s="146">
        <v>1.63524</v>
      </c>
      <c r="EB20" s="146">
        <v>1.7219800000000001</v>
      </c>
      <c r="EC20" s="146">
        <v>1.69326</v>
      </c>
      <c r="ED20" s="146">
        <v>2.0889500000000001</v>
      </c>
      <c r="EE20" s="146">
        <v>1.91191</v>
      </c>
      <c r="EF20" s="146">
        <v>1.8380700000000001</v>
      </c>
      <c r="EG20" s="146">
        <v>1.7374000000000001</v>
      </c>
      <c r="EH20" s="146">
        <v>1.73034</v>
      </c>
      <c r="EI20" s="146">
        <v>1.6664600000000001</v>
      </c>
      <c r="EJ20" s="146">
        <v>1.66326</v>
      </c>
      <c r="EK20" s="146">
        <v>1.60961</v>
      </c>
      <c r="EL20" s="146">
        <v>1.64998</v>
      </c>
      <c r="EM20" s="146">
        <v>1.62001</v>
      </c>
      <c r="EN20" s="146">
        <v>1.6454</v>
      </c>
      <c r="EO20" s="146">
        <v>1.6204000000000001</v>
      </c>
      <c r="EP20" s="146">
        <v>1.7442299999999999</v>
      </c>
      <c r="EQ20" s="146">
        <v>1.7994300000000001</v>
      </c>
      <c r="ER20" s="146">
        <v>1.7947599999999999</v>
      </c>
      <c r="ES20" s="146">
        <v>1.7900799999999999</v>
      </c>
      <c r="ET20" s="146">
        <v>1.79983</v>
      </c>
      <c r="EU20" s="146">
        <v>1.78379</v>
      </c>
      <c r="EV20" s="146">
        <v>1.81158</v>
      </c>
      <c r="EW20" s="146">
        <v>1.8299000000000001</v>
      </c>
      <c r="EX20" s="146">
        <v>1.90442</v>
      </c>
      <c r="EY20" s="146">
        <v>1.8944399999999999</v>
      </c>
      <c r="EZ20" s="292">
        <v>1.4955400000000001</v>
      </c>
      <c r="FA20" s="292">
        <v>1.4953399999999999</v>
      </c>
      <c r="FB20" s="292">
        <v>1.4953399999999999</v>
      </c>
      <c r="FC20" s="292">
        <v>1.55135</v>
      </c>
      <c r="FD20" s="292">
        <v>1.5515399999999999</v>
      </c>
      <c r="FE20" s="292">
        <v>1.5515399999999999</v>
      </c>
      <c r="FF20" s="292">
        <v>1.65178</v>
      </c>
      <c r="FG20" s="292">
        <v>1.61633</v>
      </c>
      <c r="FH20" s="292">
        <v>1.61673</v>
      </c>
      <c r="FI20" s="292">
        <v>1.61673</v>
      </c>
      <c r="FJ20" s="292">
        <v>1.5897399999999999</v>
      </c>
      <c r="FK20" s="292">
        <v>1.59043</v>
      </c>
      <c r="FL20" s="292">
        <v>1.59043</v>
      </c>
      <c r="FM20" s="292">
        <v>1.63564</v>
      </c>
      <c r="FN20" s="292">
        <v>1.63564</v>
      </c>
      <c r="FO20" s="292">
        <v>1.5866499999999999</v>
      </c>
      <c r="FP20" s="292">
        <v>1.5866499999999999</v>
      </c>
      <c r="FQ20" s="292">
        <v>1.5866499999999999</v>
      </c>
      <c r="FR20" s="292">
        <v>1.5806199999999999</v>
      </c>
      <c r="FS20" s="292">
        <v>1.5806199999999999</v>
      </c>
      <c r="FT20" s="292">
        <v>1.5806199999999999</v>
      </c>
      <c r="FU20" s="292">
        <v>1.6198699999999999</v>
      </c>
      <c r="FV20" s="292">
        <v>1.6198699999999999</v>
      </c>
      <c r="FW20" s="292">
        <v>1.69017</v>
      </c>
      <c r="FX20" s="292">
        <v>1.69017</v>
      </c>
      <c r="FY20" s="292">
        <v>1.69017</v>
      </c>
      <c r="FZ20" s="292">
        <v>1.6935800000000001</v>
      </c>
      <c r="GA20" s="292">
        <v>1.69438</v>
      </c>
      <c r="GB20" s="292">
        <v>1.72559</v>
      </c>
      <c r="GC20" s="292">
        <v>1.7261899999999999</v>
      </c>
      <c r="GD20" s="292">
        <v>1.6835199999999999</v>
      </c>
      <c r="GE20" s="292">
        <v>1.6835199999999999</v>
      </c>
      <c r="GF20" s="292">
        <v>1.6835199999999999</v>
      </c>
      <c r="GG20" s="292">
        <v>1.98946</v>
      </c>
      <c r="GH20" s="292">
        <v>1.98946</v>
      </c>
      <c r="GI20" s="292">
        <v>1.98946</v>
      </c>
      <c r="GJ20" s="292">
        <v>1.81291</v>
      </c>
      <c r="GK20" s="292">
        <v>1.81341</v>
      </c>
      <c r="GL20" s="292">
        <v>1.81341</v>
      </c>
      <c r="GM20" s="292">
        <v>1.82884</v>
      </c>
      <c r="GN20" s="292">
        <v>1.8290500000000001</v>
      </c>
      <c r="GO20" s="292">
        <v>1.80115</v>
      </c>
      <c r="GP20" s="292">
        <v>1.80115</v>
      </c>
      <c r="GQ20" s="292">
        <v>1.80115</v>
      </c>
      <c r="GR20" s="292">
        <v>1.80115</v>
      </c>
      <c r="GS20" s="292">
        <v>1.79694</v>
      </c>
      <c r="GT20" s="292">
        <v>1.7970900000000001</v>
      </c>
      <c r="GU20" s="292">
        <v>1.7970900000000001</v>
      </c>
      <c r="GV20" s="292">
        <v>1.76406</v>
      </c>
      <c r="GW20" s="292">
        <v>1.76505</v>
      </c>
      <c r="GX20" s="292">
        <v>1.76505</v>
      </c>
      <c r="GY20" s="292">
        <v>1.76854</v>
      </c>
      <c r="GZ20" s="292">
        <v>1.76854</v>
      </c>
      <c r="HA20" s="292">
        <v>1.76854</v>
      </c>
      <c r="HB20" s="292">
        <v>1.7665200000000001</v>
      </c>
      <c r="HC20" s="292">
        <v>1.76962</v>
      </c>
      <c r="HD20" s="292">
        <v>1.76962</v>
      </c>
      <c r="HE20" s="292">
        <v>1.76962</v>
      </c>
      <c r="HF20" s="292">
        <v>1.8159700000000001</v>
      </c>
      <c r="HG20" s="292">
        <v>1.81647</v>
      </c>
      <c r="HH20" s="292">
        <v>1.81647</v>
      </c>
      <c r="HI20" s="292">
        <v>1.8460399999999999</v>
      </c>
      <c r="HJ20" s="292">
        <v>1.8460399999999999</v>
      </c>
      <c r="HK20" s="292">
        <v>1.8460399999999999</v>
      </c>
      <c r="HL20" s="292">
        <v>1.8460399999999999</v>
      </c>
      <c r="HM20" s="292">
        <v>1.8460399999999999</v>
      </c>
      <c r="HN20" s="292">
        <v>1.8761300000000001</v>
      </c>
      <c r="HO20" s="292">
        <v>1.8761300000000001</v>
      </c>
      <c r="HP20" s="292">
        <v>1.8761300000000001</v>
      </c>
      <c r="HQ20" s="292">
        <v>1.87531</v>
      </c>
      <c r="HR20" s="146">
        <v>1.70963</v>
      </c>
      <c r="HS20" s="146">
        <v>1.7099299999999999</v>
      </c>
      <c r="HT20" s="146">
        <v>1.75126</v>
      </c>
      <c r="HU20" s="146">
        <v>1.7521500000000001</v>
      </c>
      <c r="HV20" s="146">
        <v>1.9123000000000001</v>
      </c>
      <c r="HW20" s="146">
        <v>1.9123000000000001</v>
      </c>
      <c r="HX20" s="146">
        <v>1.7262500000000001</v>
      </c>
      <c r="HY20" s="146">
        <v>1.7262500000000001</v>
      </c>
      <c r="HZ20" s="146">
        <v>1.7394799999999999</v>
      </c>
      <c r="IA20" s="146">
        <v>1.7394799999999999</v>
      </c>
      <c r="IB20" s="146">
        <v>1.7394799999999999</v>
      </c>
      <c r="IC20" s="146">
        <v>1.8033999999999999</v>
      </c>
      <c r="ID20" s="146">
        <v>1.7685500000000001</v>
      </c>
      <c r="IE20" s="146">
        <v>1.7685500000000001</v>
      </c>
      <c r="IF20" s="146">
        <v>1.94367</v>
      </c>
      <c r="IG20" s="146">
        <v>1.94367</v>
      </c>
    </row>
    <row r="21" spans="1:241" x14ac:dyDescent="0.2">
      <c r="A21" s="734"/>
      <c r="B21" s="755" t="s">
        <v>1167</v>
      </c>
      <c r="C21" s="755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1.65269</v>
      </c>
      <c r="Q21" s="291">
        <v>1.6159399999999999</v>
      </c>
      <c r="R21" s="291">
        <v>1.61792</v>
      </c>
      <c r="S21" s="291">
        <v>1.59162</v>
      </c>
      <c r="T21" s="291">
        <v>1.51509</v>
      </c>
      <c r="U21" s="291">
        <v>1.5163800000000001</v>
      </c>
      <c r="V21" s="291">
        <v>1.5667</v>
      </c>
      <c r="W21" s="291">
        <v>1.5871</v>
      </c>
      <c r="X21" s="291">
        <v>1.6182399999999999</v>
      </c>
      <c r="Y21" s="291">
        <v>1.65574</v>
      </c>
      <c r="Z21" s="291">
        <v>1.7102200000000001</v>
      </c>
      <c r="AA21" s="291">
        <v>1.69415</v>
      </c>
      <c r="AB21" s="291">
        <v>1.75197</v>
      </c>
      <c r="AC21" s="291">
        <v>1.75197</v>
      </c>
      <c r="AD21" s="291">
        <v>1.7263500000000001</v>
      </c>
      <c r="AE21" s="291">
        <v>1.7263500000000001</v>
      </c>
      <c r="AF21" s="291">
        <v>1.51535</v>
      </c>
      <c r="AG21" s="291">
        <v>1.5456700000000001</v>
      </c>
      <c r="AH21" s="291">
        <v>1.5383500000000001</v>
      </c>
      <c r="AI21" s="291">
        <v>1.5785199999999999</v>
      </c>
      <c r="AJ21" s="291">
        <v>1.5645899999999999</v>
      </c>
      <c r="AK21" s="291">
        <v>1.6165499999999999</v>
      </c>
      <c r="AL21" s="291">
        <v>1.6001700000000001</v>
      </c>
      <c r="AM21" s="291">
        <v>1.71245</v>
      </c>
      <c r="AN21" s="291">
        <v>1.6437999999999999</v>
      </c>
      <c r="AO21" s="291">
        <v>1.74969</v>
      </c>
      <c r="AP21" s="291">
        <v>1.6684600000000001</v>
      </c>
      <c r="AQ21" s="291">
        <v>1.68445</v>
      </c>
      <c r="AR21" s="291">
        <v>1.68512</v>
      </c>
      <c r="AS21" s="291">
        <v>1.7230700000000001</v>
      </c>
      <c r="AT21" s="291">
        <v>1.7354000000000001</v>
      </c>
      <c r="AU21" s="291">
        <v>1.69425</v>
      </c>
      <c r="AV21" s="291">
        <v>1.7988500000000001</v>
      </c>
      <c r="AW21" s="291">
        <v>1.7988500000000001</v>
      </c>
      <c r="AX21" s="291">
        <v>1.77861</v>
      </c>
      <c r="AY21" s="291">
        <v>1.7560800000000001</v>
      </c>
      <c r="AZ21" s="291">
        <v>1.8010299999999999</v>
      </c>
      <c r="BA21" s="291">
        <v>1.6792</v>
      </c>
      <c r="BB21" s="291">
        <v>1.6200699999999999</v>
      </c>
      <c r="BC21" s="291">
        <v>1.9141300000000001</v>
      </c>
      <c r="BD21" s="291">
        <v>1.9141300000000001</v>
      </c>
      <c r="BE21" s="291">
        <v>1.99251</v>
      </c>
      <c r="BF21" s="291">
        <v>2.0915699999999999</v>
      </c>
      <c r="BG21" s="291">
        <v>1.9744699999999999</v>
      </c>
      <c r="BH21" s="291">
        <v>1.9749399999999999</v>
      </c>
      <c r="BI21" s="291">
        <v>1.93564</v>
      </c>
      <c r="BJ21" s="291">
        <v>1.93564</v>
      </c>
      <c r="BK21" s="291">
        <v>1.8611</v>
      </c>
      <c r="BL21" s="291">
        <v>1.91351</v>
      </c>
      <c r="BM21" s="291">
        <v>1.91351</v>
      </c>
      <c r="BN21" s="291">
        <v>1.8395699999999999</v>
      </c>
      <c r="BO21" s="291">
        <v>1.8395600000000001</v>
      </c>
      <c r="BP21" s="291">
        <v>1.5892999999999999</v>
      </c>
      <c r="BQ21" s="291">
        <v>1.7461100000000001</v>
      </c>
      <c r="BR21" s="291">
        <v>1.69804</v>
      </c>
      <c r="BS21" s="291">
        <v>1.7195199999999999</v>
      </c>
      <c r="BT21" s="291">
        <v>1.74057</v>
      </c>
      <c r="BU21" s="291">
        <v>1.7138899999999999</v>
      </c>
      <c r="BV21" s="291">
        <v>1.6110800000000001</v>
      </c>
      <c r="BW21" s="291">
        <v>1.59948</v>
      </c>
      <c r="BX21" s="291">
        <v>1.74014</v>
      </c>
      <c r="BY21" s="291">
        <v>1.82942</v>
      </c>
      <c r="BZ21" s="291">
        <v>1.7821800000000001</v>
      </c>
      <c r="CA21" s="291">
        <v>1.80202</v>
      </c>
      <c r="CB21" s="291">
        <v>1.8011699999999999</v>
      </c>
      <c r="CC21" s="291">
        <v>1.8011699999999999</v>
      </c>
      <c r="CD21" s="291">
        <v>1.84768</v>
      </c>
      <c r="CE21" s="291">
        <v>1.82755</v>
      </c>
      <c r="CF21" s="291">
        <v>1.9447399999999999</v>
      </c>
      <c r="CG21" s="291">
        <v>1.8944000000000001</v>
      </c>
      <c r="CH21" s="291">
        <v>1.76522</v>
      </c>
      <c r="CI21" s="291">
        <v>1.85304</v>
      </c>
      <c r="CJ21" s="291">
        <v>1.72576</v>
      </c>
      <c r="CK21" s="291">
        <v>1.6491199999999999</v>
      </c>
      <c r="CL21" s="291">
        <v>1.7692399999999999</v>
      </c>
      <c r="CM21" s="291">
        <v>1.8006</v>
      </c>
      <c r="CN21" s="291">
        <v>1.78748</v>
      </c>
      <c r="CO21" s="291">
        <v>1.8307599999999999</v>
      </c>
      <c r="CP21" s="291">
        <v>1.89781</v>
      </c>
      <c r="CQ21" s="291">
        <v>1.89781</v>
      </c>
      <c r="CR21" s="291">
        <v>1.87853</v>
      </c>
      <c r="CS21" s="291">
        <v>1.86629</v>
      </c>
      <c r="CT21" s="291">
        <v>1.8764799999999999</v>
      </c>
      <c r="CU21" s="291">
        <v>1.8462099999999999</v>
      </c>
      <c r="CV21" s="291">
        <v>1.90554</v>
      </c>
      <c r="CW21" s="291">
        <v>1.8954899999999999</v>
      </c>
      <c r="CX21" s="291">
        <v>1.99282</v>
      </c>
      <c r="CY21" s="291">
        <v>1.99282</v>
      </c>
      <c r="CZ21" s="291">
        <v>1.9477500000000001</v>
      </c>
      <c r="DA21" s="291">
        <v>1.9477500000000001</v>
      </c>
      <c r="DB21" s="291">
        <v>1.9940599999999999</v>
      </c>
      <c r="DC21" s="291">
        <v>1.9940599999999999</v>
      </c>
      <c r="DD21" s="291">
        <v>2.04305</v>
      </c>
      <c r="DE21" s="291">
        <v>2.0926</v>
      </c>
      <c r="DF21" s="146">
        <v>1.45543</v>
      </c>
      <c r="DG21" s="146">
        <v>1.59101</v>
      </c>
      <c r="DH21" s="146">
        <v>1.60425</v>
      </c>
      <c r="DI21" s="146">
        <v>1.60514</v>
      </c>
      <c r="DJ21" s="146">
        <v>1.61052</v>
      </c>
      <c r="DK21" s="146">
        <v>1.5618799999999999</v>
      </c>
      <c r="DL21" s="146">
        <v>1.6010200000000001</v>
      </c>
      <c r="DM21" s="146">
        <v>1.6207400000000001</v>
      </c>
      <c r="DN21" s="146">
        <v>1.6361300000000001</v>
      </c>
      <c r="DO21" s="146">
        <v>1.6492500000000001</v>
      </c>
      <c r="DP21" s="146">
        <v>1.6883300000000001</v>
      </c>
      <c r="DQ21" s="146">
        <v>1.7170000000000001</v>
      </c>
      <c r="DR21" s="146">
        <v>1.6753400000000001</v>
      </c>
      <c r="DS21" s="146">
        <v>1.6907700000000001</v>
      </c>
      <c r="DT21" s="146">
        <v>1.63775</v>
      </c>
      <c r="DU21" s="146">
        <v>1.52946</v>
      </c>
      <c r="DV21" s="146">
        <v>1.6223000000000001</v>
      </c>
      <c r="DW21" s="146">
        <v>1.60954</v>
      </c>
      <c r="DX21" s="146">
        <v>1.59239</v>
      </c>
      <c r="DY21" s="146">
        <v>1.71245</v>
      </c>
      <c r="DZ21" s="146">
        <v>1.7496799999999999</v>
      </c>
      <c r="EA21" s="146">
        <v>1.6360300000000001</v>
      </c>
      <c r="EB21" s="146">
        <v>1.7230700000000001</v>
      </c>
      <c r="EC21" s="146">
        <v>1.69425</v>
      </c>
      <c r="ED21" s="146">
        <v>2.0915699999999999</v>
      </c>
      <c r="EE21" s="146">
        <v>1.91351</v>
      </c>
      <c r="EF21" s="146">
        <v>1.8395600000000001</v>
      </c>
      <c r="EG21" s="146">
        <v>1.73804</v>
      </c>
      <c r="EH21" s="146">
        <v>1.73099</v>
      </c>
      <c r="EI21" s="146">
        <v>1.66709</v>
      </c>
      <c r="EJ21" s="146">
        <v>1.66387</v>
      </c>
      <c r="EK21" s="146">
        <v>1.61022</v>
      </c>
      <c r="EL21" s="146">
        <v>1.6507099999999999</v>
      </c>
      <c r="EM21" s="146">
        <v>1.6205099999999999</v>
      </c>
      <c r="EN21" s="146">
        <v>1.64595</v>
      </c>
      <c r="EO21" s="146">
        <v>1.6209899999999999</v>
      </c>
      <c r="EP21" s="146">
        <v>1.74515</v>
      </c>
      <c r="EQ21" s="146">
        <v>1.8003199999999999</v>
      </c>
      <c r="ER21" s="146">
        <v>1.79559</v>
      </c>
      <c r="ES21" s="146">
        <v>1.7908500000000001</v>
      </c>
      <c r="ET21" s="146">
        <v>1.8006</v>
      </c>
      <c r="EU21" s="146">
        <v>1.7845299999999999</v>
      </c>
      <c r="EV21" s="146">
        <v>1.8123499999999999</v>
      </c>
      <c r="EW21" s="146">
        <v>1.8307599999999999</v>
      </c>
      <c r="EX21" s="146">
        <v>1.90554</v>
      </c>
      <c r="EY21" s="146">
        <v>1.8954899999999999</v>
      </c>
      <c r="EZ21" s="292">
        <v>1.4958199999999999</v>
      </c>
      <c r="FA21" s="292">
        <v>1.4956100000000001</v>
      </c>
      <c r="FB21" s="292">
        <v>1.4956100000000001</v>
      </c>
      <c r="FC21" s="292">
        <v>1.55169</v>
      </c>
      <c r="FD21" s="292">
        <v>1.55189</v>
      </c>
      <c r="FE21" s="292">
        <v>1.55189</v>
      </c>
      <c r="FF21" s="292">
        <v>1.6522600000000001</v>
      </c>
      <c r="FG21" s="292">
        <v>1.61677</v>
      </c>
      <c r="FH21" s="292">
        <v>1.61717</v>
      </c>
      <c r="FI21" s="292">
        <v>1.61717</v>
      </c>
      <c r="FJ21" s="292">
        <v>1.5901400000000001</v>
      </c>
      <c r="FK21" s="292">
        <v>1.59083</v>
      </c>
      <c r="FL21" s="292">
        <v>1.59083</v>
      </c>
      <c r="FM21" s="292">
        <v>1.6361600000000001</v>
      </c>
      <c r="FN21" s="292">
        <v>1.6361600000000001</v>
      </c>
      <c r="FO21" s="292">
        <v>1.5870899999999999</v>
      </c>
      <c r="FP21" s="292">
        <v>1.5870899999999999</v>
      </c>
      <c r="FQ21" s="292">
        <v>1.5870899999999999</v>
      </c>
      <c r="FR21" s="292">
        <v>1.5810599999999999</v>
      </c>
      <c r="FS21" s="292">
        <v>1.5810599999999999</v>
      </c>
      <c r="FT21" s="292">
        <v>1.5810599999999999</v>
      </c>
      <c r="FU21" s="292">
        <v>1.62036</v>
      </c>
      <c r="FV21" s="292">
        <v>1.62036</v>
      </c>
      <c r="FW21" s="292">
        <v>1.69076</v>
      </c>
      <c r="FX21" s="292">
        <v>1.69076</v>
      </c>
      <c r="FY21" s="292">
        <v>1.69076</v>
      </c>
      <c r="FZ21" s="292">
        <v>1.69415</v>
      </c>
      <c r="GA21" s="292">
        <v>1.69495</v>
      </c>
      <c r="GB21" s="292">
        <v>1.7262</v>
      </c>
      <c r="GC21" s="292">
        <v>1.7267999999999999</v>
      </c>
      <c r="GD21" s="292">
        <v>1.6844600000000001</v>
      </c>
      <c r="GE21" s="292">
        <v>1.6844600000000001</v>
      </c>
      <c r="GF21" s="292">
        <v>1.6844600000000001</v>
      </c>
      <c r="GG21" s="292">
        <v>1.9915799999999999</v>
      </c>
      <c r="GH21" s="292">
        <v>1.9915799999999999</v>
      </c>
      <c r="GI21" s="292">
        <v>1.9915799999999999</v>
      </c>
      <c r="GJ21" s="292">
        <v>1.8143400000000001</v>
      </c>
      <c r="GK21" s="292">
        <v>1.81484</v>
      </c>
      <c r="GL21" s="292">
        <v>1.81484</v>
      </c>
      <c r="GM21" s="292">
        <v>1.82982</v>
      </c>
      <c r="GN21" s="292">
        <v>1.83003</v>
      </c>
      <c r="GO21" s="292">
        <v>1.80202</v>
      </c>
      <c r="GP21" s="292">
        <v>1.80202</v>
      </c>
      <c r="GQ21" s="292">
        <v>1.80202</v>
      </c>
      <c r="GR21" s="292">
        <v>1.8020099999999999</v>
      </c>
      <c r="GS21" s="292">
        <v>1.79772</v>
      </c>
      <c r="GT21" s="292">
        <v>1.7978700000000001</v>
      </c>
      <c r="GU21" s="292">
        <v>1.7978700000000001</v>
      </c>
      <c r="GV21" s="292">
        <v>1.76475</v>
      </c>
      <c r="GW21" s="292">
        <v>1.7657499999999999</v>
      </c>
      <c r="GX21" s="292">
        <v>1.7657499999999999</v>
      </c>
      <c r="GY21" s="292">
        <v>1.7692399999999999</v>
      </c>
      <c r="GZ21" s="292">
        <v>1.7692399999999999</v>
      </c>
      <c r="HA21" s="292">
        <v>1.7692399999999999</v>
      </c>
      <c r="HB21" s="292">
        <v>1.76722</v>
      </c>
      <c r="HC21" s="292">
        <v>1.7703500000000001</v>
      </c>
      <c r="HD21" s="292">
        <v>1.7703500000000001</v>
      </c>
      <c r="HE21" s="292">
        <v>1.7703500000000001</v>
      </c>
      <c r="HF21" s="292">
        <v>1.8168200000000001</v>
      </c>
      <c r="HG21" s="292">
        <v>1.81732</v>
      </c>
      <c r="HH21" s="292">
        <v>1.81732</v>
      </c>
      <c r="HI21" s="292">
        <v>1.84697</v>
      </c>
      <c r="HJ21" s="292">
        <v>1.84697</v>
      </c>
      <c r="HK21" s="292">
        <v>1.84697</v>
      </c>
      <c r="HL21" s="292">
        <v>1.84697</v>
      </c>
      <c r="HM21" s="292">
        <v>1.84697</v>
      </c>
      <c r="HN21" s="292">
        <v>1.8771599999999999</v>
      </c>
      <c r="HO21" s="292">
        <v>1.8771599999999999</v>
      </c>
      <c r="HP21" s="292">
        <v>1.8771599999999999</v>
      </c>
      <c r="HQ21" s="292">
        <v>1.8763399999999999</v>
      </c>
      <c r="HR21" s="146">
        <v>1.7102200000000001</v>
      </c>
      <c r="HS21" s="146">
        <v>1.71052</v>
      </c>
      <c r="HT21" s="146">
        <v>1.7519199999999999</v>
      </c>
      <c r="HU21" s="146">
        <v>1.75282</v>
      </c>
      <c r="HV21" s="146">
        <v>1.91412</v>
      </c>
      <c r="HW21" s="146">
        <v>1.91412</v>
      </c>
      <c r="HX21" s="146">
        <v>1.7270399999999999</v>
      </c>
      <c r="HY21" s="146">
        <v>1.7270399999999999</v>
      </c>
      <c r="HZ21" s="146">
        <v>1.7401500000000001</v>
      </c>
      <c r="IA21" s="146">
        <v>1.7401500000000001</v>
      </c>
      <c r="IB21" s="146">
        <v>1.7401500000000001</v>
      </c>
      <c r="IC21" s="146">
        <v>1.80426</v>
      </c>
      <c r="ID21" s="146">
        <v>1.76925</v>
      </c>
      <c r="IE21" s="146">
        <v>1.76925</v>
      </c>
      <c r="IF21" s="146">
        <v>1.9450400000000001</v>
      </c>
      <c r="IG21" s="146">
        <v>1.9450400000000001</v>
      </c>
    </row>
    <row r="22" spans="1:241" x14ac:dyDescent="0.2">
      <c r="A22" s="734"/>
      <c r="B22" s="755" t="s">
        <v>1168</v>
      </c>
      <c r="C22" s="755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1.6548400000000001</v>
      </c>
      <c r="Q22" s="291">
        <v>1.61791</v>
      </c>
      <c r="R22" s="291">
        <v>1.61988</v>
      </c>
      <c r="S22" s="291">
        <v>1.59341</v>
      </c>
      <c r="T22" s="291">
        <v>1.5167299999999999</v>
      </c>
      <c r="U22" s="291">
        <v>1.5181500000000001</v>
      </c>
      <c r="V22" s="291">
        <v>1.56874</v>
      </c>
      <c r="W22" s="291">
        <v>1.58904</v>
      </c>
      <c r="X22" s="291">
        <v>1.62032</v>
      </c>
      <c r="Y22" s="291">
        <v>1.65832</v>
      </c>
      <c r="Z22" s="291">
        <v>1.71288</v>
      </c>
      <c r="AA22" s="291">
        <v>1.69669</v>
      </c>
      <c r="AB22" s="291">
        <v>1.7548699999999999</v>
      </c>
      <c r="AC22" s="291">
        <v>1.7548699999999999</v>
      </c>
      <c r="AD22" s="291">
        <v>1.7290399999999999</v>
      </c>
      <c r="AE22" s="291">
        <v>1.7290399999999999</v>
      </c>
      <c r="AF22" s="291">
        <v>1.5173300000000001</v>
      </c>
      <c r="AG22" s="291">
        <v>1.54803</v>
      </c>
      <c r="AH22" s="291">
        <v>1.5406200000000001</v>
      </c>
      <c r="AI22" s="291">
        <v>1.5813200000000001</v>
      </c>
      <c r="AJ22" s="291">
        <v>1.5671999999999999</v>
      </c>
      <c r="AK22" s="291">
        <v>1.6198900000000001</v>
      </c>
      <c r="AL22" s="291">
        <v>1.60328</v>
      </c>
      <c r="AM22" s="291">
        <v>1.71715</v>
      </c>
      <c r="AN22" s="291">
        <v>1.6475200000000001</v>
      </c>
      <c r="AO22" s="291">
        <v>1.7549600000000001</v>
      </c>
      <c r="AP22" s="291">
        <v>1.67252</v>
      </c>
      <c r="AQ22" s="291">
        <v>1.6887399999999999</v>
      </c>
      <c r="AR22" s="291">
        <v>1.6894100000000001</v>
      </c>
      <c r="AS22" s="291">
        <v>1.72803</v>
      </c>
      <c r="AT22" s="291">
        <v>1.74054</v>
      </c>
      <c r="AU22" s="291">
        <v>1.69875</v>
      </c>
      <c r="AV22" s="291">
        <v>1.80491</v>
      </c>
      <c r="AW22" s="291">
        <v>1.80491</v>
      </c>
      <c r="AX22" s="291">
        <v>1.7844599999999999</v>
      </c>
      <c r="AY22" s="291">
        <v>1.7615700000000001</v>
      </c>
      <c r="AZ22" s="291">
        <v>1.8077799999999999</v>
      </c>
      <c r="BA22" s="291">
        <v>1.68408</v>
      </c>
      <c r="BB22" s="291">
        <v>1.62405</v>
      </c>
      <c r="BC22" s="291">
        <v>1.92248</v>
      </c>
      <c r="BD22" s="291">
        <v>1.92248</v>
      </c>
      <c r="BE22" s="291">
        <v>2.0022799999999998</v>
      </c>
      <c r="BF22" s="291">
        <v>2.10365</v>
      </c>
      <c r="BG22" s="291">
        <v>1.9856199999999999</v>
      </c>
      <c r="BH22" s="291">
        <v>1.98563</v>
      </c>
      <c r="BI22" s="291">
        <v>1.9455</v>
      </c>
      <c r="BJ22" s="291">
        <v>1.9455</v>
      </c>
      <c r="BK22" s="291">
        <v>1.8692899999999999</v>
      </c>
      <c r="BL22" s="291">
        <v>1.92086</v>
      </c>
      <c r="BM22" s="291">
        <v>1.92086</v>
      </c>
      <c r="BN22" s="291">
        <v>1.84636</v>
      </c>
      <c r="BO22" s="291">
        <v>1.84636</v>
      </c>
      <c r="BP22" s="291">
        <v>1.59256</v>
      </c>
      <c r="BQ22" s="291">
        <v>1.7518499999999999</v>
      </c>
      <c r="BR22" s="291">
        <v>1.70139</v>
      </c>
      <c r="BS22" s="291">
        <v>1.7232499999999999</v>
      </c>
      <c r="BT22" s="291">
        <v>1.74386</v>
      </c>
      <c r="BU22" s="291">
        <v>1.7168699999999999</v>
      </c>
      <c r="BV22" s="291">
        <v>1.6138300000000001</v>
      </c>
      <c r="BW22" s="291">
        <v>1.60189</v>
      </c>
      <c r="BX22" s="291">
        <v>1.7431700000000001</v>
      </c>
      <c r="BY22" s="291">
        <v>1.8338000000000001</v>
      </c>
      <c r="BZ22" s="291">
        <v>1.7857400000000001</v>
      </c>
      <c r="CA22" s="291">
        <v>1.80593</v>
      </c>
      <c r="CB22" s="291">
        <v>1.80589</v>
      </c>
      <c r="CC22" s="291">
        <v>1.80589</v>
      </c>
      <c r="CD22" s="291">
        <v>1.8542099999999999</v>
      </c>
      <c r="CE22" s="291">
        <v>1.8337300000000001</v>
      </c>
      <c r="CF22" s="291">
        <v>1.9517199999999999</v>
      </c>
      <c r="CG22" s="291">
        <v>1.9008100000000001</v>
      </c>
      <c r="CH22" s="291">
        <v>1.77024</v>
      </c>
      <c r="CI22" s="291">
        <v>1.8585799999999999</v>
      </c>
      <c r="CJ22" s="291">
        <v>1.73017</v>
      </c>
      <c r="CK22" s="291">
        <v>1.65238</v>
      </c>
      <c r="CL22" s="291">
        <v>1.7723599999999999</v>
      </c>
      <c r="CM22" s="291">
        <v>1.8040499999999999</v>
      </c>
      <c r="CN22" s="291">
        <v>1.7907599999999999</v>
      </c>
      <c r="CO22" s="291">
        <v>1.83463</v>
      </c>
      <c r="CP22" s="291">
        <v>1.90341</v>
      </c>
      <c r="CQ22" s="291">
        <v>1.90341</v>
      </c>
      <c r="CR22" s="291">
        <v>1.8828100000000001</v>
      </c>
      <c r="CS22" s="291">
        <v>1.87052</v>
      </c>
      <c r="CT22" s="291">
        <v>1.8808100000000001</v>
      </c>
      <c r="CU22" s="291">
        <v>1.85015</v>
      </c>
      <c r="CV22" s="291">
        <v>1.91059</v>
      </c>
      <c r="CW22" s="291">
        <v>1.90022</v>
      </c>
      <c r="CX22" s="291">
        <v>2.0003500000000001</v>
      </c>
      <c r="CY22" s="291">
        <v>2.0003500000000001</v>
      </c>
      <c r="CZ22" s="291">
        <v>1.9534899999999999</v>
      </c>
      <c r="DA22" s="291">
        <v>1.9534899999999999</v>
      </c>
      <c r="DB22" s="291">
        <v>2.0007000000000001</v>
      </c>
      <c r="DC22" s="291">
        <v>2.0007000000000001</v>
      </c>
      <c r="DD22" s="291">
        <v>2.0505599999999999</v>
      </c>
      <c r="DE22" s="291">
        <v>2.1015899999999998</v>
      </c>
      <c r="DF22" s="146">
        <v>1.45645</v>
      </c>
      <c r="DG22" s="146">
        <v>1.5927500000000001</v>
      </c>
      <c r="DH22" s="146">
        <v>1.6061700000000001</v>
      </c>
      <c r="DI22" s="146">
        <v>1.6072900000000001</v>
      </c>
      <c r="DJ22" s="146">
        <v>1.6126199999999999</v>
      </c>
      <c r="DK22" s="146">
        <v>1.56376</v>
      </c>
      <c r="DL22" s="146">
        <v>1.6030199999999999</v>
      </c>
      <c r="DM22" s="146">
        <v>1.6229</v>
      </c>
      <c r="DN22" s="146">
        <v>1.6384399999999999</v>
      </c>
      <c r="DO22" s="146">
        <v>1.6515</v>
      </c>
      <c r="DP22" s="146">
        <v>1.6908799999999999</v>
      </c>
      <c r="DQ22" s="146">
        <v>1.71987</v>
      </c>
      <c r="DR22" s="146">
        <v>1.6777899999999999</v>
      </c>
      <c r="DS22" s="146">
        <v>1.69339</v>
      </c>
      <c r="DT22" s="146">
        <v>1.6398999999999999</v>
      </c>
      <c r="DU22" s="146">
        <v>1.53162</v>
      </c>
      <c r="DV22" s="146">
        <v>1.6257299999999999</v>
      </c>
      <c r="DW22" s="146">
        <v>1.6127800000000001</v>
      </c>
      <c r="DX22" s="146">
        <v>1.59538</v>
      </c>
      <c r="DY22" s="146">
        <v>1.71715</v>
      </c>
      <c r="DZ22" s="146">
        <v>1.7549600000000001</v>
      </c>
      <c r="EA22" s="146">
        <v>1.63964</v>
      </c>
      <c r="EB22" s="146">
        <v>1.72803</v>
      </c>
      <c r="EC22" s="146">
        <v>1.69875</v>
      </c>
      <c r="ED22" s="146">
        <v>2.10365</v>
      </c>
      <c r="EE22" s="146">
        <v>1.92086</v>
      </c>
      <c r="EF22" s="146">
        <v>1.84636</v>
      </c>
      <c r="EG22" s="146">
        <v>1.7408699999999999</v>
      </c>
      <c r="EH22" s="146">
        <v>1.73387</v>
      </c>
      <c r="EI22" s="146">
        <v>1.6698999999999999</v>
      </c>
      <c r="EJ22" s="146">
        <v>1.6666000000000001</v>
      </c>
      <c r="EK22" s="146">
        <v>1.6129800000000001</v>
      </c>
      <c r="EL22" s="146">
        <v>1.6539699999999999</v>
      </c>
      <c r="EM22" s="146">
        <v>1.6227</v>
      </c>
      <c r="EN22" s="146">
        <v>1.64839</v>
      </c>
      <c r="EO22" s="146">
        <v>1.6236200000000001</v>
      </c>
      <c r="EP22" s="146">
        <v>1.7493099999999999</v>
      </c>
      <c r="EQ22" s="146">
        <v>1.80433</v>
      </c>
      <c r="ER22" s="146">
        <v>1.7993399999999999</v>
      </c>
      <c r="ES22" s="146">
        <v>1.79434</v>
      </c>
      <c r="ET22" s="146">
        <v>1.8040499999999999</v>
      </c>
      <c r="EU22" s="146">
        <v>1.7878499999999999</v>
      </c>
      <c r="EV22" s="146">
        <v>1.8158399999999999</v>
      </c>
      <c r="EW22" s="146">
        <v>1.83463</v>
      </c>
      <c r="EX22" s="146">
        <v>1.9106000000000001</v>
      </c>
      <c r="EY22" s="146">
        <v>1.90022</v>
      </c>
      <c r="EZ22" s="292">
        <v>1.49705</v>
      </c>
      <c r="FA22" s="292">
        <v>1.4968399999999999</v>
      </c>
      <c r="FB22" s="292">
        <v>1.4968399999999999</v>
      </c>
      <c r="FC22" s="292">
        <v>1.55325</v>
      </c>
      <c r="FD22" s="292">
        <v>1.55345</v>
      </c>
      <c r="FE22" s="292">
        <v>1.55345</v>
      </c>
      <c r="FF22" s="292">
        <v>1.6544099999999999</v>
      </c>
      <c r="FG22" s="292">
        <v>1.6187199999999999</v>
      </c>
      <c r="FH22" s="292">
        <v>1.6191199999999999</v>
      </c>
      <c r="FI22" s="292">
        <v>1.6191199999999999</v>
      </c>
      <c r="FJ22" s="292">
        <v>1.5919300000000001</v>
      </c>
      <c r="FK22" s="292">
        <v>1.59263</v>
      </c>
      <c r="FL22" s="292">
        <v>1.59263</v>
      </c>
      <c r="FM22" s="292">
        <v>1.6384799999999999</v>
      </c>
      <c r="FN22" s="292">
        <v>1.6384799999999999</v>
      </c>
      <c r="FO22" s="292">
        <v>1.58904</v>
      </c>
      <c r="FP22" s="292">
        <v>1.58904</v>
      </c>
      <c r="FQ22" s="292">
        <v>1.58904</v>
      </c>
      <c r="FR22" s="292">
        <v>1.58304</v>
      </c>
      <c r="FS22" s="292">
        <v>1.58304</v>
      </c>
      <c r="FT22" s="292">
        <v>1.58304</v>
      </c>
      <c r="FU22" s="292">
        <v>1.62253</v>
      </c>
      <c r="FV22" s="292">
        <v>1.62253</v>
      </c>
      <c r="FW22" s="292">
        <v>1.6933800000000001</v>
      </c>
      <c r="FX22" s="292">
        <v>1.6933800000000001</v>
      </c>
      <c r="FY22" s="292">
        <v>1.6933800000000001</v>
      </c>
      <c r="FZ22" s="292">
        <v>1.69669</v>
      </c>
      <c r="GA22" s="292">
        <v>1.6974899999999999</v>
      </c>
      <c r="GB22" s="292">
        <v>1.7289099999999999</v>
      </c>
      <c r="GC22" s="292">
        <v>1.7295100000000001</v>
      </c>
      <c r="GD22" s="292">
        <v>1.6887399999999999</v>
      </c>
      <c r="GE22" s="292">
        <v>1.6887399999999999</v>
      </c>
      <c r="GF22" s="292">
        <v>1.6887399999999999</v>
      </c>
      <c r="GG22" s="292">
        <v>2.0013399999999999</v>
      </c>
      <c r="GH22" s="292">
        <v>2.0013399999999999</v>
      </c>
      <c r="GI22" s="292">
        <v>2.0013399999999999</v>
      </c>
      <c r="GJ22" s="292">
        <v>1.8208500000000001</v>
      </c>
      <c r="GK22" s="292">
        <v>1.8213600000000001</v>
      </c>
      <c r="GL22" s="292">
        <v>1.8213600000000001</v>
      </c>
      <c r="GM22" s="292">
        <v>1.8342099999999999</v>
      </c>
      <c r="GN22" s="292">
        <v>1.8344199999999999</v>
      </c>
      <c r="GO22" s="292">
        <v>1.80593</v>
      </c>
      <c r="GP22" s="292">
        <v>1.80593</v>
      </c>
      <c r="GQ22" s="292">
        <v>1.80593</v>
      </c>
      <c r="GR22" s="292">
        <v>1.80592</v>
      </c>
      <c r="GS22" s="292">
        <v>1.8012300000000001</v>
      </c>
      <c r="GT22" s="292">
        <v>1.80138</v>
      </c>
      <c r="GU22" s="292">
        <v>1.80138</v>
      </c>
      <c r="GV22" s="292">
        <v>1.7678799999999999</v>
      </c>
      <c r="GW22" s="292">
        <v>1.76888</v>
      </c>
      <c r="GX22" s="292">
        <v>1.76888</v>
      </c>
      <c r="GY22" s="292">
        <v>1.7723599999999999</v>
      </c>
      <c r="GZ22" s="292">
        <v>1.7723599999999999</v>
      </c>
      <c r="HA22" s="292">
        <v>1.7723599999999999</v>
      </c>
      <c r="HB22" s="292">
        <v>1.77033</v>
      </c>
      <c r="HC22" s="292">
        <v>1.77362</v>
      </c>
      <c r="HD22" s="292">
        <v>1.77362</v>
      </c>
      <c r="HE22" s="292">
        <v>1.77362</v>
      </c>
      <c r="HF22" s="292">
        <v>1.82063</v>
      </c>
      <c r="HG22" s="292">
        <v>1.8211299999999999</v>
      </c>
      <c r="HH22" s="292">
        <v>1.8211299999999999</v>
      </c>
      <c r="HI22" s="292">
        <v>1.8511599999999999</v>
      </c>
      <c r="HJ22" s="292">
        <v>1.8511599999999999</v>
      </c>
      <c r="HK22" s="292">
        <v>1.8511599999999999</v>
      </c>
      <c r="HL22" s="292">
        <v>1.85117</v>
      </c>
      <c r="HM22" s="292">
        <v>1.85117</v>
      </c>
      <c r="HN22" s="292">
        <v>1.88181</v>
      </c>
      <c r="HO22" s="292">
        <v>1.88181</v>
      </c>
      <c r="HP22" s="292">
        <v>1.88181</v>
      </c>
      <c r="HQ22" s="292">
        <v>1.8809899999999999</v>
      </c>
      <c r="HR22" s="146">
        <v>1.71288</v>
      </c>
      <c r="HS22" s="146">
        <v>1.7131799999999999</v>
      </c>
      <c r="HT22" s="146">
        <v>1.75488</v>
      </c>
      <c r="HU22" s="146">
        <v>1.7557799999999999</v>
      </c>
      <c r="HV22" s="146">
        <v>1.92248</v>
      </c>
      <c r="HW22" s="146">
        <v>1.92248</v>
      </c>
      <c r="HX22" s="146">
        <v>1.73061</v>
      </c>
      <c r="HY22" s="146">
        <v>1.73061</v>
      </c>
      <c r="HZ22" s="146">
        <v>1.7431700000000001</v>
      </c>
      <c r="IA22" s="146">
        <v>1.7431700000000001</v>
      </c>
      <c r="IB22" s="146">
        <v>1.7431700000000001</v>
      </c>
      <c r="IC22" s="146">
        <v>1.8081700000000001</v>
      </c>
      <c r="ID22" s="146">
        <v>1.7723599999999999</v>
      </c>
      <c r="IE22" s="146">
        <v>1.7723599999999999</v>
      </c>
      <c r="IF22" s="146">
        <v>1.95122</v>
      </c>
      <c r="IG22" s="146">
        <v>1.95122</v>
      </c>
    </row>
    <row r="23" spans="1:241" x14ac:dyDescent="0.2">
      <c r="A23" s="734"/>
      <c r="B23" s="755" t="s">
        <v>1151</v>
      </c>
      <c r="C23" s="755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1.6549400000000001</v>
      </c>
      <c r="Q23" s="291">
        <v>1.6180000000000001</v>
      </c>
      <c r="R23" s="291">
        <v>1.6199699999999999</v>
      </c>
      <c r="S23" s="291">
        <v>1.5934900000000001</v>
      </c>
      <c r="T23" s="291">
        <v>1.5167999999999999</v>
      </c>
      <c r="U23" s="291">
        <v>1.51823</v>
      </c>
      <c r="V23" s="291">
        <v>1.5688299999999999</v>
      </c>
      <c r="W23" s="291">
        <v>1.5891299999999999</v>
      </c>
      <c r="X23" s="291">
        <v>1.6204099999999999</v>
      </c>
      <c r="Y23" s="291">
        <v>1.6584399999999999</v>
      </c>
      <c r="Z23" s="291">
        <v>1.7130000000000001</v>
      </c>
      <c r="AA23" s="291">
        <v>1.6968000000000001</v>
      </c>
      <c r="AB23" s="291">
        <v>1.7549999999999999</v>
      </c>
      <c r="AC23" s="291">
        <v>1.7549999999999999</v>
      </c>
      <c r="AD23" s="291">
        <v>1.72916</v>
      </c>
      <c r="AE23" s="291">
        <v>1.72916</v>
      </c>
      <c r="AF23" s="291">
        <v>1.51742</v>
      </c>
      <c r="AG23" s="291">
        <v>1.5481400000000001</v>
      </c>
      <c r="AH23" s="291">
        <v>1.5407200000000001</v>
      </c>
      <c r="AI23" s="291">
        <v>1.58144</v>
      </c>
      <c r="AJ23" s="291">
        <v>1.56732</v>
      </c>
      <c r="AK23" s="291">
        <v>1.6200399999999999</v>
      </c>
      <c r="AL23" s="291">
        <v>1.6034200000000001</v>
      </c>
      <c r="AM23" s="291">
        <v>1.71736</v>
      </c>
      <c r="AN23" s="291">
        <v>1.6476900000000001</v>
      </c>
      <c r="AO23" s="291">
        <v>1.7552000000000001</v>
      </c>
      <c r="AP23" s="291">
        <v>1.6727000000000001</v>
      </c>
      <c r="AQ23" s="291">
        <v>1.68893</v>
      </c>
      <c r="AR23" s="291">
        <v>1.6896</v>
      </c>
      <c r="AS23" s="291">
        <v>1.7282500000000001</v>
      </c>
      <c r="AT23" s="291">
        <v>1.7407699999999999</v>
      </c>
      <c r="AU23" s="291">
        <v>1.69895</v>
      </c>
      <c r="AV23" s="291">
        <v>1.80518</v>
      </c>
      <c r="AW23" s="291">
        <v>1.80518</v>
      </c>
      <c r="AX23" s="291">
        <v>1.7847200000000001</v>
      </c>
      <c r="AY23" s="291">
        <v>1.7618199999999999</v>
      </c>
      <c r="AZ23" s="291">
        <v>1.80809</v>
      </c>
      <c r="BA23" s="291">
        <v>1.6842999999999999</v>
      </c>
      <c r="BB23" s="291">
        <v>1.6242300000000001</v>
      </c>
      <c r="BC23" s="291">
        <v>1.92286</v>
      </c>
      <c r="BD23" s="291">
        <v>1.92286</v>
      </c>
      <c r="BE23" s="291">
        <v>2.0027200000000001</v>
      </c>
      <c r="BF23" s="291">
        <v>2.1042000000000001</v>
      </c>
      <c r="BG23" s="291">
        <v>1.9861200000000001</v>
      </c>
      <c r="BH23" s="291">
        <v>1.98611</v>
      </c>
      <c r="BI23" s="291">
        <v>1.94594</v>
      </c>
      <c r="BJ23" s="291">
        <v>1.94594</v>
      </c>
      <c r="BK23" s="291">
        <v>1.8696600000000001</v>
      </c>
      <c r="BL23" s="291">
        <v>1.92119</v>
      </c>
      <c r="BM23" s="291">
        <v>1.92119</v>
      </c>
      <c r="BN23" s="291">
        <v>1.84666</v>
      </c>
      <c r="BO23" s="291">
        <v>1.84666</v>
      </c>
      <c r="BP23" s="291">
        <v>1.5927</v>
      </c>
      <c r="BQ23" s="291">
        <v>1.7521100000000001</v>
      </c>
      <c r="BR23" s="291">
        <v>1.7015400000000001</v>
      </c>
      <c r="BS23" s="291">
        <v>1.72342</v>
      </c>
      <c r="BT23" s="291">
        <v>1.744</v>
      </c>
      <c r="BU23" s="291">
        <v>1.7170000000000001</v>
      </c>
      <c r="BV23" s="291">
        <v>1.6139600000000001</v>
      </c>
      <c r="BW23" s="291">
        <v>1.60199</v>
      </c>
      <c r="BX23" s="291">
        <v>1.7433000000000001</v>
      </c>
      <c r="BY23" s="291">
        <v>1.8340000000000001</v>
      </c>
      <c r="BZ23" s="291">
        <v>1.7859</v>
      </c>
      <c r="CA23" s="291">
        <v>1.8061</v>
      </c>
      <c r="CB23" s="291">
        <v>1.8061</v>
      </c>
      <c r="CC23" s="291">
        <v>1.8061</v>
      </c>
      <c r="CD23" s="291">
        <v>1.8545100000000001</v>
      </c>
      <c r="CE23" s="291">
        <v>1.8340099999999999</v>
      </c>
      <c r="CF23" s="291">
        <v>1.9520299999999999</v>
      </c>
      <c r="CG23" s="291">
        <v>1.9011</v>
      </c>
      <c r="CH23" s="291">
        <v>1.77047</v>
      </c>
      <c r="CI23" s="291">
        <v>1.85883</v>
      </c>
      <c r="CJ23" s="291">
        <v>1.73037</v>
      </c>
      <c r="CK23" s="291">
        <v>1.6525300000000001</v>
      </c>
      <c r="CL23" s="291">
        <v>1.7725</v>
      </c>
      <c r="CM23" s="291">
        <v>1.8042</v>
      </c>
      <c r="CN23" s="291">
        <v>1.79091</v>
      </c>
      <c r="CO23" s="291">
        <v>1.8348100000000001</v>
      </c>
      <c r="CP23" s="291">
        <v>1.9036599999999999</v>
      </c>
      <c r="CQ23" s="291">
        <v>1.9036599999999999</v>
      </c>
      <c r="CR23" s="291">
        <v>1.883</v>
      </c>
      <c r="CS23" s="291">
        <v>1.8707</v>
      </c>
      <c r="CT23" s="291">
        <v>1.881</v>
      </c>
      <c r="CU23" s="291">
        <v>1.85033</v>
      </c>
      <c r="CV23" s="291">
        <v>1.91082</v>
      </c>
      <c r="CW23" s="291">
        <v>1.9004300000000001</v>
      </c>
      <c r="CX23" s="291">
        <v>2.0006900000000001</v>
      </c>
      <c r="CY23" s="291">
        <v>2.0006900000000001</v>
      </c>
      <c r="CZ23" s="291">
        <v>1.9537500000000001</v>
      </c>
      <c r="DA23" s="291">
        <v>1.9537500000000001</v>
      </c>
      <c r="DB23" s="291">
        <v>2.0009999999999999</v>
      </c>
      <c r="DC23" s="291">
        <v>2.0009999999999999</v>
      </c>
      <c r="DD23" s="291">
        <v>2.0508999999999999</v>
      </c>
      <c r="DE23" s="291">
        <v>2.1019999999999999</v>
      </c>
      <c r="DF23" s="146">
        <v>1.4564999999999999</v>
      </c>
      <c r="DG23" s="146">
        <v>1.5928199999999999</v>
      </c>
      <c r="DH23" s="146">
        <v>1.60625</v>
      </c>
      <c r="DI23" s="146">
        <v>1.60738</v>
      </c>
      <c r="DJ23" s="146">
        <v>1.6127199999999999</v>
      </c>
      <c r="DK23" s="146">
        <v>1.5638399999999999</v>
      </c>
      <c r="DL23" s="146">
        <v>1.60311</v>
      </c>
      <c r="DM23" s="146">
        <v>1.6229899999999999</v>
      </c>
      <c r="DN23" s="146">
        <v>1.6385400000000001</v>
      </c>
      <c r="DO23" s="146">
        <v>1.6516</v>
      </c>
      <c r="DP23" s="146">
        <v>1.6910000000000001</v>
      </c>
      <c r="DQ23" s="146">
        <v>1.72</v>
      </c>
      <c r="DR23" s="146">
        <v>1.6778999999999999</v>
      </c>
      <c r="DS23" s="146">
        <v>1.6935</v>
      </c>
      <c r="DT23" s="146">
        <v>1.64</v>
      </c>
      <c r="DU23" s="146">
        <v>1.53172</v>
      </c>
      <c r="DV23" s="146">
        <v>1.62588</v>
      </c>
      <c r="DW23" s="146">
        <v>1.61293</v>
      </c>
      <c r="DX23" s="146">
        <v>1.59551</v>
      </c>
      <c r="DY23" s="146">
        <v>1.71736</v>
      </c>
      <c r="DZ23" s="146">
        <v>1.7552000000000001</v>
      </c>
      <c r="EA23" s="146">
        <v>1.6397999999999999</v>
      </c>
      <c r="EB23" s="146">
        <v>1.7282500000000001</v>
      </c>
      <c r="EC23" s="146">
        <v>1.69895</v>
      </c>
      <c r="ED23" s="146">
        <v>2.1042000000000001</v>
      </c>
      <c r="EE23" s="146">
        <v>1.92119</v>
      </c>
      <c r="EF23" s="146">
        <v>1.84666</v>
      </c>
      <c r="EG23" s="146">
        <v>1.7410000000000001</v>
      </c>
      <c r="EH23" s="146">
        <v>1.734</v>
      </c>
      <c r="EI23" s="146">
        <v>1.6700299999999999</v>
      </c>
      <c r="EJ23" s="146">
        <v>1.66672</v>
      </c>
      <c r="EK23" s="146">
        <v>1.6131</v>
      </c>
      <c r="EL23" s="146">
        <v>1.65412</v>
      </c>
      <c r="EM23" s="146">
        <v>1.6228</v>
      </c>
      <c r="EN23" s="146">
        <v>1.6485000000000001</v>
      </c>
      <c r="EO23" s="146">
        <v>1.62374</v>
      </c>
      <c r="EP23" s="146">
        <v>1.7495000000000001</v>
      </c>
      <c r="EQ23" s="146">
        <v>1.8045</v>
      </c>
      <c r="ER23" s="146">
        <v>1.7995000000000001</v>
      </c>
      <c r="ES23" s="146">
        <v>1.7945</v>
      </c>
      <c r="ET23" s="146">
        <v>1.8042</v>
      </c>
      <c r="EU23" s="146">
        <v>1.788</v>
      </c>
      <c r="EV23" s="146">
        <v>1.8160000000000001</v>
      </c>
      <c r="EW23" s="146">
        <v>1.8348100000000001</v>
      </c>
      <c r="EX23" s="146">
        <v>1.91082</v>
      </c>
      <c r="EY23" s="146">
        <v>1.9004300000000001</v>
      </c>
      <c r="EZ23" s="292">
        <v>1.4971000000000001</v>
      </c>
      <c r="FA23" s="292">
        <v>1.4968999999999999</v>
      </c>
      <c r="FB23" s="292">
        <v>1.4968999999999999</v>
      </c>
      <c r="FC23" s="292">
        <v>1.55332</v>
      </c>
      <c r="FD23" s="292">
        <v>1.55352</v>
      </c>
      <c r="FE23" s="292">
        <v>1.55352</v>
      </c>
      <c r="FF23" s="292">
        <v>1.6545099999999999</v>
      </c>
      <c r="FG23" s="292">
        <v>1.6188100000000001</v>
      </c>
      <c r="FH23" s="292">
        <v>1.61921</v>
      </c>
      <c r="FI23" s="292">
        <v>1.61921</v>
      </c>
      <c r="FJ23" s="292">
        <v>1.5920099999999999</v>
      </c>
      <c r="FK23" s="292">
        <v>1.5927100000000001</v>
      </c>
      <c r="FL23" s="292">
        <v>1.5927100000000001</v>
      </c>
      <c r="FM23" s="292">
        <v>1.6385799999999999</v>
      </c>
      <c r="FN23" s="292">
        <v>1.6385799999999999</v>
      </c>
      <c r="FO23" s="292">
        <v>1.5891299999999999</v>
      </c>
      <c r="FP23" s="292">
        <v>1.5891299999999999</v>
      </c>
      <c r="FQ23" s="292">
        <v>1.5891299999999999</v>
      </c>
      <c r="FR23" s="292">
        <v>1.5831299999999999</v>
      </c>
      <c r="FS23" s="292">
        <v>1.5831299999999999</v>
      </c>
      <c r="FT23" s="292">
        <v>1.5831299999999999</v>
      </c>
      <c r="FU23" s="292">
        <v>1.62263</v>
      </c>
      <c r="FV23" s="292">
        <v>1.62263</v>
      </c>
      <c r="FW23" s="292">
        <v>1.6935</v>
      </c>
      <c r="FX23" s="292">
        <v>1.6935</v>
      </c>
      <c r="FY23" s="292">
        <v>1.6935</v>
      </c>
      <c r="FZ23" s="292">
        <v>1.6968000000000001</v>
      </c>
      <c r="GA23" s="292">
        <v>1.6976</v>
      </c>
      <c r="GB23" s="292">
        <v>1.7290300000000001</v>
      </c>
      <c r="GC23" s="292">
        <v>1.72963</v>
      </c>
      <c r="GD23" s="292">
        <v>1.68893</v>
      </c>
      <c r="GE23" s="292">
        <v>1.68893</v>
      </c>
      <c r="GF23" s="292">
        <v>1.68893</v>
      </c>
      <c r="GG23" s="292">
        <v>2.0017800000000001</v>
      </c>
      <c r="GH23" s="292">
        <v>2.0017800000000001</v>
      </c>
      <c r="GI23" s="292">
        <v>2.0017800000000001</v>
      </c>
      <c r="GJ23" s="292">
        <v>1.82115</v>
      </c>
      <c r="GK23" s="292">
        <v>1.82165</v>
      </c>
      <c r="GL23" s="292">
        <v>1.82165</v>
      </c>
      <c r="GM23" s="292">
        <v>1.8344100000000001</v>
      </c>
      <c r="GN23" s="292">
        <v>1.8346100000000001</v>
      </c>
      <c r="GO23" s="292">
        <v>1.8061</v>
      </c>
      <c r="GP23" s="292">
        <v>1.8061</v>
      </c>
      <c r="GQ23" s="292">
        <v>1.8061</v>
      </c>
      <c r="GR23" s="292">
        <v>1.8061</v>
      </c>
      <c r="GS23" s="292">
        <v>1.80139</v>
      </c>
      <c r="GT23" s="292">
        <v>1.8015399999999999</v>
      </c>
      <c r="GU23" s="292">
        <v>1.8015399999999999</v>
      </c>
      <c r="GV23" s="292">
        <v>1.7680199999999999</v>
      </c>
      <c r="GW23" s="292">
        <v>1.76902</v>
      </c>
      <c r="GX23" s="292">
        <v>1.76902</v>
      </c>
      <c r="GY23" s="292">
        <v>1.7725</v>
      </c>
      <c r="GZ23" s="292">
        <v>1.7725</v>
      </c>
      <c r="HA23" s="292">
        <v>1.7725</v>
      </c>
      <c r="HB23" s="292">
        <v>1.77047</v>
      </c>
      <c r="HC23" s="292">
        <v>1.7737700000000001</v>
      </c>
      <c r="HD23" s="292">
        <v>1.7737700000000001</v>
      </c>
      <c r="HE23" s="292">
        <v>1.7737700000000001</v>
      </c>
      <c r="HF23" s="292">
        <v>1.8208</v>
      </c>
      <c r="HG23" s="292">
        <v>1.8212999999999999</v>
      </c>
      <c r="HH23" s="292">
        <v>1.8212999999999999</v>
      </c>
      <c r="HI23" s="292">
        <v>1.8513500000000001</v>
      </c>
      <c r="HJ23" s="292">
        <v>1.8513500000000001</v>
      </c>
      <c r="HK23" s="292">
        <v>1.8513500000000001</v>
      </c>
      <c r="HL23" s="292">
        <v>1.8513599999999999</v>
      </c>
      <c r="HM23" s="292">
        <v>1.8513599999999999</v>
      </c>
      <c r="HN23" s="292">
        <v>1.88202</v>
      </c>
      <c r="HO23" s="292">
        <v>1.88202</v>
      </c>
      <c r="HP23" s="292">
        <v>1.88202</v>
      </c>
      <c r="HQ23" s="292">
        <v>1.8812</v>
      </c>
      <c r="HR23" s="146">
        <v>1.7130000000000001</v>
      </c>
      <c r="HS23" s="146">
        <v>1.7133</v>
      </c>
      <c r="HT23" s="146">
        <v>1.75501</v>
      </c>
      <c r="HU23" s="146">
        <v>1.7559100000000001</v>
      </c>
      <c r="HV23" s="146">
        <v>1.92286</v>
      </c>
      <c r="HW23" s="146">
        <v>1.92286</v>
      </c>
      <c r="HX23" s="146">
        <v>1.7307699999999999</v>
      </c>
      <c r="HY23" s="146">
        <v>1.7307699999999999</v>
      </c>
      <c r="HZ23" s="146">
        <v>1.7433000000000001</v>
      </c>
      <c r="IA23" s="146">
        <v>1.7433000000000001</v>
      </c>
      <c r="IB23" s="146">
        <v>1.7433000000000001</v>
      </c>
      <c r="IC23" s="146">
        <v>1.8083400000000001</v>
      </c>
      <c r="ID23" s="146">
        <v>1.7725</v>
      </c>
      <c r="IE23" s="146">
        <v>1.7725</v>
      </c>
      <c r="IF23" s="146">
        <v>1.9515</v>
      </c>
      <c r="IG23" s="146">
        <v>1.9515</v>
      </c>
    </row>
    <row r="24" spans="1:241" x14ac:dyDescent="0.2">
      <c r="A24" s="734"/>
      <c r="B24" s="755" t="s">
        <v>1156</v>
      </c>
      <c r="C24" s="755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1.6575</v>
      </c>
      <c r="Q24" s="291">
        <v>1.62032</v>
      </c>
      <c r="R24" s="291">
        <v>1.6222799999999999</v>
      </c>
      <c r="S24" s="291">
        <v>1.59561</v>
      </c>
      <c r="T24" s="291">
        <v>1.5187200000000001</v>
      </c>
      <c r="U24" s="291">
        <v>1.52033</v>
      </c>
      <c r="V24" s="291">
        <v>1.57125</v>
      </c>
      <c r="W24" s="291">
        <v>1.5914200000000001</v>
      </c>
      <c r="X24" s="291">
        <v>1.62286</v>
      </c>
      <c r="Y24" s="291">
        <v>1.6615200000000001</v>
      </c>
      <c r="Z24" s="291">
        <v>1.7161500000000001</v>
      </c>
      <c r="AA24" s="291">
        <v>1.6998</v>
      </c>
      <c r="AB24" s="291">
        <v>1.75844</v>
      </c>
      <c r="AC24" s="291">
        <v>1.75844</v>
      </c>
      <c r="AD24" s="291">
        <v>1.7323500000000001</v>
      </c>
      <c r="AE24" s="291">
        <v>1.73234</v>
      </c>
      <c r="AF24" s="291">
        <v>1.5197799999999999</v>
      </c>
      <c r="AG24" s="291">
        <v>1.55098</v>
      </c>
      <c r="AH24" s="291">
        <v>1.5434399999999999</v>
      </c>
      <c r="AI24" s="291">
        <v>1.5848100000000001</v>
      </c>
      <c r="AJ24" s="291">
        <v>1.57046</v>
      </c>
      <c r="AK24" s="291">
        <v>1.62408</v>
      </c>
      <c r="AL24" s="291">
        <v>1.6071800000000001</v>
      </c>
      <c r="AM24" s="291">
        <v>1.7231000000000001</v>
      </c>
      <c r="AN24" s="291">
        <v>1.65222</v>
      </c>
      <c r="AO24" s="291">
        <v>1.7616700000000001</v>
      </c>
      <c r="AP24" s="291">
        <v>1.67764</v>
      </c>
      <c r="AQ24" s="291">
        <v>1.69415</v>
      </c>
      <c r="AR24" s="291">
        <v>1.6948300000000001</v>
      </c>
      <c r="AS24" s="291">
        <v>1.7343200000000001</v>
      </c>
      <c r="AT24" s="291">
        <v>1.7470699999999999</v>
      </c>
      <c r="AU24" s="291">
        <v>1.70444</v>
      </c>
      <c r="AV24" s="291">
        <v>1.81263</v>
      </c>
      <c r="AW24" s="291">
        <v>1.81263</v>
      </c>
      <c r="AX24" s="291">
        <v>1.7919099999999999</v>
      </c>
      <c r="AY24" s="291">
        <v>1.76857</v>
      </c>
      <c r="AZ24" s="291">
        <v>1.81643</v>
      </c>
      <c r="BA24" s="291">
        <v>1.69031</v>
      </c>
      <c r="BB24" s="291">
        <v>1.6291199999999999</v>
      </c>
      <c r="BC24" s="291">
        <v>1.93323</v>
      </c>
      <c r="BD24" s="291">
        <v>1.93323</v>
      </c>
      <c r="BE24" s="291">
        <v>2.0148899999999998</v>
      </c>
      <c r="BF24" s="291">
        <v>2.1193499999999998</v>
      </c>
      <c r="BG24" s="291">
        <v>2.0000900000000001</v>
      </c>
      <c r="BH24" s="291">
        <v>1.9994700000000001</v>
      </c>
      <c r="BI24" s="291">
        <v>1.95825</v>
      </c>
      <c r="BJ24" s="291">
        <v>1.95825</v>
      </c>
      <c r="BK24" s="291">
        <v>1.87984</v>
      </c>
      <c r="BL24" s="291">
        <v>1.93024</v>
      </c>
      <c r="BM24" s="291">
        <v>1.93024</v>
      </c>
      <c r="BN24" s="291">
        <v>1.85503</v>
      </c>
      <c r="BO24" s="291">
        <v>1.8550500000000001</v>
      </c>
      <c r="BP24" s="291">
        <v>1.59666</v>
      </c>
      <c r="BQ24" s="291">
        <v>1.75918</v>
      </c>
      <c r="BR24" s="291">
        <v>1.7055899999999999</v>
      </c>
      <c r="BS24" s="291">
        <v>1.72793</v>
      </c>
      <c r="BT24" s="291">
        <v>1.74794</v>
      </c>
      <c r="BU24" s="291">
        <v>1.7205600000000001</v>
      </c>
      <c r="BV24" s="291">
        <v>1.6172500000000001</v>
      </c>
      <c r="BW24" s="291">
        <v>1.6048500000000001</v>
      </c>
      <c r="BX24" s="291">
        <v>1.7468999999999999</v>
      </c>
      <c r="BY24" s="291">
        <v>1.8392999999999999</v>
      </c>
      <c r="BZ24" s="291">
        <v>1.7901499999999999</v>
      </c>
      <c r="CA24" s="291">
        <v>1.81081</v>
      </c>
      <c r="CB24" s="291">
        <v>1.8118399999999999</v>
      </c>
      <c r="CC24" s="291">
        <v>1.8118399999999999</v>
      </c>
      <c r="CD24" s="291">
        <v>1.86252</v>
      </c>
      <c r="CE24" s="291">
        <v>1.8415900000000001</v>
      </c>
      <c r="CF24" s="291">
        <v>1.96061</v>
      </c>
      <c r="CG24" s="291">
        <v>1.90896</v>
      </c>
      <c r="CH24" s="291">
        <v>1.7766</v>
      </c>
      <c r="CI24" s="291">
        <v>1.8655999999999999</v>
      </c>
      <c r="CJ24" s="291">
        <v>1.73573</v>
      </c>
      <c r="CK24" s="291">
        <v>1.65645</v>
      </c>
      <c r="CL24" s="291">
        <v>1.7762100000000001</v>
      </c>
      <c r="CM24" s="291">
        <v>1.8083100000000001</v>
      </c>
      <c r="CN24" s="291">
        <v>1.7948200000000001</v>
      </c>
      <c r="CO24" s="291">
        <v>1.83945</v>
      </c>
      <c r="CP24" s="291">
        <v>1.91048</v>
      </c>
      <c r="CQ24" s="291">
        <v>1.91048</v>
      </c>
      <c r="CR24" s="291">
        <v>1.8881399999999999</v>
      </c>
      <c r="CS24" s="291">
        <v>1.87578</v>
      </c>
      <c r="CT24" s="291">
        <v>1.88622</v>
      </c>
      <c r="CU24" s="291">
        <v>1.8550599999999999</v>
      </c>
      <c r="CV24" s="291">
        <v>1.9169400000000001</v>
      </c>
      <c r="CW24" s="291">
        <v>1.90615</v>
      </c>
      <c r="CX24" s="291">
        <v>2.00996</v>
      </c>
      <c r="CY24" s="291">
        <v>2.00996</v>
      </c>
      <c r="CZ24" s="291">
        <v>1.9607399999999999</v>
      </c>
      <c r="DA24" s="291">
        <v>1.9607300000000001</v>
      </c>
      <c r="DB24" s="291">
        <v>2.0091199999999998</v>
      </c>
      <c r="DC24" s="291">
        <v>2.0091199999999998</v>
      </c>
      <c r="DD24" s="291">
        <v>2.0601099999999999</v>
      </c>
      <c r="DE24" s="291">
        <v>2.1130900000000001</v>
      </c>
      <c r="DF24" s="146">
        <v>1.4577100000000001</v>
      </c>
      <c r="DG24" s="146">
        <v>1.5948899999999999</v>
      </c>
      <c r="DH24" s="146">
        <v>1.6085199999999999</v>
      </c>
      <c r="DI24" s="146">
        <v>1.6099399999999999</v>
      </c>
      <c r="DJ24" s="146">
        <v>1.61521</v>
      </c>
      <c r="DK24" s="146">
        <v>1.5660499999999999</v>
      </c>
      <c r="DL24" s="146">
        <v>1.60548</v>
      </c>
      <c r="DM24" s="146">
        <v>1.6255500000000001</v>
      </c>
      <c r="DN24" s="146">
        <v>1.6412899999999999</v>
      </c>
      <c r="DO24" s="146">
        <v>1.6542600000000001</v>
      </c>
      <c r="DP24" s="146">
        <v>1.69401</v>
      </c>
      <c r="DQ24" s="146">
        <v>1.7234100000000001</v>
      </c>
      <c r="DR24" s="146">
        <v>1.6808099999999999</v>
      </c>
      <c r="DS24" s="146">
        <v>1.6966000000000001</v>
      </c>
      <c r="DT24" s="146">
        <v>1.6425399999999999</v>
      </c>
      <c r="DU24" s="146">
        <v>1.5343100000000001</v>
      </c>
      <c r="DV24" s="146">
        <v>1.6300300000000001</v>
      </c>
      <c r="DW24" s="146">
        <v>1.61686</v>
      </c>
      <c r="DX24" s="146">
        <v>1.59911</v>
      </c>
      <c r="DY24" s="146">
        <v>1.7231000000000001</v>
      </c>
      <c r="DZ24" s="146">
        <v>1.7616700000000001</v>
      </c>
      <c r="EA24" s="146">
        <v>1.64418</v>
      </c>
      <c r="EB24" s="146">
        <v>1.7343200000000001</v>
      </c>
      <c r="EC24" s="146">
        <v>1.70444</v>
      </c>
      <c r="ED24" s="146">
        <v>2.1193499999999998</v>
      </c>
      <c r="EE24" s="146">
        <v>1.93024</v>
      </c>
      <c r="EF24" s="146">
        <v>1.8550500000000001</v>
      </c>
      <c r="EG24" s="146">
        <v>1.7443599999999999</v>
      </c>
      <c r="EH24" s="146">
        <v>1.73742</v>
      </c>
      <c r="EI24" s="146">
        <v>1.6734</v>
      </c>
      <c r="EJ24" s="146">
        <v>1.67</v>
      </c>
      <c r="EK24" s="146">
        <v>1.61639</v>
      </c>
      <c r="EL24" s="146">
        <v>1.6580299999999999</v>
      </c>
      <c r="EM24" s="146">
        <v>1.62541</v>
      </c>
      <c r="EN24" s="146">
        <v>1.65141</v>
      </c>
      <c r="EO24" s="146">
        <v>1.6268899999999999</v>
      </c>
      <c r="EP24" s="146">
        <v>1.7545599999999999</v>
      </c>
      <c r="EQ24" s="146">
        <v>1.80932</v>
      </c>
      <c r="ER24" s="146">
        <v>1.80399</v>
      </c>
      <c r="ES24" s="146">
        <v>1.7986599999999999</v>
      </c>
      <c r="ET24" s="146">
        <v>1.8083100000000001</v>
      </c>
      <c r="EU24" s="146">
        <v>1.7919499999999999</v>
      </c>
      <c r="EV24" s="146">
        <v>1.8201700000000001</v>
      </c>
      <c r="EW24" s="146">
        <v>1.83945</v>
      </c>
      <c r="EX24" s="146">
        <v>1.9169499999999999</v>
      </c>
      <c r="EY24" s="146">
        <v>1.90615</v>
      </c>
      <c r="EZ24" s="292">
        <v>1.4985599999999999</v>
      </c>
      <c r="FA24" s="292">
        <v>1.4983599999999999</v>
      </c>
      <c r="FB24" s="292">
        <v>1.4983599999999999</v>
      </c>
      <c r="FC24" s="292">
        <v>1.5551600000000001</v>
      </c>
      <c r="FD24" s="292">
        <v>1.5553600000000001</v>
      </c>
      <c r="FE24" s="292">
        <v>1.5553600000000001</v>
      </c>
      <c r="FF24" s="292">
        <v>1.65707</v>
      </c>
      <c r="FG24" s="292">
        <v>1.6211199999999999</v>
      </c>
      <c r="FH24" s="292">
        <v>1.6215200000000001</v>
      </c>
      <c r="FI24" s="292">
        <v>1.6215200000000001</v>
      </c>
      <c r="FJ24" s="292">
        <v>1.59412</v>
      </c>
      <c r="FK24" s="292">
        <v>1.5948199999999999</v>
      </c>
      <c r="FL24" s="292">
        <v>1.5948199999999999</v>
      </c>
      <c r="FM24" s="292">
        <v>1.64133</v>
      </c>
      <c r="FN24" s="292">
        <v>1.64133</v>
      </c>
      <c r="FO24" s="292">
        <v>1.5914200000000001</v>
      </c>
      <c r="FP24" s="292">
        <v>1.5914200000000001</v>
      </c>
      <c r="FQ24" s="292">
        <v>1.5914200000000001</v>
      </c>
      <c r="FR24" s="292">
        <v>1.5854699999999999</v>
      </c>
      <c r="FS24" s="292">
        <v>1.5854699999999999</v>
      </c>
      <c r="FT24" s="292">
        <v>1.5854699999999999</v>
      </c>
      <c r="FU24" s="292">
        <v>1.6251800000000001</v>
      </c>
      <c r="FV24" s="292">
        <v>1.6251800000000001</v>
      </c>
      <c r="FW24" s="292">
        <v>1.69661</v>
      </c>
      <c r="FX24" s="292">
        <v>1.69661</v>
      </c>
      <c r="FY24" s="292">
        <v>1.69661</v>
      </c>
      <c r="FZ24" s="292">
        <v>1.6997899999999999</v>
      </c>
      <c r="GA24" s="292">
        <v>1.7005999999999999</v>
      </c>
      <c r="GB24" s="292">
        <v>1.7322500000000001</v>
      </c>
      <c r="GC24" s="292">
        <v>1.73285</v>
      </c>
      <c r="GD24" s="292">
        <v>1.69415</v>
      </c>
      <c r="GE24" s="292">
        <v>1.69415</v>
      </c>
      <c r="GF24" s="292">
        <v>1.69415</v>
      </c>
      <c r="GG24" s="292">
        <v>2.0139300000000002</v>
      </c>
      <c r="GH24" s="292">
        <v>2.0139300000000002</v>
      </c>
      <c r="GI24" s="292">
        <v>2.0139300000000002</v>
      </c>
      <c r="GJ24" s="292">
        <v>1.82917</v>
      </c>
      <c r="GK24" s="292">
        <v>1.82969</v>
      </c>
      <c r="GL24" s="292">
        <v>1.82969</v>
      </c>
      <c r="GM24" s="292">
        <v>1.83972</v>
      </c>
      <c r="GN24" s="292">
        <v>1.83992</v>
      </c>
      <c r="GO24" s="292">
        <v>1.8108</v>
      </c>
      <c r="GP24" s="292">
        <v>1.8108</v>
      </c>
      <c r="GQ24" s="292">
        <v>1.8108</v>
      </c>
      <c r="GR24" s="292">
        <v>1.8108</v>
      </c>
      <c r="GS24" s="292">
        <v>1.80558</v>
      </c>
      <c r="GT24" s="292">
        <v>1.8057300000000001</v>
      </c>
      <c r="GU24" s="292">
        <v>1.8057300000000001</v>
      </c>
      <c r="GV24" s="292">
        <v>1.77173</v>
      </c>
      <c r="GW24" s="292">
        <v>1.7727299999999999</v>
      </c>
      <c r="GX24" s="292">
        <v>1.7727299999999999</v>
      </c>
      <c r="GY24" s="292">
        <v>1.7762199999999999</v>
      </c>
      <c r="GZ24" s="292">
        <v>1.7762199999999999</v>
      </c>
      <c r="HA24" s="292">
        <v>1.7762199999999999</v>
      </c>
      <c r="HB24" s="292">
        <v>1.7741800000000001</v>
      </c>
      <c r="HC24" s="292">
        <v>1.7776700000000001</v>
      </c>
      <c r="HD24" s="292">
        <v>1.7776700000000001</v>
      </c>
      <c r="HE24" s="292">
        <v>1.7776700000000001</v>
      </c>
      <c r="HF24" s="292">
        <v>1.8253699999999999</v>
      </c>
      <c r="HG24" s="292">
        <v>1.8258700000000001</v>
      </c>
      <c r="HH24" s="292">
        <v>1.8258700000000001</v>
      </c>
      <c r="HI24" s="292">
        <v>1.85639</v>
      </c>
      <c r="HJ24" s="292">
        <v>1.85639</v>
      </c>
      <c r="HK24" s="292">
        <v>1.85639</v>
      </c>
      <c r="HL24" s="292">
        <v>1.8564099999999999</v>
      </c>
      <c r="HM24" s="292">
        <v>1.8564099999999999</v>
      </c>
      <c r="HN24" s="292">
        <v>1.88764</v>
      </c>
      <c r="HO24" s="292">
        <v>1.88764</v>
      </c>
      <c r="HP24" s="292">
        <v>1.88764</v>
      </c>
      <c r="HQ24" s="292">
        <v>1.88683</v>
      </c>
      <c r="HR24" s="146">
        <v>1.7161500000000001</v>
      </c>
      <c r="HS24" s="146">
        <v>1.71645</v>
      </c>
      <c r="HT24" s="146">
        <v>1.7585299999999999</v>
      </c>
      <c r="HU24" s="146">
        <v>1.75943</v>
      </c>
      <c r="HV24" s="146">
        <v>1.93323</v>
      </c>
      <c r="HW24" s="146">
        <v>1.93323</v>
      </c>
      <c r="HX24" s="146">
        <v>1.73505</v>
      </c>
      <c r="HY24" s="146">
        <v>1.73505</v>
      </c>
      <c r="HZ24" s="146">
        <v>1.7468900000000001</v>
      </c>
      <c r="IA24" s="146">
        <v>1.7468900000000001</v>
      </c>
      <c r="IB24" s="146">
        <v>1.7468900000000001</v>
      </c>
      <c r="IC24" s="146">
        <v>1.8130299999999999</v>
      </c>
      <c r="ID24" s="146">
        <v>1.7762199999999999</v>
      </c>
      <c r="IE24" s="146">
        <v>1.7762199999999999</v>
      </c>
      <c r="IF24" s="146">
        <v>1.9590399999999999</v>
      </c>
      <c r="IG24" s="146">
        <v>1.9590399999999999</v>
      </c>
    </row>
    <row r="25" spans="1:241" x14ac:dyDescent="0.2">
      <c r="A25" s="734"/>
      <c r="B25" s="755" t="s">
        <v>1169</v>
      </c>
      <c r="C25" s="755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1.6624300000000001</v>
      </c>
      <c r="Q25" s="291">
        <v>1.6247799999999999</v>
      </c>
      <c r="R25" s="291">
        <v>1.6267199999999999</v>
      </c>
      <c r="S25" s="291">
        <v>1.59964</v>
      </c>
      <c r="T25" s="291">
        <v>1.52237</v>
      </c>
      <c r="U25" s="291">
        <v>1.5243500000000001</v>
      </c>
      <c r="V25" s="291">
        <v>1.5759000000000001</v>
      </c>
      <c r="W25" s="291">
        <v>1.59581</v>
      </c>
      <c r="X25" s="291">
        <v>1.6275500000000001</v>
      </c>
      <c r="Y25" s="291">
        <v>1.6674899999999999</v>
      </c>
      <c r="Z25" s="291">
        <v>1.7222</v>
      </c>
      <c r="AA25" s="291">
        <v>1.70553</v>
      </c>
      <c r="AB25" s="291">
        <v>1.7650600000000001</v>
      </c>
      <c r="AC25" s="291">
        <v>1.7650600000000001</v>
      </c>
      <c r="AD25" s="291">
        <v>1.7384599999999999</v>
      </c>
      <c r="AE25" s="291">
        <v>1.73844</v>
      </c>
      <c r="AF25" s="291">
        <v>1.5243599999999999</v>
      </c>
      <c r="AG25" s="291">
        <v>1.55654</v>
      </c>
      <c r="AH25" s="291">
        <v>1.5487599999999999</v>
      </c>
      <c r="AI25" s="291">
        <v>1.59145</v>
      </c>
      <c r="AJ25" s="291">
        <v>1.57663</v>
      </c>
      <c r="AK25" s="291">
        <v>1.6321000000000001</v>
      </c>
      <c r="AL25" s="291">
        <v>1.6146199999999999</v>
      </c>
      <c r="AM25" s="291">
        <v>1.73464</v>
      </c>
      <c r="AN25" s="291">
        <v>1.66124</v>
      </c>
      <c r="AO25" s="291">
        <v>1.7747299999999999</v>
      </c>
      <c r="AP25" s="291">
        <v>1.6875199999999999</v>
      </c>
      <c r="AQ25" s="291">
        <v>1.70462</v>
      </c>
      <c r="AR25" s="291">
        <v>1.7053199999999999</v>
      </c>
      <c r="AS25" s="291">
        <v>1.74654</v>
      </c>
      <c r="AT25" s="291">
        <v>1.75976</v>
      </c>
      <c r="AU25" s="291">
        <v>1.7154700000000001</v>
      </c>
      <c r="AV25" s="291">
        <v>1.8277399999999999</v>
      </c>
      <c r="AW25" s="291">
        <v>1.8277399999999999</v>
      </c>
      <c r="AX25" s="291">
        <v>1.8064800000000001</v>
      </c>
      <c r="AY25" s="291">
        <v>1.7822199999999999</v>
      </c>
      <c r="AZ25" s="291">
        <v>1.8334900000000001</v>
      </c>
      <c r="BA25" s="291">
        <v>1.70252</v>
      </c>
      <c r="BB25" s="291">
        <v>1.6390499999999999</v>
      </c>
      <c r="BC25" s="291">
        <v>1.9545699999999999</v>
      </c>
      <c r="BD25" s="291">
        <v>1.9545699999999999</v>
      </c>
      <c r="BE25" s="291">
        <v>2.0400299999999998</v>
      </c>
      <c r="BF25" s="291">
        <v>2.1510600000000002</v>
      </c>
      <c r="BG25" s="291">
        <v>2.0293100000000002</v>
      </c>
      <c r="BH25" s="291">
        <v>2.0273300000000001</v>
      </c>
      <c r="BI25" s="291">
        <v>1.98383</v>
      </c>
      <c r="BJ25" s="291">
        <v>1.98383</v>
      </c>
      <c r="BK25" s="291">
        <v>1.90086</v>
      </c>
      <c r="BL25" s="291">
        <v>1.94865</v>
      </c>
      <c r="BM25" s="291">
        <v>1.94865</v>
      </c>
      <c r="BN25" s="291">
        <v>1.8720300000000001</v>
      </c>
      <c r="BO25" s="291">
        <v>1.87209</v>
      </c>
      <c r="BP25" s="291">
        <v>1.6045400000000001</v>
      </c>
      <c r="BQ25" s="291">
        <v>1.77355</v>
      </c>
      <c r="BR25" s="291">
        <v>1.71356</v>
      </c>
      <c r="BS25" s="291">
        <v>1.73685</v>
      </c>
      <c r="BT25" s="291">
        <v>1.75563</v>
      </c>
      <c r="BU25" s="291">
        <v>1.7274499999999999</v>
      </c>
      <c r="BV25" s="291">
        <v>1.6236600000000001</v>
      </c>
      <c r="BW25" s="291">
        <v>1.6103499999999999</v>
      </c>
      <c r="BX25" s="291">
        <v>1.7538400000000001</v>
      </c>
      <c r="BY25" s="291">
        <v>1.84975</v>
      </c>
      <c r="BZ25" s="291">
        <v>1.7984199999999999</v>
      </c>
      <c r="CA25" s="291">
        <v>1.8200099999999999</v>
      </c>
      <c r="CB25" s="291">
        <v>1.82324</v>
      </c>
      <c r="CC25" s="291">
        <v>1.82324</v>
      </c>
      <c r="CD25" s="291">
        <v>1.8787</v>
      </c>
      <c r="CE25" s="291">
        <v>1.85687</v>
      </c>
      <c r="CF25" s="291">
        <v>1.9779199999999999</v>
      </c>
      <c r="CG25" s="291">
        <v>1.9248000000000001</v>
      </c>
      <c r="CH25" s="291">
        <v>1.78884</v>
      </c>
      <c r="CI25" s="291">
        <v>1.8791500000000001</v>
      </c>
      <c r="CJ25" s="291">
        <v>1.74641</v>
      </c>
      <c r="CK25" s="291">
        <v>1.66415</v>
      </c>
      <c r="CL25" s="291">
        <v>1.7833600000000001</v>
      </c>
      <c r="CM25" s="291">
        <v>1.8163</v>
      </c>
      <c r="CN25" s="291">
        <v>1.8024100000000001</v>
      </c>
      <c r="CO25" s="291">
        <v>1.8485199999999999</v>
      </c>
      <c r="CP25" s="291">
        <v>1.9241200000000001</v>
      </c>
      <c r="CQ25" s="291">
        <v>1.9241200000000001</v>
      </c>
      <c r="CR25" s="291">
        <v>1.89821</v>
      </c>
      <c r="CS25" s="291">
        <v>1.8857299999999999</v>
      </c>
      <c r="CT25" s="291">
        <v>1.8964399999999999</v>
      </c>
      <c r="CU25" s="291">
        <v>1.8643099999999999</v>
      </c>
      <c r="CV25" s="291">
        <v>1.9290700000000001</v>
      </c>
      <c r="CW25" s="291">
        <v>1.9174199999999999</v>
      </c>
      <c r="CX25" s="291">
        <v>2.0287199999999999</v>
      </c>
      <c r="CY25" s="291">
        <v>2.0287199999999999</v>
      </c>
      <c r="CZ25" s="291">
        <v>1.97465</v>
      </c>
      <c r="DA25" s="291">
        <v>1.97465</v>
      </c>
      <c r="DB25" s="291">
        <v>2.0253999999999999</v>
      </c>
      <c r="DC25" s="291">
        <v>2.0253999999999999</v>
      </c>
      <c r="DD25" s="291">
        <v>2.0786500000000001</v>
      </c>
      <c r="DE25" s="291">
        <v>2.1356600000000001</v>
      </c>
      <c r="DF25" s="146">
        <v>1.46001</v>
      </c>
      <c r="DG25" s="146">
        <v>1.59884</v>
      </c>
      <c r="DH25" s="146">
        <v>1.6128800000000001</v>
      </c>
      <c r="DI25" s="146">
        <v>1.6148499999999999</v>
      </c>
      <c r="DJ25" s="146">
        <v>1.62</v>
      </c>
      <c r="DK25" s="146">
        <v>1.5702799999999999</v>
      </c>
      <c r="DL25" s="146">
        <v>1.61002</v>
      </c>
      <c r="DM25" s="146">
        <v>1.63045</v>
      </c>
      <c r="DN25" s="146">
        <v>1.6465700000000001</v>
      </c>
      <c r="DO25" s="146">
        <v>1.6593599999999999</v>
      </c>
      <c r="DP25" s="146">
        <v>1.6997800000000001</v>
      </c>
      <c r="DQ25" s="146">
        <v>1.7299800000000001</v>
      </c>
      <c r="DR25" s="146">
        <v>1.68641</v>
      </c>
      <c r="DS25" s="146">
        <v>1.70255</v>
      </c>
      <c r="DT25" s="146">
        <v>1.64737</v>
      </c>
      <c r="DU25" s="146">
        <v>1.53935</v>
      </c>
      <c r="DV25" s="146">
        <v>1.63825</v>
      </c>
      <c r="DW25" s="146">
        <v>1.62463</v>
      </c>
      <c r="DX25" s="146">
        <v>1.6062099999999999</v>
      </c>
      <c r="DY25" s="146">
        <v>1.73464</v>
      </c>
      <c r="DZ25" s="146">
        <v>1.7747200000000001</v>
      </c>
      <c r="EA25" s="146">
        <v>1.6529</v>
      </c>
      <c r="EB25" s="146">
        <v>1.7465299999999999</v>
      </c>
      <c r="EC25" s="146">
        <v>1.7154700000000001</v>
      </c>
      <c r="ED25" s="146">
        <v>2.1510600000000002</v>
      </c>
      <c r="EE25" s="146">
        <v>1.94865</v>
      </c>
      <c r="EF25" s="146">
        <v>1.87209</v>
      </c>
      <c r="EG25" s="146">
        <v>1.75081</v>
      </c>
      <c r="EH25" s="146">
        <v>1.7440199999999999</v>
      </c>
      <c r="EI25" s="146">
        <v>1.6799900000000001</v>
      </c>
      <c r="EJ25" s="146">
        <v>1.67642</v>
      </c>
      <c r="EK25" s="146">
        <v>1.62277</v>
      </c>
      <c r="EL25" s="146">
        <v>1.66571</v>
      </c>
      <c r="EM25" s="146">
        <v>1.63043</v>
      </c>
      <c r="EN25" s="146">
        <v>1.6570499999999999</v>
      </c>
      <c r="EO25" s="146">
        <v>1.63303</v>
      </c>
      <c r="EP25" s="146">
        <v>1.76464</v>
      </c>
      <c r="EQ25" s="146">
        <v>1.8187800000000001</v>
      </c>
      <c r="ER25" s="146">
        <v>1.8127599999999999</v>
      </c>
      <c r="ES25" s="146">
        <v>1.8067500000000001</v>
      </c>
      <c r="ET25" s="146">
        <v>1.8163</v>
      </c>
      <c r="EU25" s="146">
        <v>1.79959</v>
      </c>
      <c r="EV25" s="146">
        <v>1.8282700000000001</v>
      </c>
      <c r="EW25" s="146">
        <v>1.8485199999999999</v>
      </c>
      <c r="EX25" s="146">
        <v>1.9290700000000001</v>
      </c>
      <c r="EY25" s="146">
        <v>1.9174199999999999</v>
      </c>
      <c r="EZ25" s="292">
        <v>1.5013399999999999</v>
      </c>
      <c r="FA25" s="292">
        <v>1.5011399999999999</v>
      </c>
      <c r="FB25" s="292">
        <v>1.5011399999999999</v>
      </c>
      <c r="FC25" s="292">
        <v>1.5586899999999999</v>
      </c>
      <c r="FD25" s="292">
        <v>1.5588900000000001</v>
      </c>
      <c r="FE25" s="292">
        <v>1.5588900000000001</v>
      </c>
      <c r="FF25" s="292">
        <v>1.6619999999999999</v>
      </c>
      <c r="FG25" s="292">
        <v>1.6255500000000001</v>
      </c>
      <c r="FH25" s="292">
        <v>1.62595</v>
      </c>
      <c r="FI25" s="292">
        <v>1.62595</v>
      </c>
      <c r="FJ25" s="292">
        <v>1.5981399999999999</v>
      </c>
      <c r="FK25" s="292">
        <v>1.5988500000000001</v>
      </c>
      <c r="FL25" s="292">
        <v>1.5988500000000001</v>
      </c>
      <c r="FM25" s="292">
        <v>1.64666</v>
      </c>
      <c r="FN25" s="292">
        <v>1.64666</v>
      </c>
      <c r="FO25" s="292">
        <v>1.5958000000000001</v>
      </c>
      <c r="FP25" s="292">
        <v>1.5958000000000001</v>
      </c>
      <c r="FQ25" s="292">
        <v>1.5958000000000001</v>
      </c>
      <c r="FR25" s="292">
        <v>1.5899399999999999</v>
      </c>
      <c r="FS25" s="292">
        <v>1.5899399999999999</v>
      </c>
      <c r="FT25" s="292">
        <v>1.5899399999999999</v>
      </c>
      <c r="FU25" s="292">
        <v>1.63005</v>
      </c>
      <c r="FV25" s="292">
        <v>1.63005</v>
      </c>
      <c r="FW25" s="292">
        <v>1.70258</v>
      </c>
      <c r="FX25" s="292">
        <v>1.70258</v>
      </c>
      <c r="FY25" s="292">
        <v>1.70258</v>
      </c>
      <c r="FZ25" s="292">
        <v>1.70553</v>
      </c>
      <c r="GA25" s="292">
        <v>1.70634</v>
      </c>
      <c r="GB25" s="292">
        <v>1.7384299999999999</v>
      </c>
      <c r="GC25" s="292">
        <v>1.7390300000000001</v>
      </c>
      <c r="GD25" s="292">
        <v>1.7046300000000001</v>
      </c>
      <c r="GE25" s="292">
        <v>1.7046300000000001</v>
      </c>
      <c r="GF25" s="292">
        <v>1.7046300000000001</v>
      </c>
      <c r="GG25" s="292">
        <v>2.03905</v>
      </c>
      <c r="GH25" s="292">
        <v>2.03905</v>
      </c>
      <c r="GI25" s="292">
        <v>2.03905</v>
      </c>
      <c r="GJ25" s="292">
        <v>1.8455299999999999</v>
      </c>
      <c r="GK25" s="292">
        <v>1.8460700000000001</v>
      </c>
      <c r="GL25" s="292">
        <v>1.8460700000000001</v>
      </c>
      <c r="GM25" s="292">
        <v>1.85019</v>
      </c>
      <c r="GN25" s="292">
        <v>1.8504</v>
      </c>
      <c r="GO25" s="292">
        <v>1.82002</v>
      </c>
      <c r="GP25" s="292">
        <v>1.82002</v>
      </c>
      <c r="GQ25" s="292">
        <v>1.82002</v>
      </c>
      <c r="GR25" s="292">
        <v>1.8200099999999999</v>
      </c>
      <c r="GS25" s="292">
        <v>1.8137300000000001</v>
      </c>
      <c r="GT25" s="292">
        <v>1.8138799999999999</v>
      </c>
      <c r="GU25" s="292">
        <v>1.8138799999999999</v>
      </c>
      <c r="GV25" s="292">
        <v>1.77891</v>
      </c>
      <c r="GW25" s="292">
        <v>1.7799100000000001</v>
      </c>
      <c r="GX25" s="292">
        <v>1.7799100000000001</v>
      </c>
      <c r="GY25" s="292">
        <v>1.7834000000000001</v>
      </c>
      <c r="GZ25" s="292">
        <v>1.7834000000000001</v>
      </c>
      <c r="HA25" s="292">
        <v>1.7834000000000001</v>
      </c>
      <c r="HB25" s="292">
        <v>1.78135</v>
      </c>
      <c r="HC25" s="292">
        <v>1.7852399999999999</v>
      </c>
      <c r="HD25" s="292">
        <v>1.7852399999999999</v>
      </c>
      <c r="HE25" s="292">
        <v>1.7852399999999999</v>
      </c>
      <c r="HF25" s="292">
        <v>1.83429</v>
      </c>
      <c r="HG25" s="292">
        <v>1.8347899999999999</v>
      </c>
      <c r="HH25" s="292">
        <v>1.8347899999999999</v>
      </c>
      <c r="HI25" s="292">
        <v>1.8662799999999999</v>
      </c>
      <c r="HJ25" s="292">
        <v>1.8662799999999999</v>
      </c>
      <c r="HK25" s="292">
        <v>1.8662799999999999</v>
      </c>
      <c r="HL25" s="292">
        <v>1.8663000000000001</v>
      </c>
      <c r="HM25" s="292">
        <v>1.8663000000000001</v>
      </c>
      <c r="HN25" s="292">
        <v>1.89873</v>
      </c>
      <c r="HO25" s="292">
        <v>1.89873</v>
      </c>
      <c r="HP25" s="292">
        <v>1.89873</v>
      </c>
      <c r="HQ25" s="292">
        <v>1.8979200000000001</v>
      </c>
      <c r="HR25" s="146">
        <v>1.72221</v>
      </c>
      <c r="HS25" s="146">
        <v>1.72251</v>
      </c>
      <c r="HT25" s="146">
        <v>1.7653099999999999</v>
      </c>
      <c r="HU25" s="146">
        <v>1.7662199999999999</v>
      </c>
      <c r="HV25" s="146">
        <v>1.9545600000000001</v>
      </c>
      <c r="HW25" s="146">
        <v>1.9545600000000001</v>
      </c>
      <c r="HX25" s="146">
        <v>1.7434499999999999</v>
      </c>
      <c r="HY25" s="146">
        <v>1.7434499999999999</v>
      </c>
      <c r="HZ25" s="146">
        <v>1.75383</v>
      </c>
      <c r="IA25" s="146">
        <v>1.75383</v>
      </c>
      <c r="IB25" s="146">
        <v>1.75383</v>
      </c>
      <c r="IC25" s="146">
        <v>1.82223</v>
      </c>
      <c r="ID25" s="146">
        <v>1.78342</v>
      </c>
      <c r="IE25" s="146">
        <v>1.78342</v>
      </c>
      <c r="IF25" s="146">
        <v>1.9741299999999999</v>
      </c>
      <c r="IG25" s="146">
        <v>1.9741299999999999</v>
      </c>
    </row>
    <row r="26" spans="1:241" x14ac:dyDescent="0.2">
      <c r="A26" s="734"/>
      <c r="B26" s="755" t="s">
        <v>1170</v>
      </c>
      <c r="C26" s="755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1.6630499999999999</v>
      </c>
      <c r="Q26" s="291">
        <v>1.6253299999999999</v>
      </c>
      <c r="R26" s="291">
        <v>1.62727</v>
      </c>
      <c r="S26" s="291">
        <v>1.6001399999999999</v>
      </c>
      <c r="T26" s="291">
        <v>1.5228200000000001</v>
      </c>
      <c r="U26" s="291">
        <v>1.52485</v>
      </c>
      <c r="V26" s="291">
        <v>1.5764800000000001</v>
      </c>
      <c r="W26" s="291">
        <v>1.5963499999999999</v>
      </c>
      <c r="X26" s="291">
        <v>1.6281300000000001</v>
      </c>
      <c r="Y26" s="291">
        <v>1.6682399999999999</v>
      </c>
      <c r="Z26" s="291">
        <v>1.72295</v>
      </c>
      <c r="AA26" s="291">
        <v>1.70625</v>
      </c>
      <c r="AB26" s="291">
        <v>1.7658799999999999</v>
      </c>
      <c r="AC26" s="291">
        <v>1.7658799999999999</v>
      </c>
      <c r="AD26" s="291">
        <v>1.73922</v>
      </c>
      <c r="AE26" s="291">
        <v>1.7392000000000001</v>
      </c>
      <c r="AF26" s="291">
        <v>1.5249299999999999</v>
      </c>
      <c r="AG26" s="291">
        <v>1.55724</v>
      </c>
      <c r="AH26" s="291">
        <v>1.5494300000000001</v>
      </c>
      <c r="AI26" s="291">
        <v>1.59229</v>
      </c>
      <c r="AJ26" s="291">
        <v>1.57741</v>
      </c>
      <c r="AK26" s="291">
        <v>1.63313</v>
      </c>
      <c r="AL26" s="291">
        <v>1.61557</v>
      </c>
      <c r="AM26" s="291">
        <v>1.73613</v>
      </c>
      <c r="AN26" s="291">
        <v>1.6624000000000001</v>
      </c>
      <c r="AO26" s="291">
        <v>1.7764200000000001</v>
      </c>
      <c r="AP26" s="291">
        <v>1.68879</v>
      </c>
      <c r="AQ26" s="291">
        <v>1.7059599999999999</v>
      </c>
      <c r="AR26" s="291">
        <v>1.7066699999999999</v>
      </c>
      <c r="AS26" s="291">
        <v>1.7481199999999999</v>
      </c>
      <c r="AT26" s="291">
        <v>1.76139</v>
      </c>
      <c r="AU26" s="291">
        <v>1.71689</v>
      </c>
      <c r="AV26" s="291">
        <v>1.8297000000000001</v>
      </c>
      <c r="AW26" s="291">
        <v>1.8297000000000001</v>
      </c>
      <c r="AX26" s="291">
        <v>1.80837</v>
      </c>
      <c r="AY26" s="291">
        <v>1.78399</v>
      </c>
      <c r="AZ26" s="291">
        <v>1.83572</v>
      </c>
      <c r="BA26" s="291">
        <v>1.70411</v>
      </c>
      <c r="BB26" s="291">
        <v>1.6403399999999999</v>
      </c>
      <c r="BC26" s="291">
        <v>1.9573799999999999</v>
      </c>
      <c r="BD26" s="291">
        <v>1.9573799999999999</v>
      </c>
      <c r="BE26" s="291">
        <v>2.0433500000000002</v>
      </c>
      <c r="BF26" s="291">
        <v>2.1552699999999998</v>
      </c>
      <c r="BG26" s="291">
        <v>2.0331999999999999</v>
      </c>
      <c r="BH26" s="291">
        <v>2.0310299999999999</v>
      </c>
      <c r="BI26" s="291">
        <v>1.98722</v>
      </c>
      <c r="BJ26" s="291">
        <v>1.98722</v>
      </c>
      <c r="BK26" s="291">
        <v>1.9036200000000001</v>
      </c>
      <c r="BL26" s="291">
        <v>1.95105</v>
      </c>
      <c r="BM26" s="291">
        <v>1.95105</v>
      </c>
      <c r="BN26" s="291">
        <v>1.8742399999999999</v>
      </c>
      <c r="BO26" s="291">
        <v>1.8743000000000001</v>
      </c>
      <c r="BP26" s="291">
        <v>1.60555</v>
      </c>
      <c r="BQ26" s="291">
        <v>1.7754099999999999</v>
      </c>
      <c r="BR26" s="291">
        <v>1.7145699999999999</v>
      </c>
      <c r="BS26" s="291">
        <v>1.7379899999999999</v>
      </c>
      <c r="BT26" s="291">
        <v>1.7565999999999999</v>
      </c>
      <c r="BU26" s="291">
        <v>1.7283200000000001</v>
      </c>
      <c r="BV26" s="291">
        <v>1.6244700000000001</v>
      </c>
      <c r="BW26" s="291">
        <v>1.61104</v>
      </c>
      <c r="BX26" s="291">
        <v>1.75471</v>
      </c>
      <c r="BY26" s="291">
        <v>1.8510800000000001</v>
      </c>
      <c r="BZ26" s="291">
        <v>1.7994600000000001</v>
      </c>
      <c r="CA26" s="291">
        <v>1.82117</v>
      </c>
      <c r="CB26" s="291">
        <v>1.8247</v>
      </c>
      <c r="CC26" s="291">
        <v>1.8247</v>
      </c>
      <c r="CD26" s="291">
        <v>1.88079</v>
      </c>
      <c r="CE26" s="291">
        <v>1.85884</v>
      </c>
      <c r="CF26" s="291">
        <v>1.9801599999999999</v>
      </c>
      <c r="CG26" s="291">
        <v>1.9268400000000001</v>
      </c>
      <c r="CH26" s="291">
        <v>1.7904100000000001</v>
      </c>
      <c r="CI26" s="291">
        <v>1.88089</v>
      </c>
      <c r="CJ26" s="291">
        <v>1.7477799999999999</v>
      </c>
      <c r="CK26" s="291">
        <v>1.6651199999999999</v>
      </c>
      <c r="CL26" s="291">
        <v>1.78426</v>
      </c>
      <c r="CM26" s="291">
        <v>1.8172999999999999</v>
      </c>
      <c r="CN26" s="291">
        <v>1.8033600000000001</v>
      </c>
      <c r="CO26" s="291">
        <v>1.8496699999999999</v>
      </c>
      <c r="CP26" s="291">
        <v>1.92587</v>
      </c>
      <c r="CQ26" s="291">
        <v>1.92587</v>
      </c>
      <c r="CR26" s="291">
        <v>1.8994800000000001</v>
      </c>
      <c r="CS26" s="291">
        <v>1.8869899999999999</v>
      </c>
      <c r="CT26" s="291">
        <v>1.89774</v>
      </c>
      <c r="CU26" s="291">
        <v>1.86548</v>
      </c>
      <c r="CV26" s="291">
        <v>1.93062</v>
      </c>
      <c r="CW26" s="291">
        <v>1.9188499999999999</v>
      </c>
      <c r="CX26" s="291">
        <v>2.0311499999999998</v>
      </c>
      <c r="CY26" s="291">
        <v>2.0311499999999998</v>
      </c>
      <c r="CZ26" s="291">
        <v>1.9764200000000001</v>
      </c>
      <c r="DA26" s="291">
        <v>1.9764200000000001</v>
      </c>
      <c r="DB26" s="291">
        <v>2.0274999999999999</v>
      </c>
      <c r="DC26" s="291">
        <v>2.0274999999999999</v>
      </c>
      <c r="DD26" s="291">
        <v>2.0810399999999998</v>
      </c>
      <c r="DE26" s="291">
        <v>2.1385999999999998</v>
      </c>
      <c r="DF26" s="146">
        <v>1.4602900000000001</v>
      </c>
      <c r="DG26" s="146">
        <v>1.59934</v>
      </c>
      <c r="DH26" s="146">
        <v>1.6134200000000001</v>
      </c>
      <c r="DI26" s="146">
        <v>1.61547</v>
      </c>
      <c r="DJ26" s="146">
        <v>1.6206</v>
      </c>
      <c r="DK26" s="146">
        <v>1.57081</v>
      </c>
      <c r="DL26" s="146">
        <v>1.61059</v>
      </c>
      <c r="DM26" s="146">
        <v>1.63106</v>
      </c>
      <c r="DN26" s="146">
        <v>1.64723</v>
      </c>
      <c r="DO26" s="146">
        <v>1.66</v>
      </c>
      <c r="DP26" s="146">
        <v>1.7004999999999999</v>
      </c>
      <c r="DQ26" s="146">
        <v>1.7307999999999999</v>
      </c>
      <c r="DR26" s="146">
        <v>1.6871</v>
      </c>
      <c r="DS26" s="146">
        <v>1.7033</v>
      </c>
      <c r="DT26" s="146">
        <v>1.6479699999999999</v>
      </c>
      <c r="DU26" s="146">
        <v>1.53999</v>
      </c>
      <c r="DV26" s="146">
        <v>1.6393</v>
      </c>
      <c r="DW26" s="146">
        <v>1.6256299999999999</v>
      </c>
      <c r="DX26" s="146">
        <v>1.6071200000000001</v>
      </c>
      <c r="DY26" s="146">
        <v>1.73613</v>
      </c>
      <c r="DZ26" s="146">
        <v>1.77641</v>
      </c>
      <c r="EA26" s="146">
        <v>1.65401</v>
      </c>
      <c r="EB26" s="146">
        <v>1.7481100000000001</v>
      </c>
      <c r="EC26" s="146">
        <v>1.71689</v>
      </c>
      <c r="ED26" s="146">
        <v>2.1552699999999998</v>
      </c>
      <c r="EE26" s="146">
        <v>1.95105</v>
      </c>
      <c r="EF26" s="146">
        <v>1.8743000000000001</v>
      </c>
      <c r="EG26" s="146">
        <v>1.7516099999999999</v>
      </c>
      <c r="EH26" s="146">
        <v>1.74485</v>
      </c>
      <c r="EI26" s="146">
        <v>1.68082</v>
      </c>
      <c r="EJ26" s="146">
        <v>1.67723</v>
      </c>
      <c r="EK26" s="146">
        <v>1.62358</v>
      </c>
      <c r="EL26" s="146">
        <v>1.66669</v>
      </c>
      <c r="EM26" s="146">
        <v>1.63106</v>
      </c>
      <c r="EN26" s="146">
        <v>1.6577500000000001</v>
      </c>
      <c r="EO26" s="146">
        <v>1.63381</v>
      </c>
      <c r="EP26" s="146">
        <v>1.7659199999999999</v>
      </c>
      <c r="EQ26" s="146">
        <v>1.8199799999999999</v>
      </c>
      <c r="ER26" s="146">
        <v>1.81386</v>
      </c>
      <c r="ES26" s="146">
        <v>1.8077700000000001</v>
      </c>
      <c r="ET26" s="146">
        <v>1.8172999999999999</v>
      </c>
      <c r="EU26" s="146">
        <v>1.8005500000000001</v>
      </c>
      <c r="EV26" s="146">
        <v>1.82928</v>
      </c>
      <c r="EW26" s="146">
        <v>1.8496699999999999</v>
      </c>
      <c r="EX26" s="146">
        <v>1.93062</v>
      </c>
      <c r="EY26" s="146">
        <v>1.9188499999999999</v>
      </c>
      <c r="EZ26" s="292">
        <v>1.5016799999999999</v>
      </c>
      <c r="FA26" s="292">
        <v>1.5014799999999999</v>
      </c>
      <c r="FB26" s="292">
        <v>1.5014799999999999</v>
      </c>
      <c r="FC26" s="292">
        <v>1.5591299999999999</v>
      </c>
      <c r="FD26" s="292">
        <v>1.5593300000000001</v>
      </c>
      <c r="FE26" s="292">
        <v>1.5593300000000001</v>
      </c>
      <c r="FF26" s="292">
        <v>1.66262</v>
      </c>
      <c r="FG26" s="292">
        <v>1.6261000000000001</v>
      </c>
      <c r="FH26" s="292">
        <v>1.6265099999999999</v>
      </c>
      <c r="FI26" s="292">
        <v>1.6265099999999999</v>
      </c>
      <c r="FJ26" s="292">
        <v>1.5986400000000001</v>
      </c>
      <c r="FK26" s="292">
        <v>1.59934</v>
      </c>
      <c r="FL26" s="292">
        <v>1.59934</v>
      </c>
      <c r="FM26" s="292">
        <v>1.64733</v>
      </c>
      <c r="FN26" s="292">
        <v>1.64733</v>
      </c>
      <c r="FO26" s="292">
        <v>1.5963400000000001</v>
      </c>
      <c r="FP26" s="292">
        <v>1.5963400000000001</v>
      </c>
      <c r="FQ26" s="292">
        <v>1.5963400000000001</v>
      </c>
      <c r="FR26" s="292">
        <v>1.5905</v>
      </c>
      <c r="FS26" s="292">
        <v>1.5905</v>
      </c>
      <c r="FT26" s="292">
        <v>1.5905</v>
      </c>
      <c r="FU26" s="292">
        <v>1.63066</v>
      </c>
      <c r="FV26" s="292">
        <v>1.63066</v>
      </c>
      <c r="FW26" s="292">
        <v>1.70333</v>
      </c>
      <c r="FX26" s="292">
        <v>1.70333</v>
      </c>
      <c r="FY26" s="292">
        <v>1.70333</v>
      </c>
      <c r="FZ26" s="292">
        <v>1.70625</v>
      </c>
      <c r="GA26" s="292">
        <v>1.70705</v>
      </c>
      <c r="GB26" s="292">
        <v>1.7392000000000001</v>
      </c>
      <c r="GC26" s="292">
        <v>1.7398</v>
      </c>
      <c r="GD26" s="292">
        <v>1.7059800000000001</v>
      </c>
      <c r="GE26" s="292">
        <v>1.7059800000000001</v>
      </c>
      <c r="GF26" s="292">
        <v>1.7059800000000001</v>
      </c>
      <c r="GG26" s="292">
        <v>2.0423499999999999</v>
      </c>
      <c r="GH26" s="292">
        <v>2.0423499999999999</v>
      </c>
      <c r="GI26" s="292">
        <v>2.0423499999999999</v>
      </c>
      <c r="GJ26" s="292">
        <v>1.8476600000000001</v>
      </c>
      <c r="GK26" s="292">
        <v>1.8482099999999999</v>
      </c>
      <c r="GL26" s="292">
        <v>1.8482099999999999</v>
      </c>
      <c r="GM26" s="292">
        <v>1.85151</v>
      </c>
      <c r="GN26" s="292">
        <v>1.8517300000000001</v>
      </c>
      <c r="GO26" s="292">
        <v>1.82118</v>
      </c>
      <c r="GP26" s="292">
        <v>1.82118</v>
      </c>
      <c r="GQ26" s="292">
        <v>1.82118</v>
      </c>
      <c r="GR26" s="292">
        <v>1.82118</v>
      </c>
      <c r="GS26" s="292">
        <v>1.8147599999999999</v>
      </c>
      <c r="GT26" s="292">
        <v>1.8149</v>
      </c>
      <c r="GU26" s="292">
        <v>1.8149</v>
      </c>
      <c r="GV26" s="292">
        <v>1.7798</v>
      </c>
      <c r="GW26" s="292">
        <v>1.78081</v>
      </c>
      <c r="GX26" s="292">
        <v>1.78081</v>
      </c>
      <c r="GY26" s="292">
        <v>1.7843</v>
      </c>
      <c r="GZ26" s="292">
        <v>1.7843</v>
      </c>
      <c r="HA26" s="292">
        <v>1.7843</v>
      </c>
      <c r="HB26" s="292">
        <v>1.7822499999999999</v>
      </c>
      <c r="HC26" s="292">
        <v>1.7861899999999999</v>
      </c>
      <c r="HD26" s="292">
        <v>1.7861899999999999</v>
      </c>
      <c r="HE26" s="292">
        <v>1.7861899999999999</v>
      </c>
      <c r="HF26" s="292">
        <v>1.83541</v>
      </c>
      <c r="HG26" s="292">
        <v>1.83592</v>
      </c>
      <c r="HH26" s="292">
        <v>1.83592</v>
      </c>
      <c r="HI26" s="292">
        <v>1.8675299999999999</v>
      </c>
      <c r="HJ26" s="292">
        <v>1.8675299999999999</v>
      </c>
      <c r="HK26" s="292">
        <v>1.8675299999999999</v>
      </c>
      <c r="HL26" s="292">
        <v>1.86755</v>
      </c>
      <c r="HM26" s="292">
        <v>1.86755</v>
      </c>
      <c r="HN26" s="292">
        <v>1.9001399999999999</v>
      </c>
      <c r="HO26" s="292">
        <v>1.9001399999999999</v>
      </c>
      <c r="HP26" s="292">
        <v>1.9001399999999999</v>
      </c>
      <c r="HQ26" s="292">
        <v>1.8993199999999999</v>
      </c>
      <c r="HR26" s="146">
        <v>1.72296</v>
      </c>
      <c r="HS26" s="146">
        <v>1.72326</v>
      </c>
      <c r="HT26" s="146">
        <v>1.76616</v>
      </c>
      <c r="HU26" s="146">
        <v>1.7670600000000001</v>
      </c>
      <c r="HV26" s="146">
        <v>1.95736</v>
      </c>
      <c r="HW26" s="146">
        <v>1.95736</v>
      </c>
      <c r="HX26" s="146">
        <v>1.7445200000000001</v>
      </c>
      <c r="HY26" s="146">
        <v>1.7445200000000001</v>
      </c>
      <c r="HZ26" s="146">
        <v>1.7546999999999999</v>
      </c>
      <c r="IA26" s="146">
        <v>1.7546999999999999</v>
      </c>
      <c r="IB26" s="146">
        <v>1.7546999999999999</v>
      </c>
      <c r="IC26" s="146">
        <v>1.8233900000000001</v>
      </c>
      <c r="ID26" s="146">
        <v>1.78433</v>
      </c>
      <c r="IE26" s="146">
        <v>1.78433</v>
      </c>
      <c r="IF26" s="146">
        <v>1.9760599999999999</v>
      </c>
      <c r="IG26" s="146">
        <v>1.9760599999999999</v>
      </c>
    </row>
    <row r="27" spans="1:241" x14ac:dyDescent="0.2">
      <c r="A27" s="734"/>
      <c r="B27" s="755" t="s">
        <v>1171</v>
      </c>
      <c r="C27" s="755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1.66831</v>
      </c>
      <c r="Q27" s="291">
        <v>1.6300399999999999</v>
      </c>
      <c r="R27" s="291">
        <v>1.63198</v>
      </c>
      <c r="S27" s="291">
        <v>1.60439</v>
      </c>
      <c r="T27" s="291">
        <v>1.52667</v>
      </c>
      <c r="U27" s="291">
        <v>1.5291300000000001</v>
      </c>
      <c r="V27" s="291">
        <v>1.5814699999999999</v>
      </c>
      <c r="W27" s="291">
        <v>1.601</v>
      </c>
      <c r="X27" s="291">
        <v>1.6331</v>
      </c>
      <c r="Y27" s="291">
        <v>1.6747099999999999</v>
      </c>
      <c r="Z27" s="291">
        <v>1.72939</v>
      </c>
      <c r="AA27" s="291">
        <v>1.71235</v>
      </c>
      <c r="AB27" s="291">
        <v>1.7729600000000001</v>
      </c>
      <c r="AC27" s="291">
        <v>1.7729600000000001</v>
      </c>
      <c r="AD27" s="291">
        <v>1.7457499999999999</v>
      </c>
      <c r="AE27" s="291">
        <v>1.7457100000000001</v>
      </c>
      <c r="AF27" s="291">
        <v>1.5299</v>
      </c>
      <c r="AG27" s="291">
        <v>1.5633600000000001</v>
      </c>
      <c r="AH27" s="291">
        <v>1.5552600000000001</v>
      </c>
      <c r="AI27" s="291">
        <v>1.59965</v>
      </c>
      <c r="AJ27" s="291">
        <v>1.5842400000000001</v>
      </c>
      <c r="AK27" s="291">
        <v>1.6421300000000001</v>
      </c>
      <c r="AL27" s="291">
        <v>1.6238699999999999</v>
      </c>
      <c r="AM27" s="291">
        <v>1.7493300000000001</v>
      </c>
      <c r="AN27" s="291">
        <v>1.67258</v>
      </c>
      <c r="AO27" s="291">
        <v>1.7914600000000001</v>
      </c>
      <c r="AP27" s="291">
        <v>1.6999899999999999</v>
      </c>
      <c r="AQ27" s="291">
        <v>1.7178599999999999</v>
      </c>
      <c r="AR27" s="291">
        <v>1.71868</v>
      </c>
      <c r="AS27" s="291">
        <v>1.7621599999999999</v>
      </c>
      <c r="AT27" s="291">
        <v>1.77597</v>
      </c>
      <c r="AU27" s="291">
        <v>1.72949</v>
      </c>
      <c r="AV27" s="291">
        <v>1.84721</v>
      </c>
      <c r="AW27" s="291">
        <v>1.84721</v>
      </c>
      <c r="AX27" s="291">
        <v>1.8252699999999999</v>
      </c>
      <c r="AY27" s="291">
        <v>1.79975</v>
      </c>
      <c r="AZ27" s="291">
        <v>1.8557999999999999</v>
      </c>
      <c r="BA27" s="291">
        <v>1.7184200000000001</v>
      </c>
      <c r="BB27" s="291">
        <v>1.65198</v>
      </c>
      <c r="BC27" s="291">
        <v>1.98281</v>
      </c>
      <c r="BD27" s="291">
        <v>1.98281</v>
      </c>
      <c r="BE27" s="291">
        <v>2.0735199999999998</v>
      </c>
      <c r="BF27" s="291">
        <v>2.19408</v>
      </c>
      <c r="BG27" s="291">
        <v>2.0691299999999999</v>
      </c>
      <c r="BH27" s="291">
        <v>2.06508</v>
      </c>
      <c r="BI27" s="291">
        <v>2.0182600000000002</v>
      </c>
      <c r="BJ27" s="291">
        <v>2.0182600000000002</v>
      </c>
      <c r="BK27" s="291">
        <v>1.9288099999999999</v>
      </c>
      <c r="BL27" s="291">
        <v>1.9724999999999999</v>
      </c>
      <c r="BM27" s="291">
        <v>1.9724999999999999</v>
      </c>
      <c r="BN27" s="291">
        <v>1.8940600000000001</v>
      </c>
      <c r="BO27" s="291">
        <v>1.8941300000000001</v>
      </c>
      <c r="BP27" s="291">
        <v>1.6144499999999999</v>
      </c>
      <c r="BQ27" s="291">
        <v>1.7921400000000001</v>
      </c>
      <c r="BR27" s="291">
        <v>1.72339</v>
      </c>
      <c r="BS27" s="291">
        <v>1.74793</v>
      </c>
      <c r="BT27" s="291">
        <v>1.7649600000000001</v>
      </c>
      <c r="BU27" s="291">
        <v>1.73576</v>
      </c>
      <c r="BV27" s="291">
        <v>1.63147</v>
      </c>
      <c r="BW27" s="291">
        <v>1.61696</v>
      </c>
      <c r="BX27" s="291">
        <v>1.76214</v>
      </c>
      <c r="BY27" s="291">
        <v>1.8626799999999999</v>
      </c>
      <c r="BZ27" s="291">
        <v>1.80846</v>
      </c>
      <c r="CA27" s="291">
        <v>1.8312299999999999</v>
      </c>
      <c r="CB27" s="291">
        <v>1.8374999999999999</v>
      </c>
      <c r="CC27" s="291">
        <v>1.8374999999999999</v>
      </c>
      <c r="CD27" s="291">
        <v>1.89943</v>
      </c>
      <c r="CE27" s="291">
        <v>1.87639</v>
      </c>
      <c r="CF27" s="291">
        <v>2.0000900000000001</v>
      </c>
      <c r="CG27" s="291">
        <v>1.94502</v>
      </c>
      <c r="CH27" s="291">
        <v>1.80426</v>
      </c>
      <c r="CI27" s="291">
        <v>1.8962699999999999</v>
      </c>
      <c r="CJ27" s="291">
        <v>1.7597799999999999</v>
      </c>
      <c r="CK27" s="291">
        <v>1.6736200000000001</v>
      </c>
      <c r="CL27" s="291">
        <v>1.79193</v>
      </c>
      <c r="CM27" s="291">
        <v>1.8259399999999999</v>
      </c>
      <c r="CN27" s="291">
        <v>1.81152</v>
      </c>
      <c r="CO27" s="291">
        <v>1.8595600000000001</v>
      </c>
      <c r="CP27" s="291">
        <v>1.9413100000000001</v>
      </c>
      <c r="CQ27" s="291">
        <v>1.9412799999999999</v>
      </c>
      <c r="CR27" s="291">
        <v>1.91045</v>
      </c>
      <c r="CS27" s="291">
        <v>1.89788</v>
      </c>
      <c r="CT27" s="291">
        <v>1.90896</v>
      </c>
      <c r="CU27" s="291">
        <v>1.8755500000000001</v>
      </c>
      <c r="CV27" s="291">
        <v>1.94414</v>
      </c>
      <c r="CW27" s="291">
        <v>1.9313100000000001</v>
      </c>
      <c r="CX27" s="291">
        <v>2.0528400000000002</v>
      </c>
      <c r="CY27" s="291">
        <v>2.0528400000000002</v>
      </c>
      <c r="CZ27" s="291">
        <v>1.9920599999999999</v>
      </c>
      <c r="DA27" s="291">
        <v>1.9920599999999999</v>
      </c>
      <c r="DB27" s="291">
        <v>2.0459999999999998</v>
      </c>
      <c r="DC27" s="291">
        <v>2.0459999999999998</v>
      </c>
      <c r="DD27" s="291">
        <v>2.1022599999999998</v>
      </c>
      <c r="DE27" s="291">
        <v>2.1648900000000002</v>
      </c>
      <c r="DF27" s="146">
        <v>1.46271</v>
      </c>
      <c r="DG27" s="146">
        <v>1.60355</v>
      </c>
      <c r="DH27" s="146">
        <v>1.6180600000000001</v>
      </c>
      <c r="DI27" s="146">
        <v>1.6207199999999999</v>
      </c>
      <c r="DJ27" s="146">
        <v>1.6256999999999999</v>
      </c>
      <c r="DK27" s="146">
        <v>1.5752900000000001</v>
      </c>
      <c r="DL27" s="146">
        <v>1.6153999999999999</v>
      </c>
      <c r="DM27" s="146">
        <v>1.63628</v>
      </c>
      <c r="DN27" s="146">
        <v>1.6528700000000001</v>
      </c>
      <c r="DO27" s="146">
        <v>1.6653800000000001</v>
      </c>
      <c r="DP27" s="146">
        <v>1.7066300000000001</v>
      </c>
      <c r="DQ27" s="146">
        <v>1.7378499999999999</v>
      </c>
      <c r="DR27" s="146">
        <v>1.6930700000000001</v>
      </c>
      <c r="DS27" s="146">
        <v>1.7096499999999999</v>
      </c>
      <c r="DT27" s="146">
        <v>1.65307</v>
      </c>
      <c r="DU27" s="146">
        <v>1.5455099999999999</v>
      </c>
      <c r="DV27" s="146">
        <v>1.64855</v>
      </c>
      <c r="DW27" s="146">
        <v>1.6343399999999999</v>
      </c>
      <c r="DX27" s="146">
        <v>1.61503</v>
      </c>
      <c r="DY27" s="146">
        <v>1.74932</v>
      </c>
      <c r="DZ27" s="146">
        <v>1.7914300000000001</v>
      </c>
      <c r="EA27" s="146">
        <v>1.6638500000000001</v>
      </c>
      <c r="EB27" s="146">
        <v>1.7621100000000001</v>
      </c>
      <c r="EC27" s="146">
        <v>1.72949</v>
      </c>
      <c r="ED27" s="146">
        <v>2.19408</v>
      </c>
      <c r="EE27" s="146">
        <v>1.9724999999999999</v>
      </c>
      <c r="EF27" s="146">
        <v>1.8941300000000001</v>
      </c>
      <c r="EG27" s="146">
        <v>1.75848</v>
      </c>
      <c r="EH27" s="146">
        <v>1.75193</v>
      </c>
      <c r="EI27" s="146">
        <v>1.6879999999999999</v>
      </c>
      <c r="EJ27" s="146">
        <v>1.6841999999999999</v>
      </c>
      <c r="EK27" s="146">
        <v>1.63052</v>
      </c>
      <c r="EL27" s="146">
        <v>1.67519</v>
      </c>
      <c r="EM27" s="146">
        <v>1.63642</v>
      </c>
      <c r="EN27" s="146">
        <v>1.6637999999999999</v>
      </c>
      <c r="EO27" s="146">
        <v>1.64049</v>
      </c>
      <c r="EP27" s="146">
        <v>1.7772699999999999</v>
      </c>
      <c r="EQ27" s="146">
        <v>1.8303799999999999</v>
      </c>
      <c r="ER27" s="146">
        <v>1.8234300000000001</v>
      </c>
      <c r="ES27" s="146">
        <v>1.8165100000000001</v>
      </c>
      <c r="ET27" s="146">
        <v>1.82595</v>
      </c>
      <c r="EU27" s="146">
        <v>1.8087800000000001</v>
      </c>
      <c r="EV27" s="146">
        <v>1.8380099999999999</v>
      </c>
      <c r="EW27" s="146">
        <v>1.8595600000000001</v>
      </c>
      <c r="EX27" s="146">
        <v>1.9441200000000001</v>
      </c>
      <c r="EY27" s="146">
        <v>1.93133</v>
      </c>
      <c r="EZ27" s="292">
        <v>1.5046200000000001</v>
      </c>
      <c r="FA27" s="292">
        <v>1.5044</v>
      </c>
      <c r="FB27" s="292">
        <v>1.5044</v>
      </c>
      <c r="FC27" s="292">
        <v>1.5628599999999999</v>
      </c>
      <c r="FD27" s="292">
        <v>1.5630500000000001</v>
      </c>
      <c r="FE27" s="292">
        <v>1.5630500000000001</v>
      </c>
      <c r="FF27" s="292">
        <v>1.66788</v>
      </c>
      <c r="FG27" s="292">
        <v>1.6308</v>
      </c>
      <c r="FH27" s="292">
        <v>1.63121</v>
      </c>
      <c r="FI27" s="292">
        <v>1.63121</v>
      </c>
      <c r="FJ27" s="292">
        <v>1.6028800000000001</v>
      </c>
      <c r="FK27" s="292">
        <v>1.6035999999999999</v>
      </c>
      <c r="FL27" s="292">
        <v>1.6035999999999999</v>
      </c>
      <c r="FM27" s="292">
        <v>1.65306</v>
      </c>
      <c r="FN27" s="292">
        <v>1.65306</v>
      </c>
      <c r="FO27" s="292">
        <v>1.60097</v>
      </c>
      <c r="FP27" s="292">
        <v>1.60097</v>
      </c>
      <c r="FQ27" s="292">
        <v>1.60097</v>
      </c>
      <c r="FR27" s="292">
        <v>1.5952500000000001</v>
      </c>
      <c r="FS27" s="292">
        <v>1.5952500000000001</v>
      </c>
      <c r="FT27" s="292">
        <v>1.5952500000000001</v>
      </c>
      <c r="FU27" s="292">
        <v>1.6358299999999999</v>
      </c>
      <c r="FV27" s="292">
        <v>1.6358299999999999</v>
      </c>
      <c r="FW27" s="292">
        <v>1.7097100000000001</v>
      </c>
      <c r="FX27" s="292">
        <v>1.7097100000000001</v>
      </c>
      <c r="FY27" s="292">
        <v>1.7097100000000001</v>
      </c>
      <c r="FZ27" s="292">
        <v>1.71235</v>
      </c>
      <c r="GA27" s="292">
        <v>1.71315</v>
      </c>
      <c r="GB27" s="292">
        <v>1.74577</v>
      </c>
      <c r="GC27" s="292">
        <v>1.74638</v>
      </c>
      <c r="GD27" s="292">
        <v>1.7179800000000001</v>
      </c>
      <c r="GE27" s="292">
        <v>1.7179800000000001</v>
      </c>
      <c r="GF27" s="292">
        <v>1.7179800000000001</v>
      </c>
      <c r="GG27" s="292">
        <v>2.07247</v>
      </c>
      <c r="GH27" s="292">
        <v>2.07247</v>
      </c>
      <c r="GI27" s="292">
        <v>2.07247</v>
      </c>
      <c r="GJ27" s="292">
        <v>1.8668199999999999</v>
      </c>
      <c r="GK27" s="292">
        <v>1.8673900000000001</v>
      </c>
      <c r="GL27" s="292">
        <v>1.8673900000000001</v>
      </c>
      <c r="GM27" s="292">
        <v>1.86311</v>
      </c>
      <c r="GN27" s="292">
        <v>1.8633</v>
      </c>
      <c r="GO27" s="292">
        <v>1.83128</v>
      </c>
      <c r="GP27" s="292">
        <v>1.83128</v>
      </c>
      <c r="GQ27" s="292">
        <v>1.83128</v>
      </c>
      <c r="GR27" s="292">
        <v>1.8312900000000001</v>
      </c>
      <c r="GS27" s="292">
        <v>1.8235699999999999</v>
      </c>
      <c r="GT27" s="292">
        <v>1.82372</v>
      </c>
      <c r="GU27" s="292">
        <v>1.82372</v>
      </c>
      <c r="GV27" s="292">
        <v>1.7875099999999999</v>
      </c>
      <c r="GW27" s="292">
        <v>1.78851</v>
      </c>
      <c r="GX27" s="292">
        <v>1.78851</v>
      </c>
      <c r="GY27" s="292">
        <v>1.7920100000000001</v>
      </c>
      <c r="GZ27" s="292">
        <v>1.7920100000000001</v>
      </c>
      <c r="HA27" s="292">
        <v>1.7920100000000001</v>
      </c>
      <c r="HB27" s="292">
        <v>1.7899499999999999</v>
      </c>
      <c r="HC27" s="292">
        <v>1.79436</v>
      </c>
      <c r="HD27" s="292">
        <v>1.79436</v>
      </c>
      <c r="HE27" s="292">
        <v>1.79436</v>
      </c>
      <c r="HF27" s="292">
        <v>1.8451299999999999</v>
      </c>
      <c r="HG27" s="292">
        <v>1.84565</v>
      </c>
      <c r="HH27" s="292">
        <v>1.84565</v>
      </c>
      <c r="HI27" s="292">
        <v>1.8783700000000001</v>
      </c>
      <c r="HJ27" s="292">
        <v>1.8783700000000001</v>
      </c>
      <c r="HK27" s="292">
        <v>1.8783700000000001</v>
      </c>
      <c r="HL27" s="292">
        <v>1.8783799999999999</v>
      </c>
      <c r="HM27" s="292">
        <v>1.8783799999999999</v>
      </c>
      <c r="HN27" s="292">
        <v>1.9124000000000001</v>
      </c>
      <c r="HO27" s="292">
        <v>1.9124000000000001</v>
      </c>
      <c r="HP27" s="292">
        <v>1.9124000000000001</v>
      </c>
      <c r="HQ27" s="292">
        <v>1.9115899999999999</v>
      </c>
      <c r="HR27" s="146">
        <v>1.7294099999999999</v>
      </c>
      <c r="HS27" s="146">
        <v>1.7297100000000001</v>
      </c>
      <c r="HT27" s="146">
        <v>1.7734099999999999</v>
      </c>
      <c r="HU27" s="146">
        <v>1.7743100000000001</v>
      </c>
      <c r="HV27" s="146">
        <v>1.98271</v>
      </c>
      <c r="HW27" s="146">
        <v>1.98271</v>
      </c>
      <c r="HX27" s="146">
        <v>1.75376</v>
      </c>
      <c r="HY27" s="146">
        <v>1.75376</v>
      </c>
      <c r="HZ27" s="146">
        <v>1.7621599999999999</v>
      </c>
      <c r="IA27" s="146">
        <v>1.7621599999999999</v>
      </c>
      <c r="IB27" s="146">
        <v>1.7621599999999999</v>
      </c>
      <c r="IC27" s="146">
        <v>1.8334600000000001</v>
      </c>
      <c r="ID27" s="146">
        <v>1.7920799999999999</v>
      </c>
      <c r="IE27" s="146">
        <v>1.7920799999999999</v>
      </c>
      <c r="IF27" s="146">
        <v>1.99312</v>
      </c>
      <c r="IG27" s="146">
        <v>1.99312</v>
      </c>
    </row>
    <row r="28" spans="1:241" x14ac:dyDescent="0.2">
      <c r="A28" s="734"/>
      <c r="B28" s="755" t="s">
        <v>1172</v>
      </c>
      <c r="C28" s="755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1.6732100000000001</v>
      </c>
      <c r="Q28" s="291">
        <v>1.63439</v>
      </c>
      <c r="R28" s="291">
        <v>1.6363399999999999</v>
      </c>
      <c r="S28" s="291">
        <v>1.6083099999999999</v>
      </c>
      <c r="T28" s="291">
        <v>1.5302199999999999</v>
      </c>
      <c r="U28" s="291">
        <v>1.5330999999999999</v>
      </c>
      <c r="V28" s="291">
        <v>1.5861099999999999</v>
      </c>
      <c r="W28" s="291">
        <v>1.60531</v>
      </c>
      <c r="X28" s="291">
        <v>1.63768</v>
      </c>
      <c r="Y28" s="291">
        <v>1.6808000000000001</v>
      </c>
      <c r="Z28" s="291">
        <v>1.7353700000000001</v>
      </c>
      <c r="AA28" s="291">
        <v>1.71801</v>
      </c>
      <c r="AB28" s="291">
        <v>1.7795399999999999</v>
      </c>
      <c r="AC28" s="291">
        <v>1.7795300000000001</v>
      </c>
      <c r="AD28" s="291">
        <v>1.7518100000000001</v>
      </c>
      <c r="AE28" s="291">
        <v>1.75176</v>
      </c>
      <c r="AF28" s="291">
        <v>1.53461</v>
      </c>
      <c r="AG28" s="291">
        <v>1.5692299999999999</v>
      </c>
      <c r="AH28" s="291">
        <v>1.56084</v>
      </c>
      <c r="AI28" s="291">
        <v>1.60676</v>
      </c>
      <c r="AJ28" s="291">
        <v>1.5908199999999999</v>
      </c>
      <c r="AK28" s="291">
        <v>1.6509499999999999</v>
      </c>
      <c r="AL28" s="291">
        <v>1.63195</v>
      </c>
      <c r="AM28" s="291">
        <v>1.7624899999999999</v>
      </c>
      <c r="AN28" s="291">
        <v>1.68259</v>
      </c>
      <c r="AO28" s="291">
        <v>1.8065599999999999</v>
      </c>
      <c r="AP28" s="291">
        <v>1.71105</v>
      </c>
      <c r="AQ28" s="291">
        <v>1.7296400000000001</v>
      </c>
      <c r="AR28" s="291">
        <v>1.73065</v>
      </c>
      <c r="AS28" s="291">
        <v>1.77623</v>
      </c>
      <c r="AT28" s="291">
        <v>1.7905599999999999</v>
      </c>
      <c r="AU28" s="291">
        <v>1.7420500000000001</v>
      </c>
      <c r="AV28" s="291">
        <v>1.8648</v>
      </c>
      <c r="AW28" s="291">
        <v>1.8648</v>
      </c>
      <c r="AX28" s="291">
        <v>1.8422499999999999</v>
      </c>
      <c r="AY28" s="291">
        <v>1.81555</v>
      </c>
      <c r="AZ28" s="291">
        <v>1.87636</v>
      </c>
      <c r="BA28" s="291">
        <v>1.7331300000000001</v>
      </c>
      <c r="BB28" s="291">
        <v>1.6639900000000001</v>
      </c>
      <c r="BC28" s="291">
        <v>2.0091999999999999</v>
      </c>
      <c r="BD28" s="291">
        <v>2.0091999999999999</v>
      </c>
      <c r="BE28" s="291">
        <v>2.1049899999999999</v>
      </c>
      <c r="BF28" s="291">
        <v>2.2352099999999999</v>
      </c>
      <c r="BG28" s="291">
        <v>2.1076899999999998</v>
      </c>
      <c r="BH28" s="291">
        <v>2.1013799999999998</v>
      </c>
      <c r="BI28" s="291">
        <v>2.0510600000000001</v>
      </c>
      <c r="BJ28" s="291">
        <v>2.0510600000000001</v>
      </c>
      <c r="BK28" s="291">
        <v>1.95509</v>
      </c>
      <c r="BL28" s="291">
        <v>1.9942</v>
      </c>
      <c r="BM28" s="291">
        <v>1.9942</v>
      </c>
      <c r="BN28" s="291">
        <v>1.91415</v>
      </c>
      <c r="BO28" s="291">
        <v>1.9142300000000001</v>
      </c>
      <c r="BP28" s="291">
        <v>1.6232</v>
      </c>
      <c r="BQ28" s="291">
        <v>1.8091200000000001</v>
      </c>
      <c r="BR28" s="291">
        <v>1.7318899999999999</v>
      </c>
      <c r="BS28" s="291">
        <v>1.75759</v>
      </c>
      <c r="BT28" s="291">
        <v>1.77285</v>
      </c>
      <c r="BU28" s="291">
        <v>1.74274</v>
      </c>
      <c r="BV28" s="291">
        <v>1.63812</v>
      </c>
      <c r="BW28" s="291">
        <v>1.6225000000000001</v>
      </c>
      <c r="BX28" s="291">
        <v>1.7690699999999999</v>
      </c>
      <c r="BY28" s="291">
        <v>1.87385</v>
      </c>
      <c r="BZ28" s="291">
        <v>1.8169599999999999</v>
      </c>
      <c r="CA28" s="291">
        <v>1.8408100000000001</v>
      </c>
      <c r="CB28" s="291">
        <v>1.84998</v>
      </c>
      <c r="CC28" s="291">
        <v>1.84998</v>
      </c>
      <c r="CD28" s="291">
        <v>1.91808</v>
      </c>
      <c r="CE28" s="291">
        <v>1.8938900000000001</v>
      </c>
      <c r="CF28" s="291">
        <v>2.02006</v>
      </c>
      <c r="CG28" s="291">
        <v>1.96316</v>
      </c>
      <c r="CH28" s="291">
        <v>1.81786</v>
      </c>
      <c r="CI28" s="291">
        <v>1.91144</v>
      </c>
      <c r="CJ28" s="291">
        <v>1.77149</v>
      </c>
      <c r="CK28" s="291">
        <v>1.6817899999999999</v>
      </c>
      <c r="CL28" s="291">
        <v>1.7990900000000001</v>
      </c>
      <c r="CM28" s="291">
        <v>1.83405</v>
      </c>
      <c r="CN28" s="291">
        <v>1.81917</v>
      </c>
      <c r="CO28" s="291">
        <v>1.86893</v>
      </c>
      <c r="CP28" s="291">
        <v>1.9565300000000001</v>
      </c>
      <c r="CQ28" s="291">
        <v>1.9564299999999999</v>
      </c>
      <c r="CR28" s="291">
        <v>1.9208099999999999</v>
      </c>
      <c r="CS28" s="291">
        <v>1.9082300000000001</v>
      </c>
      <c r="CT28" s="291">
        <v>1.91964</v>
      </c>
      <c r="CU28" s="291">
        <v>1.8850800000000001</v>
      </c>
      <c r="CV28" s="291">
        <v>1.9572400000000001</v>
      </c>
      <c r="CW28" s="291">
        <v>1.9432700000000001</v>
      </c>
      <c r="CX28" s="291">
        <v>2.0746000000000002</v>
      </c>
      <c r="CY28" s="291">
        <v>2.0746000000000002</v>
      </c>
      <c r="CZ28" s="291">
        <v>2.0073099999999999</v>
      </c>
      <c r="DA28" s="291">
        <v>2.00732</v>
      </c>
      <c r="DB28" s="291">
        <v>2.0642299999999998</v>
      </c>
      <c r="DC28" s="291">
        <v>2.0642299999999998</v>
      </c>
      <c r="DD28" s="291">
        <v>2.1233399999999998</v>
      </c>
      <c r="DE28" s="291">
        <v>2.1914699999999998</v>
      </c>
      <c r="DF28" s="146">
        <v>1.4649300000000001</v>
      </c>
      <c r="DG28" s="146">
        <v>1.60744</v>
      </c>
      <c r="DH28" s="146">
        <v>1.62235</v>
      </c>
      <c r="DI28" s="146">
        <v>1.62561</v>
      </c>
      <c r="DJ28" s="146">
        <v>1.63043</v>
      </c>
      <c r="DK28" s="146">
        <v>1.57945</v>
      </c>
      <c r="DL28" s="146">
        <v>1.6198399999999999</v>
      </c>
      <c r="DM28" s="146">
        <v>1.6411500000000001</v>
      </c>
      <c r="DN28" s="146">
        <v>1.6581300000000001</v>
      </c>
      <c r="DO28" s="146">
        <v>1.67035</v>
      </c>
      <c r="DP28" s="146">
        <v>1.71231</v>
      </c>
      <c r="DQ28" s="146">
        <v>1.7444299999999999</v>
      </c>
      <c r="DR28" s="146">
        <v>1.6986000000000001</v>
      </c>
      <c r="DS28" s="146">
        <v>1.7155499999999999</v>
      </c>
      <c r="DT28" s="146">
        <v>1.65777</v>
      </c>
      <c r="DU28" s="146">
        <v>1.55077</v>
      </c>
      <c r="DV28" s="146">
        <v>1.6575800000000001</v>
      </c>
      <c r="DW28" s="146">
        <v>1.6428400000000001</v>
      </c>
      <c r="DX28" s="146">
        <v>1.62269</v>
      </c>
      <c r="DY28" s="146">
        <v>1.76244</v>
      </c>
      <c r="DZ28" s="146">
        <v>1.8064899999999999</v>
      </c>
      <c r="EA28" s="146">
        <v>1.6735100000000001</v>
      </c>
      <c r="EB28" s="146">
        <v>1.7761</v>
      </c>
      <c r="EC28" s="146">
        <v>1.74204</v>
      </c>
      <c r="ED28" s="146">
        <v>2.2352099999999999</v>
      </c>
      <c r="EE28" s="146">
        <v>1.9942</v>
      </c>
      <c r="EF28" s="146">
        <v>1.9142300000000001</v>
      </c>
      <c r="EG28" s="146">
        <v>1.76485</v>
      </c>
      <c r="EH28" s="146">
        <v>1.7585299999999999</v>
      </c>
      <c r="EI28" s="146">
        <v>1.6948000000000001</v>
      </c>
      <c r="EJ28" s="146">
        <v>1.6907700000000001</v>
      </c>
      <c r="EK28" s="146">
        <v>1.6371100000000001</v>
      </c>
      <c r="EL28" s="146">
        <v>1.6833800000000001</v>
      </c>
      <c r="EM28" s="146">
        <v>1.6413899999999999</v>
      </c>
      <c r="EN28" s="146">
        <v>1.66943</v>
      </c>
      <c r="EO28" s="146">
        <v>1.6468100000000001</v>
      </c>
      <c r="EP28" s="146">
        <v>1.7883899999999999</v>
      </c>
      <c r="EQ28" s="146">
        <v>1.8403</v>
      </c>
      <c r="ER28" s="146">
        <v>1.8324800000000001</v>
      </c>
      <c r="ES28" s="146">
        <v>1.8247199999999999</v>
      </c>
      <c r="ET28" s="146">
        <v>1.8340799999999999</v>
      </c>
      <c r="EU28" s="146">
        <v>1.8164899999999999</v>
      </c>
      <c r="EV28" s="146">
        <v>1.84619</v>
      </c>
      <c r="EW28" s="146">
        <v>1.86894</v>
      </c>
      <c r="EX28" s="146">
        <v>1.9571700000000001</v>
      </c>
      <c r="EY28" s="146">
        <v>1.9433100000000001</v>
      </c>
      <c r="EZ28" s="292">
        <v>1.50732</v>
      </c>
      <c r="FA28" s="292">
        <v>1.50708</v>
      </c>
      <c r="FB28" s="292">
        <v>1.50708</v>
      </c>
      <c r="FC28" s="292">
        <v>1.5663</v>
      </c>
      <c r="FD28" s="292">
        <v>1.5664800000000001</v>
      </c>
      <c r="FE28" s="292">
        <v>1.5664800000000001</v>
      </c>
      <c r="FF28" s="292">
        <v>1.6727799999999999</v>
      </c>
      <c r="FG28" s="292">
        <v>1.63514</v>
      </c>
      <c r="FH28" s="292">
        <v>1.6355500000000001</v>
      </c>
      <c r="FI28" s="292">
        <v>1.6355500000000001</v>
      </c>
      <c r="FJ28" s="292">
        <v>1.60677</v>
      </c>
      <c r="FK28" s="292">
        <v>1.60751</v>
      </c>
      <c r="FL28" s="292">
        <v>1.60751</v>
      </c>
      <c r="FM28" s="292">
        <v>1.6584300000000001</v>
      </c>
      <c r="FN28" s="292">
        <v>1.6584300000000001</v>
      </c>
      <c r="FO28" s="292">
        <v>1.60524</v>
      </c>
      <c r="FP28" s="292">
        <v>1.60524</v>
      </c>
      <c r="FQ28" s="292">
        <v>1.60524</v>
      </c>
      <c r="FR28" s="292">
        <v>1.59964</v>
      </c>
      <c r="FS28" s="292">
        <v>1.59964</v>
      </c>
      <c r="FT28" s="292">
        <v>1.59964</v>
      </c>
      <c r="FU28" s="292">
        <v>1.6406000000000001</v>
      </c>
      <c r="FV28" s="292">
        <v>1.6406000000000001</v>
      </c>
      <c r="FW28" s="292">
        <v>1.7156400000000001</v>
      </c>
      <c r="FX28" s="292">
        <v>1.7156400000000001</v>
      </c>
      <c r="FY28" s="292">
        <v>1.7156400000000001</v>
      </c>
      <c r="FZ28" s="292">
        <v>1.71801</v>
      </c>
      <c r="GA28" s="292">
        <v>1.7188099999999999</v>
      </c>
      <c r="GB28" s="292">
        <v>1.75187</v>
      </c>
      <c r="GC28" s="292">
        <v>1.75248</v>
      </c>
      <c r="GD28" s="292">
        <v>1.72994</v>
      </c>
      <c r="GE28" s="292">
        <v>1.72994</v>
      </c>
      <c r="GF28" s="292">
        <v>1.72994</v>
      </c>
      <c r="GG28" s="292">
        <v>2.10392</v>
      </c>
      <c r="GH28" s="292">
        <v>2.10392</v>
      </c>
      <c r="GI28" s="292">
        <v>2.10392</v>
      </c>
      <c r="GJ28" s="292">
        <v>1.8863000000000001</v>
      </c>
      <c r="GK28" s="292">
        <v>1.88689</v>
      </c>
      <c r="GL28" s="292">
        <v>1.88689</v>
      </c>
      <c r="GM28" s="292">
        <v>1.87426</v>
      </c>
      <c r="GN28" s="292">
        <v>1.87442</v>
      </c>
      <c r="GO28" s="292">
        <v>1.8409</v>
      </c>
      <c r="GP28" s="292">
        <v>1.8409</v>
      </c>
      <c r="GQ28" s="292">
        <v>1.8409</v>
      </c>
      <c r="GR28" s="292">
        <v>1.8409199999999999</v>
      </c>
      <c r="GS28" s="292">
        <v>1.83186</v>
      </c>
      <c r="GT28" s="292">
        <v>1.8320000000000001</v>
      </c>
      <c r="GU28" s="292">
        <v>1.8320000000000001</v>
      </c>
      <c r="GV28" s="292">
        <v>1.79471</v>
      </c>
      <c r="GW28" s="292">
        <v>1.79572</v>
      </c>
      <c r="GX28" s="292">
        <v>1.79572</v>
      </c>
      <c r="GY28" s="292">
        <v>1.79922</v>
      </c>
      <c r="GZ28" s="292">
        <v>1.79922</v>
      </c>
      <c r="HA28" s="292">
        <v>1.79922</v>
      </c>
      <c r="HB28" s="292">
        <v>1.79715</v>
      </c>
      <c r="HC28" s="292">
        <v>1.80202</v>
      </c>
      <c r="HD28" s="292">
        <v>1.80202</v>
      </c>
      <c r="HE28" s="292">
        <v>1.80202</v>
      </c>
      <c r="HF28" s="292">
        <v>1.8543400000000001</v>
      </c>
      <c r="HG28" s="292">
        <v>1.85487</v>
      </c>
      <c r="HH28" s="292">
        <v>1.85487</v>
      </c>
      <c r="HI28" s="292">
        <v>1.8886799999999999</v>
      </c>
      <c r="HJ28" s="292">
        <v>1.8886799999999999</v>
      </c>
      <c r="HK28" s="292">
        <v>1.8886799999999999</v>
      </c>
      <c r="HL28" s="292">
        <v>1.8886799999999999</v>
      </c>
      <c r="HM28" s="292">
        <v>1.8886799999999999</v>
      </c>
      <c r="HN28" s="292">
        <v>1.9241699999999999</v>
      </c>
      <c r="HO28" s="292">
        <v>1.9241699999999999</v>
      </c>
      <c r="HP28" s="292">
        <v>1.9241699999999999</v>
      </c>
      <c r="HQ28" s="292">
        <v>1.92336</v>
      </c>
      <c r="HR28" s="146">
        <v>1.73539</v>
      </c>
      <c r="HS28" s="146">
        <v>1.7357</v>
      </c>
      <c r="HT28" s="146">
        <v>1.7801499999999999</v>
      </c>
      <c r="HU28" s="146">
        <v>1.7810699999999999</v>
      </c>
      <c r="HV28" s="146">
        <v>2.0089100000000002</v>
      </c>
      <c r="HW28" s="146">
        <v>2.0089100000000002</v>
      </c>
      <c r="HX28" s="146">
        <v>1.76261</v>
      </c>
      <c r="HY28" s="146">
        <v>1.76261</v>
      </c>
      <c r="HZ28" s="146">
        <v>1.7691300000000001</v>
      </c>
      <c r="IA28" s="146">
        <v>1.7691300000000001</v>
      </c>
      <c r="IB28" s="146">
        <v>1.7691300000000001</v>
      </c>
      <c r="IC28" s="146">
        <v>1.8430200000000001</v>
      </c>
      <c r="ID28" s="146">
        <v>1.79932</v>
      </c>
      <c r="IE28" s="146">
        <v>1.79932</v>
      </c>
      <c r="IF28" s="146">
        <v>2.0098799999999999</v>
      </c>
      <c r="IG28" s="146">
        <v>2.0098799999999999</v>
      </c>
    </row>
    <row r="29" spans="1:241" ht="14.25" customHeight="1" x14ac:dyDescent="0.2">
      <c r="A29" s="739"/>
      <c r="B29" s="754" t="s">
        <v>1173</v>
      </c>
      <c r="C29" s="754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1.6815500000000001</v>
      </c>
      <c r="Q29" s="293">
        <v>1.6417999999999999</v>
      </c>
      <c r="R29" s="293">
        <v>1.64374</v>
      </c>
      <c r="S29" s="293">
        <v>1.61494</v>
      </c>
      <c r="T29" s="293">
        <v>1.5362199999999999</v>
      </c>
      <c r="U29" s="293">
        <v>1.53989</v>
      </c>
      <c r="V29" s="293">
        <v>1.59402</v>
      </c>
      <c r="W29" s="293">
        <v>1.6126199999999999</v>
      </c>
      <c r="X29" s="293">
        <v>1.6455</v>
      </c>
      <c r="Y29" s="293">
        <v>1.6913800000000001</v>
      </c>
      <c r="Z29" s="293">
        <v>1.74559</v>
      </c>
      <c r="AA29" s="293">
        <v>1.7276499999999999</v>
      </c>
      <c r="AB29" s="293">
        <v>1.79081</v>
      </c>
      <c r="AC29" s="293">
        <v>1.79081</v>
      </c>
      <c r="AD29" s="293">
        <v>1.7621100000000001</v>
      </c>
      <c r="AE29" s="293">
        <v>1.7620499999999999</v>
      </c>
      <c r="AF29" s="293">
        <v>1.5429299999999999</v>
      </c>
      <c r="AG29" s="293">
        <v>1.5798000000000001</v>
      </c>
      <c r="AH29" s="293">
        <v>1.5708200000000001</v>
      </c>
      <c r="AI29" s="293">
        <v>1.6196600000000001</v>
      </c>
      <c r="AJ29" s="293">
        <v>1.6028</v>
      </c>
      <c r="AK29" s="293">
        <v>1.6672400000000001</v>
      </c>
      <c r="AL29" s="293">
        <v>1.6467700000000001</v>
      </c>
      <c r="AM29" s="293">
        <v>1.78755</v>
      </c>
      <c r="AN29" s="293">
        <v>1.7012499999999999</v>
      </c>
      <c r="AO29" s="293">
        <v>1.83569</v>
      </c>
      <c r="AP29" s="293">
        <v>1.7318199999999999</v>
      </c>
      <c r="AQ29" s="293">
        <v>1.7518199999999999</v>
      </c>
      <c r="AR29" s="293">
        <v>1.7534799999999999</v>
      </c>
      <c r="AS29" s="293">
        <v>1.8032600000000001</v>
      </c>
      <c r="AT29" s="293">
        <v>1.81847</v>
      </c>
      <c r="AU29" s="293">
        <v>1.7660199999999999</v>
      </c>
      <c r="AV29" s="293">
        <v>1.89828</v>
      </c>
      <c r="AW29" s="293">
        <v>1.89828</v>
      </c>
      <c r="AX29" s="293">
        <v>1.8747</v>
      </c>
      <c r="AY29" s="293">
        <v>1.8457399999999999</v>
      </c>
      <c r="AZ29" s="293">
        <v>1.91675</v>
      </c>
      <c r="BA29" s="293">
        <v>1.7626299999999999</v>
      </c>
      <c r="BB29" s="293">
        <v>1.6882900000000001</v>
      </c>
      <c r="BC29" s="293">
        <v>2.06216</v>
      </c>
      <c r="BD29" s="293">
        <v>2.06216</v>
      </c>
      <c r="BE29" s="293">
        <v>2.16845</v>
      </c>
      <c r="BF29" s="293">
        <v>2.3195199999999998</v>
      </c>
      <c r="BG29" s="293">
        <v>2.1890100000000001</v>
      </c>
      <c r="BH29" s="293">
        <v>2.1771600000000002</v>
      </c>
      <c r="BI29" s="293">
        <v>2.1186500000000001</v>
      </c>
      <c r="BJ29" s="293">
        <v>2.1186500000000001</v>
      </c>
      <c r="BK29" s="293">
        <v>2.0082800000000001</v>
      </c>
      <c r="BL29" s="293">
        <v>2.03607</v>
      </c>
      <c r="BM29" s="293">
        <v>2.03607</v>
      </c>
      <c r="BN29" s="293">
        <v>1.9533100000000001</v>
      </c>
      <c r="BO29" s="293">
        <v>1.9535400000000001</v>
      </c>
      <c r="BP29" s="293">
        <v>1.6395200000000001</v>
      </c>
      <c r="BQ29" s="293">
        <v>1.84246</v>
      </c>
      <c r="BR29" s="293">
        <v>1.74719</v>
      </c>
      <c r="BS29" s="293">
        <v>1.7752600000000001</v>
      </c>
      <c r="BT29" s="293">
        <v>1.7866</v>
      </c>
      <c r="BU29" s="293">
        <v>1.75485</v>
      </c>
      <c r="BV29" s="293">
        <v>1.64991</v>
      </c>
      <c r="BW29" s="293">
        <v>1.63209</v>
      </c>
      <c r="BX29" s="293">
        <v>1.7810900000000001</v>
      </c>
      <c r="BY29" s="293">
        <v>1.8939299999999999</v>
      </c>
      <c r="BZ29" s="293">
        <v>1.83175</v>
      </c>
      <c r="CA29" s="293">
        <v>1.85785</v>
      </c>
      <c r="CB29" s="293">
        <v>1.8729</v>
      </c>
      <c r="CC29" s="293">
        <v>1.8729</v>
      </c>
      <c r="CD29" s="293">
        <v>1.95364</v>
      </c>
      <c r="CE29" s="293">
        <v>1.92713</v>
      </c>
      <c r="CF29" s="293">
        <v>2.0582699999999998</v>
      </c>
      <c r="CG29" s="293">
        <v>1.9976799999999999</v>
      </c>
      <c r="CH29" s="293">
        <v>1.8430800000000001</v>
      </c>
      <c r="CI29" s="293">
        <v>1.9397500000000001</v>
      </c>
      <c r="CJ29" s="293">
        <v>1.79298</v>
      </c>
      <c r="CK29" s="293">
        <v>1.6964600000000001</v>
      </c>
      <c r="CL29" s="293">
        <v>1.8114300000000001</v>
      </c>
      <c r="CM29" s="293">
        <v>1.8481300000000001</v>
      </c>
      <c r="CN29" s="293">
        <v>1.83236</v>
      </c>
      <c r="CO29" s="293">
        <v>1.8853599999999999</v>
      </c>
      <c r="CP29" s="293">
        <v>1.9849600000000001</v>
      </c>
      <c r="CQ29" s="293">
        <v>1.98458</v>
      </c>
      <c r="CR29" s="293">
        <v>1.93892</v>
      </c>
      <c r="CS29" s="293">
        <v>1.92645</v>
      </c>
      <c r="CT29" s="293">
        <v>1.9385300000000001</v>
      </c>
      <c r="CU29" s="293">
        <v>1.90177</v>
      </c>
      <c r="CV29" s="293">
        <v>1.9810300000000001</v>
      </c>
      <c r="CW29" s="293">
        <v>1.9646600000000001</v>
      </c>
      <c r="CX29" s="293">
        <v>2.1161699999999999</v>
      </c>
      <c r="CY29" s="293">
        <v>2.1161699999999999</v>
      </c>
      <c r="CZ29" s="293">
        <v>2.0352700000000001</v>
      </c>
      <c r="DA29" s="293">
        <v>2.03532</v>
      </c>
      <c r="DB29" s="293">
        <v>2.0980799999999999</v>
      </c>
      <c r="DC29" s="293">
        <v>2.0980799999999999</v>
      </c>
      <c r="DD29" s="293">
        <v>2.1632099999999999</v>
      </c>
      <c r="DE29" s="293">
        <v>2.2427000000000001</v>
      </c>
      <c r="DF29" s="243">
        <v>1.4686399999999999</v>
      </c>
      <c r="DG29" s="243">
        <v>1.61405</v>
      </c>
      <c r="DH29" s="243">
        <v>1.6295999999999999</v>
      </c>
      <c r="DI29" s="243">
        <v>1.6339399999999999</v>
      </c>
      <c r="DJ29" s="243">
        <v>1.6385000000000001</v>
      </c>
      <c r="DK29" s="243">
        <v>1.5865499999999999</v>
      </c>
      <c r="DL29" s="243">
        <v>1.6274200000000001</v>
      </c>
      <c r="DM29" s="243">
        <v>1.6494599999999999</v>
      </c>
      <c r="DN29" s="243">
        <v>1.6671499999999999</v>
      </c>
      <c r="DO29" s="243">
        <v>1.6788400000000001</v>
      </c>
      <c r="DP29" s="243">
        <v>1.7220899999999999</v>
      </c>
      <c r="DQ29" s="243">
        <v>1.75579</v>
      </c>
      <c r="DR29" s="243">
        <v>1.70808</v>
      </c>
      <c r="DS29" s="243">
        <v>1.7256499999999999</v>
      </c>
      <c r="DT29" s="243">
        <v>1.66577</v>
      </c>
      <c r="DU29" s="243">
        <v>1.56013</v>
      </c>
      <c r="DV29" s="243">
        <v>1.6742699999999999</v>
      </c>
      <c r="DW29" s="243">
        <v>1.65855</v>
      </c>
      <c r="DX29" s="243">
        <v>1.6367</v>
      </c>
      <c r="DY29" s="243">
        <v>1.78735</v>
      </c>
      <c r="DZ29" s="243">
        <v>1.8353900000000001</v>
      </c>
      <c r="EA29" s="243">
        <v>1.6915</v>
      </c>
      <c r="EB29" s="243">
        <v>1.80278</v>
      </c>
      <c r="EC29" s="243">
        <v>1.7658700000000001</v>
      </c>
      <c r="ED29" s="243">
        <v>2.3195199999999998</v>
      </c>
      <c r="EE29" s="243">
        <v>2.03607</v>
      </c>
      <c r="EF29" s="243">
        <v>1.9535400000000001</v>
      </c>
      <c r="EG29" s="243">
        <v>1.7758</v>
      </c>
      <c r="EH29" s="243">
        <v>1.7697499999999999</v>
      </c>
      <c r="EI29" s="243">
        <v>1.7068000000000001</v>
      </c>
      <c r="EJ29" s="243">
        <v>1.7023299999999999</v>
      </c>
      <c r="EK29" s="243">
        <v>1.6488799999999999</v>
      </c>
      <c r="EL29" s="243">
        <v>1.69815</v>
      </c>
      <c r="EM29" s="243">
        <v>1.6498999999999999</v>
      </c>
      <c r="EN29" s="243">
        <v>1.6791</v>
      </c>
      <c r="EO29" s="243">
        <v>1.65785</v>
      </c>
      <c r="EP29" s="243">
        <v>1.80904</v>
      </c>
      <c r="EQ29" s="243">
        <v>1.85788</v>
      </c>
      <c r="ER29" s="243">
        <v>1.8483799999999999</v>
      </c>
      <c r="ES29" s="243">
        <v>1.8390500000000001</v>
      </c>
      <c r="ET29" s="243">
        <v>1.84819</v>
      </c>
      <c r="EU29" s="243">
        <v>1.8298099999999999</v>
      </c>
      <c r="EV29" s="243">
        <v>1.8603400000000001</v>
      </c>
      <c r="EW29" s="243">
        <v>1.8854</v>
      </c>
      <c r="EX29" s="243">
        <v>1.98085</v>
      </c>
      <c r="EY29" s="243">
        <v>1.96479</v>
      </c>
      <c r="EZ29" s="294">
        <v>1.5118499999999999</v>
      </c>
      <c r="FA29" s="294">
        <v>1.5116099999999999</v>
      </c>
      <c r="FB29" s="294">
        <v>1.5116099999999999</v>
      </c>
      <c r="FC29" s="294">
        <v>1.5721099999999999</v>
      </c>
      <c r="FD29" s="294">
        <v>1.5723</v>
      </c>
      <c r="FE29" s="294">
        <v>1.5723</v>
      </c>
      <c r="FF29" s="294">
        <v>1.6811199999999999</v>
      </c>
      <c r="FG29" s="294">
        <v>1.6425099999999999</v>
      </c>
      <c r="FH29" s="294">
        <v>1.64293</v>
      </c>
      <c r="FI29" s="294">
        <v>1.64293</v>
      </c>
      <c r="FJ29" s="294">
        <v>1.61338</v>
      </c>
      <c r="FK29" s="294">
        <v>1.6141300000000001</v>
      </c>
      <c r="FL29" s="294">
        <v>1.6141300000000001</v>
      </c>
      <c r="FM29" s="294">
        <v>1.6677</v>
      </c>
      <c r="FN29" s="294">
        <v>1.6677</v>
      </c>
      <c r="FO29" s="294">
        <v>1.6124700000000001</v>
      </c>
      <c r="FP29" s="294">
        <v>1.6124700000000001</v>
      </c>
      <c r="FQ29" s="294">
        <v>1.6124700000000001</v>
      </c>
      <c r="FR29" s="294">
        <v>1.6071200000000001</v>
      </c>
      <c r="FS29" s="294">
        <v>1.6071200000000001</v>
      </c>
      <c r="FT29" s="294">
        <v>1.6071200000000001</v>
      </c>
      <c r="FU29" s="294">
        <v>1.6487400000000001</v>
      </c>
      <c r="FV29" s="294">
        <v>1.6487400000000001</v>
      </c>
      <c r="FW29" s="294">
        <v>1.7258100000000001</v>
      </c>
      <c r="FX29" s="294">
        <v>1.7258100000000001</v>
      </c>
      <c r="FY29" s="294">
        <v>1.7258100000000001</v>
      </c>
      <c r="FZ29" s="294">
        <v>1.7276800000000001</v>
      </c>
      <c r="GA29" s="294">
        <v>1.7284900000000001</v>
      </c>
      <c r="GB29" s="294">
        <v>1.7623200000000001</v>
      </c>
      <c r="GC29" s="294">
        <v>1.7629300000000001</v>
      </c>
      <c r="GD29" s="294">
        <v>1.75267</v>
      </c>
      <c r="GE29" s="294">
        <v>1.75267</v>
      </c>
      <c r="GF29" s="294">
        <v>1.75267</v>
      </c>
      <c r="GG29" s="294">
        <v>2.1676700000000002</v>
      </c>
      <c r="GH29" s="294">
        <v>2.1676700000000002</v>
      </c>
      <c r="GI29" s="294">
        <v>2.1676700000000002</v>
      </c>
      <c r="GJ29" s="294">
        <v>1.92414</v>
      </c>
      <c r="GK29" s="294">
        <v>1.9247399999999999</v>
      </c>
      <c r="GL29" s="294">
        <v>1.9247399999999999</v>
      </c>
      <c r="GM29" s="294">
        <v>1.8944000000000001</v>
      </c>
      <c r="GN29" s="294">
        <v>1.8945399999999999</v>
      </c>
      <c r="GO29" s="294">
        <v>1.8579300000000001</v>
      </c>
      <c r="GP29" s="294">
        <v>1.8579300000000001</v>
      </c>
      <c r="GQ29" s="294">
        <v>1.8579300000000001</v>
      </c>
      <c r="GR29" s="294">
        <v>1.85798</v>
      </c>
      <c r="GS29" s="294">
        <v>1.84626</v>
      </c>
      <c r="GT29" s="294">
        <v>1.8464</v>
      </c>
      <c r="GU29" s="294">
        <v>1.8464</v>
      </c>
      <c r="GV29" s="294">
        <v>1.8071200000000001</v>
      </c>
      <c r="GW29" s="294">
        <v>1.80813</v>
      </c>
      <c r="GX29" s="294">
        <v>1.80813</v>
      </c>
      <c r="GY29" s="294">
        <v>1.8116300000000001</v>
      </c>
      <c r="GZ29" s="294">
        <v>1.8116300000000001</v>
      </c>
      <c r="HA29" s="294">
        <v>1.8116300000000001</v>
      </c>
      <c r="HB29" s="294">
        <v>1.80952</v>
      </c>
      <c r="HC29" s="294">
        <v>1.8152699999999999</v>
      </c>
      <c r="HD29" s="294">
        <v>1.8152699999999999</v>
      </c>
      <c r="HE29" s="294">
        <v>1.8152699999999999</v>
      </c>
      <c r="HF29" s="294">
        <v>1.8705000000000001</v>
      </c>
      <c r="HG29" s="294">
        <v>1.8710500000000001</v>
      </c>
      <c r="HH29" s="294">
        <v>1.8710500000000001</v>
      </c>
      <c r="HI29" s="294">
        <v>1.9069100000000001</v>
      </c>
      <c r="HJ29" s="294">
        <v>1.9069100000000001</v>
      </c>
      <c r="HK29" s="294">
        <v>1.9069100000000001</v>
      </c>
      <c r="HL29" s="294">
        <v>1.90682</v>
      </c>
      <c r="HM29" s="294">
        <v>1.90682</v>
      </c>
      <c r="HN29" s="294">
        <v>1.9452199999999999</v>
      </c>
      <c r="HO29" s="294">
        <v>1.9452199999999999</v>
      </c>
      <c r="HP29" s="294">
        <v>1.9452199999999999</v>
      </c>
      <c r="HQ29" s="294">
        <v>1.94438</v>
      </c>
      <c r="HR29" s="243">
        <v>1.7456700000000001</v>
      </c>
      <c r="HS29" s="243">
        <v>1.7459800000000001</v>
      </c>
      <c r="HT29" s="243">
        <v>1.79175</v>
      </c>
      <c r="HU29" s="243">
        <v>1.79267</v>
      </c>
      <c r="HV29" s="243">
        <v>2.0611600000000001</v>
      </c>
      <c r="HW29" s="243">
        <v>2.0611600000000001</v>
      </c>
      <c r="HX29" s="243">
        <v>1.77837</v>
      </c>
      <c r="HY29" s="243">
        <v>1.77837</v>
      </c>
      <c r="HZ29" s="243">
        <v>1.7811399999999999</v>
      </c>
      <c r="IA29" s="243">
        <v>1.7811399999999999</v>
      </c>
      <c r="IB29" s="243">
        <v>1.7811399999999999</v>
      </c>
      <c r="IC29" s="243">
        <v>1.85989</v>
      </c>
      <c r="ID29" s="243">
        <v>1.81179</v>
      </c>
      <c r="IE29" s="243">
        <v>1.81179</v>
      </c>
      <c r="IF29" s="243">
        <v>2.04094</v>
      </c>
      <c r="IG29" s="243">
        <v>2.04094</v>
      </c>
    </row>
    <row r="30" spans="1:241" x14ac:dyDescent="0.2">
      <c r="A30" s="142"/>
      <c r="B30" s="758"/>
      <c r="C30" s="758"/>
      <c r="D30" s="758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5"/>
      <c r="DE30" s="295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6"/>
      <c r="EZ30" s="297"/>
      <c r="FA30" s="297"/>
      <c r="FB30" s="297"/>
      <c r="FC30" s="297"/>
      <c r="FD30" s="297"/>
      <c r="FE30" s="297"/>
      <c r="FF30" s="297"/>
      <c r="FG30" s="297"/>
      <c r="FH30" s="298"/>
      <c r="FI30" s="298"/>
      <c r="FJ30" s="298"/>
      <c r="FK30" s="298"/>
      <c r="FL30" s="298"/>
      <c r="FM30" s="297"/>
      <c r="FN30" s="298"/>
      <c r="FO30" s="297"/>
      <c r="FP30" s="298"/>
      <c r="FQ30" s="298"/>
      <c r="FR30" s="298"/>
      <c r="FS30" s="298"/>
      <c r="FT30" s="298"/>
      <c r="FU30" s="297"/>
      <c r="FV30" s="298"/>
      <c r="FW30" s="298"/>
      <c r="FX30" s="298"/>
      <c r="FY30" s="298"/>
      <c r="FZ30" s="298"/>
      <c r="GA30" s="298"/>
      <c r="GB30" s="297"/>
      <c r="GC30" s="298"/>
      <c r="GD30" s="297"/>
      <c r="GE30" s="298"/>
      <c r="GF30" s="298"/>
      <c r="GG30" s="298"/>
      <c r="GH30" s="298"/>
      <c r="GI30" s="298"/>
      <c r="GJ30" s="297"/>
      <c r="GK30" s="298"/>
      <c r="GL30" s="298"/>
      <c r="GM30" s="298"/>
      <c r="GN30" s="298"/>
      <c r="GO30" s="297"/>
      <c r="GP30" s="298"/>
      <c r="GQ30" s="298"/>
      <c r="GR30" s="298"/>
      <c r="GS30" s="298"/>
      <c r="GT30" s="298"/>
      <c r="GU30" s="298"/>
      <c r="GV30" s="297"/>
      <c r="GW30" s="298"/>
      <c r="GX30" s="298"/>
      <c r="GY30" s="298"/>
      <c r="GZ30" s="298"/>
      <c r="HA30" s="298"/>
      <c r="HB30" s="298"/>
      <c r="HC30" s="298"/>
      <c r="HD30" s="298"/>
      <c r="HE30" s="298"/>
      <c r="HF30" s="297"/>
      <c r="HG30" s="298"/>
      <c r="HH30" s="298"/>
      <c r="HI30" s="297"/>
      <c r="HJ30" s="298"/>
      <c r="HK30" s="298"/>
      <c r="HL30" s="297"/>
      <c r="HM30" s="297"/>
      <c r="HN30" s="297"/>
      <c r="HO30" s="298"/>
      <c r="HP30" s="298"/>
      <c r="HQ30" s="298"/>
      <c r="HR30" s="299"/>
      <c r="HS30" s="300"/>
      <c r="HT30" s="299"/>
      <c r="HU30" s="300"/>
      <c r="HV30" s="299"/>
      <c r="HW30" s="300"/>
      <c r="HX30" s="299"/>
      <c r="HY30" s="300"/>
      <c r="HZ30" s="299"/>
      <c r="IA30" s="300"/>
      <c r="IB30" s="300"/>
      <c r="IC30" s="300"/>
      <c r="ID30" s="299"/>
      <c r="IE30" s="300"/>
      <c r="IF30" s="299"/>
      <c r="IG30" s="300"/>
    </row>
    <row r="31" spans="1:241" x14ac:dyDescent="0.2">
      <c r="A31" s="759" t="s">
        <v>1174</v>
      </c>
      <c r="B31" s="757" t="s">
        <v>1175</v>
      </c>
      <c r="C31" s="757"/>
      <c r="D31" s="757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2.6918812999999999</v>
      </c>
      <c r="Q31" s="301">
        <v>2.5807045</v>
      </c>
      <c r="R31" s="301">
        <v>2.5844463000000002</v>
      </c>
      <c r="S31" s="301">
        <v>2.5046637999999999</v>
      </c>
      <c r="T31" s="301">
        <v>2.2702566000000002</v>
      </c>
      <c r="U31" s="301">
        <v>2.2725452000000002</v>
      </c>
      <c r="V31" s="301">
        <v>2.4196645000000001</v>
      </c>
      <c r="W31" s="301">
        <v>2.4861499</v>
      </c>
      <c r="X31" s="301">
        <v>2.5859898000000001</v>
      </c>
      <c r="Y31" s="301">
        <v>2.6934244999999999</v>
      </c>
      <c r="Z31" s="301">
        <v>2.8778537000000002</v>
      </c>
      <c r="AA31" s="301">
        <v>2.8255229000000002</v>
      </c>
      <c r="AB31" s="301">
        <v>3.0165377000000002</v>
      </c>
      <c r="AC31" s="301">
        <v>3.0182183999999999</v>
      </c>
      <c r="AD31" s="301">
        <v>2.9312694000000001</v>
      </c>
      <c r="AE31" s="301">
        <v>2.9324178000000001</v>
      </c>
      <c r="AF31" s="301">
        <v>2.2668911999999999</v>
      </c>
      <c r="AG31" s="301">
        <v>2.3534484</v>
      </c>
      <c r="AH31" s="301">
        <v>2.3317983</v>
      </c>
      <c r="AI31" s="301">
        <v>2.4465754</v>
      </c>
      <c r="AJ31" s="301">
        <v>2.4079652999999999</v>
      </c>
      <c r="AK31" s="301">
        <v>2.5561821999999998</v>
      </c>
      <c r="AL31" s="301">
        <v>2.5095673000000001</v>
      </c>
      <c r="AM31" s="301">
        <v>2.8496451</v>
      </c>
      <c r="AN31" s="301">
        <v>2.6399644000000002</v>
      </c>
      <c r="AO31" s="301">
        <v>2.9677007</v>
      </c>
      <c r="AP31" s="301">
        <v>2.7135839000000002</v>
      </c>
      <c r="AQ31" s="301">
        <v>2.7617585999999998</v>
      </c>
      <c r="AR31" s="301">
        <v>2.7659750999999999</v>
      </c>
      <c r="AS31" s="301">
        <v>2.8819845000000002</v>
      </c>
      <c r="AT31" s="301">
        <v>2.9205906000000001</v>
      </c>
      <c r="AU31" s="301">
        <v>2.7924658</v>
      </c>
      <c r="AV31" s="301">
        <v>3.1171483000000002</v>
      </c>
      <c r="AW31" s="301">
        <v>3.1171483000000002</v>
      </c>
      <c r="AX31" s="301">
        <v>3.0534414999999999</v>
      </c>
      <c r="AY31" s="301">
        <v>2.9851293999999999</v>
      </c>
      <c r="AZ31" s="301">
        <v>3.1189868999999999</v>
      </c>
      <c r="BA31" s="301">
        <v>2.7430786999999999</v>
      </c>
      <c r="BB31" s="301">
        <v>2.5643433999999998</v>
      </c>
      <c r="BC31" s="301">
        <v>3.5044639000000002</v>
      </c>
      <c r="BD31" s="301">
        <v>3.5044639000000002</v>
      </c>
      <c r="BE31" s="301">
        <v>3.7672602999999998</v>
      </c>
      <c r="BF31" s="301">
        <v>4.1120387000000003</v>
      </c>
      <c r="BG31" s="301">
        <v>3.6906097999999998</v>
      </c>
      <c r="BH31" s="301">
        <v>3.6965669999999999</v>
      </c>
      <c r="BI31" s="301">
        <v>3.5637840000000001</v>
      </c>
      <c r="BJ31" s="301">
        <v>3.5637840000000001</v>
      </c>
      <c r="BK31" s="301">
        <v>3.3114745000000001</v>
      </c>
      <c r="BL31" s="301">
        <v>3.5126327000000002</v>
      </c>
      <c r="BM31" s="301">
        <v>3.5126327000000002</v>
      </c>
      <c r="BN31" s="301">
        <v>3.2570937</v>
      </c>
      <c r="BO31" s="301">
        <v>3.2606321</v>
      </c>
      <c r="BP31" s="301">
        <v>2.4743324000000002</v>
      </c>
      <c r="BQ31" s="301">
        <v>2.9564360999999999</v>
      </c>
      <c r="BR31" s="301">
        <v>2.8217211</v>
      </c>
      <c r="BS31" s="301">
        <v>2.8863235999999999</v>
      </c>
      <c r="BT31" s="301">
        <v>2.9657374000000001</v>
      </c>
      <c r="BU31" s="301">
        <v>2.8789799</v>
      </c>
      <c r="BV31" s="301">
        <v>2.5507417000000001</v>
      </c>
      <c r="BW31" s="301">
        <v>2.5196146000000001</v>
      </c>
      <c r="BX31" s="301">
        <v>2.9753490999999999</v>
      </c>
      <c r="BY31" s="301">
        <v>3.2615573000000002</v>
      </c>
      <c r="BZ31" s="301">
        <v>3.1010266999999998</v>
      </c>
      <c r="CA31" s="301">
        <v>3.1729223000000002</v>
      </c>
      <c r="CB31" s="301">
        <v>3.1540010999999999</v>
      </c>
      <c r="CC31" s="301">
        <v>3.1540010999999999</v>
      </c>
      <c r="CD31" s="301">
        <v>3.2879388999999999</v>
      </c>
      <c r="CE31" s="301">
        <v>3.2218201</v>
      </c>
      <c r="CF31" s="301">
        <v>3.6415592000000001</v>
      </c>
      <c r="CG31" s="301">
        <v>3.4613307999999998</v>
      </c>
      <c r="CH31" s="301">
        <v>3.0234839999999998</v>
      </c>
      <c r="CI31" s="301">
        <v>3.3241277</v>
      </c>
      <c r="CJ31" s="301">
        <v>2.8989349</v>
      </c>
      <c r="CK31" s="301">
        <v>2.6646621000000001</v>
      </c>
      <c r="CL31" s="301">
        <v>3.0736378000000002</v>
      </c>
      <c r="CM31" s="301">
        <v>3.1753369999999999</v>
      </c>
      <c r="CN31" s="301">
        <v>3.1330828999999998</v>
      </c>
      <c r="CO31" s="301">
        <v>3.2756799000000001</v>
      </c>
      <c r="CP31" s="301">
        <v>3.4892744000000002</v>
      </c>
      <c r="CQ31" s="301">
        <v>3.4905528000000001</v>
      </c>
      <c r="CR31" s="301">
        <v>3.4419038</v>
      </c>
      <c r="CS31" s="301">
        <v>3.3961079999999999</v>
      </c>
      <c r="CT31" s="301">
        <v>3.4316955</v>
      </c>
      <c r="CU31" s="301">
        <v>3.3289859000000002</v>
      </c>
      <c r="CV31" s="301">
        <v>3.5269868</v>
      </c>
      <c r="CW31" s="301">
        <v>3.4958125</v>
      </c>
      <c r="CX31" s="301">
        <v>3.8106232000000002</v>
      </c>
      <c r="CY31" s="301">
        <v>3.8106232000000002</v>
      </c>
      <c r="CZ31" s="301">
        <v>3.6715087999999998</v>
      </c>
      <c r="DA31" s="301">
        <v>3.6729620000000001</v>
      </c>
      <c r="DB31" s="301">
        <v>3.8317578000000001</v>
      </c>
      <c r="DC31" s="301">
        <v>3.8317578000000001</v>
      </c>
      <c r="DD31" s="301">
        <v>4.0113202000000001</v>
      </c>
      <c r="DE31" s="301">
        <v>4.1779853999999998</v>
      </c>
      <c r="DF31" s="302">
        <v>2.1032489999999999</v>
      </c>
      <c r="DG31" s="302">
        <v>2.5023550000000001</v>
      </c>
      <c r="DH31" s="302">
        <v>2.5388484</v>
      </c>
      <c r="DI31" s="302">
        <v>2.5393254999999999</v>
      </c>
      <c r="DJ31" s="302">
        <v>2.5584620999999999</v>
      </c>
      <c r="DK31" s="302">
        <v>2.4095162999999999</v>
      </c>
      <c r="DL31" s="302">
        <v>2.5335255999999999</v>
      </c>
      <c r="DM31" s="302">
        <v>2.5864832</v>
      </c>
      <c r="DN31" s="302">
        <v>2.6365276999999998</v>
      </c>
      <c r="DO31" s="302">
        <v>2.6876223000000001</v>
      </c>
      <c r="DP31" s="302">
        <v>2.8081523000000002</v>
      </c>
      <c r="DQ31" s="302">
        <v>2.8951997999999999</v>
      </c>
      <c r="DR31" s="302">
        <v>2.7634843999999998</v>
      </c>
      <c r="DS31" s="302">
        <v>2.8125315999999998</v>
      </c>
      <c r="DT31" s="302">
        <v>2.6490884000000001</v>
      </c>
      <c r="DU31" s="302">
        <v>2.3068946000000001</v>
      </c>
      <c r="DV31" s="302">
        <v>2.5730564999999999</v>
      </c>
      <c r="DW31" s="302">
        <v>2.5362697000000001</v>
      </c>
      <c r="DX31" s="302">
        <v>2.4866560999999998</v>
      </c>
      <c r="DY31" s="302">
        <v>2.8508499</v>
      </c>
      <c r="DZ31" s="302">
        <v>2.9673172999999999</v>
      </c>
      <c r="EA31" s="302">
        <v>2.6165864999999999</v>
      </c>
      <c r="EB31" s="302">
        <v>2.8815179999999998</v>
      </c>
      <c r="EC31" s="302">
        <v>2.7919942999999998</v>
      </c>
      <c r="ED31" s="302">
        <v>4.1120387000000003</v>
      </c>
      <c r="EE31" s="302">
        <v>3.5126327000000002</v>
      </c>
      <c r="EF31" s="302">
        <v>3.2606321</v>
      </c>
      <c r="EG31" s="302">
        <v>2.9717137</v>
      </c>
      <c r="EH31" s="302">
        <v>2.9425645</v>
      </c>
      <c r="EI31" s="302">
        <v>2.7324620999999998</v>
      </c>
      <c r="EJ31" s="302">
        <v>2.7272954999999999</v>
      </c>
      <c r="EK31" s="302">
        <v>2.5528982999999998</v>
      </c>
      <c r="EL31" s="302">
        <v>2.6680421999999999</v>
      </c>
      <c r="EM31" s="302">
        <v>2.5906326000000002</v>
      </c>
      <c r="EN31" s="302">
        <v>2.6667537000000001</v>
      </c>
      <c r="EO31" s="302">
        <v>2.5801121</v>
      </c>
      <c r="EP31" s="302">
        <v>2.9704177999999999</v>
      </c>
      <c r="EQ31" s="302">
        <v>3.1633746</v>
      </c>
      <c r="ER31" s="302">
        <v>3.1513654999999998</v>
      </c>
      <c r="ES31" s="302">
        <v>3.1415563999999998</v>
      </c>
      <c r="ET31" s="302">
        <v>3.1743706999999999</v>
      </c>
      <c r="EU31" s="302">
        <v>3.1212281000000002</v>
      </c>
      <c r="EV31" s="302">
        <v>3.2191570999999999</v>
      </c>
      <c r="EW31" s="302">
        <v>3.2755459999999998</v>
      </c>
      <c r="EX31" s="302">
        <v>3.5274747</v>
      </c>
      <c r="EY31" s="302">
        <v>3.4943369</v>
      </c>
      <c r="EZ31" s="303">
        <v>2.2189068000000001</v>
      </c>
      <c r="FA31" s="303">
        <v>2.2209417999999999</v>
      </c>
      <c r="FB31" s="303">
        <v>2.2209417999999999</v>
      </c>
      <c r="FC31" s="303">
        <v>2.3841554</v>
      </c>
      <c r="FD31" s="303">
        <v>2.3850427000000001</v>
      </c>
      <c r="FE31" s="303">
        <v>2.3850427000000001</v>
      </c>
      <c r="FF31" s="303">
        <v>2.6914665000000002</v>
      </c>
      <c r="FG31" s="303">
        <v>2.582335</v>
      </c>
      <c r="FH31" s="303">
        <v>2.5831471000000001</v>
      </c>
      <c r="FI31" s="303">
        <v>2.5831471000000001</v>
      </c>
      <c r="FJ31" s="303">
        <v>2.5020259999999999</v>
      </c>
      <c r="FK31" s="303">
        <v>2.5025436000000001</v>
      </c>
      <c r="FL31" s="303">
        <v>2.5025436000000001</v>
      </c>
      <c r="FM31" s="303">
        <v>2.6366261</v>
      </c>
      <c r="FN31" s="303">
        <v>2.6366261</v>
      </c>
      <c r="FO31" s="303">
        <v>2.4895100000000001</v>
      </c>
      <c r="FP31" s="303">
        <v>2.4895100000000001</v>
      </c>
      <c r="FQ31" s="303">
        <v>2.4895100000000001</v>
      </c>
      <c r="FR31" s="303">
        <v>2.4687809999999999</v>
      </c>
      <c r="FS31" s="303">
        <v>2.4687809999999999</v>
      </c>
      <c r="FT31" s="303">
        <v>2.4687809999999999</v>
      </c>
      <c r="FU31" s="303">
        <v>2.590919</v>
      </c>
      <c r="FV31" s="303">
        <v>2.590919</v>
      </c>
      <c r="FW31" s="303">
        <v>2.813412</v>
      </c>
      <c r="FX31" s="303">
        <v>2.813412</v>
      </c>
      <c r="FY31" s="303">
        <v>2.813412</v>
      </c>
      <c r="FZ31" s="303">
        <v>2.8278386000000002</v>
      </c>
      <c r="GA31" s="303">
        <v>2.8306732999999999</v>
      </c>
      <c r="GB31" s="303">
        <v>2.9351948000000001</v>
      </c>
      <c r="GC31" s="303">
        <v>2.9372128000000002</v>
      </c>
      <c r="GD31" s="303">
        <v>2.761638</v>
      </c>
      <c r="GE31" s="303">
        <v>2.761638</v>
      </c>
      <c r="GF31" s="303">
        <v>2.761638</v>
      </c>
      <c r="GG31" s="303">
        <v>3.7715809999999999</v>
      </c>
      <c r="GH31" s="303">
        <v>3.7715809999999999</v>
      </c>
      <c r="GI31" s="303">
        <v>3.7715809999999999</v>
      </c>
      <c r="GJ31" s="303">
        <v>3.1659869999999999</v>
      </c>
      <c r="GK31" s="303">
        <v>3.1667901999999999</v>
      </c>
      <c r="GL31" s="303">
        <v>3.1667901999999999</v>
      </c>
      <c r="GM31" s="303">
        <v>3.2646229999999998</v>
      </c>
      <c r="GN31" s="303">
        <v>3.2722585999999998</v>
      </c>
      <c r="GO31" s="303">
        <v>3.173794</v>
      </c>
      <c r="GP31" s="303">
        <v>3.173794</v>
      </c>
      <c r="GQ31" s="303">
        <v>3.173794</v>
      </c>
      <c r="GR31" s="303">
        <v>3.1717399999999998</v>
      </c>
      <c r="GS31" s="303">
        <v>3.164358</v>
      </c>
      <c r="GT31" s="303">
        <v>3.1644749999999999</v>
      </c>
      <c r="GU31" s="303">
        <v>3.1644749999999999</v>
      </c>
      <c r="GV31" s="303">
        <v>3.0561500000000001</v>
      </c>
      <c r="GW31" s="303">
        <v>3.0591566000000001</v>
      </c>
      <c r="GX31" s="303">
        <v>3.0591566000000001</v>
      </c>
      <c r="GY31" s="303">
        <v>3.0705638</v>
      </c>
      <c r="GZ31" s="303">
        <v>3.0705638</v>
      </c>
      <c r="HA31" s="303">
        <v>3.0705638</v>
      </c>
      <c r="HB31" s="303">
        <v>3.0645313000000001</v>
      </c>
      <c r="HC31" s="303">
        <v>3.0727899999999999</v>
      </c>
      <c r="HD31" s="303">
        <v>3.0727899999999999</v>
      </c>
      <c r="HE31" s="303">
        <v>3.0727899999999999</v>
      </c>
      <c r="HF31" s="303">
        <v>3.2276820000000002</v>
      </c>
      <c r="HG31" s="303">
        <v>3.2288052</v>
      </c>
      <c r="HH31" s="303">
        <v>3.2288052</v>
      </c>
      <c r="HI31" s="303">
        <v>3.3271839999999999</v>
      </c>
      <c r="HJ31" s="303">
        <v>3.3271839999999999</v>
      </c>
      <c r="HK31" s="303">
        <v>3.3271839999999999</v>
      </c>
      <c r="HL31" s="303">
        <v>3.3260687</v>
      </c>
      <c r="HM31" s="303">
        <v>3.3260687</v>
      </c>
      <c r="HN31" s="303">
        <v>3.4286061999999999</v>
      </c>
      <c r="HO31" s="303">
        <v>3.4286061999999999</v>
      </c>
      <c r="HP31" s="303">
        <v>3.4286061999999999</v>
      </c>
      <c r="HQ31" s="303">
        <v>3.4245277999999999</v>
      </c>
      <c r="HR31" s="302">
        <v>2.8817480999999998</v>
      </c>
      <c r="HS31" s="302">
        <v>2.8827498</v>
      </c>
      <c r="HT31" s="302">
        <v>3.0178660000000002</v>
      </c>
      <c r="HU31" s="302">
        <v>3.0209214000000002</v>
      </c>
      <c r="HV31" s="302">
        <v>3.4984223999999999</v>
      </c>
      <c r="HW31" s="302">
        <v>3.4984223999999999</v>
      </c>
      <c r="HX31" s="302">
        <v>2.9167885999999998</v>
      </c>
      <c r="HY31" s="302">
        <v>2.9167885999999998</v>
      </c>
      <c r="HZ31" s="302">
        <v>2.9752450000000001</v>
      </c>
      <c r="IA31" s="302">
        <v>2.9752450000000001</v>
      </c>
      <c r="IB31" s="302">
        <v>2.9752450000000001</v>
      </c>
      <c r="IC31" s="302">
        <v>3.1819698000000001</v>
      </c>
      <c r="ID31" s="302">
        <v>3.0708060000000001</v>
      </c>
      <c r="IE31" s="302">
        <v>3.0708060000000001</v>
      </c>
      <c r="IF31" s="302">
        <v>3.6542352</v>
      </c>
      <c r="IG31" s="302">
        <v>3.6542352</v>
      </c>
    </row>
    <row r="32" spans="1:241" x14ac:dyDescent="0.2">
      <c r="A32" s="760"/>
      <c r="B32" s="752" t="s">
        <v>1176</v>
      </c>
      <c r="C32" s="752"/>
      <c r="D32" s="752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304">
        <v>0</v>
      </c>
      <c r="DE32" s="30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154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305">
        <v>0</v>
      </c>
      <c r="HP32" s="305">
        <v>0</v>
      </c>
      <c r="HQ32" s="305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  <c r="IE32" s="154">
        <v>0</v>
      </c>
      <c r="IF32" s="154">
        <v>0</v>
      </c>
      <c r="IG32" s="154">
        <v>0</v>
      </c>
    </row>
    <row r="33" spans="1:241" x14ac:dyDescent="0.2">
      <c r="A33" s="760"/>
      <c r="B33" s="752" t="s">
        <v>1177</v>
      </c>
      <c r="C33" s="752"/>
      <c r="D33" s="752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-7.2829167999999997</v>
      </c>
      <c r="Q33" s="306">
        <v>-1.0957538</v>
      </c>
      <c r="R33" s="306">
        <v>-9.0521858000000002</v>
      </c>
      <c r="S33" s="306">
        <v>-1.0149448000000001</v>
      </c>
      <c r="T33" s="306">
        <v>-9.1988100999999993</v>
      </c>
      <c r="U33" s="306">
        <v>-8.4104910000000004</v>
      </c>
      <c r="V33" s="306">
        <v>-8.3329313999999997</v>
      </c>
      <c r="W33" s="306">
        <v>-9.5684845000000003</v>
      </c>
      <c r="X33" s="306">
        <v>-1.1940432000000001</v>
      </c>
      <c r="Y33" s="306">
        <v>-8.6370140000000006</v>
      </c>
      <c r="Z33" s="306">
        <v>-1.3832906</v>
      </c>
      <c r="AA33" s="306">
        <v>-1.3632902</v>
      </c>
      <c r="AB33" s="306">
        <v>-1.4443509999999999</v>
      </c>
      <c r="AC33" s="306">
        <v>-1.5381632999999999</v>
      </c>
      <c r="AD33" s="306">
        <v>-1.3849509</v>
      </c>
      <c r="AE33" s="306">
        <v>-1.4603155999999999</v>
      </c>
      <c r="AF33" s="306">
        <v>-9.3866212000000004</v>
      </c>
      <c r="AG33" s="306">
        <v>-1.0330438</v>
      </c>
      <c r="AH33" s="306">
        <v>-9.7042192000000007</v>
      </c>
      <c r="AI33" s="306">
        <v>-1.0107041000000001</v>
      </c>
      <c r="AJ33" s="306">
        <v>-1.1135638000000001</v>
      </c>
      <c r="AK33" s="306">
        <v>-1.0237038000000001</v>
      </c>
      <c r="AL33" s="306">
        <v>-1.0862661</v>
      </c>
      <c r="AM33" s="306">
        <v>-1.2662471</v>
      </c>
      <c r="AN33" s="306">
        <v>-1.1645718</v>
      </c>
      <c r="AO33" s="306">
        <v>-1.4006377999999999</v>
      </c>
      <c r="AP33" s="306">
        <v>-1.1419718999999999</v>
      </c>
      <c r="AQ33" s="306">
        <v>-1.1254039</v>
      </c>
      <c r="AR33" s="306">
        <v>-1.262138</v>
      </c>
      <c r="AS33" s="306">
        <v>-1.3360031999999999</v>
      </c>
      <c r="AT33" s="306">
        <v>-1.3681618</v>
      </c>
      <c r="AU33" s="306">
        <v>-1.2540598000000001</v>
      </c>
      <c r="AV33" s="306">
        <v>-1.1616276999999999</v>
      </c>
      <c r="AW33" s="306">
        <v>-1.1616276999999999</v>
      </c>
      <c r="AX33" s="306">
        <v>-1.2751809999999999</v>
      </c>
      <c r="AY33" s="306">
        <v>-1.4237987999999999</v>
      </c>
      <c r="AZ33" s="306">
        <v>-1.5820772000000001</v>
      </c>
      <c r="BA33" s="306">
        <v>-1.5254471000000001</v>
      </c>
      <c r="BB33" s="306">
        <v>-1.264219</v>
      </c>
      <c r="BC33" s="306">
        <v>-2.0333833000000001</v>
      </c>
      <c r="BD33" s="306">
        <v>-2.0333833000000001</v>
      </c>
      <c r="BE33" s="306">
        <v>-1.7001227000000001</v>
      </c>
      <c r="BF33" s="306">
        <v>-1.822767</v>
      </c>
      <c r="BG33" s="306">
        <v>-2.7849024</v>
      </c>
      <c r="BH33" s="306">
        <v>-2.5460099999999999</v>
      </c>
      <c r="BI33" s="306">
        <v>-2.5449644</v>
      </c>
      <c r="BJ33" s="306">
        <v>-2.5449644</v>
      </c>
      <c r="BK33" s="306">
        <v>-1.9402447</v>
      </c>
      <c r="BL33" s="306">
        <v>-1.5301499999999999</v>
      </c>
      <c r="BM33" s="306">
        <v>-1.5301499999999999</v>
      </c>
      <c r="BN33" s="306">
        <v>-1.6091892000000001</v>
      </c>
      <c r="BO33" s="306">
        <v>-1.7780397999999999</v>
      </c>
      <c r="BP33" s="306">
        <v>-1.0955337999999999</v>
      </c>
      <c r="BQ33" s="306">
        <v>-1.9762195</v>
      </c>
      <c r="BR33" s="306">
        <v>-9.7265482999999993</v>
      </c>
      <c r="BS33" s="306">
        <v>-9.8027239999999995</v>
      </c>
      <c r="BT33" s="306">
        <v>-9.6571624000000007</v>
      </c>
      <c r="BU33" s="306">
        <v>-8.7292369999999995</v>
      </c>
      <c r="BV33" s="306">
        <v>-1.2806660000000001</v>
      </c>
      <c r="BW33" s="306">
        <v>-1.2142630000000001</v>
      </c>
      <c r="BX33" s="306">
        <v>-1.461347</v>
      </c>
      <c r="BY33" s="306">
        <v>-1.4542851000000001</v>
      </c>
      <c r="BZ33" s="306">
        <v>-1.0022108000000001</v>
      </c>
      <c r="CA33" s="306">
        <v>-1.4248533999999999</v>
      </c>
      <c r="CB33" s="306">
        <v>-1.3256752999999999</v>
      </c>
      <c r="CC33" s="306">
        <v>-1.3256752999999999</v>
      </c>
      <c r="CD33" s="306">
        <v>-1.5856356</v>
      </c>
      <c r="CE33" s="306">
        <v>-1.5366363999999999</v>
      </c>
      <c r="CF33" s="306">
        <v>-1.7833211</v>
      </c>
      <c r="CG33" s="306">
        <v>-1.5878094</v>
      </c>
      <c r="CH33" s="306">
        <v>-1.4446333</v>
      </c>
      <c r="CI33" s="306">
        <v>-1.3971808999999999</v>
      </c>
      <c r="CJ33" s="306">
        <v>-1.3348892000000001</v>
      </c>
      <c r="CK33" s="306">
        <v>-1.3407305</v>
      </c>
      <c r="CL33" s="306">
        <v>-1.5501284</v>
      </c>
      <c r="CM33" s="306">
        <v>-1.4107601000000001</v>
      </c>
      <c r="CN33" s="306">
        <v>-1.4211012000000001</v>
      </c>
      <c r="CO33" s="306">
        <v>-1.4485625</v>
      </c>
      <c r="CP33" s="306">
        <v>-1.5818546</v>
      </c>
      <c r="CQ33" s="306">
        <v>-1.6325771</v>
      </c>
      <c r="CR33" s="306">
        <v>-1.4175245000000001</v>
      </c>
      <c r="CS33" s="306">
        <v>-1.3087065</v>
      </c>
      <c r="CT33" s="306">
        <v>-1.3156273000000001</v>
      </c>
      <c r="CU33" s="306">
        <v>-1.3264806</v>
      </c>
      <c r="CV33" s="306">
        <v>-1.4402448000000001</v>
      </c>
      <c r="CW33" s="306">
        <v>-1.4342353999999999</v>
      </c>
      <c r="CX33" s="306">
        <v>-1.6351564999999999</v>
      </c>
      <c r="CY33" s="306">
        <v>-1.6351564999999999</v>
      </c>
      <c r="CZ33" s="306">
        <v>-1.4402693</v>
      </c>
      <c r="DA33" s="306">
        <v>-1.5180499999999999</v>
      </c>
      <c r="DB33" s="306">
        <v>-1.5266397</v>
      </c>
      <c r="DC33" s="306">
        <v>-1.5266397</v>
      </c>
      <c r="DD33" s="306">
        <v>-1.7752009</v>
      </c>
      <c r="DE33" s="306">
        <v>-1.8122172000000001</v>
      </c>
      <c r="DF33" s="155">
        <v>-5.0247988000000001</v>
      </c>
      <c r="DG33" s="155">
        <v>-7.2080042000000004</v>
      </c>
      <c r="DH33" s="155">
        <v>-6.6855865000000003</v>
      </c>
      <c r="DI33" s="155">
        <v>-8.7207883000000006</v>
      </c>
      <c r="DJ33" s="155">
        <v>-9.7457282999999997</v>
      </c>
      <c r="DK33" s="155">
        <v>-9.1904415000000004</v>
      </c>
      <c r="DL33" s="155">
        <v>-1.1903338000000001</v>
      </c>
      <c r="DM33" s="155">
        <v>-8.0357828999999992</v>
      </c>
      <c r="DN33" s="155">
        <v>-9.7558463999999994</v>
      </c>
      <c r="DO33" s="155">
        <v>-1.4375187</v>
      </c>
      <c r="DP33" s="155">
        <v>-1.4167885</v>
      </c>
      <c r="DQ33" s="155">
        <v>-1.1701218</v>
      </c>
      <c r="DR33" s="155">
        <v>-1.1068339</v>
      </c>
      <c r="DS33" s="155">
        <v>-1.2915270999999999</v>
      </c>
      <c r="DT33" s="155">
        <v>-1.4159869</v>
      </c>
      <c r="DU33" s="155">
        <v>-9.6888755</v>
      </c>
      <c r="DV33" s="155">
        <v>-1.0203605</v>
      </c>
      <c r="DW33" s="155">
        <v>-1.0610424000000001</v>
      </c>
      <c r="DX33" s="155">
        <v>-1.0188484</v>
      </c>
      <c r="DY33" s="155">
        <v>-1.323461</v>
      </c>
      <c r="DZ33" s="155">
        <v>-1.3989564999999999</v>
      </c>
      <c r="EA33" s="155">
        <v>-1.1427854</v>
      </c>
      <c r="EB33" s="155">
        <v>-1.3228312</v>
      </c>
      <c r="EC33" s="155">
        <v>-1.2311205999999999</v>
      </c>
      <c r="ED33" s="155">
        <v>-1.822767</v>
      </c>
      <c r="EE33" s="155">
        <v>-1.5301499999999999</v>
      </c>
      <c r="EF33" s="155">
        <v>-1.7780397999999999</v>
      </c>
      <c r="EG33" s="155">
        <v>-1.4952593000000001</v>
      </c>
      <c r="EH33" s="155">
        <v>-1.3266553999999999</v>
      </c>
      <c r="EI33" s="155">
        <v>-1.2490460000000001</v>
      </c>
      <c r="EJ33" s="155">
        <v>-1.3470236</v>
      </c>
      <c r="EK33" s="155">
        <v>-1.5709363999999999</v>
      </c>
      <c r="EL33" s="155">
        <v>-1.3184258</v>
      </c>
      <c r="EM33" s="155">
        <v>-1.0608994</v>
      </c>
      <c r="EN33" s="155">
        <v>-9.7319259000000002</v>
      </c>
      <c r="EO33" s="155">
        <v>-7.9717944999999997</v>
      </c>
      <c r="EP33" s="155">
        <v>-1.3290679000000001</v>
      </c>
      <c r="EQ33" s="155">
        <v>-1.327628</v>
      </c>
      <c r="ER33" s="155">
        <v>-1.3052014999999999</v>
      </c>
      <c r="ES33" s="155">
        <v>-1.4370304</v>
      </c>
      <c r="ET33" s="155">
        <v>-1.4110465999999999</v>
      </c>
      <c r="EU33" s="155">
        <v>-1.4119908999999999</v>
      </c>
      <c r="EV33" s="155">
        <v>-1.5310562000000001</v>
      </c>
      <c r="EW33" s="155">
        <v>-1.4470354000000001</v>
      </c>
      <c r="EX33" s="155">
        <v>-1.4839948000000001</v>
      </c>
      <c r="EY33" s="155">
        <v>-1.3647624</v>
      </c>
      <c r="EZ33" s="307">
        <v>-6.1707064999999997</v>
      </c>
      <c r="FA33" s="307">
        <v>-7.4830372000000001</v>
      </c>
      <c r="FB33" s="307">
        <v>-7.4830372000000001</v>
      </c>
      <c r="FC33" s="307">
        <v>-7.8084423000000003</v>
      </c>
      <c r="FD33" s="307">
        <v>-7.914269</v>
      </c>
      <c r="FE33" s="307">
        <v>-7.914269</v>
      </c>
      <c r="FF33" s="307">
        <v>-7.8157494999999999</v>
      </c>
      <c r="FG33" s="307">
        <v>-9.9520389999999992</v>
      </c>
      <c r="FH33" s="307">
        <v>-9.7502344000000001</v>
      </c>
      <c r="FI33" s="307">
        <v>-9.7502344000000001</v>
      </c>
      <c r="FJ33" s="307">
        <v>-1.1082920000000001</v>
      </c>
      <c r="FK33" s="307">
        <v>-1.0321437</v>
      </c>
      <c r="FL33" s="307">
        <v>-1.0321437</v>
      </c>
      <c r="FM33" s="307">
        <v>-9.2645801999999993</v>
      </c>
      <c r="FN33" s="307">
        <v>-9.2645801999999993</v>
      </c>
      <c r="FO33" s="307">
        <v>-1.224496</v>
      </c>
      <c r="FP33" s="307">
        <v>-1.224496</v>
      </c>
      <c r="FQ33" s="307">
        <v>-1.224496</v>
      </c>
      <c r="FR33" s="307">
        <v>-1.0626389999999999</v>
      </c>
      <c r="FS33" s="307">
        <v>-1.0626389999999999</v>
      </c>
      <c r="FT33" s="307">
        <v>-1.0626389999999999</v>
      </c>
      <c r="FU33" s="307">
        <v>-1.259476</v>
      </c>
      <c r="FV33" s="307">
        <v>-1.259476</v>
      </c>
      <c r="FW33" s="307">
        <v>-1.3324480000000001</v>
      </c>
      <c r="FX33" s="307">
        <v>-1.3324480000000001</v>
      </c>
      <c r="FY33" s="307">
        <v>-1.3324480000000001</v>
      </c>
      <c r="FZ33" s="307">
        <v>-1.4773939</v>
      </c>
      <c r="GA33" s="307">
        <v>-1.4855863</v>
      </c>
      <c r="GB33" s="307">
        <v>-1.6193458000000001</v>
      </c>
      <c r="GC33" s="307">
        <v>-1.6185788999999999</v>
      </c>
      <c r="GD33" s="307">
        <v>-1.132633</v>
      </c>
      <c r="GE33" s="307">
        <v>-1.132633</v>
      </c>
      <c r="GF33" s="307">
        <v>-1.132633</v>
      </c>
      <c r="GG33" s="307">
        <v>-2.0445364000000001</v>
      </c>
      <c r="GH33" s="307">
        <v>-2.0445364000000001</v>
      </c>
      <c r="GI33" s="307">
        <v>-2.0445364000000001</v>
      </c>
      <c r="GJ33" s="307">
        <v>-1.3491960000000001</v>
      </c>
      <c r="GK33" s="307">
        <v>-1.3141415999999999</v>
      </c>
      <c r="GL33" s="307">
        <v>-1.3141415999999999</v>
      </c>
      <c r="GM33" s="307">
        <v>-1.581977</v>
      </c>
      <c r="GN33" s="307">
        <v>-1.8817211</v>
      </c>
      <c r="GO33" s="307">
        <v>-1.498658</v>
      </c>
      <c r="GP33" s="307">
        <v>-1.498658</v>
      </c>
      <c r="GQ33" s="307">
        <v>-1.498658</v>
      </c>
      <c r="GR33" s="307">
        <v>-1.3626628999999999</v>
      </c>
      <c r="GS33" s="307">
        <v>-1.403321</v>
      </c>
      <c r="GT33" s="307">
        <v>-1.3801295</v>
      </c>
      <c r="GU33" s="307">
        <v>-1.3801295</v>
      </c>
      <c r="GV33" s="307">
        <v>-1.3847100000000001</v>
      </c>
      <c r="GW33" s="307">
        <v>-1.3604717</v>
      </c>
      <c r="GX33" s="307">
        <v>-1.3604717</v>
      </c>
      <c r="GY33" s="307">
        <v>-1.3310234000000001</v>
      </c>
      <c r="GZ33" s="307">
        <v>-1.3310234000000001</v>
      </c>
      <c r="HA33" s="307">
        <v>-1.3310234000000001</v>
      </c>
      <c r="HB33" s="307">
        <v>-1.3693839999999999</v>
      </c>
      <c r="HC33" s="307">
        <v>-1.366385</v>
      </c>
      <c r="HD33" s="307">
        <v>-1.366385</v>
      </c>
      <c r="HE33" s="307">
        <v>-1.366385</v>
      </c>
      <c r="HF33" s="307">
        <v>-1.453816</v>
      </c>
      <c r="HG33" s="307">
        <v>-1.4433046</v>
      </c>
      <c r="HH33" s="307">
        <v>-1.4433046</v>
      </c>
      <c r="HI33" s="307">
        <v>-1.343242</v>
      </c>
      <c r="HJ33" s="307">
        <v>-1.343242</v>
      </c>
      <c r="HK33" s="307">
        <v>-1.343242</v>
      </c>
      <c r="HL33" s="307">
        <v>-1.3098860000000001</v>
      </c>
      <c r="HM33" s="307">
        <v>-1.3098860000000001</v>
      </c>
      <c r="HN33" s="307">
        <v>-1.3845333</v>
      </c>
      <c r="HO33" s="307">
        <v>-1.3845333</v>
      </c>
      <c r="HP33" s="307">
        <v>-1.3845333</v>
      </c>
      <c r="HQ33" s="307">
        <v>-1.3070181999999999</v>
      </c>
      <c r="HR33" s="155">
        <v>-1.5730804</v>
      </c>
      <c r="HS33" s="155">
        <v>-1.5740788999999999</v>
      </c>
      <c r="HT33" s="155">
        <v>-1.5790934000000001</v>
      </c>
      <c r="HU33" s="155">
        <v>-1.5780099999999999</v>
      </c>
      <c r="HV33" s="155">
        <v>-1.6895420000000001</v>
      </c>
      <c r="HW33" s="155">
        <v>-1.6895420000000001</v>
      </c>
      <c r="HX33" s="155">
        <v>-1.2398199000000001</v>
      </c>
      <c r="HY33" s="155">
        <v>-1.2398199000000001</v>
      </c>
      <c r="HZ33" s="155">
        <v>-1.4250160000000001</v>
      </c>
      <c r="IA33" s="155">
        <v>-1.4250160000000001</v>
      </c>
      <c r="IB33" s="155">
        <v>-1.4250160000000001</v>
      </c>
      <c r="IC33" s="155">
        <v>-1.4926522</v>
      </c>
      <c r="ID33" s="155">
        <v>-1.2276924</v>
      </c>
      <c r="IE33" s="155">
        <v>-1.2276924</v>
      </c>
      <c r="IF33" s="155">
        <v>-1.5688325000000001</v>
      </c>
      <c r="IG33" s="155">
        <v>-1.5688325000000001</v>
      </c>
    </row>
    <row r="34" spans="1:241" x14ac:dyDescent="0.2">
      <c r="A34" s="760"/>
      <c r="B34" s="752" t="s">
        <v>1178</v>
      </c>
      <c r="C34" s="752"/>
      <c r="D34" s="752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-3</v>
      </c>
      <c r="Q34" s="304">
        <v>-2</v>
      </c>
      <c r="R34" s="304">
        <v>-3</v>
      </c>
      <c r="S34" s="304">
        <v>-2</v>
      </c>
      <c r="T34" s="304">
        <v>-3</v>
      </c>
      <c r="U34" s="304">
        <v>-3</v>
      </c>
      <c r="V34" s="304">
        <v>-3</v>
      </c>
      <c r="W34" s="304">
        <v>-3</v>
      </c>
      <c r="X34" s="304">
        <v>-2</v>
      </c>
      <c r="Y34" s="304">
        <v>-3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-2</v>
      </c>
      <c r="AF34" s="304">
        <v>-3</v>
      </c>
      <c r="AG34" s="304">
        <v>-2</v>
      </c>
      <c r="AH34" s="304">
        <v>-3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-2</v>
      </c>
      <c r="BR34" s="304">
        <v>-3</v>
      </c>
      <c r="BS34" s="304">
        <v>-3</v>
      </c>
      <c r="BT34" s="304">
        <v>-3</v>
      </c>
      <c r="BU34" s="304">
        <v>-3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304">
        <v>-2</v>
      </c>
      <c r="DE34" s="304">
        <v>-2</v>
      </c>
      <c r="DF34" s="154">
        <v>-3</v>
      </c>
      <c r="DG34" s="154">
        <v>-3</v>
      </c>
      <c r="DH34" s="154">
        <v>-3</v>
      </c>
      <c r="DI34" s="154">
        <v>-3</v>
      </c>
      <c r="DJ34" s="154">
        <v>-3</v>
      </c>
      <c r="DK34" s="154">
        <v>-3</v>
      </c>
      <c r="DL34" s="154">
        <v>-2</v>
      </c>
      <c r="DM34" s="154">
        <v>-3</v>
      </c>
      <c r="DN34" s="154">
        <v>-3</v>
      </c>
      <c r="DO34" s="154">
        <v>-2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-3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-3</v>
      </c>
      <c r="EO34" s="154">
        <v>-3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154">
        <v>-2</v>
      </c>
      <c r="EY34" s="154">
        <v>-2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-3</v>
      </c>
      <c r="FH34" s="305">
        <v>-3</v>
      </c>
      <c r="FI34" s="305">
        <v>-3</v>
      </c>
      <c r="FJ34" s="305">
        <v>-2</v>
      </c>
      <c r="FK34" s="305">
        <v>-2</v>
      </c>
      <c r="FL34" s="305">
        <v>-2</v>
      </c>
      <c r="FM34" s="305">
        <v>-3</v>
      </c>
      <c r="FN34" s="305">
        <v>-3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305">
        <v>-2</v>
      </c>
      <c r="HP34" s="305">
        <v>-2</v>
      </c>
      <c r="HQ34" s="305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  <c r="IE34" s="154">
        <v>-2</v>
      </c>
      <c r="IF34" s="154">
        <v>-2</v>
      </c>
      <c r="IG34" s="154">
        <v>-2</v>
      </c>
    </row>
    <row r="35" spans="1:241" x14ac:dyDescent="0.2">
      <c r="A35" s="760"/>
      <c r="B35" s="752" t="s">
        <v>1179</v>
      </c>
      <c r="C35" s="752"/>
      <c r="D35" s="752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1.6543289000000001</v>
      </c>
      <c r="Q35" s="306">
        <v>1.2689429999999999</v>
      </c>
      <c r="R35" s="306">
        <v>1.4301987</v>
      </c>
      <c r="S35" s="306">
        <v>1.2653768999999999</v>
      </c>
      <c r="T35" s="306">
        <v>1.1609706</v>
      </c>
      <c r="U35" s="306">
        <v>1.1306843</v>
      </c>
      <c r="V35" s="306">
        <v>1.539739</v>
      </c>
      <c r="W35" s="306">
        <v>1.4685059</v>
      </c>
      <c r="X35" s="306">
        <v>1.3995502</v>
      </c>
      <c r="Y35" s="306">
        <v>2.0496449999999999</v>
      </c>
      <c r="Z35" s="306">
        <v>2.0301184999999999</v>
      </c>
      <c r="AA35" s="306">
        <v>1.9791402</v>
      </c>
      <c r="AB35" s="306">
        <v>2.2581959</v>
      </c>
      <c r="AC35" s="306">
        <v>2.1520136999999999</v>
      </c>
      <c r="AD35" s="306">
        <v>2.1679031000000002</v>
      </c>
      <c r="AE35" s="306">
        <v>2.1121636000000001</v>
      </c>
      <c r="AF35" s="306">
        <v>1.2174195000000001</v>
      </c>
      <c r="AG35" s="306">
        <v>1.4097325000000001</v>
      </c>
      <c r="AH35" s="306">
        <v>1.4032761</v>
      </c>
      <c r="AI35" s="306">
        <v>1.7759132</v>
      </c>
      <c r="AJ35" s="306">
        <v>1.5704715</v>
      </c>
      <c r="AK35" s="306">
        <v>2.2470348000000002</v>
      </c>
      <c r="AL35" s="306">
        <v>1.9894774</v>
      </c>
      <c r="AM35" s="306">
        <v>3.0196873000000002</v>
      </c>
      <c r="AN35" s="306">
        <v>2.3061733000000002</v>
      </c>
      <c r="AO35" s="306">
        <v>3.3049583</v>
      </c>
      <c r="AP35" s="306">
        <v>2.6133708000000002</v>
      </c>
      <c r="AQ35" s="306">
        <v>2.8221737</v>
      </c>
      <c r="AR35" s="306">
        <v>2.7156470000000001</v>
      </c>
      <c r="AS35" s="306">
        <v>3.1090844</v>
      </c>
      <c r="AT35" s="306">
        <v>3.2567759999999999</v>
      </c>
      <c r="AU35" s="306">
        <v>2.8359568999999998</v>
      </c>
      <c r="AV35" s="306">
        <v>4.4864974999999996</v>
      </c>
      <c r="AW35" s="306">
        <v>4.4864974999999996</v>
      </c>
      <c r="AX35" s="306">
        <v>4.0609368999999997</v>
      </c>
      <c r="AY35" s="306">
        <v>3.5496436999999998</v>
      </c>
      <c r="AZ35" s="306">
        <v>4.4425024000000004</v>
      </c>
      <c r="BA35" s="306">
        <v>2.4611038000000001</v>
      </c>
      <c r="BB35" s="306">
        <v>1.9574130999999999</v>
      </c>
      <c r="BC35" s="306">
        <v>5.3802700000000003</v>
      </c>
      <c r="BD35" s="306">
        <v>5.3802700000000003</v>
      </c>
      <c r="BE35" s="306">
        <v>6.9849633999999998</v>
      </c>
      <c r="BF35" s="306">
        <v>8.9852105000000009</v>
      </c>
      <c r="BG35" s="306">
        <v>6.3139051000000004</v>
      </c>
      <c r="BH35" s="306">
        <v>6.426158</v>
      </c>
      <c r="BI35" s="306">
        <v>5.8401658999999997</v>
      </c>
      <c r="BJ35" s="306">
        <v>5.8401658999999997</v>
      </c>
      <c r="BK35" s="306">
        <v>5.1621829000000004</v>
      </c>
      <c r="BL35" s="306">
        <v>5.3936061000000004</v>
      </c>
      <c r="BM35" s="306">
        <v>5.3936061000000004</v>
      </c>
      <c r="BN35" s="306">
        <v>4.3820857999999996</v>
      </c>
      <c r="BO35" s="306">
        <v>4.0902938000000004</v>
      </c>
      <c r="BP35" s="306">
        <v>1.9293800999999999</v>
      </c>
      <c r="BQ35" s="306">
        <v>2.9878822999999999</v>
      </c>
      <c r="BR35" s="306">
        <v>2.4345979</v>
      </c>
      <c r="BS35" s="306">
        <v>2.7654255999999999</v>
      </c>
      <c r="BT35" s="306">
        <v>2.6024525000000001</v>
      </c>
      <c r="BU35" s="306">
        <v>2.4425656</v>
      </c>
      <c r="BV35" s="306">
        <v>1.8744935</v>
      </c>
      <c r="BW35" s="306">
        <v>1.6605859999999999</v>
      </c>
      <c r="BX35" s="306">
        <v>2.1096382999999999</v>
      </c>
      <c r="BY35" s="306">
        <v>3.3470738999999998</v>
      </c>
      <c r="BZ35" s="306">
        <v>3.2631687</v>
      </c>
      <c r="CA35" s="306">
        <v>2.9168113999999998</v>
      </c>
      <c r="CB35" s="306">
        <v>3.4103311999999999</v>
      </c>
      <c r="CC35" s="306">
        <v>3.4103311999999999</v>
      </c>
      <c r="CD35" s="306">
        <v>4.5638807000000003</v>
      </c>
      <c r="CE35" s="306">
        <v>4.3038743999999998</v>
      </c>
      <c r="CF35" s="306">
        <v>4.9779099000000002</v>
      </c>
      <c r="CG35" s="306">
        <v>4.6156752000000001</v>
      </c>
      <c r="CH35" s="306">
        <v>3.4673303</v>
      </c>
      <c r="CI35" s="306">
        <v>4.0932303000000001</v>
      </c>
      <c r="CJ35" s="306">
        <v>3.0163481000000001</v>
      </c>
      <c r="CK35" s="306">
        <v>2.226518</v>
      </c>
      <c r="CL35" s="306">
        <v>2.3627699</v>
      </c>
      <c r="CM35" s="306">
        <v>2.7860900000000002</v>
      </c>
      <c r="CN35" s="306">
        <v>2.5642638</v>
      </c>
      <c r="CO35" s="306">
        <v>3.0780102</v>
      </c>
      <c r="CP35" s="306">
        <v>4.2076776999999996</v>
      </c>
      <c r="CQ35" s="306">
        <v>4.1146322</v>
      </c>
      <c r="CR35" s="306">
        <v>3.4351039999999999</v>
      </c>
      <c r="CS35" s="306">
        <v>3.4853516</v>
      </c>
      <c r="CT35" s="306">
        <v>3.5631862000000001</v>
      </c>
      <c r="CU35" s="306">
        <v>3.1995230000000001</v>
      </c>
      <c r="CV35" s="306">
        <v>4.0047917999999996</v>
      </c>
      <c r="CW35" s="306">
        <v>3.7807251000000002</v>
      </c>
      <c r="CX35" s="306">
        <v>5.8801097000000002</v>
      </c>
      <c r="CY35" s="306">
        <v>5.8801097000000002</v>
      </c>
      <c r="CZ35" s="306">
        <v>4.6652775000000002</v>
      </c>
      <c r="DA35" s="306">
        <v>4.5718699999999997</v>
      </c>
      <c r="DB35" s="306">
        <v>5.4573843000000002</v>
      </c>
      <c r="DC35" s="306">
        <v>5.4573843000000002</v>
      </c>
      <c r="DD35" s="306">
        <v>5.8569329999999997</v>
      </c>
      <c r="DE35" s="306">
        <v>7.2323155999999997</v>
      </c>
      <c r="DF35" s="155">
        <v>6.5323076999999996</v>
      </c>
      <c r="DG35" s="155">
        <v>1.2012742999999999</v>
      </c>
      <c r="DH35" s="155">
        <v>1.5111456000000001</v>
      </c>
      <c r="DI35" s="155">
        <v>1.5909565999999999</v>
      </c>
      <c r="DJ35" s="155">
        <v>1.5110494999999999</v>
      </c>
      <c r="DK35" s="155">
        <v>1.2939967999999999</v>
      </c>
      <c r="DL35" s="155">
        <v>1.2257248999999999</v>
      </c>
      <c r="DM35" s="155">
        <v>1.8080573</v>
      </c>
      <c r="DN35" s="155">
        <v>1.7143664999999999</v>
      </c>
      <c r="DO35" s="155">
        <v>1.2545953999999999</v>
      </c>
      <c r="DP35" s="155">
        <v>1.7693707000000001</v>
      </c>
      <c r="DQ35" s="155">
        <v>2.2126484999999998</v>
      </c>
      <c r="DR35" s="155">
        <v>1.8246442</v>
      </c>
      <c r="DS35" s="155">
        <v>1.9960339</v>
      </c>
      <c r="DT35" s="155">
        <v>1.4451134999999999</v>
      </c>
      <c r="DU35" s="155">
        <v>1.3097019999999999</v>
      </c>
      <c r="DV35" s="155">
        <v>2.3095783999999999</v>
      </c>
      <c r="DW35" s="155">
        <v>2.1233821000000002</v>
      </c>
      <c r="DX35" s="155">
        <v>1.9287417</v>
      </c>
      <c r="DY35" s="155">
        <v>2.9415325000000001</v>
      </c>
      <c r="DZ35" s="155">
        <v>3.3456679999999999</v>
      </c>
      <c r="EA35" s="155">
        <v>2.2534361000000001</v>
      </c>
      <c r="EB35" s="155">
        <v>3.145559</v>
      </c>
      <c r="EC35" s="155">
        <v>2.8802740999999998</v>
      </c>
      <c r="ED35" s="155">
        <v>8.9852105000000009</v>
      </c>
      <c r="EE35" s="155">
        <v>5.3936061000000004</v>
      </c>
      <c r="EF35" s="155">
        <v>4.0902938000000004</v>
      </c>
      <c r="EG35" s="155">
        <v>2.0162868</v>
      </c>
      <c r="EH35" s="155">
        <v>2.3559223</v>
      </c>
      <c r="EI35" s="155">
        <v>1.8562334</v>
      </c>
      <c r="EJ35" s="155">
        <v>1.4809270999999999</v>
      </c>
      <c r="EK35" s="155">
        <v>1.5647688</v>
      </c>
      <c r="EL35" s="155">
        <v>2.3930479</v>
      </c>
      <c r="EM35" s="155">
        <v>1.4490916</v>
      </c>
      <c r="EN35" s="155">
        <v>1.7436284</v>
      </c>
      <c r="EO35" s="155">
        <v>1.9728053999999999</v>
      </c>
      <c r="EP35" s="155">
        <v>2.8359006</v>
      </c>
      <c r="EQ35" s="155">
        <v>3.1133308999999998</v>
      </c>
      <c r="ER35" s="155">
        <v>2.9502111000000002</v>
      </c>
      <c r="ES35" s="155">
        <v>2.6483051</v>
      </c>
      <c r="ET35" s="155">
        <v>2.8862637000000002</v>
      </c>
      <c r="EU35" s="155">
        <v>2.6520622</v>
      </c>
      <c r="EV35" s="155">
        <v>2.6362570000000001</v>
      </c>
      <c r="EW35" s="155">
        <v>3.0922062000000001</v>
      </c>
      <c r="EX35" s="155">
        <v>3.9745401999999999</v>
      </c>
      <c r="EY35" s="155">
        <v>3.8833169999999999</v>
      </c>
      <c r="EZ35" s="307">
        <v>8.0887630999999995</v>
      </c>
      <c r="FA35" s="307">
        <v>6.2463392000000004</v>
      </c>
      <c r="FB35" s="307">
        <v>6.2463392000000004</v>
      </c>
      <c r="FC35" s="307">
        <v>9.7130883000000008</v>
      </c>
      <c r="FD35" s="307">
        <v>9.4886852000000008</v>
      </c>
      <c r="FE35" s="307">
        <v>9.4886852000000008</v>
      </c>
      <c r="FF35" s="307">
        <v>1.5908207000000001</v>
      </c>
      <c r="FG35" s="307">
        <v>1.3291839999999999</v>
      </c>
      <c r="FH35" s="307">
        <v>1.3615374</v>
      </c>
      <c r="FI35" s="307">
        <v>1.3615374</v>
      </c>
      <c r="FJ35" s="307">
        <v>1.1277200000000001</v>
      </c>
      <c r="FK35" s="307">
        <v>1.2433635999999999</v>
      </c>
      <c r="FL35" s="307">
        <v>1.2433635999999999</v>
      </c>
      <c r="FM35" s="307">
        <v>1.6956609</v>
      </c>
      <c r="FN35" s="307">
        <v>1.6956609</v>
      </c>
      <c r="FO35" s="307">
        <v>1.294262</v>
      </c>
      <c r="FP35" s="307">
        <v>1.294262</v>
      </c>
      <c r="FQ35" s="307">
        <v>1.294262</v>
      </c>
      <c r="FR35" s="307">
        <v>1.3251839999999999</v>
      </c>
      <c r="FS35" s="307">
        <v>1.3251839999999999</v>
      </c>
      <c r="FT35" s="307">
        <v>1.3251839999999999</v>
      </c>
      <c r="FU35" s="307">
        <v>1.520205</v>
      </c>
      <c r="FV35" s="307">
        <v>1.520205</v>
      </c>
      <c r="FW35" s="307">
        <v>1.9278649999999999</v>
      </c>
      <c r="FX35" s="307">
        <v>1.9278649999999999</v>
      </c>
      <c r="FY35" s="307">
        <v>1.9278649999999999</v>
      </c>
      <c r="FZ35" s="307">
        <v>1.8211733000000001</v>
      </c>
      <c r="GA35" s="307">
        <v>1.8103472</v>
      </c>
      <c r="GB35" s="307">
        <v>1.8392287</v>
      </c>
      <c r="GC35" s="307">
        <v>1.8395140000000001</v>
      </c>
      <c r="GD35" s="307">
        <v>2.8653460000000002</v>
      </c>
      <c r="GE35" s="307">
        <v>2.8653460000000002</v>
      </c>
      <c r="GF35" s="307">
        <v>2.8653460000000002</v>
      </c>
      <c r="GG35" s="307">
        <v>6.3942579000000004</v>
      </c>
      <c r="GH35" s="307">
        <v>6.3942579000000004</v>
      </c>
      <c r="GI35" s="307">
        <v>6.3942579000000004</v>
      </c>
      <c r="GJ35" s="307">
        <v>4.6499180000000004</v>
      </c>
      <c r="GK35" s="307">
        <v>4.7178655999999997</v>
      </c>
      <c r="GL35" s="307">
        <v>4.7178655999999997</v>
      </c>
      <c r="GM35" s="307">
        <v>3.2258939999999998</v>
      </c>
      <c r="GN35" s="307">
        <v>2.7264507999999998</v>
      </c>
      <c r="GO35" s="307">
        <v>2.9067409999999998</v>
      </c>
      <c r="GP35" s="307">
        <v>2.9067409999999998</v>
      </c>
      <c r="GQ35" s="307">
        <v>2.9067409999999998</v>
      </c>
      <c r="GR35" s="307">
        <v>3.021137</v>
      </c>
      <c r="GS35" s="307">
        <v>2.7670340000000002</v>
      </c>
      <c r="GT35" s="307">
        <v>2.7926275999999999</v>
      </c>
      <c r="GU35" s="307">
        <v>2.7926275999999999</v>
      </c>
      <c r="GV35" s="307">
        <v>2.4311259999999999</v>
      </c>
      <c r="GW35" s="307">
        <v>2.4624272</v>
      </c>
      <c r="GX35" s="307">
        <v>2.4624272</v>
      </c>
      <c r="GY35" s="307">
        <v>2.5280355000000001</v>
      </c>
      <c r="GZ35" s="307">
        <v>2.5280355000000001</v>
      </c>
      <c r="HA35" s="307">
        <v>2.5280355000000001</v>
      </c>
      <c r="HB35" s="307">
        <v>2.4574300999999998</v>
      </c>
      <c r="HC35" s="307">
        <v>2.5273460000000001</v>
      </c>
      <c r="HD35" s="307">
        <v>2.5273460000000001</v>
      </c>
      <c r="HE35" s="307">
        <v>2.5273460000000001</v>
      </c>
      <c r="HF35" s="307">
        <v>2.9212099999999999</v>
      </c>
      <c r="HG35" s="307">
        <v>2.9863488</v>
      </c>
      <c r="HH35" s="307">
        <v>2.9863488</v>
      </c>
      <c r="HI35" s="307">
        <v>3.3397999999999999</v>
      </c>
      <c r="HJ35" s="307">
        <v>3.3397999999999999</v>
      </c>
      <c r="HK35" s="307">
        <v>3.3397999999999999</v>
      </c>
      <c r="HL35" s="307">
        <v>3.4217903999999999</v>
      </c>
      <c r="HM35" s="307">
        <v>3.4217903999999999</v>
      </c>
      <c r="HN35" s="307">
        <v>3.7363008999999998</v>
      </c>
      <c r="HO35" s="307">
        <v>3.7363008999999998</v>
      </c>
      <c r="HP35" s="307">
        <v>3.7363008999999998</v>
      </c>
      <c r="HQ35" s="307">
        <v>3.7836322</v>
      </c>
      <c r="HR35" s="155">
        <v>1.7690493</v>
      </c>
      <c r="HS35" s="155">
        <v>1.7707976000000001</v>
      </c>
      <c r="HT35" s="155">
        <v>2.1144702</v>
      </c>
      <c r="HU35" s="155">
        <v>2.1142530000000002</v>
      </c>
      <c r="HV35" s="155">
        <v>5.7567078</v>
      </c>
      <c r="HW35" s="155">
        <v>5.7567078</v>
      </c>
      <c r="HX35" s="155">
        <v>2.6675236999999998</v>
      </c>
      <c r="HY35" s="155">
        <v>2.6675236999999998</v>
      </c>
      <c r="HZ35" s="155">
        <v>2.1400739999999998</v>
      </c>
      <c r="IA35" s="155">
        <v>2.1400739999999998</v>
      </c>
      <c r="IB35" s="155">
        <v>2.1400739999999998</v>
      </c>
      <c r="IC35" s="155">
        <v>2.8987649000000002</v>
      </c>
      <c r="ID35" s="155">
        <v>2.456566</v>
      </c>
      <c r="IE35" s="155">
        <v>2.456566</v>
      </c>
      <c r="IF35" s="155">
        <v>4.8094089000000002</v>
      </c>
      <c r="IG35" s="155">
        <v>4.8094089000000002</v>
      </c>
    </row>
    <row r="36" spans="1:241" x14ac:dyDescent="0.2">
      <c r="A36" s="760"/>
      <c r="B36" s="752" t="s">
        <v>1180</v>
      </c>
      <c r="C36" s="752"/>
      <c r="D36" s="752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304">
        <v>-2</v>
      </c>
      <c r="DE36" s="304">
        <v>-2</v>
      </c>
      <c r="DF36" s="154">
        <v>-3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154">
        <v>-2</v>
      </c>
      <c r="EY36" s="154">
        <v>-2</v>
      </c>
      <c r="EZ36" s="305">
        <v>-3</v>
      </c>
      <c r="FA36" s="305">
        <v>-3</v>
      </c>
      <c r="FB36" s="305">
        <v>-3</v>
      </c>
      <c r="FC36" s="305">
        <v>-3</v>
      </c>
      <c r="FD36" s="305">
        <v>-3</v>
      </c>
      <c r="FE36" s="305">
        <v>-3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305">
        <v>-2</v>
      </c>
      <c r="HP36" s="305">
        <v>-2</v>
      </c>
      <c r="HQ36" s="305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  <c r="IE36" s="154">
        <v>-2</v>
      </c>
      <c r="IF36" s="154">
        <v>-2</v>
      </c>
      <c r="IG36" s="154">
        <v>-2</v>
      </c>
    </row>
    <row r="37" spans="1:241" x14ac:dyDescent="0.2">
      <c r="A37" s="760"/>
      <c r="B37" s="752" t="s">
        <v>1181</v>
      </c>
      <c r="C37" s="752"/>
      <c r="D37" s="752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1.5269969000000001</v>
      </c>
      <c r="Q37" s="306">
        <v>6.6387812000000004</v>
      </c>
      <c r="R37" s="306">
        <v>1.705077</v>
      </c>
      <c r="S37" s="306">
        <v>1.6566642</v>
      </c>
      <c r="T37" s="306">
        <v>-7.6123911</v>
      </c>
      <c r="U37" s="306">
        <v>3.7782296999999998</v>
      </c>
      <c r="V37" s="306">
        <v>-1.7391654000000001</v>
      </c>
      <c r="W37" s="306">
        <v>-1.1216486999999999</v>
      </c>
      <c r="X37" s="306">
        <v>4.8974501999999998</v>
      </c>
      <c r="Y37" s="306">
        <v>-9.3205452999999991</v>
      </c>
      <c r="Z37" s="306">
        <v>2.7759871</v>
      </c>
      <c r="AA37" s="306">
        <v>1.5032563999999999</v>
      </c>
      <c r="AB37" s="306">
        <v>3.4150904</v>
      </c>
      <c r="AC37" s="306">
        <v>6.4608302999999996</v>
      </c>
      <c r="AD37" s="306">
        <v>-7.9212106000000002</v>
      </c>
      <c r="AE37" s="306">
        <v>4.8240144000000003</v>
      </c>
      <c r="AF37" s="306">
        <v>5.0769029999999997</v>
      </c>
      <c r="AG37" s="306">
        <v>8.7167875000000006</v>
      </c>
      <c r="AH37" s="306">
        <v>6.4822895999999997</v>
      </c>
      <c r="AI37" s="306">
        <v>8.7970258999999995</v>
      </c>
      <c r="AJ37" s="306">
        <v>9.9186507000000006</v>
      </c>
      <c r="AK37" s="306">
        <v>8.4580678999999996</v>
      </c>
      <c r="AL37" s="306">
        <v>1.0137134000000001</v>
      </c>
      <c r="AM37" s="306">
        <v>2.3492981999999998</v>
      </c>
      <c r="AN37" s="306">
        <v>1.7348219</v>
      </c>
      <c r="AO37" s="306">
        <v>3.2455044000000002</v>
      </c>
      <c r="AP37" s="306">
        <v>1.7576479</v>
      </c>
      <c r="AQ37" s="306">
        <v>1.7540315</v>
      </c>
      <c r="AR37" s="306">
        <v>2.0389447000000001</v>
      </c>
      <c r="AS37" s="306">
        <v>2.8218543999999999</v>
      </c>
      <c r="AT37" s="306">
        <v>2.8725518999999999</v>
      </c>
      <c r="AU37" s="306">
        <v>2.3368977000000002</v>
      </c>
      <c r="AV37" s="306">
        <v>1.6588491000000001</v>
      </c>
      <c r="AW37" s="306">
        <v>1.6588491000000001</v>
      </c>
      <c r="AX37" s="306">
        <v>2.2706108999999999</v>
      </c>
      <c r="AY37" s="306">
        <v>2.8457557000000002</v>
      </c>
      <c r="AZ37" s="306">
        <v>3.5834882000000001</v>
      </c>
      <c r="BA37" s="306">
        <v>4.4218105999999997</v>
      </c>
      <c r="BB37" s="306">
        <v>3.4696330999999998</v>
      </c>
      <c r="BC37" s="306">
        <v>6.2874192000000004</v>
      </c>
      <c r="BD37" s="306">
        <v>6.2874192000000004</v>
      </c>
      <c r="BE37" s="306">
        <v>6.3862892000000002</v>
      </c>
      <c r="BF37" s="306">
        <v>7.8714399999999998</v>
      </c>
      <c r="BG37" s="306">
        <v>1.2443698000000001</v>
      </c>
      <c r="BH37" s="306">
        <v>1.0639130000000001</v>
      </c>
      <c r="BI37" s="306">
        <v>9.2310982999999993</v>
      </c>
      <c r="BJ37" s="306">
        <v>9.2310982999999993</v>
      </c>
      <c r="BK37" s="306">
        <v>5.8556024000000004</v>
      </c>
      <c r="BL37" s="306">
        <v>3.4949368999999999</v>
      </c>
      <c r="BM37" s="306">
        <v>3.4949368999999999</v>
      </c>
      <c r="BN37" s="306">
        <v>4.5576258999999997</v>
      </c>
      <c r="BO37" s="306">
        <v>5.6076933999999996</v>
      </c>
      <c r="BP37" s="306">
        <v>1.4497732000000001</v>
      </c>
      <c r="BQ37" s="306">
        <v>5.1830851999999998</v>
      </c>
      <c r="BR37" s="306">
        <v>7.8406304999999996</v>
      </c>
      <c r="BS37" s="306">
        <v>8.9006366999999997</v>
      </c>
      <c r="BT37" s="306">
        <v>3.6684641</v>
      </c>
      <c r="BU37" s="306">
        <v>4.5491773000000002</v>
      </c>
      <c r="BV37" s="306">
        <v>5.0796406999999997</v>
      </c>
      <c r="BW37" s="306">
        <v>3.3419203999999998</v>
      </c>
      <c r="BX37" s="306">
        <v>1.1980379999999999</v>
      </c>
      <c r="BY37" s="306">
        <v>1.2266478999999999</v>
      </c>
      <c r="BZ37" s="306">
        <v>-8.1029268000000005</v>
      </c>
      <c r="CA37" s="306">
        <v>1.342876</v>
      </c>
      <c r="CB37" s="306">
        <v>1.8472166999999999</v>
      </c>
      <c r="CC37" s="306">
        <v>1.8472166999999999</v>
      </c>
      <c r="CD37" s="306">
        <v>3.3027660999999999</v>
      </c>
      <c r="CE37" s="306">
        <v>3.0180924</v>
      </c>
      <c r="CF37" s="306">
        <v>4.3665512</v>
      </c>
      <c r="CG37" s="306">
        <v>3.3927184000000001</v>
      </c>
      <c r="CH37" s="306">
        <v>2.0637436999999998</v>
      </c>
      <c r="CI37" s="306">
        <v>2.2915572000000002</v>
      </c>
      <c r="CJ37" s="306">
        <v>1.6257885999999999</v>
      </c>
      <c r="CK37" s="306">
        <v>7.8184253999999997</v>
      </c>
      <c r="CL37" s="306">
        <v>6.6300851999999999</v>
      </c>
      <c r="CM37" s="306">
        <v>4.0102824000000004</v>
      </c>
      <c r="CN37" s="306">
        <v>6.0075457999999999</v>
      </c>
      <c r="CO37" s="306">
        <v>7.8915515000000003</v>
      </c>
      <c r="CP37" s="306">
        <v>2.4534904000000002</v>
      </c>
      <c r="CQ37" s="306">
        <v>2.7169124</v>
      </c>
      <c r="CR37" s="306">
        <v>1.1752271000000001</v>
      </c>
      <c r="CS37" s="306">
        <v>7.9083176999999996</v>
      </c>
      <c r="CT37" s="306">
        <v>9.1378108999999998</v>
      </c>
      <c r="CU37" s="306">
        <v>7.8100263999999999</v>
      </c>
      <c r="CV37" s="306">
        <v>1.6950661</v>
      </c>
      <c r="CW37" s="306">
        <v>1.4184072999999999</v>
      </c>
      <c r="CX37" s="306">
        <v>3.4919026</v>
      </c>
      <c r="CY37" s="306">
        <v>3.4919026</v>
      </c>
      <c r="CZ37" s="306">
        <v>1.9167306</v>
      </c>
      <c r="DA37" s="306">
        <v>2.1862210000000002</v>
      </c>
      <c r="DB37" s="306">
        <v>2.3109345999999999</v>
      </c>
      <c r="DC37" s="306">
        <v>2.3109345999999999</v>
      </c>
      <c r="DD37" s="306">
        <v>4.3200931999999996</v>
      </c>
      <c r="DE37" s="306">
        <v>4.7642103000000002</v>
      </c>
      <c r="DF37" s="155">
        <v>1.3078405</v>
      </c>
      <c r="DG37" s="155">
        <v>3.4920841999999999</v>
      </c>
      <c r="DH37" s="155">
        <v>-1.5247241</v>
      </c>
      <c r="DI37" s="155">
        <v>8.8163035999999995</v>
      </c>
      <c r="DJ37" s="155">
        <v>2.3273332999999998</v>
      </c>
      <c r="DK37" s="155">
        <v>2.3461430000000001</v>
      </c>
      <c r="DL37" s="155">
        <v>7.9172149000000003</v>
      </c>
      <c r="DM37" s="155">
        <v>-4.5974171999999998</v>
      </c>
      <c r="DN37" s="155">
        <v>2.2592496999999998</v>
      </c>
      <c r="DO37" s="155">
        <v>1.4642295000000001</v>
      </c>
      <c r="DP37" s="155">
        <v>7.6788759000000004</v>
      </c>
      <c r="DQ37" s="155">
        <v>3.8494790999999999</v>
      </c>
      <c r="DR37" s="155">
        <v>3.7697356000000002</v>
      </c>
      <c r="DS37" s="155">
        <v>1.9877887999999999</v>
      </c>
      <c r="DT37" s="155">
        <v>5.2707873000000003</v>
      </c>
      <c r="DU37" s="155">
        <v>6.5013927000000002</v>
      </c>
      <c r="DV37" s="155">
        <v>8.7114252000000008</v>
      </c>
      <c r="DW37" s="155">
        <v>9.9012104999999995</v>
      </c>
      <c r="DX37" s="155">
        <v>8.8553736999999995</v>
      </c>
      <c r="DY37" s="155">
        <v>2.5542666000000001</v>
      </c>
      <c r="DZ37" s="155">
        <v>3.0717804000000002</v>
      </c>
      <c r="EA37" s="155">
        <v>1.5512889999999999</v>
      </c>
      <c r="EB37" s="155">
        <v>2.6851666000000001</v>
      </c>
      <c r="EC37" s="155">
        <v>2.1430058999999999</v>
      </c>
      <c r="ED37" s="155">
        <v>7.8714399999999998</v>
      </c>
      <c r="EE37" s="155">
        <v>3.4949368999999999</v>
      </c>
      <c r="EF37" s="155">
        <v>5.6076933999999996</v>
      </c>
      <c r="EG37" s="155">
        <v>9.4072282999999999</v>
      </c>
      <c r="EH37" s="155">
        <v>-1.6399009</v>
      </c>
      <c r="EI37" s="155">
        <v>9.9990535999999999</v>
      </c>
      <c r="EJ37" s="155">
        <v>1.9615335</v>
      </c>
      <c r="EK37" s="155">
        <v>1.4461641000000001</v>
      </c>
      <c r="EL37" s="155">
        <v>2.3928655000000001</v>
      </c>
      <c r="EM37" s="155">
        <v>6.7542247</v>
      </c>
      <c r="EN37" s="155">
        <v>4.7558014999999996</v>
      </c>
      <c r="EO37" s="155">
        <v>1.3876075999999999</v>
      </c>
      <c r="EP37" s="155">
        <v>1.7661785999999999</v>
      </c>
      <c r="EQ37" s="155">
        <v>8.3523379999999996</v>
      </c>
      <c r="ER37" s="155">
        <v>6.7643437000000004</v>
      </c>
      <c r="ES37" s="155">
        <v>9.5642714000000009</v>
      </c>
      <c r="ET37" s="155">
        <v>3.3559489999999998</v>
      </c>
      <c r="EU37" s="155">
        <v>4.0415763</v>
      </c>
      <c r="EV37" s="155">
        <v>1.0534452000000001</v>
      </c>
      <c r="EW37" s="155">
        <v>7.3289980999999997</v>
      </c>
      <c r="EX37" s="155">
        <v>1.803472</v>
      </c>
      <c r="EY37" s="155">
        <v>1.1132555</v>
      </c>
      <c r="EZ37" s="307">
        <v>1.3357782</v>
      </c>
      <c r="FA37" s="307">
        <v>7.1157759</v>
      </c>
      <c r="FB37" s="307">
        <v>7.1157759</v>
      </c>
      <c r="FC37" s="307">
        <v>4.9959889000000004</v>
      </c>
      <c r="FD37" s="307">
        <v>5.7980093000000004</v>
      </c>
      <c r="FE37" s="307">
        <v>5.7980093000000004</v>
      </c>
      <c r="FF37" s="307">
        <v>3.2974776000000001</v>
      </c>
      <c r="FG37" s="307">
        <v>4.5506209999999996</v>
      </c>
      <c r="FH37" s="307">
        <v>3.6346121999999998</v>
      </c>
      <c r="FI37" s="307">
        <v>3.6346121999999998</v>
      </c>
      <c r="FJ37" s="307">
        <v>5.715408</v>
      </c>
      <c r="FK37" s="307">
        <v>2.1866534999999998</v>
      </c>
      <c r="FL37" s="307">
        <v>2.1866534999999998</v>
      </c>
      <c r="FM37" s="307">
        <v>2.6444551000000001</v>
      </c>
      <c r="FN37" s="307">
        <v>2.6444551000000001</v>
      </c>
      <c r="FO37" s="307">
        <v>3.4904489999999999</v>
      </c>
      <c r="FP37" s="307">
        <v>3.4904489999999999</v>
      </c>
      <c r="FQ37" s="307">
        <v>3.4904489999999999</v>
      </c>
      <c r="FR37" s="307">
        <v>4.0486120000000003</v>
      </c>
      <c r="FS37" s="307">
        <v>4.0486120000000003</v>
      </c>
      <c r="FT37" s="307">
        <v>4.0486120000000003</v>
      </c>
      <c r="FU37" s="307">
        <v>2.9999799999999999</v>
      </c>
      <c r="FV37" s="307">
        <v>2.9999799999999999</v>
      </c>
      <c r="FW37" s="307">
        <v>4.1244519999999998</v>
      </c>
      <c r="FX37" s="307">
        <v>4.1244519999999998</v>
      </c>
      <c r="FY37" s="307">
        <v>4.1244519999999998</v>
      </c>
      <c r="FZ37" s="307">
        <v>4.9311964000000001</v>
      </c>
      <c r="GA37" s="307">
        <v>5.3539971</v>
      </c>
      <c r="GB37" s="307">
        <v>1.0086166999999999</v>
      </c>
      <c r="GC37" s="307">
        <v>1.0266071000000001</v>
      </c>
      <c r="GD37" s="307">
        <v>1.5290379999999999</v>
      </c>
      <c r="GE37" s="307">
        <v>1.5290379999999999</v>
      </c>
      <c r="GF37" s="307">
        <v>1.5290379999999999</v>
      </c>
      <c r="GG37" s="307">
        <v>8.3545470000000002</v>
      </c>
      <c r="GH37" s="307">
        <v>8.3545470000000002</v>
      </c>
      <c r="GI37" s="307">
        <v>8.3545470000000002</v>
      </c>
      <c r="GJ37" s="307">
        <v>2.4714130000000001</v>
      </c>
      <c r="GK37" s="307">
        <v>2.2684283999999999</v>
      </c>
      <c r="GL37" s="307">
        <v>2.2684283999999999</v>
      </c>
      <c r="GM37" s="307">
        <v>1.7093119999999999</v>
      </c>
      <c r="GN37" s="307">
        <v>3.2789193000000001</v>
      </c>
      <c r="GO37" s="307">
        <v>1.2048289999999999</v>
      </c>
      <c r="GP37" s="307">
        <v>1.2048289999999999</v>
      </c>
      <c r="GQ37" s="307">
        <v>1.2048289999999999</v>
      </c>
      <c r="GR37" s="307">
        <v>9.0767852999999992</v>
      </c>
      <c r="GS37" s="307">
        <v>6.4030250000000004</v>
      </c>
      <c r="GT37" s="307">
        <v>5.7403000000000004</v>
      </c>
      <c r="GU37" s="307">
        <v>5.7403000000000004</v>
      </c>
      <c r="GV37" s="307">
        <v>4.9800269999999998</v>
      </c>
      <c r="GW37" s="307">
        <v>4.1834242000000001</v>
      </c>
      <c r="GX37" s="307">
        <v>4.1834242000000001</v>
      </c>
      <c r="GY37" s="307">
        <v>2.1829234</v>
      </c>
      <c r="GZ37" s="307">
        <v>2.1829234</v>
      </c>
      <c r="HA37" s="307">
        <v>2.1829234</v>
      </c>
      <c r="HB37" s="307">
        <v>3.9557144000000002</v>
      </c>
      <c r="HC37" s="307">
        <v>6.1218199999999996</v>
      </c>
      <c r="HD37" s="307">
        <v>6.1218199999999996</v>
      </c>
      <c r="HE37" s="307">
        <v>6.1218199999999996</v>
      </c>
      <c r="HF37" s="307">
        <v>1.0570619999999999</v>
      </c>
      <c r="HG37" s="307">
        <v>8.2119281999999991</v>
      </c>
      <c r="HH37" s="307">
        <v>8.2119281999999991</v>
      </c>
      <c r="HI37" s="307">
        <v>1.0060469999999999</v>
      </c>
      <c r="HJ37" s="307">
        <v>1.0060469999999999</v>
      </c>
      <c r="HK37" s="307">
        <v>1.0060469999999999</v>
      </c>
      <c r="HL37" s="307">
        <v>7.6102759999999998</v>
      </c>
      <c r="HM37" s="307">
        <v>7.6102759999999998</v>
      </c>
      <c r="HN37" s="307">
        <v>1.1894553999999999</v>
      </c>
      <c r="HO37" s="307">
        <v>1.1894553999999999</v>
      </c>
      <c r="HP37" s="307">
        <v>1.1894553999999999</v>
      </c>
      <c r="HQ37" s="307">
        <v>1.0784822999999999</v>
      </c>
      <c r="HR37" s="155">
        <v>1.0526690000000001</v>
      </c>
      <c r="HS37" s="155">
        <v>1.0483264999999999</v>
      </c>
      <c r="HT37" s="155">
        <v>9.3137389000000006</v>
      </c>
      <c r="HU37" s="155">
        <v>9.5556553999999991</v>
      </c>
      <c r="HV37" s="155">
        <v>5.1693667999999997</v>
      </c>
      <c r="HW37" s="155">
        <v>5.1693667999999997</v>
      </c>
      <c r="HX37" s="155">
        <v>6.5190504000000002</v>
      </c>
      <c r="HY37" s="155">
        <v>6.5190504000000002</v>
      </c>
      <c r="HZ37" s="155">
        <v>9.7553370000000008</v>
      </c>
      <c r="IA37" s="155">
        <v>9.7553370000000008</v>
      </c>
      <c r="IB37" s="155">
        <v>9.7553370000000008</v>
      </c>
      <c r="IC37" s="155">
        <v>1.2223653999999999</v>
      </c>
      <c r="ID37" s="155">
        <v>4.7436648000000003</v>
      </c>
      <c r="IE37" s="155">
        <v>4.7436648000000003</v>
      </c>
      <c r="IF37" s="155">
        <v>2.6498065</v>
      </c>
      <c r="IG37" s="155">
        <v>2.6498065</v>
      </c>
    </row>
    <row r="38" spans="1:241" x14ac:dyDescent="0.2">
      <c r="A38" s="760"/>
      <c r="B38" s="752" t="s">
        <v>1182</v>
      </c>
      <c r="C38" s="752"/>
      <c r="D38" s="752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-4</v>
      </c>
      <c r="T38" s="304">
        <v>-5</v>
      </c>
      <c r="U38" s="304">
        <v>-4</v>
      </c>
      <c r="V38" s="304">
        <v>-4</v>
      </c>
      <c r="W38" s="304">
        <v>-4</v>
      </c>
      <c r="X38" s="304">
        <v>-4</v>
      </c>
      <c r="Y38" s="304">
        <v>-5</v>
      </c>
      <c r="Z38" s="304">
        <v>-4</v>
      </c>
      <c r="AA38" s="304">
        <v>-5</v>
      </c>
      <c r="AB38" s="304">
        <v>-4</v>
      </c>
      <c r="AC38" s="304">
        <v>-4</v>
      </c>
      <c r="AD38" s="304">
        <v>-5</v>
      </c>
      <c r="AE38" s="304">
        <v>-5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-4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-3</v>
      </c>
      <c r="BG38" s="304">
        <v>-2</v>
      </c>
      <c r="BH38" s="304">
        <v>-2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-3</v>
      </c>
      <c r="BR38" s="304">
        <v>-4</v>
      </c>
      <c r="BS38" s="304">
        <v>-4</v>
      </c>
      <c r="BT38" s="304">
        <v>-4</v>
      </c>
      <c r="BU38" s="304">
        <v>-5</v>
      </c>
      <c r="BV38" s="304">
        <v>-4</v>
      </c>
      <c r="BW38" s="304">
        <v>-4</v>
      </c>
      <c r="BX38" s="304">
        <v>-3</v>
      </c>
      <c r="BY38" s="304">
        <v>-3</v>
      </c>
      <c r="BZ38" s="304">
        <v>-4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-3</v>
      </c>
      <c r="CJ38" s="304">
        <v>-3</v>
      </c>
      <c r="CK38" s="304">
        <v>-4</v>
      </c>
      <c r="CL38" s="304">
        <v>-4</v>
      </c>
      <c r="CM38" s="304">
        <v>-4</v>
      </c>
      <c r="CN38" s="304">
        <v>-4</v>
      </c>
      <c r="CO38" s="304">
        <v>-4</v>
      </c>
      <c r="CP38" s="304">
        <v>-3</v>
      </c>
      <c r="CQ38" s="304">
        <v>-3</v>
      </c>
      <c r="CR38" s="304">
        <v>-3</v>
      </c>
      <c r="CS38" s="304">
        <v>-4</v>
      </c>
      <c r="CT38" s="304">
        <v>-4</v>
      </c>
      <c r="CU38" s="304">
        <v>-4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304">
        <v>-3</v>
      </c>
      <c r="DE38" s="304">
        <v>-3</v>
      </c>
      <c r="DF38" s="154">
        <v>-4</v>
      </c>
      <c r="DG38" s="154">
        <v>-4</v>
      </c>
      <c r="DH38" s="154">
        <v>-4</v>
      </c>
      <c r="DI38" s="154">
        <v>-5</v>
      </c>
      <c r="DJ38" s="154">
        <v>-4</v>
      </c>
      <c r="DK38" s="154">
        <v>-4</v>
      </c>
      <c r="DL38" s="154">
        <v>-4</v>
      </c>
      <c r="DM38" s="154">
        <v>-4</v>
      </c>
      <c r="DN38" s="154">
        <v>-4</v>
      </c>
      <c r="DO38" s="154">
        <v>-3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-4</v>
      </c>
      <c r="DX38" s="154">
        <v>-4</v>
      </c>
      <c r="DY38" s="154">
        <v>-3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-3</v>
      </c>
      <c r="EF38" s="154">
        <v>-3</v>
      </c>
      <c r="EG38" s="154">
        <v>-4</v>
      </c>
      <c r="EH38" s="154">
        <v>-4</v>
      </c>
      <c r="EI38" s="154">
        <v>-4</v>
      </c>
      <c r="EJ38" s="154">
        <v>-3</v>
      </c>
      <c r="EK38" s="154">
        <v>-3</v>
      </c>
      <c r="EL38" s="154">
        <v>-4</v>
      </c>
      <c r="EM38" s="154">
        <v>-4</v>
      </c>
      <c r="EN38" s="154">
        <v>-4</v>
      </c>
      <c r="EO38" s="154">
        <v>-4</v>
      </c>
      <c r="EP38" s="154">
        <v>-3</v>
      </c>
      <c r="EQ38" s="154">
        <v>-4</v>
      </c>
      <c r="ER38" s="154">
        <v>-4</v>
      </c>
      <c r="ES38" s="154">
        <v>-4</v>
      </c>
      <c r="ET38" s="154">
        <v>-5</v>
      </c>
      <c r="EU38" s="154">
        <v>-4</v>
      </c>
      <c r="EV38" s="154">
        <v>-3</v>
      </c>
      <c r="EW38" s="154">
        <v>-4</v>
      </c>
      <c r="EX38" s="154">
        <v>-3</v>
      </c>
      <c r="EY38" s="154">
        <v>-3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-4</v>
      </c>
      <c r="FZ38" s="305">
        <v>-4</v>
      </c>
      <c r="GA38" s="305">
        <v>-4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-3</v>
      </c>
      <c r="GP38" s="305">
        <v>-3</v>
      </c>
      <c r="GQ38" s="305">
        <v>-3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-4</v>
      </c>
      <c r="HD38" s="305">
        <v>-4</v>
      </c>
      <c r="HE38" s="305">
        <v>-4</v>
      </c>
      <c r="HF38" s="305">
        <v>-3</v>
      </c>
      <c r="HG38" s="305">
        <v>-4</v>
      </c>
      <c r="HH38" s="305">
        <v>-4</v>
      </c>
      <c r="HI38" s="305">
        <v>-3</v>
      </c>
      <c r="HJ38" s="305">
        <v>-3</v>
      </c>
      <c r="HK38" s="305">
        <v>-3</v>
      </c>
      <c r="HL38" s="305">
        <v>-4</v>
      </c>
      <c r="HM38" s="305">
        <v>-4</v>
      </c>
      <c r="HN38" s="305">
        <v>-3</v>
      </c>
      <c r="HO38" s="305">
        <v>-3</v>
      </c>
      <c r="HP38" s="305">
        <v>-3</v>
      </c>
      <c r="HQ38" s="305">
        <v>-3</v>
      </c>
      <c r="HR38" s="154">
        <v>-3</v>
      </c>
      <c r="HS38" s="154">
        <v>-3</v>
      </c>
      <c r="HT38" s="154">
        <v>-4</v>
      </c>
      <c r="HU38" s="154">
        <v>-4</v>
      </c>
      <c r="HV38" s="154">
        <v>-3</v>
      </c>
      <c r="HW38" s="154">
        <v>-3</v>
      </c>
      <c r="HX38" s="154">
        <v>-4</v>
      </c>
      <c r="HY38" s="154">
        <v>-4</v>
      </c>
      <c r="HZ38" s="154">
        <v>-4</v>
      </c>
      <c r="IA38" s="154">
        <v>-4</v>
      </c>
      <c r="IB38" s="154">
        <v>-4</v>
      </c>
      <c r="IC38" s="154">
        <v>-3</v>
      </c>
      <c r="ID38" s="154">
        <v>-4</v>
      </c>
      <c r="IE38" s="154">
        <v>-4</v>
      </c>
      <c r="IF38" s="154">
        <v>-3</v>
      </c>
      <c r="IG38" s="154">
        <v>-3</v>
      </c>
    </row>
    <row r="39" spans="1:241" x14ac:dyDescent="0.2">
      <c r="A39" s="760"/>
      <c r="B39" s="752" t="s">
        <v>1183</v>
      </c>
      <c r="C39" s="752"/>
      <c r="D39" s="752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1.1454705999999999</v>
      </c>
      <c r="Q39" s="306">
        <v>-6.4849664000000002</v>
      </c>
      <c r="R39" s="306">
        <v>4.9645359999999998</v>
      </c>
      <c r="S39" s="306">
        <v>5.3871747000000001</v>
      </c>
      <c r="T39" s="306">
        <v>2.8558726999999999</v>
      </c>
      <c r="U39" s="306">
        <v>-2.6903423000000002</v>
      </c>
      <c r="V39" s="306">
        <v>6.2183219999999997</v>
      </c>
      <c r="W39" s="306">
        <v>4.1978777000000003</v>
      </c>
      <c r="X39" s="306">
        <v>-3.9120716999999998</v>
      </c>
      <c r="Y39" s="306">
        <v>6.2709747</v>
      </c>
      <c r="Z39" s="306">
        <v>5.905983</v>
      </c>
      <c r="AA39" s="306">
        <v>4.0761367999999996</v>
      </c>
      <c r="AB39" s="306">
        <v>7.9160304999999997</v>
      </c>
      <c r="AC39" s="306">
        <v>-3.2355748000000002</v>
      </c>
      <c r="AD39" s="306">
        <v>6.6098714000000003</v>
      </c>
      <c r="AE39" s="306">
        <v>4.9669474999999998</v>
      </c>
      <c r="AF39" s="306">
        <v>-3.3573414000000001</v>
      </c>
      <c r="AG39" s="306">
        <v>-6.9981970000000002</v>
      </c>
      <c r="AH39" s="306">
        <v>-4.0813761</v>
      </c>
      <c r="AI39" s="306">
        <v>-5.7014928999999999</v>
      </c>
      <c r="AJ39" s="306">
        <v>-7.9934653000000004</v>
      </c>
      <c r="AK39" s="306">
        <v>-3.3087089000000001</v>
      </c>
      <c r="AL39" s="306">
        <v>-6.2697117000000002</v>
      </c>
      <c r="AM39" s="306">
        <v>-1.9216545</v>
      </c>
      <c r="AN39" s="306">
        <v>-1.3986059</v>
      </c>
      <c r="AO39" s="306">
        <v>-3.0156480000000001</v>
      </c>
      <c r="AP39" s="306">
        <v>-1.3307736999999999</v>
      </c>
      <c r="AQ39" s="306">
        <v>-1.2127053000000001</v>
      </c>
      <c r="AR39" s="306">
        <v>-1.6485415999999999</v>
      </c>
      <c r="AS39" s="306">
        <v>-2.5458280000000002</v>
      </c>
      <c r="AT39" s="306">
        <v>-2.4277107</v>
      </c>
      <c r="AU39" s="306">
        <v>-2.0763764999999998</v>
      </c>
      <c r="AV39" s="306">
        <v>2.5716853999999998</v>
      </c>
      <c r="AW39" s="306">
        <v>2.5716853999999998</v>
      </c>
      <c r="AX39" s="306">
        <v>-7.8086605999999996</v>
      </c>
      <c r="AY39" s="306">
        <v>-1.9006799000000001</v>
      </c>
      <c r="AZ39" s="306">
        <v>-2.3943449000000001</v>
      </c>
      <c r="BA39" s="306">
        <v>-5.2471037000000003</v>
      </c>
      <c r="BB39" s="306">
        <v>-4.3301058000000001</v>
      </c>
      <c r="BC39" s="306">
        <v>-5.6922176000000002</v>
      </c>
      <c r="BD39" s="306">
        <v>-5.6922176000000002</v>
      </c>
      <c r="BE39" s="306">
        <v>-5.0812539000000001</v>
      </c>
      <c r="BF39" s="306">
        <v>-5.2228007999999999</v>
      </c>
      <c r="BG39" s="306">
        <v>-1.4774084999999999</v>
      </c>
      <c r="BH39" s="306">
        <v>-1.1915100000000001</v>
      </c>
      <c r="BI39" s="306">
        <v>-9.5499726999999996</v>
      </c>
      <c r="BJ39" s="306">
        <v>-9.5499726999999996</v>
      </c>
      <c r="BK39" s="306">
        <v>-5.3287332000000003</v>
      </c>
      <c r="BL39" s="306">
        <v>-1.7950295000000001</v>
      </c>
      <c r="BM39" s="306">
        <v>-1.7950295000000001</v>
      </c>
      <c r="BN39" s="306">
        <v>-4.0169036</v>
      </c>
      <c r="BO39" s="306">
        <v>-5.6434039</v>
      </c>
      <c r="BP39" s="306">
        <v>-1.1038744</v>
      </c>
      <c r="BQ39" s="306">
        <v>-5.4202389000000002</v>
      </c>
      <c r="BR39" s="306">
        <v>-2.2431497</v>
      </c>
      <c r="BS39" s="306">
        <v>-3.6309108999999999</v>
      </c>
      <c r="BT39" s="306">
        <v>2.8205551</v>
      </c>
      <c r="BU39" s="306">
        <v>4.2802927999999998</v>
      </c>
      <c r="BV39" s="306">
        <v>-7.2866070000000001</v>
      </c>
      <c r="BW39" s="306">
        <v>2.6313461999999999</v>
      </c>
      <c r="BX39" s="306">
        <v>-1.1887388000000001</v>
      </c>
      <c r="BY39" s="306">
        <v>-2.5391841999999998</v>
      </c>
      <c r="BZ39" s="306">
        <v>1.935011</v>
      </c>
      <c r="CA39" s="306">
        <v>-9.6178752999999997</v>
      </c>
      <c r="CB39" s="306">
        <v>-1.0807332000000001</v>
      </c>
      <c r="CC39" s="306">
        <v>-1.0807332000000001</v>
      </c>
      <c r="CD39" s="306">
        <v>-2.1690686000000001</v>
      </c>
      <c r="CE39" s="306">
        <v>-1.9606389</v>
      </c>
      <c r="CF39" s="306">
        <v>-3.5538802999999999</v>
      </c>
      <c r="CG39" s="306">
        <v>-2.4749935000000001</v>
      </c>
      <c r="CH39" s="306">
        <v>-1.1126221999999999</v>
      </c>
      <c r="CI39" s="306">
        <v>-1.2906531000000001</v>
      </c>
      <c r="CJ39" s="306">
        <v>-7.6966546999999998</v>
      </c>
      <c r="CK39" s="306">
        <v>-2.1893121999999998</v>
      </c>
      <c r="CL39" s="306">
        <v>-2.8353438</v>
      </c>
      <c r="CM39" s="306">
        <v>2.4504763999999999</v>
      </c>
      <c r="CN39" s="306">
        <v>-9.8658560000000008</v>
      </c>
      <c r="CO39" s="306">
        <v>-4.0810228999999998</v>
      </c>
      <c r="CP39" s="306">
        <v>-1.5625005999999999</v>
      </c>
      <c r="CQ39" s="306">
        <v>-1.8260517999999999</v>
      </c>
      <c r="CR39" s="306">
        <v>-3.9010343000000001</v>
      </c>
      <c r="CS39" s="306">
        <v>7.6995212000000004</v>
      </c>
      <c r="CT39" s="306">
        <v>-4.0366885999999997</v>
      </c>
      <c r="CU39" s="306">
        <v>-3.3508732999999999</v>
      </c>
      <c r="CV39" s="306">
        <v>-7.3210898999999996</v>
      </c>
      <c r="CW39" s="306">
        <v>-4.6470269000000002</v>
      </c>
      <c r="CX39" s="306">
        <v>-1.6948110000000001</v>
      </c>
      <c r="CY39" s="306">
        <v>-1.6948110000000001</v>
      </c>
      <c r="CZ39" s="306">
        <v>-6.3043119000000001</v>
      </c>
      <c r="DA39" s="306">
        <v>-9.9374199999999995</v>
      </c>
      <c r="DB39" s="306">
        <v>-4.4476201</v>
      </c>
      <c r="DC39" s="306">
        <v>-4.4476201</v>
      </c>
      <c r="DD39" s="306">
        <v>-3.1070842000000001</v>
      </c>
      <c r="DE39" s="306">
        <v>-2.5150885000000001</v>
      </c>
      <c r="DF39" s="155">
        <v>-6.3652072000000004</v>
      </c>
      <c r="DG39" s="155">
        <v>-2.4729676</v>
      </c>
      <c r="DH39" s="155">
        <v>4.8340116000000002</v>
      </c>
      <c r="DI39" s="155">
        <v>2.5876592999999999</v>
      </c>
      <c r="DJ39" s="155">
        <v>1.1137249</v>
      </c>
      <c r="DK39" s="155">
        <v>-1.1130589</v>
      </c>
      <c r="DL39" s="155">
        <v>-7.7381829</v>
      </c>
      <c r="DM39" s="155">
        <v>8.8484321000000001</v>
      </c>
      <c r="DN39" s="155">
        <v>3.0855342000000001</v>
      </c>
      <c r="DO39" s="155">
        <v>-1.6982461</v>
      </c>
      <c r="DP39" s="155">
        <v>-7.4886173999999999</v>
      </c>
      <c r="DQ39" s="155">
        <v>-7.9808301999999998</v>
      </c>
      <c r="DR39" s="155">
        <v>-1.7788655</v>
      </c>
      <c r="DS39" s="155">
        <v>1.7647060999999999</v>
      </c>
      <c r="DT39" s="155">
        <v>-4.3447522999999997</v>
      </c>
      <c r="DU39" s="155">
        <v>-4.2328222000000002</v>
      </c>
      <c r="DV39" s="155">
        <v>-3.0730078999999999</v>
      </c>
      <c r="DW39" s="155">
        <v>-5.9984348000000001</v>
      </c>
      <c r="DX39" s="155">
        <v>-5.0937105999999996</v>
      </c>
      <c r="DY39" s="155">
        <v>-2.1232133000000002</v>
      </c>
      <c r="DZ39" s="155">
        <v>-2.6682435</v>
      </c>
      <c r="EA39" s="155">
        <v>-1.1769852000000001</v>
      </c>
      <c r="EB39" s="155">
        <v>-2.2577544000000001</v>
      </c>
      <c r="EC39" s="155">
        <v>-1.6932119000000001</v>
      </c>
      <c r="ED39" s="155">
        <v>-5.2228007999999999</v>
      </c>
      <c r="EE39" s="155">
        <v>-1.7950295000000001</v>
      </c>
      <c r="EF39" s="155">
        <v>-5.6434039</v>
      </c>
      <c r="EG39" s="155">
        <v>-8.8614104000000005</v>
      </c>
      <c r="EH39" s="155">
        <v>9.2370759000000007</v>
      </c>
      <c r="EI39" s="155">
        <v>-6.8388552000000002</v>
      </c>
      <c r="EJ39" s="155">
        <v>-1.9787663</v>
      </c>
      <c r="EK39" s="155">
        <v>-1.4458879</v>
      </c>
      <c r="EL39" s="155">
        <v>5.0697941000000002</v>
      </c>
      <c r="EM39" s="155">
        <v>-5.5303116000000001</v>
      </c>
      <c r="EN39" s="155">
        <v>-1.7144988999999999</v>
      </c>
      <c r="EO39" s="155">
        <v>3.7632070999999998</v>
      </c>
      <c r="EP39" s="155">
        <v>-1.2453482</v>
      </c>
      <c r="EQ39" s="155">
        <v>2.9980498999999998</v>
      </c>
      <c r="ER39" s="155">
        <v>3.6679700999999998</v>
      </c>
      <c r="ES39" s="155">
        <v>-5.9411087</v>
      </c>
      <c r="ET39" s="155">
        <v>8.0422109000000006</v>
      </c>
      <c r="EU39" s="155">
        <v>1.4260634000000001</v>
      </c>
      <c r="EV39" s="155">
        <v>-6.1660412000000004</v>
      </c>
      <c r="EW39" s="155">
        <v>4.6573307000000002</v>
      </c>
      <c r="EX39" s="155">
        <v>-8.9279334000000006</v>
      </c>
      <c r="EY39" s="155">
        <v>-7.4022370000000004</v>
      </c>
      <c r="EZ39" s="307">
        <v>1.9476186</v>
      </c>
      <c r="FA39" s="307">
        <v>-8.2274253999999996</v>
      </c>
      <c r="FB39" s="307">
        <v>-8.2274253999999996</v>
      </c>
      <c r="FC39" s="307">
        <v>-4.7303224000000004</v>
      </c>
      <c r="FD39" s="307">
        <v>-6.0011676999999999</v>
      </c>
      <c r="FE39" s="307">
        <v>-6.0011676999999999</v>
      </c>
      <c r="FF39" s="307">
        <v>-1.1185274999999999</v>
      </c>
      <c r="FG39" s="307">
        <v>-3.3271320000000002</v>
      </c>
      <c r="FH39" s="307">
        <v>-2.1187081999999999</v>
      </c>
      <c r="FI39" s="307">
        <v>-2.1187081999999999</v>
      </c>
      <c r="FJ39" s="307">
        <v>-5.5874550000000003</v>
      </c>
      <c r="FK39" s="307">
        <v>-5.5793977000000003</v>
      </c>
      <c r="FL39" s="307">
        <v>-5.5793977000000003</v>
      </c>
      <c r="FM39" s="307">
        <v>6.1366528000000002</v>
      </c>
      <c r="FN39" s="307">
        <v>6.1366528000000002</v>
      </c>
      <c r="FO39" s="307">
        <v>-1.777228</v>
      </c>
      <c r="FP39" s="307">
        <v>-1.777228</v>
      </c>
      <c r="FQ39" s="307">
        <v>-1.777228</v>
      </c>
      <c r="FR39" s="307">
        <v>-2.974799</v>
      </c>
      <c r="FS39" s="307">
        <v>-2.974799</v>
      </c>
      <c r="FT39" s="307">
        <v>-2.974799</v>
      </c>
      <c r="FU39" s="307">
        <v>-1.1315470000000001</v>
      </c>
      <c r="FV39" s="307">
        <v>-1.1315470000000001</v>
      </c>
      <c r="FW39" s="307">
        <v>-9.9404319999999995</v>
      </c>
      <c r="FX39" s="307">
        <v>-9.9404319999999995</v>
      </c>
      <c r="FY39" s="307">
        <v>-9.9404319999999995</v>
      </c>
      <c r="FZ39" s="307">
        <v>-2.5486886000000002</v>
      </c>
      <c r="GA39" s="307">
        <v>-3.1929778</v>
      </c>
      <c r="GB39" s="307">
        <v>-8.7565474000000005</v>
      </c>
      <c r="GC39" s="307">
        <v>-9.2379871999999992</v>
      </c>
      <c r="GD39" s="307">
        <v>-8.7435770000000002</v>
      </c>
      <c r="GE39" s="307">
        <v>-8.7435770000000002</v>
      </c>
      <c r="GF39" s="307">
        <v>-8.7435770000000002</v>
      </c>
      <c r="GG39" s="307">
        <v>-8.2031983999999998</v>
      </c>
      <c r="GH39" s="307">
        <v>-8.2031983999999998</v>
      </c>
      <c r="GI39" s="307">
        <v>-8.2031983999999998</v>
      </c>
      <c r="GJ39" s="307">
        <v>-8.6595960000000005</v>
      </c>
      <c r="GK39" s="307">
        <v>-5.3672386999999997</v>
      </c>
      <c r="GL39" s="307">
        <v>-5.3672386999999997</v>
      </c>
      <c r="GM39" s="307">
        <v>-1.0819570000000001</v>
      </c>
      <c r="GN39" s="307">
        <v>-3.2827671999999999</v>
      </c>
      <c r="GO39" s="307">
        <v>-5.3551580000000003</v>
      </c>
      <c r="GP39" s="307">
        <v>-5.3551580000000003</v>
      </c>
      <c r="GQ39" s="307">
        <v>-5.3551580000000003</v>
      </c>
      <c r="GR39" s="307">
        <v>-1.7987143000000001</v>
      </c>
      <c r="GS39" s="307">
        <v>-6.349234</v>
      </c>
      <c r="GT39" s="307">
        <v>9.8223772999999994</v>
      </c>
      <c r="GU39" s="307">
        <v>9.8223772999999994</v>
      </c>
      <c r="GV39" s="307">
        <v>-7.318676</v>
      </c>
      <c r="GW39" s="307">
        <v>2.5361908</v>
      </c>
      <c r="GX39" s="307">
        <v>2.5361908</v>
      </c>
      <c r="GY39" s="307">
        <v>3.2555293000000001</v>
      </c>
      <c r="GZ39" s="307">
        <v>3.2555293000000001</v>
      </c>
      <c r="HA39" s="307">
        <v>3.2555293000000001</v>
      </c>
      <c r="HB39" s="307">
        <v>1.0739240999999999</v>
      </c>
      <c r="HC39" s="307">
        <v>-1.1470450000000001</v>
      </c>
      <c r="HD39" s="307">
        <v>-1.1470450000000001</v>
      </c>
      <c r="HE39" s="307">
        <v>-1.1470450000000001</v>
      </c>
      <c r="HF39" s="307">
        <v>-4.7871620000000004</v>
      </c>
      <c r="HG39" s="307">
        <v>-1.0943491999999999</v>
      </c>
      <c r="HH39" s="307">
        <v>-1.0943491999999999</v>
      </c>
      <c r="HI39" s="307">
        <v>-2.136908</v>
      </c>
      <c r="HJ39" s="307">
        <v>-2.136908</v>
      </c>
      <c r="HK39" s="307">
        <v>-2.136908</v>
      </c>
      <c r="HL39" s="307">
        <v>1.4203243999999999</v>
      </c>
      <c r="HM39" s="307">
        <v>1.4203243999999999</v>
      </c>
      <c r="HN39" s="307">
        <v>-1.5979979</v>
      </c>
      <c r="HO39" s="307">
        <v>-1.5979979</v>
      </c>
      <c r="HP39" s="307">
        <v>-1.5979979</v>
      </c>
      <c r="HQ39" s="307">
        <v>-2.6774385999999999</v>
      </c>
      <c r="HR39" s="155">
        <v>-9.9093079999999993</v>
      </c>
      <c r="HS39" s="155">
        <v>-9.8332811000000007</v>
      </c>
      <c r="HT39" s="155">
        <v>-6.9379913999999996</v>
      </c>
      <c r="HU39" s="155">
        <v>-7.4489818999999997</v>
      </c>
      <c r="HV39" s="155">
        <v>-3.9966309999999998</v>
      </c>
      <c r="HW39" s="155">
        <v>-3.9966309999999998</v>
      </c>
      <c r="HX39" s="155">
        <v>4.6956175</v>
      </c>
      <c r="HY39" s="155">
        <v>4.6956175</v>
      </c>
      <c r="HZ39" s="155">
        <v>-6.9795299999999996</v>
      </c>
      <c r="IA39" s="155">
        <v>-6.9795299999999996</v>
      </c>
      <c r="IB39" s="155">
        <v>-6.9795299999999996</v>
      </c>
      <c r="IC39" s="155">
        <v>-5.2916688000000001</v>
      </c>
      <c r="ID39" s="155">
        <v>5.4326160000000003</v>
      </c>
      <c r="IE39" s="155">
        <v>5.4326160000000003</v>
      </c>
      <c r="IF39" s="155">
        <v>-1.3971852</v>
      </c>
      <c r="IG39" s="155">
        <v>-1.3971852</v>
      </c>
    </row>
    <row r="40" spans="1:241" x14ac:dyDescent="0.2">
      <c r="A40" s="760"/>
      <c r="B40" s="752" t="s">
        <v>1184</v>
      </c>
      <c r="C40" s="752"/>
      <c r="D40" s="752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-5</v>
      </c>
      <c r="R40" s="304">
        <v>-6</v>
      </c>
      <c r="S40" s="304">
        <v>-7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-5</v>
      </c>
      <c r="Z40" s="304">
        <v>-6</v>
      </c>
      <c r="AA40" s="304">
        <v>-5</v>
      </c>
      <c r="AB40" s="304">
        <v>-6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-5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-4</v>
      </c>
      <c r="AV40" s="304">
        <v>-5</v>
      </c>
      <c r="AW40" s="304">
        <v>-5</v>
      </c>
      <c r="AX40" s="304">
        <v>-5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-4</v>
      </c>
      <c r="BG40" s="304">
        <v>-3</v>
      </c>
      <c r="BH40" s="304">
        <v>-3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-4</v>
      </c>
      <c r="BR40" s="304">
        <v>-5</v>
      </c>
      <c r="BS40" s="304">
        <v>-5</v>
      </c>
      <c r="BT40" s="304">
        <v>-5</v>
      </c>
      <c r="BU40" s="304">
        <v>-5</v>
      </c>
      <c r="BV40" s="304">
        <v>-6</v>
      </c>
      <c r="BW40" s="304">
        <v>-7</v>
      </c>
      <c r="BX40" s="304">
        <v>-4</v>
      </c>
      <c r="BY40" s="304">
        <v>-5</v>
      </c>
      <c r="BZ40" s="304">
        <v>-4</v>
      </c>
      <c r="CA40" s="304">
        <v>-5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-4</v>
      </c>
      <c r="CI40" s="304">
        <v>-4</v>
      </c>
      <c r="CJ40" s="304">
        <v>-5</v>
      </c>
      <c r="CK40" s="304">
        <v>-5</v>
      </c>
      <c r="CL40" s="304">
        <v>-5</v>
      </c>
      <c r="CM40" s="304">
        <v>-5</v>
      </c>
      <c r="CN40" s="304">
        <v>-6</v>
      </c>
      <c r="CO40" s="304">
        <v>-6</v>
      </c>
      <c r="CP40" s="304">
        <v>-4</v>
      </c>
      <c r="CQ40" s="304">
        <v>-4</v>
      </c>
      <c r="CR40" s="304">
        <v>-5</v>
      </c>
      <c r="CS40" s="304">
        <v>-6</v>
      </c>
      <c r="CT40" s="304">
        <v>-6</v>
      </c>
      <c r="CU40" s="304">
        <v>-6</v>
      </c>
      <c r="CV40" s="304">
        <v>-5</v>
      </c>
      <c r="CW40" s="304">
        <v>-5</v>
      </c>
      <c r="CX40" s="304">
        <v>-4</v>
      </c>
      <c r="CY40" s="304">
        <v>-4</v>
      </c>
      <c r="CZ40" s="304">
        <v>-5</v>
      </c>
      <c r="DA40" s="304">
        <v>-5</v>
      </c>
      <c r="DB40" s="304">
        <v>-5</v>
      </c>
      <c r="DC40" s="304">
        <v>-5</v>
      </c>
      <c r="DD40" s="304">
        <v>-4</v>
      </c>
      <c r="DE40" s="304">
        <v>-4</v>
      </c>
      <c r="DF40" s="154">
        <v>-6</v>
      </c>
      <c r="DG40" s="154">
        <v>-5</v>
      </c>
      <c r="DH40" s="154">
        <v>-5</v>
      </c>
      <c r="DI40" s="154">
        <v>-5</v>
      </c>
      <c r="DJ40" s="154">
        <v>-6</v>
      </c>
      <c r="DK40" s="154">
        <v>-5</v>
      </c>
      <c r="DL40" s="154">
        <v>-5</v>
      </c>
      <c r="DM40" s="154">
        <v>-5</v>
      </c>
      <c r="DN40" s="154">
        <v>-6</v>
      </c>
      <c r="DO40" s="154">
        <v>-4</v>
      </c>
      <c r="DP40" s="154">
        <v>-5</v>
      </c>
      <c r="DQ40" s="154">
        <v>-6</v>
      </c>
      <c r="DR40" s="154">
        <v>-5</v>
      </c>
      <c r="DS40" s="154">
        <v>-5</v>
      </c>
      <c r="DT40" s="154">
        <v>-5</v>
      </c>
      <c r="DU40" s="154">
        <v>-5</v>
      </c>
      <c r="DV40" s="154">
        <v>-5</v>
      </c>
      <c r="DW40" s="154">
        <v>-5</v>
      </c>
      <c r="DX40" s="154">
        <v>-5</v>
      </c>
      <c r="DY40" s="154">
        <v>-4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-4</v>
      </c>
      <c r="EF40" s="154">
        <v>-4</v>
      </c>
      <c r="EG40" s="154">
        <v>-5</v>
      </c>
      <c r="EH40" s="154">
        <v>-5</v>
      </c>
      <c r="EI40" s="154">
        <v>-5</v>
      </c>
      <c r="EJ40" s="154">
        <v>-4</v>
      </c>
      <c r="EK40" s="154">
        <v>-4</v>
      </c>
      <c r="EL40" s="154">
        <v>-5</v>
      </c>
      <c r="EM40" s="154">
        <v>-5</v>
      </c>
      <c r="EN40" s="154">
        <v>-5</v>
      </c>
      <c r="EO40" s="154">
        <v>-5</v>
      </c>
      <c r="EP40" s="154">
        <v>-4</v>
      </c>
      <c r="EQ40" s="154">
        <v>-6</v>
      </c>
      <c r="ER40" s="154">
        <v>-6</v>
      </c>
      <c r="ES40" s="154">
        <v>-5</v>
      </c>
      <c r="ET40" s="154">
        <v>-5</v>
      </c>
      <c r="EU40" s="154">
        <v>-5</v>
      </c>
      <c r="EV40" s="154">
        <v>-5</v>
      </c>
      <c r="EW40" s="154">
        <v>-6</v>
      </c>
      <c r="EX40" s="154">
        <v>-5</v>
      </c>
      <c r="EY40" s="154">
        <v>-6</v>
      </c>
      <c r="EZ40" s="305">
        <v>-7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-5</v>
      </c>
      <c r="FI40" s="305">
        <v>-5</v>
      </c>
      <c r="FJ40" s="305">
        <v>-5</v>
      </c>
      <c r="FK40" s="305">
        <v>-6</v>
      </c>
      <c r="FL40" s="305">
        <v>-6</v>
      </c>
      <c r="FM40" s="305">
        <v>-6</v>
      </c>
      <c r="FN40" s="305">
        <v>-6</v>
      </c>
      <c r="FO40" s="305">
        <v>-5</v>
      </c>
      <c r="FP40" s="305">
        <v>-5</v>
      </c>
      <c r="FQ40" s="305">
        <v>-5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-6</v>
      </c>
      <c r="FX40" s="305">
        <v>-6</v>
      </c>
      <c r="FY40" s="305">
        <v>-6</v>
      </c>
      <c r="FZ40" s="305">
        <v>-5</v>
      </c>
      <c r="GA40" s="305">
        <v>-5</v>
      </c>
      <c r="GB40" s="305">
        <v>-5</v>
      </c>
      <c r="GC40" s="305">
        <v>-5</v>
      </c>
      <c r="GD40" s="305">
        <v>-5</v>
      </c>
      <c r="GE40" s="305">
        <v>-5</v>
      </c>
      <c r="GF40" s="305">
        <v>-5</v>
      </c>
      <c r="GG40" s="305">
        <v>-4</v>
      </c>
      <c r="GH40" s="305">
        <v>-4</v>
      </c>
      <c r="GI40" s="305">
        <v>-4</v>
      </c>
      <c r="GJ40" s="305">
        <v>-5</v>
      </c>
      <c r="GK40" s="305">
        <v>-5</v>
      </c>
      <c r="GL40" s="305">
        <v>-5</v>
      </c>
      <c r="GM40" s="305">
        <v>-4</v>
      </c>
      <c r="GN40" s="305">
        <v>-4</v>
      </c>
      <c r="GO40" s="305">
        <v>-5</v>
      </c>
      <c r="GP40" s="305">
        <v>-5</v>
      </c>
      <c r="GQ40" s="305">
        <v>-5</v>
      </c>
      <c r="GR40" s="305">
        <v>-5</v>
      </c>
      <c r="GS40" s="305">
        <v>-6</v>
      </c>
      <c r="GT40" s="305">
        <v>-7</v>
      </c>
      <c r="GU40" s="305">
        <v>-7</v>
      </c>
      <c r="GV40" s="305">
        <v>-6</v>
      </c>
      <c r="GW40" s="305">
        <v>-6</v>
      </c>
      <c r="GX40" s="305">
        <v>-6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-5</v>
      </c>
      <c r="HO40" s="305">
        <v>-5</v>
      </c>
      <c r="HP40" s="305">
        <v>-5</v>
      </c>
      <c r="HQ40" s="305">
        <v>-6</v>
      </c>
      <c r="HR40" s="154">
        <v>-5</v>
      </c>
      <c r="HS40" s="154">
        <v>-5</v>
      </c>
      <c r="HT40" s="154">
        <v>-5</v>
      </c>
      <c r="HU40" s="154">
        <v>-5</v>
      </c>
      <c r="HV40" s="154">
        <v>-4</v>
      </c>
      <c r="HW40" s="154">
        <v>-4</v>
      </c>
      <c r="HX40" s="154">
        <v>-6</v>
      </c>
      <c r="HY40" s="154">
        <v>-6</v>
      </c>
      <c r="HZ40" s="154">
        <v>-5</v>
      </c>
      <c r="IA40" s="154">
        <v>-5</v>
      </c>
      <c r="IB40" s="154">
        <v>-5</v>
      </c>
      <c r="IC40" s="154">
        <v>-5</v>
      </c>
      <c r="ID40" s="154">
        <v>-7</v>
      </c>
      <c r="IE40" s="154">
        <v>-7</v>
      </c>
      <c r="IF40" s="154">
        <v>-4</v>
      </c>
      <c r="IG40" s="154">
        <v>-4</v>
      </c>
    </row>
    <row r="41" spans="1:241" x14ac:dyDescent="0.2">
      <c r="A41" s="760"/>
      <c r="B41" s="752" t="s">
        <v>1185</v>
      </c>
      <c r="C41" s="752"/>
      <c r="D41" s="752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-2.8608446999999999</v>
      </c>
      <c r="Q41" s="306">
        <v>3.4787862999999999</v>
      </c>
      <c r="R41" s="306">
        <v>-1.2927478999999999</v>
      </c>
      <c r="S41" s="306">
        <v>5.5840930000000002</v>
      </c>
      <c r="T41" s="306">
        <v>-1.2566485999999999</v>
      </c>
      <c r="U41" s="306">
        <v>1.5976489</v>
      </c>
      <c r="V41" s="306">
        <v>-3.0621309999999999</v>
      </c>
      <c r="W41" s="306">
        <v>-1.8856189999999999</v>
      </c>
      <c r="X41" s="306">
        <v>2.2611914999999998</v>
      </c>
      <c r="Y41" s="306">
        <v>-2.0834652</v>
      </c>
      <c r="Z41" s="306">
        <v>1.7747647</v>
      </c>
      <c r="AA41" s="306">
        <v>-1.7527267</v>
      </c>
      <c r="AB41" s="306">
        <v>1.0328888000000001</v>
      </c>
      <c r="AC41" s="306">
        <v>2.0791593000000002</v>
      </c>
      <c r="AD41" s="306">
        <v>-3.3369837000000002</v>
      </c>
      <c r="AE41" s="306">
        <v>-2.4904491000000002</v>
      </c>
      <c r="AF41" s="306">
        <v>2.9059013</v>
      </c>
      <c r="AG41" s="306">
        <v>5.7867359</v>
      </c>
      <c r="AH41" s="306">
        <v>3.9064873000000002</v>
      </c>
      <c r="AI41" s="306">
        <v>6.0924662999999999</v>
      </c>
      <c r="AJ41" s="306">
        <v>7.0985472999999999</v>
      </c>
      <c r="AK41" s="306">
        <v>7.1054918999999996</v>
      </c>
      <c r="AL41" s="306">
        <v>7.5080045000000002</v>
      </c>
      <c r="AM41" s="306">
        <v>2.1946899000000002</v>
      </c>
      <c r="AN41" s="306">
        <v>1.391667</v>
      </c>
      <c r="AO41" s="306">
        <v>3.1689142000000001</v>
      </c>
      <c r="AP41" s="306">
        <v>1.5203351000000001</v>
      </c>
      <c r="AQ41" s="306">
        <v>1.5522384</v>
      </c>
      <c r="AR41" s="306">
        <v>1.9350106</v>
      </c>
      <c r="AS41" s="306">
        <v>2.7374244999999999</v>
      </c>
      <c r="AT41" s="306">
        <v>2.6614513999999998</v>
      </c>
      <c r="AU41" s="306">
        <v>2.2481601000000002</v>
      </c>
      <c r="AV41" s="306">
        <v>1.4757657</v>
      </c>
      <c r="AW41" s="306">
        <v>1.4757657</v>
      </c>
      <c r="AX41" s="306">
        <v>1.9874026</v>
      </c>
      <c r="AY41" s="306">
        <v>2.4309251999999999</v>
      </c>
      <c r="AZ41" s="306">
        <v>3.8756542</v>
      </c>
      <c r="BA41" s="306">
        <v>4.8488943000000004</v>
      </c>
      <c r="BB41" s="306">
        <v>4.0458727000000003</v>
      </c>
      <c r="BC41" s="306">
        <v>7.3559387000000003</v>
      </c>
      <c r="BD41" s="306">
        <v>7.3559387000000003</v>
      </c>
      <c r="BE41" s="306">
        <v>8.4455528999999991</v>
      </c>
      <c r="BF41" s="306">
        <v>1.1773061</v>
      </c>
      <c r="BG41" s="306">
        <v>1.7478701000000001</v>
      </c>
      <c r="BH41" s="306">
        <v>1.477849</v>
      </c>
      <c r="BI41" s="306">
        <v>1.1777455999999999</v>
      </c>
      <c r="BJ41" s="306">
        <v>1.1777455999999999</v>
      </c>
      <c r="BK41" s="306">
        <v>7.3197843999999996</v>
      </c>
      <c r="BL41" s="306">
        <v>3.4403180999999998</v>
      </c>
      <c r="BM41" s="306">
        <v>3.4403180999999998</v>
      </c>
      <c r="BN41" s="306">
        <v>4.5588441</v>
      </c>
      <c r="BO41" s="306">
        <v>5.4763390999999997</v>
      </c>
      <c r="BP41" s="306">
        <v>1.1136007999999999</v>
      </c>
      <c r="BQ41" s="306">
        <v>4.8463244999999997</v>
      </c>
      <c r="BR41" s="306">
        <v>4.6726029000000002</v>
      </c>
      <c r="BS41" s="306">
        <v>7.6181061999999997</v>
      </c>
      <c r="BT41" s="306">
        <v>-1.3739929</v>
      </c>
      <c r="BU41" s="306">
        <v>-7.2834306</v>
      </c>
      <c r="BV41" s="306">
        <v>2.1911277</v>
      </c>
      <c r="BW41" s="306">
        <v>6.7812304000000001</v>
      </c>
      <c r="BX41" s="306">
        <v>7.3444349999999998</v>
      </c>
      <c r="BY41" s="306">
        <v>5.5971738999999996</v>
      </c>
      <c r="BZ41" s="306">
        <v>-8.0279799000000001</v>
      </c>
      <c r="CA41" s="306">
        <v>8.4042556000000008</v>
      </c>
      <c r="CB41" s="306">
        <v>1.2975901000000001</v>
      </c>
      <c r="CC41" s="306">
        <v>1.2975901000000001</v>
      </c>
      <c r="CD41" s="306">
        <v>2.9625862999999999</v>
      </c>
      <c r="CE41" s="306">
        <v>2.6446282999999999</v>
      </c>
      <c r="CF41" s="306">
        <v>4.0318120000000004</v>
      </c>
      <c r="CG41" s="306">
        <v>3.1073974999999998</v>
      </c>
      <c r="CH41" s="306">
        <v>1.4468973000000001</v>
      </c>
      <c r="CI41" s="306">
        <v>1.8478848000000001</v>
      </c>
      <c r="CJ41" s="306">
        <v>1.0143236</v>
      </c>
      <c r="CK41" s="306">
        <v>4.1616232000000002</v>
      </c>
      <c r="CL41" s="306">
        <v>2.2090798999999999</v>
      </c>
      <c r="CM41" s="306">
        <v>2.4435731000000001</v>
      </c>
      <c r="CN41" s="306">
        <v>1.3351789000000001</v>
      </c>
      <c r="CO41" s="306">
        <v>2.2273964999999998</v>
      </c>
      <c r="CP41" s="306">
        <v>2.0463710000000002</v>
      </c>
      <c r="CQ41" s="306">
        <v>2.0641862</v>
      </c>
      <c r="CR41" s="306">
        <v>3.7417053999999998</v>
      </c>
      <c r="CS41" s="306">
        <v>2.3516742000000002</v>
      </c>
      <c r="CT41" s="306">
        <v>3.3867688</v>
      </c>
      <c r="CU41" s="306">
        <v>2.1352232</v>
      </c>
      <c r="CV41" s="306">
        <v>1.0814478999999999</v>
      </c>
      <c r="CW41" s="306">
        <v>6.9194440000000004</v>
      </c>
      <c r="CX41" s="306">
        <v>3.2569333</v>
      </c>
      <c r="CY41" s="306">
        <v>3.2569333</v>
      </c>
      <c r="CZ41" s="306">
        <v>1.3004922999999999</v>
      </c>
      <c r="DA41" s="306">
        <v>1.4904660000000001</v>
      </c>
      <c r="DB41" s="306">
        <v>1.6143886999999999</v>
      </c>
      <c r="DC41" s="306">
        <v>1.6143886999999999</v>
      </c>
      <c r="DD41" s="306">
        <v>3.7485637999999999</v>
      </c>
      <c r="DE41" s="306">
        <v>4.7040630999999999</v>
      </c>
      <c r="DF41" s="155">
        <v>1.9254745</v>
      </c>
      <c r="DG41" s="155">
        <v>1.3801566999999999</v>
      </c>
      <c r="DH41" s="155">
        <v>-2.4061785000000002</v>
      </c>
      <c r="DI41" s="155">
        <v>-1.1733522999999999</v>
      </c>
      <c r="DJ41" s="155">
        <v>1.6424767</v>
      </c>
      <c r="DK41" s="155">
        <v>1.0131863000000001</v>
      </c>
      <c r="DL41" s="155">
        <v>3.9935440999999998</v>
      </c>
      <c r="DM41" s="155">
        <v>-3.7544765</v>
      </c>
      <c r="DN41" s="155">
        <v>4.5831917000000004</v>
      </c>
      <c r="DO41" s="155">
        <v>8.8048639000000009</v>
      </c>
      <c r="DP41" s="155">
        <v>4.7044756000000003</v>
      </c>
      <c r="DQ41" s="155">
        <v>1.5035115999999999</v>
      </c>
      <c r="DR41" s="155">
        <v>1.5314262000000001</v>
      </c>
      <c r="DS41" s="155">
        <v>-4.4767631999999997</v>
      </c>
      <c r="DT41" s="155">
        <v>2.4612970999999999</v>
      </c>
      <c r="DU41" s="155">
        <v>3.5888776999999998</v>
      </c>
      <c r="DV41" s="155">
        <v>6.9457985999999998</v>
      </c>
      <c r="DW41" s="155">
        <v>8.2354365999999999</v>
      </c>
      <c r="DX41" s="155">
        <v>6.4256956000000001</v>
      </c>
      <c r="DY41" s="155">
        <v>2.2261936000000002</v>
      </c>
      <c r="DZ41" s="155">
        <v>2.8950241000000001</v>
      </c>
      <c r="EA41" s="155">
        <v>1.2401891</v>
      </c>
      <c r="EB41" s="155">
        <v>2.4693268000000002</v>
      </c>
      <c r="EC41" s="155">
        <v>1.9741766000000001</v>
      </c>
      <c r="ED41" s="155">
        <v>1.1773061</v>
      </c>
      <c r="EE41" s="155">
        <v>3.4403180999999998</v>
      </c>
      <c r="EF41" s="155">
        <v>5.4763390999999997</v>
      </c>
      <c r="EG41" s="155">
        <v>5.3191242000000001</v>
      </c>
      <c r="EH41" s="155">
        <v>-4.8615982000000004</v>
      </c>
      <c r="EI41" s="155">
        <v>4.9257930999999999</v>
      </c>
      <c r="EJ41" s="155">
        <v>1.0851116999999999</v>
      </c>
      <c r="EK41" s="155">
        <v>9.5275733000000002</v>
      </c>
      <c r="EL41" s="155">
        <v>9.1240957999999992</v>
      </c>
      <c r="EM41" s="155">
        <v>3.0061363999999999</v>
      </c>
      <c r="EN41" s="155">
        <v>1.1049589</v>
      </c>
      <c r="EO41" s="155">
        <v>-7.4634717000000004</v>
      </c>
      <c r="EP41" s="155">
        <v>1.3951937000000001</v>
      </c>
      <c r="EQ41" s="155">
        <v>2.5568852999999998</v>
      </c>
      <c r="ER41" s="155">
        <v>1.8233292999999999</v>
      </c>
      <c r="ES41" s="155">
        <v>4.7039530000000003</v>
      </c>
      <c r="ET41" s="155">
        <v>-2.8956743999999999</v>
      </c>
      <c r="EU41" s="155">
        <v>3.164256</v>
      </c>
      <c r="EV41" s="155">
        <v>3.9733896999999998</v>
      </c>
      <c r="EW41" s="155">
        <v>1.8242746000000001</v>
      </c>
      <c r="EX41" s="155">
        <v>1.1377782999999999</v>
      </c>
      <c r="EY41" s="155">
        <v>5.3027753999999998</v>
      </c>
      <c r="EZ41" s="307">
        <v>-2.2577804000000001</v>
      </c>
      <c r="FA41" s="307">
        <v>4.0430545999999996</v>
      </c>
      <c r="FB41" s="307">
        <v>4.0430545999999996</v>
      </c>
      <c r="FC41" s="307">
        <v>2.3205441000000002</v>
      </c>
      <c r="FD41" s="307">
        <v>3.0355422000000001</v>
      </c>
      <c r="FE41" s="307">
        <v>3.0355422000000001</v>
      </c>
      <c r="FF41" s="307">
        <v>7.8277666999999997</v>
      </c>
      <c r="FG41" s="307">
        <v>1.730172</v>
      </c>
      <c r="FH41" s="307">
        <v>1.1536131999999999</v>
      </c>
      <c r="FI41" s="307">
        <v>1.1536131999999999</v>
      </c>
      <c r="FJ41" s="307">
        <v>2.9052920000000002</v>
      </c>
      <c r="FK41" s="307">
        <v>3.0188383000000001</v>
      </c>
      <c r="FL41" s="307">
        <v>3.0188383000000001</v>
      </c>
      <c r="FM41" s="307">
        <v>3.4208341</v>
      </c>
      <c r="FN41" s="307">
        <v>3.4208341</v>
      </c>
      <c r="FO41" s="307">
        <v>9.1137189999999997</v>
      </c>
      <c r="FP41" s="307">
        <v>9.1137189999999997</v>
      </c>
      <c r="FQ41" s="307">
        <v>9.1137189999999997</v>
      </c>
      <c r="FR41" s="307">
        <v>1.8258840000000001</v>
      </c>
      <c r="FS41" s="307">
        <v>1.8258840000000001</v>
      </c>
      <c r="FT41" s="307">
        <v>1.8258840000000001</v>
      </c>
      <c r="FU41" s="307">
        <v>9.1546400000000006</v>
      </c>
      <c r="FV41" s="307">
        <v>9.1546400000000006</v>
      </c>
      <c r="FW41" s="307">
        <v>9.6220239999999997</v>
      </c>
      <c r="FX41" s="307">
        <v>9.6220239999999997</v>
      </c>
      <c r="FY41" s="307">
        <v>9.6220239999999997</v>
      </c>
      <c r="FZ41" s="307">
        <v>1.6795487</v>
      </c>
      <c r="GA41" s="307">
        <v>2.0340983000000001</v>
      </c>
      <c r="GB41" s="307">
        <v>4.6921333000000001</v>
      </c>
      <c r="GC41" s="307">
        <v>5.0509237000000002</v>
      </c>
      <c r="GD41" s="307">
        <v>1.4965790000000001</v>
      </c>
      <c r="GE41" s="307">
        <v>1.4965790000000001</v>
      </c>
      <c r="GF41" s="307">
        <v>1.4965790000000001</v>
      </c>
      <c r="GG41" s="307">
        <v>1.0279507000000001</v>
      </c>
      <c r="GH41" s="307">
        <v>1.0279507000000001</v>
      </c>
      <c r="GI41" s="307">
        <v>1.0279507000000001</v>
      </c>
      <c r="GJ41" s="307">
        <v>2.725927</v>
      </c>
      <c r="GK41" s="307">
        <v>2.5328422000000002</v>
      </c>
      <c r="GL41" s="307">
        <v>2.5328422000000002</v>
      </c>
      <c r="GM41" s="307">
        <v>1.0583229999999999</v>
      </c>
      <c r="GN41" s="307">
        <v>2.1743361999999999</v>
      </c>
      <c r="GO41" s="307">
        <v>5.27135</v>
      </c>
      <c r="GP41" s="307">
        <v>5.27135</v>
      </c>
      <c r="GQ41" s="307">
        <v>5.27135</v>
      </c>
      <c r="GR41" s="307">
        <v>3.7447427000000002</v>
      </c>
      <c r="GS41" s="307">
        <v>1.6157440000000001</v>
      </c>
      <c r="GT41" s="307">
        <v>1.3284244000000001</v>
      </c>
      <c r="GU41" s="307">
        <v>1.3284244000000001</v>
      </c>
      <c r="GV41" s="307">
        <v>1.24041</v>
      </c>
      <c r="GW41" s="307">
        <v>7.9980820000000001</v>
      </c>
      <c r="GX41" s="307">
        <v>7.9980820000000001</v>
      </c>
      <c r="GY41" s="307">
        <v>-8.1300421000000007</v>
      </c>
      <c r="GZ41" s="307">
        <v>-8.1300421000000007</v>
      </c>
      <c r="HA41" s="307">
        <v>-8.1300421000000007</v>
      </c>
      <c r="HB41" s="307">
        <v>1.2049528</v>
      </c>
      <c r="HC41" s="307">
        <v>1.5429999999999999</v>
      </c>
      <c r="HD41" s="307">
        <v>1.5429999999999999</v>
      </c>
      <c r="HE41" s="307">
        <v>1.5429999999999999</v>
      </c>
      <c r="HF41" s="307">
        <v>4.557239</v>
      </c>
      <c r="HG41" s="307">
        <v>2.5804939</v>
      </c>
      <c r="HH41" s="307">
        <v>2.5804939</v>
      </c>
      <c r="HI41" s="307">
        <v>3.9725609999999998</v>
      </c>
      <c r="HJ41" s="307">
        <v>3.9725609999999998</v>
      </c>
      <c r="HK41" s="307">
        <v>3.9725609999999998</v>
      </c>
      <c r="HL41" s="307">
        <v>1.8681028</v>
      </c>
      <c r="HM41" s="307">
        <v>1.8681028</v>
      </c>
      <c r="HN41" s="307">
        <v>5.1827398000000002</v>
      </c>
      <c r="HO41" s="307">
        <v>5.1827398000000002</v>
      </c>
      <c r="HP41" s="307">
        <v>5.1827398000000002</v>
      </c>
      <c r="HQ41" s="307">
        <v>4.4862659999999996</v>
      </c>
      <c r="HR41" s="155">
        <v>5.5248378000000002</v>
      </c>
      <c r="HS41" s="155">
        <v>5.4828685000000004</v>
      </c>
      <c r="HT41" s="155">
        <v>4.0276199999999998</v>
      </c>
      <c r="HU41" s="155">
        <v>4.3606319999999998</v>
      </c>
      <c r="HV41" s="155">
        <v>6.2368582000000004</v>
      </c>
      <c r="HW41" s="155">
        <v>6.2368582000000004</v>
      </c>
      <c r="HX41" s="155">
        <v>2.6910539999999998</v>
      </c>
      <c r="HY41" s="155">
        <v>2.6910539999999998</v>
      </c>
      <c r="HZ41" s="155">
        <v>4.1149240000000002</v>
      </c>
      <c r="IA41" s="155">
        <v>4.1149240000000002</v>
      </c>
      <c r="IB41" s="155">
        <v>4.1149240000000002</v>
      </c>
      <c r="IC41" s="155">
        <v>4.7807227000000001</v>
      </c>
      <c r="ID41" s="155">
        <v>6.5976660999999996</v>
      </c>
      <c r="IE41" s="155">
        <v>6.5976660999999996</v>
      </c>
      <c r="IF41" s="155">
        <v>1.9581200999999999</v>
      </c>
      <c r="IG41" s="155">
        <v>1.9581200999999999</v>
      </c>
    </row>
    <row r="42" spans="1:241" x14ac:dyDescent="0.2">
      <c r="A42" s="761"/>
      <c r="B42" s="756" t="s">
        <v>1186</v>
      </c>
      <c r="C42" s="756"/>
      <c r="D42" s="756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-7</v>
      </c>
      <c r="Q42" s="308">
        <v>-6</v>
      </c>
      <c r="R42" s="308">
        <v>-7</v>
      </c>
      <c r="S42" s="308">
        <v>-8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-6</v>
      </c>
      <c r="Z42" s="308">
        <v>-7</v>
      </c>
      <c r="AA42" s="308">
        <v>-6</v>
      </c>
      <c r="AB42" s="308">
        <v>-7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-6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-5</v>
      </c>
      <c r="BF42" s="308">
        <v>-4</v>
      </c>
      <c r="BG42" s="308">
        <v>-4</v>
      </c>
      <c r="BH42" s="308">
        <v>-4</v>
      </c>
      <c r="BI42" s="308">
        <v>-4</v>
      </c>
      <c r="BJ42" s="308">
        <v>-4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-5</v>
      </c>
      <c r="BR42" s="308">
        <v>-6</v>
      </c>
      <c r="BS42" s="308">
        <v>-6</v>
      </c>
      <c r="BT42" s="308">
        <v>-7</v>
      </c>
      <c r="BU42" s="308">
        <v>-7</v>
      </c>
      <c r="BV42" s="308">
        <v>-6</v>
      </c>
      <c r="BW42" s="308">
        <v>-7</v>
      </c>
      <c r="BX42" s="308">
        <v>-6</v>
      </c>
      <c r="BY42" s="308">
        <v>-6</v>
      </c>
      <c r="BZ42" s="308">
        <v>-6</v>
      </c>
      <c r="CA42" s="308">
        <v>-6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-5</v>
      </c>
      <c r="CJ42" s="308">
        <v>-5</v>
      </c>
      <c r="CK42" s="308">
        <v>-6</v>
      </c>
      <c r="CL42" s="308">
        <v>-6</v>
      </c>
      <c r="CM42" s="308">
        <v>-8</v>
      </c>
      <c r="CN42" s="308">
        <v>-6</v>
      </c>
      <c r="CO42" s="308">
        <v>-6</v>
      </c>
      <c r="CP42" s="308">
        <v>-5</v>
      </c>
      <c r="CQ42" s="308">
        <v>-5</v>
      </c>
      <c r="CR42" s="308">
        <v>-6</v>
      </c>
      <c r="CS42" s="308">
        <v>-6</v>
      </c>
      <c r="CT42" s="308">
        <v>-6</v>
      </c>
      <c r="CU42" s="308">
        <v>-6</v>
      </c>
      <c r="CV42" s="308">
        <v>-5</v>
      </c>
      <c r="CW42" s="308">
        <v>-6</v>
      </c>
      <c r="CX42" s="308">
        <v>-5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308">
        <v>-5</v>
      </c>
      <c r="DE42" s="308">
        <v>-5</v>
      </c>
      <c r="DF42" s="249">
        <v>-7</v>
      </c>
      <c r="DG42" s="249">
        <v>-6</v>
      </c>
      <c r="DH42" s="249">
        <v>-6</v>
      </c>
      <c r="DI42" s="249">
        <v>-6</v>
      </c>
      <c r="DJ42" s="249">
        <v>-7</v>
      </c>
      <c r="DK42" s="249">
        <v>-6</v>
      </c>
      <c r="DL42" s="249">
        <v>-6</v>
      </c>
      <c r="DM42" s="249">
        <v>-6</v>
      </c>
      <c r="DN42" s="249">
        <v>-7</v>
      </c>
      <c r="DO42" s="249">
        <v>-6</v>
      </c>
      <c r="DP42" s="249">
        <v>-6</v>
      </c>
      <c r="DQ42" s="249">
        <v>-6</v>
      </c>
      <c r="DR42" s="249">
        <v>-6</v>
      </c>
      <c r="DS42" s="249">
        <v>-7</v>
      </c>
      <c r="DT42" s="249">
        <v>-6</v>
      </c>
      <c r="DU42" s="249">
        <v>-6</v>
      </c>
      <c r="DV42" s="249">
        <v>-6</v>
      </c>
      <c r="DW42" s="249">
        <v>-6</v>
      </c>
      <c r="DX42" s="249">
        <v>-6</v>
      </c>
      <c r="DY42" s="249">
        <v>-5</v>
      </c>
      <c r="DZ42" s="249">
        <v>-5</v>
      </c>
      <c r="EA42" s="249">
        <v>-5</v>
      </c>
      <c r="EB42" s="249">
        <v>-5</v>
      </c>
      <c r="EC42" s="249">
        <v>-5</v>
      </c>
      <c r="ED42" s="249">
        <v>-4</v>
      </c>
      <c r="EE42" s="249">
        <v>-5</v>
      </c>
      <c r="EF42" s="249">
        <v>-5</v>
      </c>
      <c r="EG42" s="249">
        <v>-6</v>
      </c>
      <c r="EH42" s="249">
        <v>-6</v>
      </c>
      <c r="EI42" s="249">
        <v>-6</v>
      </c>
      <c r="EJ42" s="249">
        <v>-5</v>
      </c>
      <c r="EK42" s="249">
        <v>-6</v>
      </c>
      <c r="EL42" s="249">
        <v>-7</v>
      </c>
      <c r="EM42" s="249">
        <v>-6</v>
      </c>
      <c r="EN42" s="249">
        <v>-6</v>
      </c>
      <c r="EO42" s="249">
        <v>-7</v>
      </c>
      <c r="EP42" s="249">
        <v>-5</v>
      </c>
      <c r="EQ42" s="249">
        <v>-6</v>
      </c>
      <c r="ER42" s="249">
        <v>-6</v>
      </c>
      <c r="ES42" s="249">
        <v>-6</v>
      </c>
      <c r="ET42" s="249">
        <v>-6</v>
      </c>
      <c r="EU42" s="249">
        <v>-7</v>
      </c>
      <c r="EV42" s="249">
        <v>-6</v>
      </c>
      <c r="EW42" s="249">
        <v>-6</v>
      </c>
      <c r="EX42" s="249">
        <v>-5</v>
      </c>
      <c r="EY42" s="249">
        <v>-6</v>
      </c>
      <c r="EZ42" s="309">
        <v>-7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-7</v>
      </c>
      <c r="FG42" s="309">
        <v>-6</v>
      </c>
      <c r="FH42" s="309">
        <v>-6</v>
      </c>
      <c r="FI42" s="309">
        <v>-6</v>
      </c>
      <c r="FJ42" s="309">
        <v>-6</v>
      </c>
      <c r="FK42" s="309">
        <v>-7</v>
      </c>
      <c r="FL42" s="309">
        <v>-7</v>
      </c>
      <c r="FM42" s="309">
        <v>-7</v>
      </c>
      <c r="FN42" s="309">
        <v>-7</v>
      </c>
      <c r="FO42" s="309">
        <v>-7</v>
      </c>
      <c r="FP42" s="309">
        <v>-7</v>
      </c>
      <c r="FQ42" s="309">
        <v>-7</v>
      </c>
      <c r="FR42" s="309">
        <v>-6</v>
      </c>
      <c r="FS42" s="309">
        <v>-6</v>
      </c>
      <c r="FT42" s="309">
        <v>-6</v>
      </c>
      <c r="FU42" s="309">
        <v>-7</v>
      </c>
      <c r="FV42" s="309">
        <v>-7</v>
      </c>
      <c r="FW42" s="309">
        <v>-7</v>
      </c>
      <c r="FX42" s="309">
        <v>-7</v>
      </c>
      <c r="FY42" s="309">
        <v>-7</v>
      </c>
      <c r="FZ42" s="309">
        <v>-6</v>
      </c>
      <c r="GA42" s="309">
        <v>-6</v>
      </c>
      <c r="GB42" s="309">
        <v>-6</v>
      </c>
      <c r="GC42" s="309">
        <v>-6</v>
      </c>
      <c r="GD42" s="309">
        <v>-5</v>
      </c>
      <c r="GE42" s="309">
        <v>-5</v>
      </c>
      <c r="GF42" s="309">
        <v>-5</v>
      </c>
      <c r="GG42" s="309">
        <v>-4</v>
      </c>
      <c r="GH42" s="309">
        <v>-4</v>
      </c>
      <c r="GI42" s="309">
        <v>-4</v>
      </c>
      <c r="GJ42" s="309">
        <v>-5</v>
      </c>
      <c r="GK42" s="309">
        <v>-5</v>
      </c>
      <c r="GL42" s="309">
        <v>-5</v>
      </c>
      <c r="GM42" s="309">
        <v>-5</v>
      </c>
      <c r="GN42" s="309">
        <v>-5</v>
      </c>
      <c r="GO42" s="309">
        <v>-6</v>
      </c>
      <c r="GP42" s="309">
        <v>-6</v>
      </c>
      <c r="GQ42" s="309">
        <v>-6</v>
      </c>
      <c r="GR42" s="309">
        <v>-6</v>
      </c>
      <c r="GS42" s="309">
        <v>-6</v>
      </c>
      <c r="GT42" s="309">
        <v>-6</v>
      </c>
      <c r="GU42" s="309">
        <v>-6</v>
      </c>
      <c r="GV42" s="309">
        <v>-6</v>
      </c>
      <c r="GW42" s="309">
        <v>-7</v>
      </c>
      <c r="GX42" s="309">
        <v>-7</v>
      </c>
      <c r="GY42" s="309">
        <v>-7</v>
      </c>
      <c r="GZ42" s="309">
        <v>-7</v>
      </c>
      <c r="HA42" s="309">
        <v>-7</v>
      </c>
      <c r="HB42" s="309">
        <v>-7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309">
        <v>-6</v>
      </c>
      <c r="HP42" s="309">
        <v>-6</v>
      </c>
      <c r="HQ42" s="309">
        <v>-6</v>
      </c>
      <c r="HR42" s="249">
        <v>-6</v>
      </c>
      <c r="HS42" s="249">
        <v>-6</v>
      </c>
      <c r="HT42" s="249">
        <v>-6</v>
      </c>
      <c r="HU42" s="249">
        <v>-6</v>
      </c>
      <c r="HV42" s="249">
        <v>-5</v>
      </c>
      <c r="HW42" s="249">
        <v>-5</v>
      </c>
      <c r="HX42" s="249">
        <v>-6</v>
      </c>
      <c r="HY42" s="249">
        <v>-6</v>
      </c>
      <c r="HZ42" s="249">
        <v>-6</v>
      </c>
      <c r="IA42" s="249">
        <v>-6</v>
      </c>
      <c r="IB42" s="249">
        <v>-6</v>
      </c>
      <c r="IC42" s="249">
        <v>-6</v>
      </c>
      <c r="ID42" s="249">
        <v>-7</v>
      </c>
      <c r="IE42" s="249">
        <v>-7</v>
      </c>
      <c r="IF42" s="249">
        <v>-5</v>
      </c>
      <c r="IG42" s="249">
        <v>-5</v>
      </c>
    </row>
    <row r="43" spans="1:241" x14ac:dyDescent="0.2">
      <c r="A43" s="733" t="s">
        <v>1187</v>
      </c>
      <c r="B43" s="757" t="s">
        <v>1188</v>
      </c>
      <c r="C43" s="757"/>
      <c r="D43" s="757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8.3379999999999999E-3</v>
      </c>
      <c r="Q43" s="310">
        <v>8.0579999999999992E-3</v>
      </c>
      <c r="R43" s="310">
        <v>7.9089999999999994E-3</v>
      </c>
      <c r="S43" s="310">
        <v>7.5240000000000003E-3</v>
      </c>
      <c r="T43" s="310">
        <v>6.9890000000000004E-3</v>
      </c>
      <c r="U43" s="310">
        <v>7.1739999999999998E-3</v>
      </c>
      <c r="V43" s="310">
        <v>8.201E-3</v>
      </c>
      <c r="W43" s="310">
        <v>8.0479999999999996E-3</v>
      </c>
      <c r="X43" s="310">
        <v>8.6189999999999999E-3</v>
      </c>
      <c r="Y43" s="310">
        <v>1.0024E-2</v>
      </c>
      <c r="Z43" s="310">
        <v>1.0848E-2</v>
      </c>
      <c r="AA43" s="310">
        <v>1.0468999999999999E-2</v>
      </c>
      <c r="AB43" s="310">
        <v>1.1665999999999999E-2</v>
      </c>
      <c r="AC43" s="310">
        <v>1.1686E-2</v>
      </c>
      <c r="AD43" s="310">
        <v>1.1004E-2</v>
      </c>
      <c r="AE43" s="310">
        <v>1.1032E-2</v>
      </c>
      <c r="AF43" s="310">
        <v>7.9389999999999999E-3</v>
      </c>
      <c r="AG43" s="310">
        <v>9.2270000000000008E-3</v>
      </c>
      <c r="AH43" s="310">
        <v>8.8880000000000001E-3</v>
      </c>
      <c r="AI43" s="310">
        <v>1.0630000000000001E-2</v>
      </c>
      <c r="AJ43" s="310">
        <v>1.0114E-2</v>
      </c>
      <c r="AK43" s="310">
        <v>1.2434000000000001E-2</v>
      </c>
      <c r="AL43" s="310">
        <v>1.1715E-2</v>
      </c>
      <c r="AM43" s="310">
        <v>1.6787E-2</v>
      </c>
      <c r="AN43" s="310">
        <v>1.3622E-2</v>
      </c>
      <c r="AO43" s="310">
        <v>1.8637000000000001E-2</v>
      </c>
      <c r="AP43" s="310">
        <v>1.47E-2</v>
      </c>
      <c r="AQ43" s="310">
        <v>1.5413E-2</v>
      </c>
      <c r="AR43" s="310">
        <v>1.5481E-2</v>
      </c>
      <c r="AS43" s="310">
        <v>1.7607999999999999E-2</v>
      </c>
      <c r="AT43" s="310">
        <v>1.8218999999999999E-2</v>
      </c>
      <c r="AU43" s="310">
        <v>1.6142E-2</v>
      </c>
      <c r="AV43" s="310">
        <v>2.1159000000000001E-2</v>
      </c>
      <c r="AW43" s="310">
        <v>2.1159000000000001E-2</v>
      </c>
      <c r="AX43" s="310">
        <v>2.0433E-2</v>
      </c>
      <c r="AY43" s="310">
        <v>1.9361E-2</v>
      </c>
      <c r="AZ43" s="310">
        <v>2.341E-2</v>
      </c>
      <c r="BA43" s="310">
        <v>1.7158E-2</v>
      </c>
      <c r="BB43" s="310">
        <v>1.4121E-2</v>
      </c>
      <c r="BC43" s="310">
        <v>2.8521000000000001E-2</v>
      </c>
      <c r="BD43" s="310">
        <v>2.8521000000000001E-2</v>
      </c>
      <c r="BE43" s="310">
        <v>3.2781999999999999E-2</v>
      </c>
      <c r="BF43" s="310">
        <v>3.9773000000000003E-2</v>
      </c>
      <c r="BG43" s="310">
        <v>3.7143000000000002E-2</v>
      </c>
      <c r="BH43" s="310">
        <v>3.5740000000000001E-2</v>
      </c>
      <c r="BI43" s="310">
        <v>3.3237999999999997E-2</v>
      </c>
      <c r="BJ43" s="310">
        <v>3.3237999999999997E-2</v>
      </c>
      <c r="BK43" s="310">
        <v>2.7977999999999999E-2</v>
      </c>
      <c r="BL43" s="310">
        <v>2.5385000000000001E-2</v>
      </c>
      <c r="BM43" s="310">
        <v>2.5385000000000001E-2</v>
      </c>
      <c r="BN43" s="310">
        <v>2.3460000000000002E-2</v>
      </c>
      <c r="BO43" s="310">
        <v>2.3491999999999999E-2</v>
      </c>
      <c r="BP43" s="310">
        <v>1.2029E-2</v>
      </c>
      <c r="BQ43" s="310">
        <v>2.0261000000000001E-2</v>
      </c>
      <c r="BR43" s="310">
        <v>1.2428E-2</v>
      </c>
      <c r="BS43" s="310">
        <v>1.3710999999999999E-2</v>
      </c>
      <c r="BT43" s="310">
        <v>1.2359999999999999E-2</v>
      </c>
      <c r="BU43" s="310">
        <v>1.1381E-2</v>
      </c>
      <c r="BV43" s="310">
        <v>1.0963000000000001E-2</v>
      </c>
      <c r="BW43" s="310">
        <v>9.7789999999999995E-3</v>
      </c>
      <c r="BX43" s="310">
        <v>1.1931000000000001E-2</v>
      </c>
      <c r="BY43" s="310">
        <v>1.626E-2</v>
      </c>
      <c r="BZ43" s="310">
        <v>1.3653E-2</v>
      </c>
      <c r="CA43" s="310">
        <v>1.4768999999999999E-2</v>
      </c>
      <c r="CB43" s="310">
        <v>1.7106E-2</v>
      </c>
      <c r="CC43" s="310">
        <v>1.7106E-2</v>
      </c>
      <c r="CD43" s="310">
        <v>2.2922999999999999E-2</v>
      </c>
      <c r="CE43" s="310">
        <v>2.1815000000000001E-2</v>
      </c>
      <c r="CF43" s="310">
        <v>2.4423E-2</v>
      </c>
      <c r="CG43" s="310">
        <v>2.2564000000000001E-2</v>
      </c>
      <c r="CH43" s="310">
        <v>1.8161E-2</v>
      </c>
      <c r="CI43" s="310">
        <v>1.9772000000000001E-2</v>
      </c>
      <c r="CJ43" s="310">
        <v>1.6114E-2</v>
      </c>
      <c r="CK43" s="310">
        <v>1.2609E-2</v>
      </c>
      <c r="CL43" s="310">
        <v>1.2437999999999999E-2</v>
      </c>
      <c r="CM43" s="310">
        <v>1.3415E-2</v>
      </c>
      <c r="CN43" s="310">
        <v>1.2834999999999999E-2</v>
      </c>
      <c r="CO43" s="310">
        <v>1.4742E-2</v>
      </c>
      <c r="CP43" s="310">
        <v>2.0128E-2</v>
      </c>
      <c r="CQ43" s="310">
        <v>2.0107E-2</v>
      </c>
      <c r="CR43" s="310">
        <v>1.5973000000000001E-2</v>
      </c>
      <c r="CS43" s="310">
        <v>1.576E-2</v>
      </c>
      <c r="CT43" s="310">
        <v>1.6086E-2</v>
      </c>
      <c r="CU43" s="310">
        <v>1.4857E-2</v>
      </c>
      <c r="CV43" s="310">
        <v>1.8381000000000002E-2</v>
      </c>
      <c r="CW43" s="310">
        <v>1.7388000000000001E-2</v>
      </c>
      <c r="CX43" s="310">
        <v>2.6204999999999999E-2</v>
      </c>
      <c r="CY43" s="310">
        <v>2.6204999999999999E-2</v>
      </c>
      <c r="CZ43" s="310">
        <v>2.0597000000000001E-2</v>
      </c>
      <c r="DA43" s="310">
        <v>2.0605999999999999E-2</v>
      </c>
      <c r="DB43" s="310">
        <v>2.3484000000000001E-2</v>
      </c>
      <c r="DC43" s="310">
        <v>2.3484000000000001E-2</v>
      </c>
      <c r="DD43" s="310">
        <v>2.6223E-2</v>
      </c>
      <c r="DE43" s="310">
        <v>3.0869000000000001E-2</v>
      </c>
      <c r="DF43" s="311">
        <v>4.2430000000000002E-3</v>
      </c>
      <c r="DG43" s="311">
        <v>6.875E-3</v>
      </c>
      <c r="DH43" s="311">
        <v>7.5640000000000004E-3</v>
      </c>
      <c r="DI43" s="311">
        <v>8.5430000000000002E-3</v>
      </c>
      <c r="DJ43" s="311">
        <v>8.4910000000000003E-3</v>
      </c>
      <c r="DK43" s="311">
        <v>7.672E-3</v>
      </c>
      <c r="DL43" s="311">
        <v>8.2660000000000008E-3</v>
      </c>
      <c r="DM43" s="311">
        <v>8.6890000000000005E-3</v>
      </c>
      <c r="DN43" s="311">
        <v>9.2040000000000004E-3</v>
      </c>
      <c r="DO43" s="311">
        <v>9.2180000000000005E-3</v>
      </c>
      <c r="DP43" s="311">
        <v>1.0409E-2</v>
      </c>
      <c r="DQ43" s="311">
        <v>1.1259E-2</v>
      </c>
      <c r="DR43" s="311">
        <v>9.8069999999999997E-3</v>
      </c>
      <c r="DS43" s="311">
        <v>1.0605E-2</v>
      </c>
      <c r="DT43" s="311">
        <v>9.1489999999999991E-3</v>
      </c>
      <c r="DU43" s="311">
        <v>8.5159999999999993E-3</v>
      </c>
      <c r="DV43" s="311">
        <v>1.2689000000000001E-2</v>
      </c>
      <c r="DW43" s="311">
        <v>1.2149E-2</v>
      </c>
      <c r="DX43" s="311">
        <v>1.1239000000000001E-2</v>
      </c>
      <c r="DY43" s="311">
        <v>1.6778999999999999E-2</v>
      </c>
      <c r="DZ43" s="311">
        <v>1.8662999999999999E-2</v>
      </c>
      <c r="EA43" s="311">
        <v>1.3243E-2</v>
      </c>
      <c r="EB43" s="311">
        <v>1.7627E-2</v>
      </c>
      <c r="EC43" s="311">
        <v>1.6131E-2</v>
      </c>
      <c r="ED43" s="311">
        <v>3.9773000000000003E-2</v>
      </c>
      <c r="EE43" s="311">
        <v>2.5385000000000001E-2</v>
      </c>
      <c r="EF43" s="311">
        <v>2.3491999999999999E-2</v>
      </c>
      <c r="EG43" s="311">
        <v>1.1393E-2</v>
      </c>
      <c r="EH43" s="311">
        <v>1.1578E-2</v>
      </c>
      <c r="EI43" s="311">
        <v>1.0931E-2</v>
      </c>
      <c r="EJ43" s="311">
        <v>1.0486000000000001E-2</v>
      </c>
      <c r="EK43" s="311">
        <v>1.1075E-2</v>
      </c>
      <c r="EL43" s="311">
        <v>1.2734000000000001E-2</v>
      </c>
      <c r="EM43" s="311">
        <v>8.7720000000000003E-3</v>
      </c>
      <c r="EN43" s="311">
        <v>9.5379999999999996E-3</v>
      </c>
      <c r="EO43" s="311">
        <v>1.0036E-2</v>
      </c>
      <c r="EP43" s="311">
        <v>1.5269E-2</v>
      </c>
      <c r="EQ43" s="311">
        <v>1.5008000000000001E-2</v>
      </c>
      <c r="ER43" s="311">
        <v>1.4187999999999999E-2</v>
      </c>
      <c r="ES43" s="311">
        <v>1.3467E-2</v>
      </c>
      <c r="ET43" s="311">
        <v>1.3495E-2</v>
      </c>
      <c r="EU43" s="311">
        <v>1.2999999999999999E-2</v>
      </c>
      <c r="EV43" s="311">
        <v>1.3524E-2</v>
      </c>
      <c r="EW43" s="311">
        <v>1.4748000000000001E-2</v>
      </c>
      <c r="EX43" s="311">
        <v>1.8423999999999999E-2</v>
      </c>
      <c r="EY43" s="311">
        <v>1.7394E-2</v>
      </c>
      <c r="EZ43" s="312">
        <v>5.0879999999999996E-3</v>
      </c>
      <c r="FA43" s="312">
        <v>5.0990000000000002E-3</v>
      </c>
      <c r="FB43" s="312">
        <v>5.0990000000000002E-3</v>
      </c>
      <c r="FC43" s="312">
        <v>6.3020000000000003E-3</v>
      </c>
      <c r="FD43" s="312">
        <v>6.2979999999999998E-3</v>
      </c>
      <c r="FE43" s="312">
        <v>6.2979999999999998E-3</v>
      </c>
      <c r="FF43" s="312">
        <v>8.345E-3</v>
      </c>
      <c r="FG43" s="312">
        <v>7.9299999999999995E-3</v>
      </c>
      <c r="FH43" s="312">
        <v>7.9380000000000006E-3</v>
      </c>
      <c r="FI43" s="312">
        <v>7.9380000000000006E-3</v>
      </c>
      <c r="FJ43" s="312">
        <v>7.509E-3</v>
      </c>
      <c r="FK43" s="312">
        <v>7.5199999999999998E-3</v>
      </c>
      <c r="FL43" s="312">
        <v>7.5199999999999998E-3</v>
      </c>
      <c r="FM43" s="312">
        <v>9.0980000000000002E-3</v>
      </c>
      <c r="FN43" s="312">
        <v>9.0980000000000002E-3</v>
      </c>
      <c r="FO43" s="312">
        <v>8.2649999999999998E-3</v>
      </c>
      <c r="FP43" s="312">
        <v>8.2649999999999998E-3</v>
      </c>
      <c r="FQ43" s="312">
        <v>8.2649999999999998E-3</v>
      </c>
      <c r="FR43" s="312">
        <v>8.1639999999999994E-3</v>
      </c>
      <c r="FS43" s="312">
        <v>8.1639999999999994E-3</v>
      </c>
      <c r="FT43" s="312">
        <v>8.1639999999999994E-3</v>
      </c>
      <c r="FU43" s="312">
        <v>9.0609999999999996E-3</v>
      </c>
      <c r="FV43" s="312">
        <v>9.0609999999999996E-3</v>
      </c>
      <c r="FW43" s="312">
        <v>1.0603E-2</v>
      </c>
      <c r="FX43" s="312">
        <v>1.0603E-2</v>
      </c>
      <c r="FY43" s="312">
        <v>1.0603E-2</v>
      </c>
      <c r="FZ43" s="312">
        <v>1.047E-2</v>
      </c>
      <c r="GA43" s="312">
        <v>1.0473E-2</v>
      </c>
      <c r="GB43" s="312">
        <v>1.1076000000000001E-2</v>
      </c>
      <c r="GC43" s="312">
        <v>1.1083000000000001E-2</v>
      </c>
      <c r="GD43" s="312">
        <v>1.5413E-2</v>
      </c>
      <c r="GE43" s="312">
        <v>1.5413E-2</v>
      </c>
      <c r="GF43" s="312">
        <v>1.5413E-2</v>
      </c>
      <c r="GG43" s="312">
        <v>3.2728E-2</v>
      </c>
      <c r="GH43" s="312">
        <v>3.2728E-2</v>
      </c>
      <c r="GI43" s="312">
        <v>3.2728E-2</v>
      </c>
      <c r="GJ43" s="312">
        <v>2.2651000000000001E-2</v>
      </c>
      <c r="GK43" s="312">
        <v>2.2682000000000001E-2</v>
      </c>
      <c r="GL43" s="312">
        <v>2.2682000000000001E-2</v>
      </c>
      <c r="GM43" s="312">
        <v>1.6382000000000001E-2</v>
      </c>
      <c r="GN43" s="312">
        <v>1.6322E-2</v>
      </c>
      <c r="GO43" s="312">
        <v>1.4796E-2</v>
      </c>
      <c r="GP43" s="312">
        <v>1.4796E-2</v>
      </c>
      <c r="GQ43" s="312">
        <v>1.4796E-2</v>
      </c>
      <c r="GR43" s="312">
        <v>1.4734000000000001E-2</v>
      </c>
      <c r="GS43" s="312">
        <v>1.3561999999999999E-2</v>
      </c>
      <c r="GT43" s="312">
        <v>1.3559E-2</v>
      </c>
      <c r="GU43" s="312">
        <v>1.3559E-2</v>
      </c>
      <c r="GV43" s="312">
        <v>1.2303E-2</v>
      </c>
      <c r="GW43" s="312">
        <v>1.2303E-2</v>
      </c>
      <c r="GX43" s="312">
        <v>1.2303E-2</v>
      </c>
      <c r="GY43" s="312">
        <v>1.2314E-2</v>
      </c>
      <c r="GZ43" s="312">
        <v>1.2314E-2</v>
      </c>
      <c r="HA43" s="312">
        <v>1.2314E-2</v>
      </c>
      <c r="HB43" s="312">
        <v>1.2282E-2</v>
      </c>
      <c r="HC43" s="312">
        <v>1.2736000000000001E-2</v>
      </c>
      <c r="HD43" s="312">
        <v>1.2736000000000001E-2</v>
      </c>
      <c r="HE43" s="312">
        <v>1.2736000000000001E-2</v>
      </c>
      <c r="HF43" s="312">
        <v>1.4485E-2</v>
      </c>
      <c r="HG43" s="312">
        <v>1.4519000000000001E-2</v>
      </c>
      <c r="HH43" s="312">
        <v>1.4519000000000001E-2</v>
      </c>
      <c r="HI43" s="312">
        <v>1.5626999999999999E-2</v>
      </c>
      <c r="HJ43" s="312">
        <v>1.5626999999999999E-2</v>
      </c>
      <c r="HK43" s="312">
        <v>1.5626999999999999E-2</v>
      </c>
      <c r="HL43" s="312">
        <v>1.5674E-2</v>
      </c>
      <c r="HM43" s="312">
        <v>1.5674E-2</v>
      </c>
      <c r="HN43" s="312">
        <v>1.7125999999999999E-2</v>
      </c>
      <c r="HO43" s="312">
        <v>1.7125999999999999E-2</v>
      </c>
      <c r="HP43" s="312">
        <v>1.7125999999999999E-2</v>
      </c>
      <c r="HQ43" s="312">
        <v>1.7083999999999998E-2</v>
      </c>
      <c r="HR43" s="311">
        <v>1.0846E-2</v>
      </c>
      <c r="HS43" s="311">
        <v>1.0848999999999999E-2</v>
      </c>
      <c r="HT43" s="311">
        <v>1.1868E-2</v>
      </c>
      <c r="HU43" s="311">
        <v>1.1875999999999999E-2</v>
      </c>
      <c r="HV43" s="311">
        <v>2.8443E-2</v>
      </c>
      <c r="HW43" s="311">
        <v>2.8443E-2</v>
      </c>
      <c r="HX43" s="311">
        <v>1.3507E-2</v>
      </c>
      <c r="HY43" s="311">
        <v>1.3507E-2</v>
      </c>
      <c r="HZ43" s="311">
        <v>1.1839000000000001E-2</v>
      </c>
      <c r="IA43" s="311">
        <v>1.1839000000000001E-2</v>
      </c>
      <c r="IB43" s="311">
        <v>1.1839000000000001E-2</v>
      </c>
      <c r="IC43" s="311">
        <v>1.4758E-2</v>
      </c>
      <c r="ID43" s="311">
        <v>1.2094000000000001E-2</v>
      </c>
      <c r="IE43" s="311">
        <v>1.2094000000000001E-2</v>
      </c>
      <c r="IF43" s="311">
        <v>2.1999000000000001E-2</v>
      </c>
      <c r="IG43" s="311">
        <v>2.1999000000000001E-2</v>
      </c>
    </row>
    <row r="44" spans="1:241" x14ac:dyDescent="0.2">
      <c r="A44" s="734"/>
      <c r="B44" s="752" t="s">
        <v>1189</v>
      </c>
      <c r="C44" s="752"/>
      <c r="D44" s="752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3.6380000000000002E-3</v>
      </c>
      <c r="Q44" s="313">
        <v>3.395E-3</v>
      </c>
      <c r="R44" s="313">
        <v>3.3670000000000002E-3</v>
      </c>
      <c r="S44" s="313">
        <v>3.14E-3</v>
      </c>
      <c r="T44" s="313">
        <v>2.892E-3</v>
      </c>
      <c r="U44" s="313">
        <v>3.042E-3</v>
      </c>
      <c r="V44" s="313">
        <v>3.5040000000000002E-3</v>
      </c>
      <c r="W44" s="313">
        <v>3.388E-3</v>
      </c>
      <c r="X44" s="313">
        <v>3.6099999999999999E-3</v>
      </c>
      <c r="Y44" s="313">
        <v>4.3680000000000004E-3</v>
      </c>
      <c r="Z44" s="313">
        <v>4.5960000000000003E-3</v>
      </c>
      <c r="AA44" s="313">
        <v>4.4070000000000003E-3</v>
      </c>
      <c r="AB44" s="313">
        <v>4.9740000000000001E-3</v>
      </c>
      <c r="AC44" s="313">
        <v>4.9699999999999996E-3</v>
      </c>
      <c r="AD44" s="313">
        <v>4.6560000000000004E-3</v>
      </c>
      <c r="AE44" s="313">
        <v>4.6509999999999998E-3</v>
      </c>
      <c r="AF44" s="313">
        <v>3.3769999999999998E-3</v>
      </c>
      <c r="AG44" s="313">
        <v>3.9769999999999996E-3</v>
      </c>
      <c r="AH44" s="313">
        <v>3.8270000000000001E-3</v>
      </c>
      <c r="AI44" s="313">
        <v>4.653E-3</v>
      </c>
      <c r="AJ44" s="313">
        <v>4.3750000000000004E-3</v>
      </c>
      <c r="AK44" s="313">
        <v>5.5050000000000003E-3</v>
      </c>
      <c r="AL44" s="313">
        <v>5.1500000000000001E-3</v>
      </c>
      <c r="AM44" s="313">
        <v>7.5789999999999998E-3</v>
      </c>
      <c r="AN44" s="313">
        <v>6.0740000000000004E-3</v>
      </c>
      <c r="AO44" s="313">
        <v>8.4600000000000005E-3</v>
      </c>
      <c r="AP44" s="313">
        <v>6.5950000000000002E-3</v>
      </c>
      <c r="AQ44" s="313">
        <v>6.9420000000000003E-3</v>
      </c>
      <c r="AR44" s="313">
        <v>6.9430000000000004E-3</v>
      </c>
      <c r="AS44" s="313">
        <v>7.9690000000000004E-3</v>
      </c>
      <c r="AT44" s="313">
        <v>8.2550000000000002E-3</v>
      </c>
      <c r="AU44" s="313">
        <v>7.2709999999999997E-3</v>
      </c>
      <c r="AV44" s="313">
        <v>9.6799999999999994E-3</v>
      </c>
      <c r="AW44" s="313">
        <v>9.6799999999999994E-3</v>
      </c>
      <c r="AX44" s="313">
        <v>9.3279999999999995E-3</v>
      </c>
      <c r="AY44" s="313">
        <v>8.7910000000000002E-3</v>
      </c>
      <c r="AZ44" s="313">
        <v>1.0708000000000001E-2</v>
      </c>
      <c r="BA44" s="313">
        <v>7.7710000000000001E-3</v>
      </c>
      <c r="BB44" s="313">
        <v>6.3670000000000003E-3</v>
      </c>
      <c r="BC44" s="313">
        <v>1.3134E-2</v>
      </c>
      <c r="BD44" s="313">
        <v>1.3134E-2</v>
      </c>
      <c r="BE44" s="313">
        <v>1.5271E-2</v>
      </c>
      <c r="BF44" s="313">
        <v>1.8671E-2</v>
      </c>
      <c r="BG44" s="313">
        <v>1.7271000000000002E-2</v>
      </c>
      <c r="BH44" s="313">
        <v>1.66E-2</v>
      </c>
      <c r="BI44" s="313">
        <v>1.5361E-2</v>
      </c>
      <c r="BJ44" s="313">
        <v>1.5361E-2</v>
      </c>
      <c r="BK44" s="313">
        <v>1.2877E-2</v>
      </c>
      <c r="BL44" s="313">
        <v>1.1663E-2</v>
      </c>
      <c r="BM44" s="313">
        <v>1.1663E-2</v>
      </c>
      <c r="BN44" s="313">
        <v>1.0761E-2</v>
      </c>
      <c r="BO44" s="313">
        <v>1.077E-2</v>
      </c>
      <c r="BP44" s="313">
        <v>5.3270000000000001E-3</v>
      </c>
      <c r="BQ44" s="313">
        <v>9.1479999999999999E-3</v>
      </c>
      <c r="BR44" s="313">
        <v>5.5269999999999998E-3</v>
      </c>
      <c r="BS44" s="313">
        <v>6.1330000000000004E-3</v>
      </c>
      <c r="BT44" s="313">
        <v>5.4720000000000003E-3</v>
      </c>
      <c r="BU44" s="313">
        <v>5.012E-3</v>
      </c>
      <c r="BV44" s="313">
        <v>4.6870000000000002E-3</v>
      </c>
      <c r="BW44" s="313">
        <v>4.1370000000000001E-3</v>
      </c>
      <c r="BX44" s="313">
        <v>5.1330000000000004E-3</v>
      </c>
      <c r="BY44" s="313">
        <v>7.2170000000000003E-3</v>
      </c>
      <c r="BZ44" s="313">
        <v>6.0029999999999997E-3</v>
      </c>
      <c r="CA44" s="313">
        <v>6.5079999999999999E-3</v>
      </c>
      <c r="CB44" s="313">
        <v>7.6880000000000004E-3</v>
      </c>
      <c r="CC44" s="313">
        <v>7.6880000000000004E-3</v>
      </c>
      <c r="CD44" s="313">
        <v>1.0447E-2</v>
      </c>
      <c r="CE44" s="313">
        <v>9.9190000000000007E-3</v>
      </c>
      <c r="CF44" s="313">
        <v>1.1155E-2</v>
      </c>
      <c r="CG44" s="313">
        <v>1.0281E-2</v>
      </c>
      <c r="CH44" s="313">
        <v>8.1600000000000006E-3</v>
      </c>
      <c r="CI44" s="313">
        <v>8.9580000000000007E-3</v>
      </c>
      <c r="CJ44" s="313">
        <v>7.1999999999999998E-3</v>
      </c>
      <c r="CK44" s="313">
        <v>5.4689999999999999E-3</v>
      </c>
      <c r="CL44" s="313">
        <v>5.3239999999999997E-3</v>
      </c>
      <c r="CM44" s="313">
        <v>5.8250000000000003E-3</v>
      </c>
      <c r="CN44" s="313">
        <v>5.5560000000000002E-3</v>
      </c>
      <c r="CO44" s="313">
        <v>6.4689999999999999E-3</v>
      </c>
      <c r="CP44" s="313">
        <v>9.0779999999999993E-3</v>
      </c>
      <c r="CQ44" s="313">
        <v>9.0679999999999997E-3</v>
      </c>
      <c r="CR44" s="313">
        <v>7.0870000000000004E-3</v>
      </c>
      <c r="CS44" s="313">
        <v>6.999E-3</v>
      </c>
      <c r="CT44" s="313">
        <v>7.1599999999999997E-3</v>
      </c>
      <c r="CU44" s="313">
        <v>6.5640000000000004E-3</v>
      </c>
      <c r="CV44" s="313">
        <v>8.2539999999999992E-3</v>
      </c>
      <c r="CW44" s="313">
        <v>7.7710000000000001E-3</v>
      </c>
      <c r="CX44" s="313">
        <v>1.2017E-2</v>
      </c>
      <c r="CY44" s="313">
        <v>1.2017E-2</v>
      </c>
      <c r="CZ44" s="313">
        <v>9.3220000000000004E-3</v>
      </c>
      <c r="DA44" s="313">
        <v>9.3159999999999996E-3</v>
      </c>
      <c r="DB44" s="313">
        <v>1.0697999999999999E-2</v>
      </c>
      <c r="DC44" s="313">
        <v>1.0697999999999999E-2</v>
      </c>
      <c r="DD44" s="313">
        <v>1.2012E-2</v>
      </c>
      <c r="DE44" s="313">
        <v>1.4248E-2</v>
      </c>
      <c r="DF44" s="156">
        <v>1.7819999999999999E-3</v>
      </c>
      <c r="DG44" s="156">
        <v>2.9589999999999998E-3</v>
      </c>
      <c r="DH44" s="156">
        <v>3.2720000000000002E-3</v>
      </c>
      <c r="DI44" s="156">
        <v>3.6719999999999999E-3</v>
      </c>
      <c r="DJ44" s="156">
        <v>3.617E-3</v>
      </c>
      <c r="DK44" s="156">
        <v>3.2420000000000001E-3</v>
      </c>
      <c r="DL44" s="156">
        <v>3.4640000000000001E-3</v>
      </c>
      <c r="DM44" s="156">
        <v>3.728E-3</v>
      </c>
      <c r="DN44" s="156">
        <v>3.9529999999999999E-3</v>
      </c>
      <c r="DO44" s="156">
        <v>3.8670000000000002E-3</v>
      </c>
      <c r="DP44" s="156">
        <v>4.3969999999999999E-3</v>
      </c>
      <c r="DQ44" s="156">
        <v>4.8700000000000002E-3</v>
      </c>
      <c r="DR44" s="156">
        <v>4.2030000000000001E-3</v>
      </c>
      <c r="DS44" s="156">
        <v>4.5059999999999996E-3</v>
      </c>
      <c r="DT44" s="156">
        <v>3.7829999999999999E-3</v>
      </c>
      <c r="DU44" s="156">
        <v>3.6519999999999999E-3</v>
      </c>
      <c r="DV44" s="156">
        <v>5.6309999999999997E-3</v>
      </c>
      <c r="DW44" s="156">
        <v>5.3629999999999997E-3</v>
      </c>
      <c r="DX44" s="156">
        <v>4.9410000000000001E-3</v>
      </c>
      <c r="DY44" s="156">
        <v>7.5700000000000003E-3</v>
      </c>
      <c r="DZ44" s="156">
        <v>8.4670000000000006E-3</v>
      </c>
      <c r="EA44" s="156">
        <v>5.8919999999999997E-3</v>
      </c>
      <c r="EB44" s="156">
        <v>7.9769999999999997E-3</v>
      </c>
      <c r="EC44" s="156">
        <v>7.2680000000000002E-3</v>
      </c>
      <c r="ED44" s="156">
        <v>1.8671E-2</v>
      </c>
      <c r="EE44" s="156">
        <v>1.1663E-2</v>
      </c>
      <c r="EF44" s="156">
        <v>1.077E-2</v>
      </c>
      <c r="EG44" s="156">
        <v>4.8539999999999998E-3</v>
      </c>
      <c r="EH44" s="156">
        <v>4.9459999999999999E-3</v>
      </c>
      <c r="EI44" s="156">
        <v>4.7299999999999998E-3</v>
      </c>
      <c r="EJ44" s="156">
        <v>4.5450000000000004E-3</v>
      </c>
      <c r="EK44" s="156">
        <v>4.6849999999999999E-3</v>
      </c>
      <c r="EL44" s="156">
        <v>5.5030000000000001E-3</v>
      </c>
      <c r="EM44" s="156">
        <v>3.7469999999999999E-3</v>
      </c>
      <c r="EN44" s="156">
        <v>4.1330000000000004E-3</v>
      </c>
      <c r="EO44" s="156">
        <v>4.4099999999999999E-3</v>
      </c>
      <c r="EP44" s="156">
        <v>6.8100000000000001E-3</v>
      </c>
      <c r="EQ44" s="156">
        <v>6.6369999999999997E-3</v>
      </c>
      <c r="ER44" s="156">
        <v>6.2420000000000002E-3</v>
      </c>
      <c r="ES44" s="156">
        <v>5.8659999999999997E-3</v>
      </c>
      <c r="ET44" s="156">
        <v>5.8450000000000004E-3</v>
      </c>
      <c r="EU44" s="156">
        <v>5.6230000000000004E-3</v>
      </c>
      <c r="EV44" s="156">
        <v>5.875E-3</v>
      </c>
      <c r="EW44" s="156">
        <v>6.4689999999999999E-3</v>
      </c>
      <c r="EX44" s="156">
        <v>8.2649999999999998E-3</v>
      </c>
      <c r="EY44" s="156">
        <v>7.7790000000000003E-3</v>
      </c>
      <c r="EZ44" s="314">
        <v>2.1389999999999998E-3</v>
      </c>
      <c r="FA44" s="314">
        <v>2.1280000000000001E-3</v>
      </c>
      <c r="FB44" s="314">
        <v>2.1280000000000001E-3</v>
      </c>
      <c r="FC44" s="314">
        <v>2.673E-3</v>
      </c>
      <c r="FD44" s="314">
        <v>2.6710000000000002E-3</v>
      </c>
      <c r="FE44" s="314">
        <v>2.6710000000000002E-3</v>
      </c>
      <c r="FF44" s="314">
        <v>3.6329999999999999E-3</v>
      </c>
      <c r="FG44" s="314">
        <v>3.3609999999999998E-3</v>
      </c>
      <c r="FH44" s="314">
        <v>3.3670000000000002E-3</v>
      </c>
      <c r="FI44" s="314">
        <v>3.3670000000000002E-3</v>
      </c>
      <c r="FJ44" s="314">
        <v>3.1220000000000002E-3</v>
      </c>
      <c r="FK44" s="314">
        <v>3.1350000000000002E-3</v>
      </c>
      <c r="FL44" s="314">
        <v>3.1350000000000002E-3</v>
      </c>
      <c r="FM44" s="314">
        <v>3.9290000000000002E-3</v>
      </c>
      <c r="FN44" s="314">
        <v>3.9290000000000002E-3</v>
      </c>
      <c r="FO44" s="314">
        <v>3.4190000000000002E-3</v>
      </c>
      <c r="FP44" s="314">
        <v>3.4190000000000002E-3</v>
      </c>
      <c r="FQ44" s="314">
        <v>3.4190000000000002E-3</v>
      </c>
      <c r="FR44" s="314">
        <v>3.4329999999999999E-3</v>
      </c>
      <c r="FS44" s="314">
        <v>3.4329999999999999E-3</v>
      </c>
      <c r="FT44" s="314">
        <v>3.4329999999999999E-3</v>
      </c>
      <c r="FU44" s="314">
        <v>3.7820000000000002E-3</v>
      </c>
      <c r="FV44" s="314">
        <v>3.7820000000000002E-3</v>
      </c>
      <c r="FW44" s="314">
        <v>4.5040000000000002E-3</v>
      </c>
      <c r="FX44" s="314">
        <v>4.5040000000000002E-3</v>
      </c>
      <c r="FY44" s="314">
        <v>4.5040000000000002E-3</v>
      </c>
      <c r="FZ44" s="314">
        <v>4.3949999999999996E-3</v>
      </c>
      <c r="GA44" s="314">
        <v>4.3959999999999997E-3</v>
      </c>
      <c r="GB44" s="314">
        <v>4.6690000000000004E-3</v>
      </c>
      <c r="GC44" s="314">
        <v>4.6730000000000001E-3</v>
      </c>
      <c r="GD44" s="314">
        <v>6.9300000000000004E-3</v>
      </c>
      <c r="GE44" s="314">
        <v>6.9300000000000004E-3</v>
      </c>
      <c r="GF44" s="314">
        <v>6.9300000000000004E-3</v>
      </c>
      <c r="GG44" s="314">
        <v>1.5225000000000001E-2</v>
      </c>
      <c r="GH44" s="314">
        <v>1.5225000000000001E-2</v>
      </c>
      <c r="GI44" s="314">
        <v>1.5225000000000001E-2</v>
      </c>
      <c r="GJ44" s="314">
        <v>1.0366999999999999E-2</v>
      </c>
      <c r="GK44" s="314">
        <v>1.0383E-2</v>
      </c>
      <c r="GL44" s="314">
        <v>1.0383E-2</v>
      </c>
      <c r="GM44" s="314">
        <v>7.2519999999999998E-3</v>
      </c>
      <c r="GN44" s="314">
        <v>7.2090000000000001E-3</v>
      </c>
      <c r="GO44" s="314">
        <v>6.4989999999999996E-3</v>
      </c>
      <c r="GP44" s="314">
        <v>6.4989999999999996E-3</v>
      </c>
      <c r="GQ44" s="314">
        <v>6.4989999999999996E-3</v>
      </c>
      <c r="GR44" s="314">
        <v>6.4970000000000002E-3</v>
      </c>
      <c r="GS44" s="314">
        <v>5.9090000000000002E-3</v>
      </c>
      <c r="GT44" s="314">
        <v>5.9109999999999996E-3</v>
      </c>
      <c r="GU44" s="314">
        <v>5.9109999999999996E-3</v>
      </c>
      <c r="GV44" s="314">
        <v>5.3049999999999998E-3</v>
      </c>
      <c r="GW44" s="314">
        <v>5.3090000000000004E-3</v>
      </c>
      <c r="GX44" s="314">
        <v>5.3090000000000004E-3</v>
      </c>
      <c r="GY44" s="314">
        <v>5.3150000000000003E-3</v>
      </c>
      <c r="GZ44" s="314">
        <v>5.3150000000000003E-3</v>
      </c>
      <c r="HA44" s="314">
        <v>5.3150000000000003E-3</v>
      </c>
      <c r="HB44" s="314">
        <v>5.2969999999999996E-3</v>
      </c>
      <c r="HC44" s="314">
        <v>5.5259999999999997E-3</v>
      </c>
      <c r="HD44" s="314">
        <v>5.5259999999999997E-3</v>
      </c>
      <c r="HE44" s="314">
        <v>5.5259999999999997E-3</v>
      </c>
      <c r="HF44" s="314">
        <v>6.3569999999999998E-3</v>
      </c>
      <c r="HG44" s="314">
        <v>6.365E-3</v>
      </c>
      <c r="HH44" s="314">
        <v>6.365E-3</v>
      </c>
      <c r="HI44" s="314">
        <v>6.9350000000000002E-3</v>
      </c>
      <c r="HJ44" s="314">
        <v>6.9350000000000002E-3</v>
      </c>
      <c r="HK44" s="314">
        <v>6.9350000000000002E-3</v>
      </c>
      <c r="HL44" s="314">
        <v>6.9550000000000002E-3</v>
      </c>
      <c r="HM44" s="314">
        <v>6.9550000000000002E-3</v>
      </c>
      <c r="HN44" s="314">
        <v>7.6490000000000004E-3</v>
      </c>
      <c r="HO44" s="314">
        <v>7.6490000000000004E-3</v>
      </c>
      <c r="HP44" s="314">
        <v>7.6490000000000004E-3</v>
      </c>
      <c r="HQ44" s="314">
        <v>7.6480000000000003E-3</v>
      </c>
      <c r="HR44" s="156">
        <v>4.5750000000000001E-3</v>
      </c>
      <c r="HS44" s="156">
        <v>4.5750000000000001E-3</v>
      </c>
      <c r="HT44" s="156">
        <v>5.0569999999999999E-3</v>
      </c>
      <c r="HU44" s="156">
        <v>5.0619999999999997E-3</v>
      </c>
      <c r="HV44" s="156">
        <v>1.3148999999999999E-2</v>
      </c>
      <c r="HW44" s="156">
        <v>1.3148999999999999E-2</v>
      </c>
      <c r="HX44" s="156">
        <v>5.9350000000000002E-3</v>
      </c>
      <c r="HY44" s="156">
        <v>5.9350000000000002E-3</v>
      </c>
      <c r="HZ44" s="156">
        <v>5.0980000000000001E-3</v>
      </c>
      <c r="IA44" s="156">
        <v>5.0980000000000001E-3</v>
      </c>
      <c r="IB44" s="156">
        <v>5.0980000000000001E-3</v>
      </c>
      <c r="IC44" s="156">
        <v>6.4859999999999996E-3</v>
      </c>
      <c r="ID44" s="156">
        <v>5.2630000000000003E-3</v>
      </c>
      <c r="IE44" s="156">
        <v>5.2630000000000003E-3</v>
      </c>
      <c r="IF44" s="156">
        <v>9.9839999999999998E-3</v>
      </c>
      <c r="IG44" s="156">
        <v>9.9839999999999998E-3</v>
      </c>
    </row>
    <row r="45" spans="1:241" x14ac:dyDescent="0.2">
      <c r="A45" s="734"/>
      <c r="B45" s="752" t="s">
        <v>1190</v>
      </c>
      <c r="C45" s="752"/>
      <c r="D45" s="752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3.2399999999999998E-3</v>
      </c>
      <c r="Q45" s="315">
        <v>2.97E-3</v>
      </c>
      <c r="R45" s="315">
        <v>2.9529999999999999E-3</v>
      </c>
      <c r="S45" s="315">
        <v>2.715E-3</v>
      </c>
      <c r="T45" s="315">
        <v>2.4789999999999999E-3</v>
      </c>
      <c r="U45" s="315">
        <v>2.6700000000000001E-3</v>
      </c>
      <c r="V45" s="315">
        <v>3.078E-3</v>
      </c>
      <c r="W45" s="315">
        <v>2.941E-3</v>
      </c>
      <c r="X45" s="315">
        <v>3.14E-3</v>
      </c>
      <c r="Y45" s="315">
        <v>3.8920000000000001E-3</v>
      </c>
      <c r="Z45" s="315">
        <v>4.0220000000000004E-3</v>
      </c>
      <c r="AA45" s="315">
        <v>3.833E-3</v>
      </c>
      <c r="AB45" s="315">
        <v>4.3750000000000004E-3</v>
      </c>
      <c r="AC45" s="315">
        <v>4.372E-3</v>
      </c>
      <c r="AD45" s="315">
        <v>4.0670000000000003E-3</v>
      </c>
      <c r="AE45" s="315">
        <v>4.058E-3</v>
      </c>
      <c r="AF45" s="315">
        <v>2.9840000000000001E-3</v>
      </c>
      <c r="AG45" s="315">
        <v>3.5620000000000001E-3</v>
      </c>
      <c r="AH45" s="315">
        <v>3.418E-3</v>
      </c>
      <c r="AI45" s="315">
        <v>4.2079999999999999E-3</v>
      </c>
      <c r="AJ45" s="315">
        <v>3.9309999999999996E-3</v>
      </c>
      <c r="AK45" s="315">
        <v>5.0179999999999999E-3</v>
      </c>
      <c r="AL45" s="315">
        <v>4.6769999999999997E-3</v>
      </c>
      <c r="AM45" s="315">
        <v>7.0390000000000001E-3</v>
      </c>
      <c r="AN45" s="315">
        <v>5.5880000000000001E-3</v>
      </c>
      <c r="AO45" s="315">
        <v>7.9039999999999996E-3</v>
      </c>
      <c r="AP45" s="315">
        <v>6.0879999999999997E-3</v>
      </c>
      <c r="AQ45" s="315">
        <v>6.424E-3</v>
      </c>
      <c r="AR45" s="315">
        <v>6.4229999999999999E-3</v>
      </c>
      <c r="AS45" s="315">
        <v>7.4250000000000002E-3</v>
      </c>
      <c r="AT45" s="315">
        <v>7.6990000000000001E-3</v>
      </c>
      <c r="AU45" s="315">
        <v>6.7419999999999997E-3</v>
      </c>
      <c r="AV45" s="315">
        <v>9.0720000000000002E-3</v>
      </c>
      <c r="AW45" s="315">
        <v>9.0720000000000002E-3</v>
      </c>
      <c r="AX45" s="315">
        <v>8.7460000000000003E-3</v>
      </c>
      <c r="AY45" s="315">
        <v>8.2269999999999999E-3</v>
      </c>
      <c r="AZ45" s="315">
        <v>1.0099E-2</v>
      </c>
      <c r="BA45" s="315">
        <v>7.2989999999999999E-3</v>
      </c>
      <c r="BB45" s="315">
        <v>5.9540000000000001E-3</v>
      </c>
      <c r="BC45" s="315">
        <v>1.2484E-2</v>
      </c>
      <c r="BD45" s="315">
        <v>1.2484E-2</v>
      </c>
      <c r="BE45" s="315">
        <v>1.4598E-2</v>
      </c>
      <c r="BF45" s="315">
        <v>1.8023999999999998E-2</v>
      </c>
      <c r="BG45" s="315">
        <v>1.6636999999999999E-2</v>
      </c>
      <c r="BH45" s="315">
        <v>1.5946999999999999E-2</v>
      </c>
      <c r="BI45" s="315">
        <v>1.4711999999999999E-2</v>
      </c>
      <c r="BJ45" s="315">
        <v>1.4711999999999999E-2</v>
      </c>
      <c r="BK45" s="315">
        <v>1.2246E-2</v>
      </c>
      <c r="BL45" s="315">
        <v>1.0988E-2</v>
      </c>
      <c r="BM45" s="315">
        <v>1.0988E-2</v>
      </c>
      <c r="BN45" s="315">
        <v>1.0149999999999999E-2</v>
      </c>
      <c r="BO45" s="315">
        <v>1.0170999999999999E-2</v>
      </c>
      <c r="BP45" s="315">
        <v>4.8840000000000003E-3</v>
      </c>
      <c r="BQ45" s="315">
        <v>8.5889999999999994E-3</v>
      </c>
      <c r="BR45" s="315">
        <v>5.0340000000000003E-3</v>
      </c>
      <c r="BS45" s="315">
        <v>5.6059999999999999E-3</v>
      </c>
      <c r="BT45" s="315">
        <v>4.9410000000000001E-3</v>
      </c>
      <c r="BU45" s="315">
        <v>4.4889999999999999E-3</v>
      </c>
      <c r="BV45" s="315">
        <v>4.156E-3</v>
      </c>
      <c r="BW45" s="315">
        <v>3.63E-3</v>
      </c>
      <c r="BX45" s="315">
        <v>4.5580000000000004E-3</v>
      </c>
      <c r="BY45" s="315">
        <v>6.581E-3</v>
      </c>
      <c r="BZ45" s="315">
        <v>5.3639999999999998E-3</v>
      </c>
      <c r="CA45" s="315">
        <v>5.8859999999999997E-3</v>
      </c>
      <c r="CB45" s="315">
        <v>7.084E-3</v>
      </c>
      <c r="CC45" s="315">
        <v>7.084E-3</v>
      </c>
      <c r="CD45" s="315">
        <v>9.776E-3</v>
      </c>
      <c r="CE45" s="315">
        <v>9.2619999999999994E-3</v>
      </c>
      <c r="CF45" s="315">
        <v>1.0456E-2</v>
      </c>
      <c r="CG45" s="315">
        <v>9.606E-3</v>
      </c>
      <c r="CH45" s="315">
        <v>7.5399999999999998E-3</v>
      </c>
      <c r="CI45" s="315">
        <v>8.3129999999999992E-3</v>
      </c>
      <c r="CJ45" s="315">
        <v>6.62E-3</v>
      </c>
      <c r="CK45" s="315">
        <v>4.9100000000000003E-3</v>
      </c>
      <c r="CL45" s="315">
        <v>4.7029999999999997E-3</v>
      </c>
      <c r="CM45" s="315">
        <v>5.1929999999999997E-3</v>
      </c>
      <c r="CN45" s="315">
        <v>4.947E-3</v>
      </c>
      <c r="CO45" s="315">
        <v>5.8250000000000003E-3</v>
      </c>
      <c r="CP45" s="315">
        <v>8.397E-3</v>
      </c>
      <c r="CQ45" s="315">
        <v>8.3960000000000007E-3</v>
      </c>
      <c r="CR45" s="315">
        <v>6.4310000000000001E-3</v>
      </c>
      <c r="CS45" s="315">
        <v>6.3489999999999996E-3</v>
      </c>
      <c r="CT45" s="315">
        <v>6.5069999999999998E-3</v>
      </c>
      <c r="CU45" s="315">
        <v>5.9319999999999998E-3</v>
      </c>
      <c r="CV45" s="315">
        <v>7.5820000000000002E-3</v>
      </c>
      <c r="CW45" s="315">
        <v>7.1040000000000001E-3</v>
      </c>
      <c r="CX45" s="315">
        <v>1.1283E-2</v>
      </c>
      <c r="CY45" s="315">
        <v>1.1283E-2</v>
      </c>
      <c r="CZ45" s="315">
        <v>8.6160000000000004E-3</v>
      </c>
      <c r="DA45" s="315">
        <v>8.6119999999999999E-3</v>
      </c>
      <c r="DB45" s="315">
        <v>9.9570000000000006E-3</v>
      </c>
      <c r="DC45" s="315">
        <v>9.9570000000000006E-3</v>
      </c>
      <c r="DD45" s="315">
        <v>1.1252E-2</v>
      </c>
      <c r="DE45" s="315">
        <v>1.3457E-2</v>
      </c>
      <c r="DF45" s="157">
        <v>1.549E-3</v>
      </c>
      <c r="DG45" s="157">
        <v>2.6180000000000001E-3</v>
      </c>
      <c r="DH45" s="157">
        <v>2.8879999999999999E-3</v>
      </c>
      <c r="DI45" s="157">
        <v>3.2420000000000001E-3</v>
      </c>
      <c r="DJ45" s="157">
        <v>3.1770000000000001E-3</v>
      </c>
      <c r="DK45" s="157">
        <v>2.8279999999999998E-3</v>
      </c>
      <c r="DL45" s="157">
        <v>3.0249999999999999E-3</v>
      </c>
      <c r="DM45" s="157">
        <v>3.2650000000000001E-3</v>
      </c>
      <c r="DN45" s="157">
        <v>3.4880000000000002E-3</v>
      </c>
      <c r="DO45" s="157">
        <v>3.3930000000000002E-3</v>
      </c>
      <c r="DP45" s="157">
        <v>3.8470000000000002E-3</v>
      </c>
      <c r="DQ45" s="157">
        <v>4.3189999999999999E-3</v>
      </c>
      <c r="DR45" s="157">
        <v>3.705E-3</v>
      </c>
      <c r="DS45" s="157">
        <v>3.9500000000000004E-3</v>
      </c>
      <c r="DT45" s="157">
        <v>3.2620000000000001E-3</v>
      </c>
      <c r="DU45" s="157">
        <v>3.2529999999999998E-3</v>
      </c>
      <c r="DV45" s="157">
        <v>5.1390000000000003E-3</v>
      </c>
      <c r="DW45" s="157">
        <v>4.8789999999999997E-3</v>
      </c>
      <c r="DX45" s="157">
        <v>4.4809999999999997E-3</v>
      </c>
      <c r="DY45" s="157">
        <v>7.0359999999999997E-3</v>
      </c>
      <c r="DZ45" s="157">
        <v>7.9070000000000008E-3</v>
      </c>
      <c r="EA45" s="157">
        <v>5.4079999999999996E-3</v>
      </c>
      <c r="EB45" s="157">
        <v>7.43E-3</v>
      </c>
      <c r="EC45" s="157">
        <v>6.7400000000000003E-3</v>
      </c>
      <c r="ED45" s="157">
        <v>1.8023999999999998E-2</v>
      </c>
      <c r="EE45" s="157">
        <v>1.0988E-2</v>
      </c>
      <c r="EF45" s="157">
        <v>1.0170999999999999E-2</v>
      </c>
      <c r="EG45" s="157">
        <v>4.274E-3</v>
      </c>
      <c r="EH45" s="157">
        <v>4.3509999999999998E-3</v>
      </c>
      <c r="EI45" s="157">
        <v>4.2370000000000003E-3</v>
      </c>
      <c r="EJ45" s="157">
        <v>4.104E-3</v>
      </c>
      <c r="EK45" s="157">
        <v>4.1479999999999998E-3</v>
      </c>
      <c r="EL45" s="157">
        <v>4.9150000000000001E-3</v>
      </c>
      <c r="EM45" s="157">
        <v>3.3110000000000001E-3</v>
      </c>
      <c r="EN45" s="157">
        <v>3.6819999999999999E-3</v>
      </c>
      <c r="EO45" s="157">
        <v>3.9620000000000002E-3</v>
      </c>
      <c r="EP45" s="157">
        <v>6.254E-3</v>
      </c>
      <c r="EQ45" s="157">
        <v>6.0159999999999996E-3</v>
      </c>
      <c r="ER45" s="157">
        <v>5.6280000000000002E-3</v>
      </c>
      <c r="ES45" s="157">
        <v>5.2500000000000003E-3</v>
      </c>
      <c r="ET45" s="157">
        <v>5.1970000000000002E-3</v>
      </c>
      <c r="EU45" s="157">
        <v>4.9969999999999997E-3</v>
      </c>
      <c r="EV45" s="157">
        <v>5.2550000000000001E-3</v>
      </c>
      <c r="EW45" s="157">
        <v>5.8240000000000002E-3</v>
      </c>
      <c r="EX45" s="157">
        <v>7.5880000000000001E-3</v>
      </c>
      <c r="EY45" s="157">
        <v>7.1060000000000003E-3</v>
      </c>
      <c r="EZ45" s="316">
        <v>1.8619999999999999E-3</v>
      </c>
      <c r="FA45" s="316">
        <v>1.859E-3</v>
      </c>
      <c r="FB45" s="316">
        <v>1.859E-3</v>
      </c>
      <c r="FC45" s="316">
        <v>2.3470000000000001E-3</v>
      </c>
      <c r="FD45" s="316">
        <v>2.3470000000000001E-3</v>
      </c>
      <c r="FE45" s="316">
        <v>2.3470000000000001E-3</v>
      </c>
      <c r="FF45" s="316">
        <v>3.238E-3</v>
      </c>
      <c r="FG45" s="316">
        <v>2.9480000000000001E-3</v>
      </c>
      <c r="FH45" s="314">
        <v>2.9510000000000001E-3</v>
      </c>
      <c r="FI45" s="314">
        <v>2.9510000000000001E-3</v>
      </c>
      <c r="FJ45" s="314">
        <v>2.7049999999999999E-3</v>
      </c>
      <c r="FK45" s="314">
        <v>2.712E-3</v>
      </c>
      <c r="FL45" s="314">
        <v>2.712E-3</v>
      </c>
      <c r="FM45" s="316">
        <v>3.4880000000000002E-3</v>
      </c>
      <c r="FN45" s="314">
        <v>3.4880000000000002E-3</v>
      </c>
      <c r="FO45" s="316">
        <v>2.9480000000000001E-3</v>
      </c>
      <c r="FP45" s="314">
        <v>2.9480000000000001E-3</v>
      </c>
      <c r="FQ45" s="314">
        <v>2.9480000000000001E-3</v>
      </c>
      <c r="FR45" s="314">
        <v>2.9919999999999999E-3</v>
      </c>
      <c r="FS45" s="314">
        <v>2.9919999999999999E-3</v>
      </c>
      <c r="FT45" s="314">
        <v>2.9919999999999999E-3</v>
      </c>
      <c r="FU45" s="316">
        <v>3.2750000000000001E-3</v>
      </c>
      <c r="FV45" s="316">
        <v>3.2750000000000001E-3</v>
      </c>
      <c r="FW45" s="316">
        <v>3.9550000000000002E-3</v>
      </c>
      <c r="FX45" s="316">
        <v>3.9550000000000002E-3</v>
      </c>
      <c r="FY45" s="314">
        <v>3.9550000000000002E-3</v>
      </c>
      <c r="FZ45" s="314">
        <v>3.8289999999999999E-3</v>
      </c>
      <c r="GA45" s="314">
        <v>3.8300000000000001E-3</v>
      </c>
      <c r="GB45" s="316">
        <v>4.0949999999999997E-3</v>
      </c>
      <c r="GC45" s="316">
        <v>4.0969999999999999E-3</v>
      </c>
      <c r="GD45" s="316">
        <v>6.411E-3</v>
      </c>
      <c r="GE45" s="314">
        <v>6.411E-3</v>
      </c>
      <c r="GF45" s="314">
        <v>6.411E-3</v>
      </c>
      <c r="GG45" s="314">
        <v>1.4576E-2</v>
      </c>
      <c r="GH45" s="314">
        <v>1.4576E-2</v>
      </c>
      <c r="GI45" s="314">
        <v>1.4576E-2</v>
      </c>
      <c r="GJ45" s="316">
        <v>9.7450000000000002E-3</v>
      </c>
      <c r="GK45" s="314">
        <v>9.7590000000000003E-3</v>
      </c>
      <c r="GL45" s="314">
        <v>9.7590000000000003E-3</v>
      </c>
      <c r="GM45" s="314">
        <v>6.6030000000000004E-3</v>
      </c>
      <c r="GN45" s="314">
        <v>6.5919999999999998E-3</v>
      </c>
      <c r="GO45" s="316">
        <v>5.8760000000000001E-3</v>
      </c>
      <c r="GP45" s="314">
        <v>5.8760000000000001E-3</v>
      </c>
      <c r="GQ45" s="314">
        <v>5.8760000000000001E-3</v>
      </c>
      <c r="GR45" s="314">
        <v>5.8780000000000004E-3</v>
      </c>
      <c r="GS45" s="314">
        <v>5.2859999999999999E-3</v>
      </c>
      <c r="GT45" s="314">
        <v>5.2859999999999999E-3</v>
      </c>
      <c r="GU45" s="314">
        <v>5.2859999999999999E-3</v>
      </c>
      <c r="GV45" s="316">
        <v>4.705E-3</v>
      </c>
      <c r="GW45" s="314">
        <v>4.7080000000000004E-3</v>
      </c>
      <c r="GX45" s="314">
        <v>4.7080000000000004E-3</v>
      </c>
      <c r="GY45" s="314">
        <v>4.7099999999999998E-3</v>
      </c>
      <c r="GZ45" s="314">
        <v>4.7099999999999998E-3</v>
      </c>
      <c r="HA45" s="314">
        <v>4.7099999999999998E-3</v>
      </c>
      <c r="HB45" s="314">
        <v>4.6979999999999999E-3</v>
      </c>
      <c r="HC45" s="314">
        <v>4.9280000000000001E-3</v>
      </c>
      <c r="HD45" s="314">
        <v>4.9280000000000001E-3</v>
      </c>
      <c r="HE45" s="314">
        <v>4.9280000000000001E-3</v>
      </c>
      <c r="HF45" s="316">
        <v>5.7279999999999996E-3</v>
      </c>
      <c r="HG45" s="314">
        <v>5.7299999999999999E-3</v>
      </c>
      <c r="HH45" s="314">
        <v>5.7299999999999999E-3</v>
      </c>
      <c r="HI45" s="316">
        <v>6.2969999999999996E-3</v>
      </c>
      <c r="HJ45" s="314">
        <v>6.2969999999999996E-3</v>
      </c>
      <c r="HK45" s="314">
        <v>6.2969999999999996E-3</v>
      </c>
      <c r="HL45" s="316">
        <v>6.3080000000000002E-3</v>
      </c>
      <c r="HM45" s="316">
        <v>6.3080000000000002E-3</v>
      </c>
      <c r="HN45" s="316">
        <v>6.9880000000000003E-3</v>
      </c>
      <c r="HO45" s="314">
        <v>6.9880000000000003E-3</v>
      </c>
      <c r="HP45" s="314">
        <v>6.9880000000000003E-3</v>
      </c>
      <c r="HQ45" s="314">
        <v>6.9909999999999998E-3</v>
      </c>
      <c r="HR45" s="157">
        <v>4.0119999999999999E-3</v>
      </c>
      <c r="HS45" s="156">
        <v>4.0130000000000001E-3</v>
      </c>
      <c r="HT45" s="157">
        <v>4.463E-3</v>
      </c>
      <c r="HU45" s="156">
        <v>4.4679999999999997E-3</v>
      </c>
      <c r="HV45" s="157">
        <v>1.2498E-2</v>
      </c>
      <c r="HW45" s="156">
        <v>1.2498E-2</v>
      </c>
      <c r="HX45" s="157">
        <v>5.3569999999999998E-3</v>
      </c>
      <c r="HY45" s="157">
        <v>5.3569999999999998E-3</v>
      </c>
      <c r="HZ45" s="157">
        <v>4.5360000000000001E-3</v>
      </c>
      <c r="IA45" s="157">
        <v>4.5360000000000001E-3</v>
      </c>
      <c r="IB45" s="157">
        <v>4.5360000000000001E-3</v>
      </c>
      <c r="IC45" s="157">
        <v>5.8650000000000004E-3</v>
      </c>
      <c r="ID45" s="157">
        <v>4.6959999999999997E-3</v>
      </c>
      <c r="IE45" s="157">
        <v>4.6959999999999997E-3</v>
      </c>
      <c r="IF45" s="157">
        <v>9.2700000000000005E-3</v>
      </c>
      <c r="IG45" s="157">
        <v>9.2700000000000005E-3</v>
      </c>
    </row>
    <row r="46" spans="1:241" x14ac:dyDescent="0.2">
      <c r="A46" s="734"/>
      <c r="B46" s="752" t="s">
        <v>1191</v>
      </c>
      <c r="C46" s="752"/>
      <c r="D46" s="752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7.4900000000000001E-3</v>
      </c>
      <c r="Q46" s="315">
        <v>6.7780000000000002E-3</v>
      </c>
      <c r="R46" s="315">
        <v>6.7520000000000002E-3</v>
      </c>
      <c r="S46" s="315">
        <v>6.143E-3</v>
      </c>
      <c r="T46" s="315">
        <v>5.5710000000000004E-3</v>
      </c>
      <c r="U46" s="315">
        <v>6.1190000000000003E-3</v>
      </c>
      <c r="V46" s="315">
        <v>7.0720000000000002E-3</v>
      </c>
      <c r="W46" s="315">
        <v>6.6769999999999998E-3</v>
      </c>
      <c r="X46" s="315">
        <v>7.1409999999999998E-3</v>
      </c>
      <c r="Y46" s="315">
        <v>9.0550000000000005E-3</v>
      </c>
      <c r="Z46" s="315">
        <v>9.1970000000000003E-3</v>
      </c>
      <c r="AA46" s="315">
        <v>8.7309999999999992E-3</v>
      </c>
      <c r="AB46" s="315">
        <v>1.0056000000000001E-2</v>
      </c>
      <c r="AC46" s="315">
        <v>1.0057999999999999E-2</v>
      </c>
      <c r="AD46" s="315">
        <v>9.3030000000000005E-3</v>
      </c>
      <c r="AE46" s="315">
        <v>9.2790000000000008E-3</v>
      </c>
      <c r="AF46" s="315">
        <v>6.9369999999999996E-3</v>
      </c>
      <c r="AG46" s="315">
        <v>8.4010000000000005E-3</v>
      </c>
      <c r="AH46" s="315">
        <v>8.038E-3</v>
      </c>
      <c r="AI46" s="315">
        <v>1.0012E-2</v>
      </c>
      <c r="AJ46" s="315">
        <v>9.3109999999999998E-3</v>
      </c>
      <c r="AK46" s="315">
        <v>1.2063000000000001E-2</v>
      </c>
      <c r="AL46" s="315">
        <v>1.1198E-2</v>
      </c>
      <c r="AM46" s="315">
        <v>1.7277000000000001E-2</v>
      </c>
      <c r="AN46" s="315">
        <v>1.3552E-2</v>
      </c>
      <c r="AO46" s="315">
        <v>1.9528E-2</v>
      </c>
      <c r="AP46" s="315">
        <v>1.4822E-2</v>
      </c>
      <c r="AQ46" s="315">
        <v>1.5685000000000001E-2</v>
      </c>
      <c r="AR46" s="315">
        <v>1.5723999999999998E-2</v>
      </c>
      <c r="AS46" s="315">
        <v>1.8290000000000001E-2</v>
      </c>
      <c r="AT46" s="315">
        <v>1.8984999999999998E-2</v>
      </c>
      <c r="AU46" s="315">
        <v>1.6517E-2</v>
      </c>
      <c r="AV46" s="315">
        <v>2.2558000000000002E-2</v>
      </c>
      <c r="AW46" s="315">
        <v>2.2558000000000002E-2</v>
      </c>
      <c r="AX46" s="315">
        <v>2.1763000000000001E-2</v>
      </c>
      <c r="AY46" s="315">
        <v>2.0403000000000001E-2</v>
      </c>
      <c r="AZ46" s="315">
        <v>2.5399000000000001E-2</v>
      </c>
      <c r="BA46" s="315">
        <v>1.8221999999999999E-2</v>
      </c>
      <c r="BB46" s="315">
        <v>1.4819000000000001E-2</v>
      </c>
      <c r="BC46" s="315">
        <v>3.1712999999999998E-2</v>
      </c>
      <c r="BD46" s="315">
        <v>3.1712999999999998E-2</v>
      </c>
      <c r="BE46" s="315">
        <v>3.7310000000000003E-2</v>
      </c>
      <c r="BF46" s="315">
        <v>4.6858999999999998E-2</v>
      </c>
      <c r="BG46" s="315">
        <v>4.3187000000000003E-2</v>
      </c>
      <c r="BH46" s="315">
        <v>4.1221000000000001E-2</v>
      </c>
      <c r="BI46" s="315">
        <v>3.7886000000000003E-2</v>
      </c>
      <c r="BJ46" s="315">
        <v>3.7886000000000003E-2</v>
      </c>
      <c r="BK46" s="315">
        <v>3.1196000000000002E-2</v>
      </c>
      <c r="BL46" s="315">
        <v>2.7465E-2</v>
      </c>
      <c r="BM46" s="315">
        <v>2.7465E-2</v>
      </c>
      <c r="BN46" s="315">
        <v>2.5371000000000001E-2</v>
      </c>
      <c r="BO46" s="315">
        <v>2.5426000000000001E-2</v>
      </c>
      <c r="BP46" s="315">
        <v>1.1837E-2</v>
      </c>
      <c r="BQ46" s="315">
        <v>2.1437999999999999E-2</v>
      </c>
      <c r="BR46" s="315">
        <v>1.2015E-2</v>
      </c>
      <c r="BS46" s="315">
        <v>1.3434E-2</v>
      </c>
      <c r="BT46" s="315">
        <v>1.1629E-2</v>
      </c>
      <c r="BU46" s="315">
        <v>1.0454E-2</v>
      </c>
      <c r="BV46" s="315">
        <v>9.7050000000000001E-3</v>
      </c>
      <c r="BW46" s="315">
        <v>8.3590000000000001E-3</v>
      </c>
      <c r="BX46" s="315">
        <v>1.0543E-2</v>
      </c>
      <c r="BY46" s="315">
        <v>1.5751999999999999E-2</v>
      </c>
      <c r="BZ46" s="315">
        <v>1.2522999999999999E-2</v>
      </c>
      <c r="CA46" s="315">
        <v>1.3903E-2</v>
      </c>
      <c r="CB46" s="315">
        <v>1.7146000000000002E-2</v>
      </c>
      <c r="CC46" s="315">
        <v>1.7146000000000002E-2</v>
      </c>
      <c r="CD46" s="315">
        <v>2.4194E-2</v>
      </c>
      <c r="CE46" s="315">
        <v>2.2858E-2</v>
      </c>
      <c r="CF46" s="315">
        <v>2.5887E-2</v>
      </c>
      <c r="CG46" s="315">
        <v>2.3695999999999998E-2</v>
      </c>
      <c r="CH46" s="315">
        <v>1.8370000000000001E-2</v>
      </c>
      <c r="CI46" s="315">
        <v>2.0317000000000002E-2</v>
      </c>
      <c r="CJ46" s="315">
        <v>1.6039000000000001E-2</v>
      </c>
      <c r="CK46" s="315">
        <v>1.1618E-2</v>
      </c>
      <c r="CL46" s="315">
        <v>1.0862999999999999E-2</v>
      </c>
      <c r="CM46" s="315">
        <v>1.21E-2</v>
      </c>
      <c r="CN46" s="315">
        <v>1.1499000000000001E-2</v>
      </c>
      <c r="CO46" s="315">
        <v>1.3716000000000001E-2</v>
      </c>
      <c r="CP46" s="315">
        <v>2.0459000000000001E-2</v>
      </c>
      <c r="CQ46" s="315">
        <v>2.0461E-2</v>
      </c>
      <c r="CR46" s="315">
        <v>1.5207999999999999E-2</v>
      </c>
      <c r="CS46" s="315">
        <v>1.5029000000000001E-2</v>
      </c>
      <c r="CT46" s="315">
        <v>1.5442000000000001E-2</v>
      </c>
      <c r="CU46" s="315">
        <v>1.3984E-2</v>
      </c>
      <c r="CV46" s="315">
        <v>1.8253999999999999E-2</v>
      </c>
      <c r="CW46" s="315">
        <v>1.6989000000000001E-2</v>
      </c>
      <c r="CX46" s="315">
        <v>2.8024E-2</v>
      </c>
      <c r="CY46" s="315">
        <v>2.8024E-2</v>
      </c>
      <c r="CZ46" s="315">
        <v>2.0896000000000001E-2</v>
      </c>
      <c r="DA46" s="315">
        <v>2.0899000000000001E-2</v>
      </c>
      <c r="DB46" s="315">
        <v>2.4400999999999999E-2</v>
      </c>
      <c r="DC46" s="315">
        <v>2.4400999999999999E-2</v>
      </c>
      <c r="DD46" s="315">
        <v>2.7753E-2</v>
      </c>
      <c r="DE46" s="315">
        <v>3.3667000000000002E-2</v>
      </c>
      <c r="DF46" s="157">
        <v>3.5079999999999998E-3</v>
      </c>
      <c r="DG46" s="157">
        <v>6.0210000000000003E-3</v>
      </c>
      <c r="DH46" s="157">
        <v>6.6270000000000001E-3</v>
      </c>
      <c r="DI46" s="157">
        <v>7.4669999999999997E-3</v>
      </c>
      <c r="DJ46" s="157">
        <v>7.2830000000000004E-3</v>
      </c>
      <c r="DK46" s="157">
        <v>6.4409999999999997E-3</v>
      </c>
      <c r="DL46" s="157">
        <v>6.9109999999999996E-3</v>
      </c>
      <c r="DM46" s="157">
        <v>7.4539999999999997E-3</v>
      </c>
      <c r="DN46" s="157">
        <v>8.0269999999999994E-3</v>
      </c>
      <c r="DO46" s="157">
        <v>7.7640000000000001E-3</v>
      </c>
      <c r="DP46" s="157">
        <v>8.7860000000000004E-3</v>
      </c>
      <c r="DQ46" s="157">
        <v>9.9819999999999996E-3</v>
      </c>
      <c r="DR46" s="157">
        <v>8.5059999999999997E-3</v>
      </c>
      <c r="DS46" s="157">
        <v>9.051E-3</v>
      </c>
      <c r="DT46" s="157">
        <v>7.3689999999999997E-3</v>
      </c>
      <c r="DU46" s="157">
        <v>7.633E-3</v>
      </c>
      <c r="DV46" s="157">
        <v>1.2371999999999999E-2</v>
      </c>
      <c r="DW46" s="157">
        <v>1.1704000000000001E-2</v>
      </c>
      <c r="DX46" s="157">
        <v>1.0703000000000001E-2</v>
      </c>
      <c r="DY46" s="157">
        <v>1.728E-2</v>
      </c>
      <c r="DZ46" s="157">
        <v>1.9525000000000001E-2</v>
      </c>
      <c r="EA46" s="157">
        <v>1.3099E-2</v>
      </c>
      <c r="EB46" s="157">
        <v>1.8284999999999999E-2</v>
      </c>
      <c r="EC46" s="157">
        <v>1.6518999999999999E-2</v>
      </c>
      <c r="ED46" s="157">
        <v>4.6858999999999998E-2</v>
      </c>
      <c r="EE46" s="157">
        <v>2.7465E-2</v>
      </c>
      <c r="EF46" s="157">
        <v>2.5426000000000001E-2</v>
      </c>
      <c r="EG46" s="157">
        <v>9.8119999999999995E-3</v>
      </c>
      <c r="EH46" s="157">
        <v>1.0026E-2</v>
      </c>
      <c r="EI46" s="157">
        <v>9.9590000000000008E-3</v>
      </c>
      <c r="EJ46" s="157">
        <v>9.7000000000000003E-3</v>
      </c>
      <c r="EK46" s="157">
        <v>9.6729999999999993E-3</v>
      </c>
      <c r="EL46" s="157">
        <v>1.1594999999999999E-2</v>
      </c>
      <c r="EM46" s="157">
        <v>7.633E-3</v>
      </c>
      <c r="EN46" s="157">
        <v>8.5470000000000008E-3</v>
      </c>
      <c r="EO46" s="157">
        <v>9.2949999999999994E-3</v>
      </c>
      <c r="EP46" s="157">
        <v>1.5134999999999999E-2</v>
      </c>
      <c r="EQ46" s="157">
        <v>1.4281E-2</v>
      </c>
      <c r="ER46" s="157">
        <v>1.3254999999999999E-2</v>
      </c>
      <c r="ES46" s="157">
        <v>1.2255E-2</v>
      </c>
      <c r="ET46" s="157">
        <v>1.2096000000000001E-2</v>
      </c>
      <c r="EU46" s="157">
        <v>1.1594999999999999E-2</v>
      </c>
      <c r="EV46" s="157">
        <v>1.2267E-2</v>
      </c>
      <c r="EW46" s="157">
        <v>1.3717E-2</v>
      </c>
      <c r="EX46" s="157">
        <v>1.8251E-2</v>
      </c>
      <c r="EY46" s="157">
        <v>1.6988E-2</v>
      </c>
      <c r="EZ46" s="316">
        <v>4.2329999999999998E-3</v>
      </c>
      <c r="FA46" s="316">
        <v>4.2370000000000003E-3</v>
      </c>
      <c r="FB46" s="316">
        <v>4.2370000000000003E-3</v>
      </c>
      <c r="FC46" s="316">
        <v>5.3709999999999999E-3</v>
      </c>
      <c r="FD46" s="316">
        <v>5.3709999999999999E-3</v>
      </c>
      <c r="FE46" s="316">
        <v>5.3709999999999999E-3</v>
      </c>
      <c r="FF46" s="316">
        <v>7.4900000000000001E-3</v>
      </c>
      <c r="FG46" s="316">
        <v>6.7429999999999999E-3</v>
      </c>
      <c r="FH46" s="316">
        <v>6.7470000000000004E-3</v>
      </c>
      <c r="FI46" s="316">
        <v>6.7470000000000004E-3</v>
      </c>
      <c r="FJ46" s="316">
        <v>6.1279999999999998E-3</v>
      </c>
      <c r="FK46" s="316">
        <v>6.1380000000000002E-3</v>
      </c>
      <c r="FL46" s="316">
        <v>6.1380000000000002E-3</v>
      </c>
      <c r="FM46" s="316">
        <v>8.0839999999999992E-3</v>
      </c>
      <c r="FN46" s="316">
        <v>8.0839999999999992E-3</v>
      </c>
      <c r="FO46" s="316">
        <v>6.6699999999999997E-3</v>
      </c>
      <c r="FP46" s="316">
        <v>6.6699999999999997E-3</v>
      </c>
      <c r="FQ46" s="316">
        <v>6.6699999999999997E-3</v>
      </c>
      <c r="FR46" s="316">
        <v>6.8149999999999999E-3</v>
      </c>
      <c r="FS46" s="316">
        <v>6.8149999999999999E-3</v>
      </c>
      <c r="FT46" s="316">
        <v>6.8149999999999999E-3</v>
      </c>
      <c r="FU46" s="316">
        <v>7.4289999999999998E-3</v>
      </c>
      <c r="FV46" s="316">
        <v>7.4289999999999998E-3</v>
      </c>
      <c r="FW46" s="316">
        <v>9.0799999999999995E-3</v>
      </c>
      <c r="FX46" s="316">
        <v>9.0799999999999995E-3</v>
      </c>
      <c r="FY46" s="316">
        <v>9.0799999999999995E-3</v>
      </c>
      <c r="FZ46" s="316">
        <v>8.7349999999999997E-3</v>
      </c>
      <c r="GA46" s="316">
        <v>8.7379999999999992E-3</v>
      </c>
      <c r="GB46" s="316">
        <v>9.3959999999999998E-3</v>
      </c>
      <c r="GC46" s="316">
        <v>9.3970000000000008E-3</v>
      </c>
      <c r="GD46" s="316">
        <v>1.5698E-2</v>
      </c>
      <c r="GE46" s="316">
        <v>1.5698E-2</v>
      </c>
      <c r="GF46" s="316">
        <v>1.5698E-2</v>
      </c>
      <c r="GG46" s="316">
        <v>3.7262999999999998E-2</v>
      </c>
      <c r="GH46" s="316">
        <v>3.7262999999999998E-2</v>
      </c>
      <c r="GI46" s="316">
        <v>3.7262999999999998E-2</v>
      </c>
      <c r="GJ46" s="316">
        <v>2.4386999999999999E-2</v>
      </c>
      <c r="GK46" s="316">
        <v>2.4420000000000001E-2</v>
      </c>
      <c r="GL46" s="316">
        <v>2.4420000000000001E-2</v>
      </c>
      <c r="GM46" s="316">
        <v>1.5775999999999998E-2</v>
      </c>
      <c r="GN46" s="316">
        <v>1.5789999999999998E-2</v>
      </c>
      <c r="GO46" s="316">
        <v>1.3915E-2</v>
      </c>
      <c r="GP46" s="316">
        <v>1.3915E-2</v>
      </c>
      <c r="GQ46" s="316">
        <v>1.3915E-2</v>
      </c>
      <c r="GR46" s="316">
        <v>1.3915E-2</v>
      </c>
      <c r="GS46" s="316">
        <v>1.2345999999999999E-2</v>
      </c>
      <c r="GT46" s="316">
        <v>1.2343E-2</v>
      </c>
      <c r="GU46" s="316">
        <v>1.2343E-2</v>
      </c>
      <c r="GV46" s="316">
        <v>1.0892000000000001E-2</v>
      </c>
      <c r="GW46" s="316">
        <v>1.0893999999999999E-2</v>
      </c>
      <c r="GX46" s="316">
        <v>1.0893999999999999E-2</v>
      </c>
      <c r="GY46" s="316">
        <v>1.0895E-2</v>
      </c>
      <c r="GZ46" s="316">
        <v>1.0895E-2</v>
      </c>
      <c r="HA46" s="316">
        <v>1.0895E-2</v>
      </c>
      <c r="HB46" s="316">
        <v>1.0879E-2</v>
      </c>
      <c r="HC46" s="316">
        <v>1.1476999999999999E-2</v>
      </c>
      <c r="HD46" s="316">
        <v>1.1476999999999999E-2</v>
      </c>
      <c r="HE46" s="316">
        <v>1.1476999999999999E-2</v>
      </c>
      <c r="HF46" s="316">
        <v>1.3491E-2</v>
      </c>
      <c r="HG46" s="316">
        <v>1.3493E-2</v>
      </c>
      <c r="HH46" s="316">
        <v>1.3493E-2</v>
      </c>
      <c r="HI46" s="316">
        <v>1.4932000000000001E-2</v>
      </c>
      <c r="HJ46" s="316">
        <v>1.4932000000000001E-2</v>
      </c>
      <c r="HK46" s="316">
        <v>1.4932000000000001E-2</v>
      </c>
      <c r="HL46" s="316">
        <v>1.4938999999999999E-2</v>
      </c>
      <c r="HM46" s="316">
        <v>1.4938999999999999E-2</v>
      </c>
      <c r="HN46" s="316">
        <v>1.6709000000000002E-2</v>
      </c>
      <c r="HO46" s="316">
        <v>1.6709000000000002E-2</v>
      </c>
      <c r="HP46" s="316">
        <v>1.6709000000000002E-2</v>
      </c>
      <c r="HQ46" s="316">
        <v>1.6716999999999999E-2</v>
      </c>
      <c r="HR46" s="157">
        <v>9.2069999999999999E-3</v>
      </c>
      <c r="HS46" s="157">
        <v>9.2079999999999992E-3</v>
      </c>
      <c r="HT46" s="157">
        <v>1.0296E-2</v>
      </c>
      <c r="HU46" s="157">
        <v>1.0303E-2</v>
      </c>
      <c r="HV46" s="157">
        <v>3.1697999999999997E-2</v>
      </c>
      <c r="HW46" s="157">
        <v>3.1697999999999997E-2</v>
      </c>
      <c r="HX46" s="157">
        <v>1.2685999999999999E-2</v>
      </c>
      <c r="HY46" s="157">
        <v>1.2685999999999999E-2</v>
      </c>
      <c r="HZ46" s="157">
        <v>1.0533000000000001E-2</v>
      </c>
      <c r="IA46" s="157">
        <v>1.0533000000000001E-2</v>
      </c>
      <c r="IB46" s="157">
        <v>1.0533000000000001E-2</v>
      </c>
      <c r="IC46" s="157">
        <v>1.3887999999999999E-2</v>
      </c>
      <c r="ID46" s="157">
        <v>1.0921999999999999E-2</v>
      </c>
      <c r="IE46" s="157">
        <v>1.0921999999999999E-2</v>
      </c>
      <c r="IF46" s="157">
        <v>2.2627999999999999E-2</v>
      </c>
      <c r="IG46" s="157">
        <v>2.2627999999999999E-2</v>
      </c>
    </row>
    <row r="47" spans="1:241" x14ac:dyDescent="0.2">
      <c r="A47" s="734"/>
      <c r="B47" s="752" t="s">
        <v>1192</v>
      </c>
      <c r="C47" s="752"/>
      <c r="D47" s="752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5.8849999999999996E-3</v>
      </c>
      <c r="Q47" s="315">
        <v>5.2659999999999998E-3</v>
      </c>
      <c r="R47" s="315">
        <v>5.2659999999999998E-3</v>
      </c>
      <c r="S47" s="315">
        <v>4.7530000000000003E-3</v>
      </c>
      <c r="T47" s="315">
        <v>4.3010000000000001E-3</v>
      </c>
      <c r="U47" s="315">
        <v>4.7829999999999999E-3</v>
      </c>
      <c r="V47" s="315">
        <v>5.5669999999999999E-3</v>
      </c>
      <c r="W47" s="315">
        <v>5.1970000000000002E-3</v>
      </c>
      <c r="X47" s="315">
        <v>5.5459999999999997E-3</v>
      </c>
      <c r="Y47" s="315">
        <v>7.2189999999999997E-3</v>
      </c>
      <c r="Z47" s="315">
        <v>7.1939999999999999E-3</v>
      </c>
      <c r="AA47" s="315">
        <v>6.8170000000000001E-3</v>
      </c>
      <c r="AB47" s="315">
        <v>7.9000000000000008E-3</v>
      </c>
      <c r="AC47" s="315">
        <v>7.8980000000000005E-3</v>
      </c>
      <c r="AD47" s="315">
        <v>7.2909999999999997E-3</v>
      </c>
      <c r="AE47" s="315">
        <v>7.273E-3</v>
      </c>
      <c r="AF47" s="315">
        <v>5.5459999999999997E-3</v>
      </c>
      <c r="AG47" s="315">
        <v>6.8190000000000004E-3</v>
      </c>
      <c r="AH47" s="315">
        <v>6.5050000000000004E-3</v>
      </c>
      <c r="AI47" s="315">
        <v>8.201E-3</v>
      </c>
      <c r="AJ47" s="315">
        <v>7.6059999999999999E-3</v>
      </c>
      <c r="AK47" s="315">
        <v>1.0031E-2</v>
      </c>
      <c r="AL47" s="315">
        <v>9.2519999999999998E-3</v>
      </c>
      <c r="AM47" s="315">
        <v>1.4688E-2</v>
      </c>
      <c r="AN47" s="315">
        <v>1.1338000000000001E-2</v>
      </c>
      <c r="AO47" s="315">
        <v>1.6729000000000001E-2</v>
      </c>
      <c r="AP47" s="315">
        <v>1.2468999999999999E-2</v>
      </c>
      <c r="AQ47" s="315">
        <v>1.3243E-2</v>
      </c>
      <c r="AR47" s="315">
        <v>1.3357000000000001E-2</v>
      </c>
      <c r="AS47" s="315">
        <v>1.5622E-2</v>
      </c>
      <c r="AT47" s="315">
        <v>1.6218E-2</v>
      </c>
      <c r="AU47" s="315">
        <v>1.4019999999999999E-2</v>
      </c>
      <c r="AV47" s="315">
        <v>1.9474000000000002E-2</v>
      </c>
      <c r="AW47" s="315">
        <v>1.9474000000000002E-2</v>
      </c>
      <c r="AX47" s="315">
        <v>1.8787999999999999E-2</v>
      </c>
      <c r="AY47" s="315">
        <v>1.7531000000000001E-2</v>
      </c>
      <c r="AZ47" s="315">
        <v>2.2315999999999999E-2</v>
      </c>
      <c r="BA47" s="315">
        <v>1.5904000000000001E-2</v>
      </c>
      <c r="BB47" s="315">
        <v>1.2938E-2</v>
      </c>
      <c r="BC47" s="315">
        <v>2.8240999999999999E-2</v>
      </c>
      <c r="BD47" s="315">
        <v>2.8240999999999999E-2</v>
      </c>
      <c r="BE47" s="315">
        <v>3.3487000000000003E-2</v>
      </c>
      <c r="BF47" s="315">
        <v>4.3021999999999998E-2</v>
      </c>
      <c r="BG47" s="315">
        <v>3.9815999999999997E-2</v>
      </c>
      <c r="BH47" s="315">
        <v>3.7752000000000001E-2</v>
      </c>
      <c r="BI47" s="315">
        <v>3.4430000000000002E-2</v>
      </c>
      <c r="BJ47" s="315">
        <v>3.4430000000000002E-2</v>
      </c>
      <c r="BK47" s="315">
        <v>2.7952999999999999E-2</v>
      </c>
      <c r="BL47" s="315">
        <v>2.385E-2</v>
      </c>
      <c r="BM47" s="315">
        <v>2.385E-2</v>
      </c>
      <c r="BN47" s="315">
        <v>2.2026E-2</v>
      </c>
      <c r="BO47" s="315">
        <v>2.2041999999999999E-2</v>
      </c>
      <c r="BP47" s="315">
        <v>9.9109999999999997E-3</v>
      </c>
      <c r="BQ47" s="315">
        <v>1.8592999999999998E-2</v>
      </c>
      <c r="BR47" s="315">
        <v>9.8379999999999995E-3</v>
      </c>
      <c r="BS47" s="315">
        <v>1.1082E-2</v>
      </c>
      <c r="BT47" s="315">
        <v>9.3310000000000008E-3</v>
      </c>
      <c r="BU47" s="315">
        <v>8.3040000000000006E-3</v>
      </c>
      <c r="BV47" s="315">
        <v>7.8069999999999997E-3</v>
      </c>
      <c r="BW47" s="315">
        <v>6.6049999999999998E-3</v>
      </c>
      <c r="BX47" s="315">
        <v>8.2979999999999998E-3</v>
      </c>
      <c r="BY47" s="315">
        <v>1.2931E-2</v>
      </c>
      <c r="BZ47" s="315">
        <v>1.0038E-2</v>
      </c>
      <c r="CA47" s="315">
        <v>1.1224E-2</v>
      </c>
      <c r="CB47" s="315">
        <v>1.4257000000000001E-2</v>
      </c>
      <c r="CC47" s="315">
        <v>1.4257000000000001E-2</v>
      </c>
      <c r="CD47" s="315">
        <v>2.0732E-2</v>
      </c>
      <c r="CE47" s="315">
        <v>1.9517E-2</v>
      </c>
      <c r="CF47" s="315">
        <v>2.2172000000000001E-2</v>
      </c>
      <c r="CG47" s="315">
        <v>2.0219999999999998E-2</v>
      </c>
      <c r="CH47" s="315">
        <v>1.542E-2</v>
      </c>
      <c r="CI47" s="315">
        <v>1.7118999999999999E-2</v>
      </c>
      <c r="CJ47" s="315">
        <v>1.3367E-2</v>
      </c>
      <c r="CK47" s="315">
        <v>9.4730000000000005E-3</v>
      </c>
      <c r="CL47" s="315">
        <v>8.5679999999999992E-3</v>
      </c>
      <c r="CM47" s="315">
        <v>9.6369999999999997E-3</v>
      </c>
      <c r="CN47" s="315">
        <v>9.1170000000000001E-3</v>
      </c>
      <c r="CO47" s="315">
        <v>1.1035E-2</v>
      </c>
      <c r="CP47" s="315">
        <v>1.7195999999999999E-2</v>
      </c>
      <c r="CQ47" s="315">
        <v>1.7163999999999999E-2</v>
      </c>
      <c r="CR47" s="315">
        <v>1.2239E-2</v>
      </c>
      <c r="CS47" s="315">
        <v>1.2148000000000001E-2</v>
      </c>
      <c r="CT47" s="315">
        <v>1.2512000000000001E-2</v>
      </c>
      <c r="CU47" s="315">
        <v>1.1244000000000001E-2</v>
      </c>
      <c r="CV47" s="315">
        <v>1.5070999999999999E-2</v>
      </c>
      <c r="CW47" s="315">
        <v>1.3894E-2</v>
      </c>
      <c r="CX47" s="315">
        <v>2.4119999999999999E-2</v>
      </c>
      <c r="CY47" s="315">
        <v>2.4119999999999999E-2</v>
      </c>
      <c r="CZ47" s="315">
        <v>1.7410999999999999E-2</v>
      </c>
      <c r="DA47" s="315">
        <v>1.7415E-2</v>
      </c>
      <c r="DB47" s="315">
        <v>2.0597000000000001E-2</v>
      </c>
      <c r="DC47" s="315">
        <v>2.0597000000000001E-2</v>
      </c>
      <c r="DD47" s="315">
        <v>2.3605000000000001E-2</v>
      </c>
      <c r="DE47" s="315">
        <v>2.9229000000000002E-2</v>
      </c>
      <c r="DF47" s="157">
        <v>2.7039999999999998E-3</v>
      </c>
      <c r="DG47" s="157">
        <v>4.7000000000000002E-3</v>
      </c>
      <c r="DH47" s="157">
        <v>5.1809999999999998E-3</v>
      </c>
      <c r="DI47" s="157">
        <v>5.8710000000000004E-3</v>
      </c>
      <c r="DJ47" s="157">
        <v>5.6990000000000001E-3</v>
      </c>
      <c r="DK47" s="157">
        <v>5.0130000000000001E-3</v>
      </c>
      <c r="DL47" s="157">
        <v>5.3769999999999998E-3</v>
      </c>
      <c r="DM47" s="157">
        <v>5.836E-3</v>
      </c>
      <c r="DN47" s="157">
        <v>6.3049999999999998E-3</v>
      </c>
      <c r="DO47" s="157">
        <v>6.0219999999999996E-3</v>
      </c>
      <c r="DP47" s="157">
        <v>6.8459999999999997E-3</v>
      </c>
      <c r="DQ47" s="157">
        <v>7.8700000000000003E-3</v>
      </c>
      <c r="DR47" s="157">
        <v>6.6569999999999997E-3</v>
      </c>
      <c r="DS47" s="157">
        <v>7.0939999999999996E-3</v>
      </c>
      <c r="DT47" s="157">
        <v>5.7000000000000002E-3</v>
      </c>
      <c r="DU47" s="157">
        <v>6.1580000000000003E-3</v>
      </c>
      <c r="DV47" s="157">
        <v>1.0293E-2</v>
      </c>
      <c r="DW47" s="157">
        <v>9.7020000000000006E-3</v>
      </c>
      <c r="DX47" s="157">
        <v>8.8120000000000004E-3</v>
      </c>
      <c r="DY47" s="157">
        <v>1.4676E-2</v>
      </c>
      <c r="DZ47" s="157">
        <v>1.6708000000000001E-2</v>
      </c>
      <c r="EA47" s="157">
        <v>1.0951000000000001E-2</v>
      </c>
      <c r="EB47" s="157">
        <v>1.558E-2</v>
      </c>
      <c r="EC47" s="157">
        <v>1.4022E-2</v>
      </c>
      <c r="ED47" s="157">
        <v>4.3021999999999998E-2</v>
      </c>
      <c r="EE47" s="157">
        <v>2.385E-2</v>
      </c>
      <c r="EF47" s="157">
        <v>2.2041999999999999E-2</v>
      </c>
      <c r="EG47" s="157">
        <v>7.6699999999999997E-3</v>
      </c>
      <c r="EH47" s="157">
        <v>7.9080000000000001E-3</v>
      </c>
      <c r="EI47" s="157">
        <v>8.0090000000000005E-3</v>
      </c>
      <c r="EJ47" s="157">
        <v>7.7790000000000003E-3</v>
      </c>
      <c r="EK47" s="157">
        <v>7.7470000000000004E-3</v>
      </c>
      <c r="EL47" s="157">
        <v>9.4719999999999995E-3</v>
      </c>
      <c r="EM47" s="157">
        <v>5.9849999999999999E-3</v>
      </c>
      <c r="EN47" s="157">
        <v>6.7520000000000002E-3</v>
      </c>
      <c r="EO47" s="157">
        <v>7.4590000000000004E-3</v>
      </c>
      <c r="EP47" s="157">
        <v>1.2633999999999999E-2</v>
      </c>
      <c r="EQ47" s="157">
        <v>1.1599E-2</v>
      </c>
      <c r="ER47" s="157">
        <v>1.0668E-2</v>
      </c>
      <c r="ES47" s="157">
        <v>9.7549999999999998E-3</v>
      </c>
      <c r="ET47" s="157">
        <v>9.6500000000000006E-3</v>
      </c>
      <c r="EU47" s="157">
        <v>9.1889999999999993E-3</v>
      </c>
      <c r="EV47" s="157">
        <v>9.7459999999999995E-3</v>
      </c>
      <c r="EW47" s="157">
        <v>1.1042E-2</v>
      </c>
      <c r="EX47" s="157">
        <v>1.5044E-2</v>
      </c>
      <c r="EY47" s="157">
        <v>1.3906999999999999E-2</v>
      </c>
      <c r="EZ47" s="316">
        <v>3.2820000000000002E-3</v>
      </c>
      <c r="FA47" s="316">
        <v>3.2669999999999999E-3</v>
      </c>
      <c r="FB47" s="316">
        <v>3.2669999999999999E-3</v>
      </c>
      <c r="FC47" s="316">
        <v>4.1710000000000002E-3</v>
      </c>
      <c r="FD47" s="316">
        <v>4.1660000000000004E-3</v>
      </c>
      <c r="FE47" s="316">
        <v>4.1660000000000004E-3</v>
      </c>
      <c r="FF47" s="316">
        <v>5.8859999999999997E-3</v>
      </c>
      <c r="FG47" s="316">
        <v>5.2500000000000003E-3</v>
      </c>
      <c r="FH47" s="316">
        <v>5.254E-3</v>
      </c>
      <c r="FI47" s="316">
        <v>5.254E-3</v>
      </c>
      <c r="FJ47" s="316">
        <v>4.7330000000000002E-3</v>
      </c>
      <c r="FK47" s="316">
        <v>4.7499999999999999E-3</v>
      </c>
      <c r="FL47" s="316">
        <v>4.7499999999999999E-3</v>
      </c>
      <c r="FM47" s="316">
        <v>6.4019999999999997E-3</v>
      </c>
      <c r="FN47" s="316">
        <v>6.4019999999999997E-3</v>
      </c>
      <c r="FO47" s="316">
        <v>5.169E-3</v>
      </c>
      <c r="FP47" s="316">
        <v>5.169E-3</v>
      </c>
      <c r="FQ47" s="316">
        <v>5.169E-3</v>
      </c>
      <c r="FR47" s="316">
        <v>5.3010000000000002E-3</v>
      </c>
      <c r="FS47" s="316">
        <v>5.3010000000000002E-3</v>
      </c>
      <c r="FT47" s="316">
        <v>5.3010000000000002E-3</v>
      </c>
      <c r="FU47" s="316">
        <v>5.7710000000000001E-3</v>
      </c>
      <c r="FV47" s="316">
        <v>5.7710000000000001E-3</v>
      </c>
      <c r="FW47" s="316">
        <v>7.1260000000000004E-3</v>
      </c>
      <c r="FX47" s="316">
        <v>7.1260000000000004E-3</v>
      </c>
      <c r="FY47" s="316">
        <v>7.1260000000000004E-3</v>
      </c>
      <c r="FZ47" s="316">
        <v>6.8170000000000001E-3</v>
      </c>
      <c r="GA47" s="316">
        <v>6.8180000000000003E-3</v>
      </c>
      <c r="GB47" s="316">
        <v>7.3480000000000004E-3</v>
      </c>
      <c r="GC47" s="316">
        <v>7.3460000000000001E-3</v>
      </c>
      <c r="GD47" s="316">
        <v>1.3350000000000001E-2</v>
      </c>
      <c r="GE47" s="316">
        <v>1.3350000000000001E-2</v>
      </c>
      <c r="GF47" s="316">
        <v>1.3350000000000001E-2</v>
      </c>
      <c r="GG47" s="316">
        <v>3.3425000000000003E-2</v>
      </c>
      <c r="GH47" s="316">
        <v>3.3425000000000003E-2</v>
      </c>
      <c r="GI47" s="316">
        <v>3.3425000000000003E-2</v>
      </c>
      <c r="GJ47" s="316">
        <v>2.1288000000000001E-2</v>
      </c>
      <c r="GK47" s="316">
        <v>2.1319999999999999E-2</v>
      </c>
      <c r="GL47" s="316">
        <v>2.1319999999999999E-2</v>
      </c>
      <c r="GM47" s="316">
        <v>1.2919E-2</v>
      </c>
      <c r="GN47" s="316">
        <v>1.2900999999999999E-2</v>
      </c>
      <c r="GO47" s="316">
        <v>1.1269E-2</v>
      </c>
      <c r="GP47" s="316">
        <v>1.1269E-2</v>
      </c>
      <c r="GQ47" s="316">
        <v>1.1269E-2</v>
      </c>
      <c r="GR47" s="316">
        <v>1.1273E-2</v>
      </c>
      <c r="GS47" s="316">
        <v>9.8410000000000008E-3</v>
      </c>
      <c r="GT47" s="316">
        <v>9.8370000000000003E-3</v>
      </c>
      <c r="GU47" s="316">
        <v>9.8370000000000003E-3</v>
      </c>
      <c r="GV47" s="316">
        <v>8.6029999999999995E-3</v>
      </c>
      <c r="GW47" s="316">
        <v>8.6060000000000008E-3</v>
      </c>
      <c r="GX47" s="316">
        <v>8.6060000000000008E-3</v>
      </c>
      <c r="GY47" s="316">
        <v>8.6130000000000009E-3</v>
      </c>
      <c r="GZ47" s="316">
        <v>8.6130000000000009E-3</v>
      </c>
      <c r="HA47" s="316">
        <v>8.6130000000000009E-3</v>
      </c>
      <c r="HB47" s="316">
        <v>8.5990000000000007E-3</v>
      </c>
      <c r="HC47" s="316">
        <v>9.1160000000000008E-3</v>
      </c>
      <c r="HD47" s="316">
        <v>9.1160000000000008E-3</v>
      </c>
      <c r="HE47" s="316">
        <v>9.1160000000000008E-3</v>
      </c>
      <c r="HF47" s="316">
        <v>1.0845E-2</v>
      </c>
      <c r="HG47" s="316">
        <v>1.0858E-2</v>
      </c>
      <c r="HH47" s="316">
        <v>1.0858E-2</v>
      </c>
      <c r="HI47" s="316">
        <v>1.209E-2</v>
      </c>
      <c r="HJ47" s="316">
        <v>1.209E-2</v>
      </c>
      <c r="HK47" s="316">
        <v>1.209E-2</v>
      </c>
      <c r="HL47" s="316">
        <v>1.2085E-2</v>
      </c>
      <c r="HM47" s="316">
        <v>1.2085E-2</v>
      </c>
      <c r="HN47" s="316">
        <v>1.3672E-2</v>
      </c>
      <c r="HO47" s="316">
        <v>1.3672E-2</v>
      </c>
      <c r="HP47" s="316">
        <v>1.3672E-2</v>
      </c>
      <c r="HQ47" s="316">
        <v>1.3674E-2</v>
      </c>
      <c r="HR47" s="157">
        <v>7.1999999999999998E-3</v>
      </c>
      <c r="HS47" s="157">
        <v>7.2030000000000002E-3</v>
      </c>
      <c r="HT47" s="157">
        <v>8.0949999999999998E-3</v>
      </c>
      <c r="HU47" s="157">
        <v>8.0990000000000003E-3</v>
      </c>
      <c r="HV47" s="157">
        <v>2.8152E-2</v>
      </c>
      <c r="HW47" s="157">
        <v>2.8152E-2</v>
      </c>
      <c r="HX47" s="157">
        <v>1.0311000000000001E-2</v>
      </c>
      <c r="HY47" s="157">
        <v>1.0311000000000001E-2</v>
      </c>
      <c r="HZ47" s="157">
        <v>8.3300000000000006E-3</v>
      </c>
      <c r="IA47" s="157">
        <v>8.3300000000000006E-3</v>
      </c>
      <c r="IB47" s="157">
        <v>8.3300000000000006E-3</v>
      </c>
      <c r="IC47" s="157">
        <v>1.1231E-2</v>
      </c>
      <c r="ID47" s="157">
        <v>8.6510000000000007E-3</v>
      </c>
      <c r="IE47" s="157">
        <v>8.6510000000000007E-3</v>
      </c>
      <c r="IF47" s="157">
        <v>1.8998000000000001E-2</v>
      </c>
      <c r="IG47" s="157">
        <v>1.8998000000000001E-2</v>
      </c>
    </row>
    <row r="48" spans="1:241" x14ac:dyDescent="0.2">
      <c r="A48" s="734"/>
      <c r="B48" s="752" t="s">
        <v>1193</v>
      </c>
      <c r="C48" s="752"/>
      <c r="D48" s="752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8.8520000000000005E-3</v>
      </c>
      <c r="Q48" s="313">
        <v>8.5310000000000004E-3</v>
      </c>
      <c r="R48" s="313">
        <v>8.3789999999999993E-3</v>
      </c>
      <c r="S48" s="313">
        <v>7.9579999999999998E-3</v>
      </c>
      <c r="T48" s="313">
        <v>7.3860000000000002E-3</v>
      </c>
      <c r="U48" s="313">
        <v>7.5989999999999999E-3</v>
      </c>
      <c r="V48" s="313">
        <v>8.6910000000000008E-3</v>
      </c>
      <c r="W48" s="313">
        <v>8.5170000000000003E-3</v>
      </c>
      <c r="X48" s="313">
        <v>9.1199999999999996E-3</v>
      </c>
      <c r="Y48" s="313">
        <v>1.064E-2</v>
      </c>
      <c r="Z48" s="313">
        <v>1.1488999999999999E-2</v>
      </c>
      <c r="AA48" s="313">
        <v>1.1081000000000001E-2</v>
      </c>
      <c r="AB48" s="313">
        <v>1.2362E-2</v>
      </c>
      <c r="AC48" s="313">
        <v>1.2381E-2</v>
      </c>
      <c r="AD48" s="313">
        <v>1.1651999999999999E-2</v>
      </c>
      <c r="AE48" s="313">
        <v>1.1679E-2</v>
      </c>
      <c r="AF48" s="313">
        <v>8.4119999999999993E-3</v>
      </c>
      <c r="AG48" s="313">
        <v>9.7900000000000001E-3</v>
      </c>
      <c r="AH48" s="313">
        <v>9.4280000000000006E-3</v>
      </c>
      <c r="AI48" s="313">
        <v>1.1292999999999999E-2</v>
      </c>
      <c r="AJ48" s="313">
        <v>1.0734E-2</v>
      </c>
      <c r="AK48" s="313">
        <v>1.3221999999999999E-2</v>
      </c>
      <c r="AL48" s="313">
        <v>1.2449999999999999E-2</v>
      </c>
      <c r="AM48" s="313">
        <v>1.7885000000000002E-2</v>
      </c>
      <c r="AN48" s="313">
        <v>1.4496999999999999E-2</v>
      </c>
      <c r="AO48" s="313">
        <v>1.9866999999999999E-2</v>
      </c>
      <c r="AP48" s="313">
        <v>1.5651000000000002E-2</v>
      </c>
      <c r="AQ48" s="313">
        <v>1.6416E-2</v>
      </c>
      <c r="AR48" s="313">
        <v>1.6483999999999999E-2</v>
      </c>
      <c r="AS48" s="313">
        <v>1.8765E-2</v>
      </c>
      <c r="AT48" s="313">
        <v>1.9418000000000001E-2</v>
      </c>
      <c r="AU48" s="313">
        <v>1.7194000000000001E-2</v>
      </c>
      <c r="AV48" s="313">
        <v>2.2568999999999999E-2</v>
      </c>
      <c r="AW48" s="313">
        <v>2.2568999999999999E-2</v>
      </c>
      <c r="AX48" s="313">
        <v>2.1791999999999999E-2</v>
      </c>
      <c r="AY48" s="313">
        <v>2.0641E-2</v>
      </c>
      <c r="AZ48" s="313">
        <v>2.4976000000000002E-2</v>
      </c>
      <c r="BA48" s="313">
        <v>1.8291999999999999E-2</v>
      </c>
      <c r="BB48" s="313">
        <v>1.5047E-2</v>
      </c>
      <c r="BC48" s="313">
        <v>3.0450999999999999E-2</v>
      </c>
      <c r="BD48" s="313">
        <v>3.0450999999999999E-2</v>
      </c>
      <c r="BE48" s="313">
        <v>3.5034999999999997E-2</v>
      </c>
      <c r="BF48" s="313">
        <v>4.2543999999999998E-2</v>
      </c>
      <c r="BG48" s="313">
        <v>3.9702000000000001E-2</v>
      </c>
      <c r="BH48" s="313">
        <v>3.8195E-2</v>
      </c>
      <c r="BI48" s="313">
        <v>3.5505000000000002E-2</v>
      </c>
      <c r="BJ48" s="313">
        <v>3.5505000000000002E-2</v>
      </c>
      <c r="BK48" s="313">
        <v>2.9871000000000002E-2</v>
      </c>
      <c r="BL48" s="313">
        <v>2.7089999999999999E-2</v>
      </c>
      <c r="BM48" s="313">
        <v>2.7089999999999999E-2</v>
      </c>
      <c r="BN48" s="313">
        <v>2.5035000000000002E-2</v>
      </c>
      <c r="BO48" s="313">
        <v>2.5069000000000001E-2</v>
      </c>
      <c r="BP48" s="313">
        <v>1.2794E-2</v>
      </c>
      <c r="BQ48" s="313">
        <v>2.1593999999999999E-2</v>
      </c>
      <c r="BR48" s="313">
        <v>1.3219E-2</v>
      </c>
      <c r="BS48" s="313">
        <v>1.4591E-2</v>
      </c>
      <c r="BT48" s="313">
        <v>1.3139E-2</v>
      </c>
      <c r="BU48" s="313">
        <v>1.2090999999999999E-2</v>
      </c>
      <c r="BV48" s="313">
        <v>1.1620999999999999E-2</v>
      </c>
      <c r="BW48" s="313">
        <v>1.0357E-2</v>
      </c>
      <c r="BX48" s="313">
        <v>1.2654E-2</v>
      </c>
      <c r="BY48" s="313">
        <v>1.7292999999999999E-2</v>
      </c>
      <c r="BZ48" s="313">
        <v>1.4501E-2</v>
      </c>
      <c r="CA48" s="313">
        <v>1.5696000000000002E-2</v>
      </c>
      <c r="CB48" s="313">
        <v>1.8214999999999999E-2</v>
      </c>
      <c r="CC48" s="313">
        <v>1.8214999999999999E-2</v>
      </c>
      <c r="CD48" s="313">
        <v>2.4444E-2</v>
      </c>
      <c r="CE48" s="313">
        <v>2.3257E-2</v>
      </c>
      <c r="CF48" s="313">
        <v>2.6048999999999999E-2</v>
      </c>
      <c r="CG48" s="313">
        <v>2.4059000000000001E-2</v>
      </c>
      <c r="CH48" s="313">
        <v>1.9338999999999999E-2</v>
      </c>
      <c r="CI48" s="313">
        <v>2.1069000000000001E-2</v>
      </c>
      <c r="CJ48" s="313">
        <v>1.7149999999999999E-2</v>
      </c>
      <c r="CK48" s="313">
        <v>1.3384E-2</v>
      </c>
      <c r="CL48" s="313">
        <v>1.3184E-2</v>
      </c>
      <c r="CM48" s="313">
        <v>1.4237E-2</v>
      </c>
      <c r="CN48" s="313">
        <v>1.3618999999999999E-2</v>
      </c>
      <c r="CO48" s="313">
        <v>1.5661000000000001E-2</v>
      </c>
      <c r="CP48" s="313">
        <v>2.1440000000000001E-2</v>
      </c>
      <c r="CQ48" s="313">
        <v>2.1418E-2</v>
      </c>
      <c r="CR48" s="313">
        <v>1.6985E-2</v>
      </c>
      <c r="CS48" s="313">
        <v>1.6759E-2</v>
      </c>
      <c r="CT48" s="313">
        <v>1.7108999999999999E-2</v>
      </c>
      <c r="CU48" s="313">
        <v>1.5792E-2</v>
      </c>
      <c r="CV48" s="313">
        <v>1.9569E-2</v>
      </c>
      <c r="CW48" s="313">
        <v>1.8502999999999999E-2</v>
      </c>
      <c r="CX48" s="313">
        <v>2.7958E-2</v>
      </c>
      <c r="CY48" s="313">
        <v>2.7958E-2</v>
      </c>
      <c r="CZ48" s="313">
        <v>2.1944000000000002E-2</v>
      </c>
      <c r="DA48" s="313">
        <v>2.1951999999999999E-2</v>
      </c>
      <c r="DB48" s="313">
        <v>2.5037E-2</v>
      </c>
      <c r="DC48" s="313">
        <v>2.5037E-2</v>
      </c>
      <c r="DD48" s="313">
        <v>2.7973999999999999E-2</v>
      </c>
      <c r="DE48" s="313">
        <v>3.2955999999999999E-2</v>
      </c>
      <c r="DF48" s="156">
        <v>4.4900000000000001E-3</v>
      </c>
      <c r="DG48" s="156">
        <v>7.2909999999999997E-3</v>
      </c>
      <c r="DH48" s="156">
        <v>8.0230000000000006E-3</v>
      </c>
      <c r="DI48" s="156">
        <v>9.0580000000000001E-3</v>
      </c>
      <c r="DJ48" s="156">
        <v>8.9960000000000005E-3</v>
      </c>
      <c r="DK48" s="156">
        <v>8.123E-3</v>
      </c>
      <c r="DL48" s="156">
        <v>8.7469999999999996E-3</v>
      </c>
      <c r="DM48" s="156">
        <v>9.2090000000000002E-3</v>
      </c>
      <c r="DN48" s="156">
        <v>9.7579999999999993E-3</v>
      </c>
      <c r="DO48" s="156">
        <v>9.7579999999999993E-3</v>
      </c>
      <c r="DP48" s="156">
        <v>1.1021E-2</v>
      </c>
      <c r="DQ48" s="156">
        <v>1.1944E-2</v>
      </c>
      <c r="DR48" s="156">
        <v>1.0396000000000001E-2</v>
      </c>
      <c r="DS48" s="156">
        <v>1.1233999999999999E-2</v>
      </c>
      <c r="DT48" s="156">
        <v>9.6710000000000008E-3</v>
      </c>
      <c r="DU48" s="156">
        <v>9.0299999999999998E-3</v>
      </c>
      <c r="DV48" s="156">
        <v>1.3495E-2</v>
      </c>
      <c r="DW48" s="156">
        <v>1.2914999999999999E-2</v>
      </c>
      <c r="DX48" s="156">
        <v>1.1944E-2</v>
      </c>
      <c r="DY48" s="156">
        <v>1.7874999999999999E-2</v>
      </c>
      <c r="DZ48" s="156">
        <v>1.9893999999999998E-2</v>
      </c>
      <c r="EA48" s="156">
        <v>1.4089000000000001E-2</v>
      </c>
      <c r="EB48" s="156">
        <v>1.8785E-2</v>
      </c>
      <c r="EC48" s="156">
        <v>1.7183E-2</v>
      </c>
      <c r="ED48" s="156">
        <v>4.2543999999999998E-2</v>
      </c>
      <c r="EE48" s="156">
        <v>2.7089999999999999E-2</v>
      </c>
      <c r="EF48" s="156">
        <v>2.5069000000000001E-2</v>
      </c>
      <c r="EG48" s="156">
        <v>1.2071999999999999E-2</v>
      </c>
      <c r="EH48" s="156">
        <v>1.227E-2</v>
      </c>
      <c r="EI48" s="156">
        <v>1.1599999999999999E-2</v>
      </c>
      <c r="EJ48" s="156">
        <v>1.1132E-2</v>
      </c>
      <c r="EK48" s="156">
        <v>1.1731999999999999E-2</v>
      </c>
      <c r="EL48" s="156">
        <v>1.3511E-2</v>
      </c>
      <c r="EM48" s="156">
        <v>9.2980000000000007E-3</v>
      </c>
      <c r="EN48" s="156">
        <v>1.0121E-2</v>
      </c>
      <c r="EO48" s="156">
        <v>1.0662E-2</v>
      </c>
      <c r="EP48" s="156">
        <v>1.6247999999999999E-2</v>
      </c>
      <c r="EQ48" s="156">
        <v>1.5953999999999999E-2</v>
      </c>
      <c r="ER48" s="156">
        <v>1.5076000000000001E-2</v>
      </c>
      <c r="ES48" s="156">
        <v>1.4297000000000001E-2</v>
      </c>
      <c r="ET48" s="156">
        <v>1.4318000000000001E-2</v>
      </c>
      <c r="EU48" s="156">
        <v>1.3792E-2</v>
      </c>
      <c r="EV48" s="156">
        <v>1.4355E-2</v>
      </c>
      <c r="EW48" s="156">
        <v>1.5667E-2</v>
      </c>
      <c r="EX48" s="156">
        <v>1.9612999999999998E-2</v>
      </c>
      <c r="EY48" s="156">
        <v>1.8509000000000001E-2</v>
      </c>
      <c r="EZ48" s="314">
        <v>5.385E-3</v>
      </c>
      <c r="FA48" s="314">
        <v>5.3949999999999996E-3</v>
      </c>
      <c r="FB48" s="314">
        <v>5.3949999999999996E-3</v>
      </c>
      <c r="FC48" s="314">
        <v>6.6750000000000004E-3</v>
      </c>
      <c r="FD48" s="314">
        <v>6.6709999999999998E-3</v>
      </c>
      <c r="FE48" s="314">
        <v>6.6709999999999998E-3</v>
      </c>
      <c r="FF48" s="314">
        <v>8.8579999999999996E-3</v>
      </c>
      <c r="FG48" s="314">
        <v>8.3990000000000002E-3</v>
      </c>
      <c r="FH48" s="314">
        <v>8.4080000000000005E-3</v>
      </c>
      <c r="FI48" s="314">
        <v>8.4080000000000005E-3</v>
      </c>
      <c r="FJ48" s="314">
        <v>7.9410000000000001E-3</v>
      </c>
      <c r="FK48" s="314">
        <v>7.9539999999999993E-3</v>
      </c>
      <c r="FL48" s="314">
        <v>7.9539999999999993E-3</v>
      </c>
      <c r="FM48" s="314">
        <v>9.6509999999999999E-3</v>
      </c>
      <c r="FN48" s="314">
        <v>9.6509999999999999E-3</v>
      </c>
      <c r="FO48" s="314">
        <v>8.7360000000000007E-3</v>
      </c>
      <c r="FP48" s="314">
        <v>8.7360000000000007E-3</v>
      </c>
      <c r="FQ48" s="314">
        <v>8.7360000000000007E-3</v>
      </c>
      <c r="FR48" s="314">
        <v>8.6409999999999994E-3</v>
      </c>
      <c r="FS48" s="314">
        <v>8.6409999999999994E-3</v>
      </c>
      <c r="FT48" s="314">
        <v>8.6409999999999994E-3</v>
      </c>
      <c r="FU48" s="314">
        <v>9.5840000000000005E-3</v>
      </c>
      <c r="FV48" s="314">
        <v>9.5840000000000005E-3</v>
      </c>
      <c r="FW48" s="314">
        <v>1.1232000000000001E-2</v>
      </c>
      <c r="FX48" s="314">
        <v>1.1232000000000001E-2</v>
      </c>
      <c r="FY48" s="314">
        <v>1.1232000000000001E-2</v>
      </c>
      <c r="FZ48" s="314">
        <v>1.1081000000000001E-2</v>
      </c>
      <c r="GA48" s="314">
        <v>1.1084E-2</v>
      </c>
      <c r="GB48" s="314">
        <v>1.1728000000000001E-2</v>
      </c>
      <c r="GC48" s="314">
        <v>1.1734E-2</v>
      </c>
      <c r="GD48" s="314">
        <v>1.6414999999999999E-2</v>
      </c>
      <c r="GE48" s="314">
        <v>1.6414999999999999E-2</v>
      </c>
      <c r="GF48" s="314">
        <v>1.6414999999999999E-2</v>
      </c>
      <c r="GG48" s="314">
        <v>3.4977000000000001E-2</v>
      </c>
      <c r="GH48" s="314">
        <v>3.4977000000000001E-2</v>
      </c>
      <c r="GI48" s="314">
        <v>3.4977000000000001E-2</v>
      </c>
      <c r="GJ48" s="314">
        <v>2.4164000000000001E-2</v>
      </c>
      <c r="GK48" s="314">
        <v>2.4197E-2</v>
      </c>
      <c r="GL48" s="314">
        <v>2.4197E-2</v>
      </c>
      <c r="GM48" s="314">
        <v>1.7419E-2</v>
      </c>
      <c r="GN48" s="314">
        <v>1.7356E-2</v>
      </c>
      <c r="GO48" s="314">
        <v>1.5720999999999999E-2</v>
      </c>
      <c r="GP48" s="314">
        <v>1.5720999999999999E-2</v>
      </c>
      <c r="GQ48" s="314">
        <v>1.5720999999999999E-2</v>
      </c>
      <c r="GR48" s="314">
        <v>1.566E-2</v>
      </c>
      <c r="GS48" s="314">
        <v>1.4397999999999999E-2</v>
      </c>
      <c r="GT48" s="314">
        <v>1.4395E-2</v>
      </c>
      <c r="GU48" s="314">
        <v>1.4395E-2</v>
      </c>
      <c r="GV48" s="314">
        <v>1.3049E-2</v>
      </c>
      <c r="GW48" s="314">
        <v>1.3050000000000001E-2</v>
      </c>
      <c r="GX48" s="314">
        <v>1.3050000000000001E-2</v>
      </c>
      <c r="GY48" s="314">
        <v>1.3061E-2</v>
      </c>
      <c r="GZ48" s="314">
        <v>1.3061E-2</v>
      </c>
      <c r="HA48" s="314">
        <v>1.3061E-2</v>
      </c>
      <c r="HB48" s="314">
        <v>1.3027E-2</v>
      </c>
      <c r="HC48" s="314">
        <v>1.3516E-2</v>
      </c>
      <c r="HD48" s="314">
        <v>1.3516E-2</v>
      </c>
      <c r="HE48" s="314">
        <v>1.3516E-2</v>
      </c>
      <c r="HF48" s="314">
        <v>1.5388000000000001E-2</v>
      </c>
      <c r="HG48" s="314">
        <v>1.5422999999999999E-2</v>
      </c>
      <c r="HH48" s="314">
        <v>1.5422999999999999E-2</v>
      </c>
      <c r="HI48" s="314">
        <v>1.6618000000000001E-2</v>
      </c>
      <c r="HJ48" s="314">
        <v>1.6618000000000001E-2</v>
      </c>
      <c r="HK48" s="314">
        <v>1.6618000000000001E-2</v>
      </c>
      <c r="HL48" s="314">
        <v>1.6667000000000001E-2</v>
      </c>
      <c r="HM48" s="314">
        <v>1.6667000000000001E-2</v>
      </c>
      <c r="HN48" s="314">
        <v>1.8223E-2</v>
      </c>
      <c r="HO48" s="314">
        <v>1.8223E-2</v>
      </c>
      <c r="HP48" s="314">
        <v>1.8223E-2</v>
      </c>
      <c r="HQ48" s="314">
        <v>1.8180999999999999E-2</v>
      </c>
      <c r="HR48" s="156">
        <v>1.1483999999999999E-2</v>
      </c>
      <c r="HS48" s="156">
        <v>1.1487000000000001E-2</v>
      </c>
      <c r="HT48" s="156">
        <v>1.2577E-2</v>
      </c>
      <c r="HU48" s="156">
        <v>1.2585000000000001E-2</v>
      </c>
      <c r="HV48" s="156">
        <v>3.0376E-2</v>
      </c>
      <c r="HW48" s="156">
        <v>3.0376E-2</v>
      </c>
      <c r="HX48" s="156">
        <v>1.4350999999999999E-2</v>
      </c>
      <c r="HY48" s="156">
        <v>1.4350999999999999E-2</v>
      </c>
      <c r="HZ48" s="156">
        <v>1.2558E-2</v>
      </c>
      <c r="IA48" s="156">
        <v>1.2558E-2</v>
      </c>
      <c r="IB48" s="156">
        <v>1.2558E-2</v>
      </c>
      <c r="IC48" s="156">
        <v>1.5681E-2</v>
      </c>
      <c r="ID48" s="156">
        <v>1.2838E-2</v>
      </c>
      <c r="IE48" s="156">
        <v>1.2838E-2</v>
      </c>
      <c r="IF48" s="156">
        <v>2.3446000000000002E-2</v>
      </c>
      <c r="IG48" s="156">
        <v>2.3446000000000002E-2</v>
      </c>
    </row>
    <row r="49" spans="1:241" x14ac:dyDescent="0.2">
      <c r="A49" s="734"/>
      <c r="B49" s="752" t="s">
        <v>1194</v>
      </c>
      <c r="C49" s="752"/>
      <c r="D49" s="752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5.2839999999999996E-3</v>
      </c>
      <c r="Q49" s="315">
        <v>4.823E-3</v>
      </c>
      <c r="R49" s="315">
        <v>4.7980000000000002E-3</v>
      </c>
      <c r="S49" s="315">
        <v>4.3949999999999996E-3</v>
      </c>
      <c r="T49" s="315">
        <v>4.0029999999999996E-3</v>
      </c>
      <c r="U49" s="315">
        <v>4.3410000000000002E-3</v>
      </c>
      <c r="V49" s="315">
        <v>5.006E-3</v>
      </c>
      <c r="W49" s="315">
        <v>4.7660000000000003E-3</v>
      </c>
      <c r="X49" s="315">
        <v>5.0920000000000002E-3</v>
      </c>
      <c r="Y49" s="315">
        <v>6.3559999999999997E-3</v>
      </c>
      <c r="Z49" s="315">
        <v>6.5319999999999996E-3</v>
      </c>
      <c r="AA49" s="315">
        <v>6.2170000000000003E-3</v>
      </c>
      <c r="AB49" s="315">
        <v>7.1180000000000002E-3</v>
      </c>
      <c r="AC49" s="315">
        <v>7.1159999999999999E-3</v>
      </c>
      <c r="AD49" s="315">
        <v>6.6049999999999998E-3</v>
      </c>
      <c r="AE49" s="315">
        <v>6.5890000000000002E-3</v>
      </c>
      <c r="AF49" s="315">
        <v>4.8700000000000002E-3</v>
      </c>
      <c r="AG49" s="315">
        <v>5.8389999999999996E-3</v>
      </c>
      <c r="AH49" s="315">
        <v>5.5979999999999997E-3</v>
      </c>
      <c r="AI49" s="315">
        <v>6.9170000000000004E-3</v>
      </c>
      <c r="AJ49" s="315">
        <v>6.4520000000000003E-3</v>
      </c>
      <c r="AK49" s="315">
        <v>8.2730000000000008E-3</v>
      </c>
      <c r="AL49" s="315">
        <v>7.7029999999999998E-3</v>
      </c>
      <c r="AM49" s="315">
        <v>1.1683000000000001E-2</v>
      </c>
      <c r="AN49" s="315">
        <v>9.2409999999999992E-3</v>
      </c>
      <c r="AO49" s="315">
        <v>1.3145E-2</v>
      </c>
      <c r="AP49" s="315">
        <v>1.0081E-2</v>
      </c>
      <c r="AQ49" s="315">
        <v>1.0645E-2</v>
      </c>
      <c r="AR49" s="315">
        <v>1.0647999999999999E-2</v>
      </c>
      <c r="AS49" s="315">
        <v>1.2336E-2</v>
      </c>
      <c r="AT49" s="315">
        <v>1.2796E-2</v>
      </c>
      <c r="AU49" s="315">
        <v>1.1183E-2</v>
      </c>
      <c r="AV49" s="315">
        <v>1.5112E-2</v>
      </c>
      <c r="AW49" s="315">
        <v>1.5112E-2</v>
      </c>
      <c r="AX49" s="315">
        <v>1.4574E-2</v>
      </c>
      <c r="AY49" s="315">
        <v>1.3696E-2</v>
      </c>
      <c r="AZ49" s="315">
        <v>1.6874E-2</v>
      </c>
      <c r="BA49" s="315">
        <v>1.2172000000000001E-2</v>
      </c>
      <c r="BB49" s="315">
        <v>9.9179999999999997E-3</v>
      </c>
      <c r="BC49" s="315">
        <v>2.0922E-2</v>
      </c>
      <c r="BD49" s="315">
        <v>2.0922E-2</v>
      </c>
      <c r="BE49" s="315">
        <v>2.4509E-2</v>
      </c>
      <c r="BF49" s="315">
        <v>3.0401999999999998E-2</v>
      </c>
      <c r="BG49" s="315">
        <v>2.8045E-2</v>
      </c>
      <c r="BH49" s="315">
        <v>2.6851E-2</v>
      </c>
      <c r="BI49" s="315">
        <v>2.4749E-2</v>
      </c>
      <c r="BJ49" s="315">
        <v>2.4749E-2</v>
      </c>
      <c r="BK49" s="315">
        <v>2.0534E-2</v>
      </c>
      <c r="BL49" s="315">
        <v>1.8335000000000001E-2</v>
      </c>
      <c r="BM49" s="315">
        <v>1.8335000000000001E-2</v>
      </c>
      <c r="BN49" s="315">
        <v>1.6938999999999999E-2</v>
      </c>
      <c r="BO49" s="315">
        <v>1.6979000000000001E-2</v>
      </c>
      <c r="BP49" s="315">
        <v>8.0739999999999996E-3</v>
      </c>
      <c r="BQ49" s="315">
        <v>1.4326999999999999E-2</v>
      </c>
      <c r="BR49" s="315">
        <v>8.2880000000000002E-3</v>
      </c>
      <c r="BS49" s="315">
        <v>9.2390000000000007E-3</v>
      </c>
      <c r="BT49" s="315">
        <v>8.1030000000000008E-3</v>
      </c>
      <c r="BU49" s="315">
        <v>7.3379999999999999E-3</v>
      </c>
      <c r="BV49" s="315">
        <v>6.7910000000000002E-3</v>
      </c>
      <c r="BW49" s="315">
        <v>5.9059999999999998E-3</v>
      </c>
      <c r="BX49" s="315">
        <v>7.4349999999999998E-3</v>
      </c>
      <c r="BY49" s="315">
        <v>1.0843E-2</v>
      </c>
      <c r="BZ49" s="315">
        <v>8.7690000000000008E-3</v>
      </c>
      <c r="CA49" s="315">
        <v>9.6620000000000004E-3</v>
      </c>
      <c r="CB49" s="315">
        <v>1.1712999999999999E-2</v>
      </c>
      <c r="CC49" s="315">
        <v>1.1712999999999999E-2</v>
      </c>
      <c r="CD49" s="315">
        <v>1.6267E-2</v>
      </c>
      <c r="CE49" s="315">
        <v>1.5398999999999999E-2</v>
      </c>
      <c r="CF49" s="315">
        <v>1.7402999999999998E-2</v>
      </c>
      <c r="CG49" s="315">
        <v>1.5970000000000002E-2</v>
      </c>
      <c r="CH49" s="315">
        <v>1.2489E-2</v>
      </c>
      <c r="CI49" s="315">
        <v>1.3783999999999999E-2</v>
      </c>
      <c r="CJ49" s="315">
        <v>1.0947E-2</v>
      </c>
      <c r="CK49" s="315">
        <v>8.0560000000000007E-3</v>
      </c>
      <c r="CL49" s="315">
        <v>7.6660000000000001E-3</v>
      </c>
      <c r="CM49" s="315">
        <v>8.4869999999999998E-3</v>
      </c>
      <c r="CN49" s="315">
        <v>8.0789999999999994E-3</v>
      </c>
      <c r="CO49" s="315">
        <v>9.5510000000000005E-3</v>
      </c>
      <c r="CP49" s="315">
        <v>1.3908999999999999E-2</v>
      </c>
      <c r="CQ49" s="315">
        <v>1.391E-2</v>
      </c>
      <c r="CR49" s="315">
        <v>1.0564E-2</v>
      </c>
      <c r="CS49" s="315">
        <v>1.043E-2</v>
      </c>
      <c r="CT49" s="315">
        <v>1.0697999999999999E-2</v>
      </c>
      <c r="CU49" s="315">
        <v>9.7319999999999993E-3</v>
      </c>
      <c r="CV49" s="315">
        <v>1.2518E-2</v>
      </c>
      <c r="CW49" s="315">
        <v>1.1705999999999999E-2</v>
      </c>
      <c r="CX49" s="315">
        <v>1.8794000000000002E-2</v>
      </c>
      <c r="CY49" s="315">
        <v>1.8794000000000002E-2</v>
      </c>
      <c r="CZ49" s="315">
        <v>1.4255E-2</v>
      </c>
      <c r="DA49" s="315">
        <v>1.4252000000000001E-2</v>
      </c>
      <c r="DB49" s="315">
        <v>1.6522999999999999E-2</v>
      </c>
      <c r="DC49" s="315">
        <v>1.6522999999999999E-2</v>
      </c>
      <c r="DD49" s="315">
        <v>1.8711999999999999E-2</v>
      </c>
      <c r="DE49" s="315">
        <v>2.2464000000000001E-2</v>
      </c>
      <c r="DF49" s="157">
        <v>2.5100000000000001E-3</v>
      </c>
      <c r="DG49" s="157">
        <v>4.2630000000000003E-3</v>
      </c>
      <c r="DH49" s="157">
        <v>4.6979999999999999E-3</v>
      </c>
      <c r="DI49" s="157">
        <v>5.2789999999999998E-3</v>
      </c>
      <c r="DJ49" s="157">
        <v>5.1659999999999996E-3</v>
      </c>
      <c r="DK49" s="157">
        <v>4.5880000000000001E-3</v>
      </c>
      <c r="DL49" s="157">
        <v>4.9150000000000001E-3</v>
      </c>
      <c r="DM49" s="157">
        <v>5.3010000000000002E-3</v>
      </c>
      <c r="DN49" s="157">
        <v>5.6800000000000002E-3</v>
      </c>
      <c r="DO49" s="157">
        <v>5.5160000000000001E-3</v>
      </c>
      <c r="DP49" s="157">
        <v>6.2490000000000002E-3</v>
      </c>
      <c r="DQ49" s="157">
        <v>7.0419999999999996E-3</v>
      </c>
      <c r="DR49" s="157">
        <v>6.0280000000000004E-3</v>
      </c>
      <c r="DS49" s="157">
        <v>6.4200000000000004E-3</v>
      </c>
      <c r="DT49" s="157">
        <v>5.2769999999999996E-3</v>
      </c>
      <c r="DU49" s="157">
        <v>5.3249999999999999E-3</v>
      </c>
      <c r="DV49" s="157">
        <v>8.4779999999999994E-3</v>
      </c>
      <c r="DW49" s="157">
        <v>8.0400000000000003E-3</v>
      </c>
      <c r="DX49" s="157">
        <v>7.3749999999999996E-3</v>
      </c>
      <c r="DY49" s="157">
        <v>1.1682E-2</v>
      </c>
      <c r="DZ49" s="157">
        <v>1.3147000000000001E-2</v>
      </c>
      <c r="EA49" s="157">
        <v>8.94E-3</v>
      </c>
      <c r="EB49" s="157">
        <v>1.2342000000000001E-2</v>
      </c>
      <c r="EC49" s="157">
        <v>1.1180000000000001E-2</v>
      </c>
      <c r="ED49" s="157">
        <v>3.0401999999999998E-2</v>
      </c>
      <c r="EE49" s="157">
        <v>1.8335000000000001E-2</v>
      </c>
      <c r="EF49" s="157">
        <v>1.6979000000000001E-2</v>
      </c>
      <c r="EG49" s="157">
        <v>6.9550000000000002E-3</v>
      </c>
      <c r="EH49" s="157">
        <v>7.0829999999999999E-3</v>
      </c>
      <c r="EI49" s="157">
        <v>6.9420000000000003E-3</v>
      </c>
      <c r="EJ49" s="157">
        <v>6.7409999999999996E-3</v>
      </c>
      <c r="EK49" s="157">
        <v>6.777E-3</v>
      </c>
      <c r="EL49" s="157">
        <v>8.0529999999999994E-3</v>
      </c>
      <c r="EM49" s="157">
        <v>5.3940000000000004E-3</v>
      </c>
      <c r="EN49" s="157">
        <v>6.012E-3</v>
      </c>
      <c r="EO49" s="157">
        <v>6.4879999999999998E-3</v>
      </c>
      <c r="EP49" s="157">
        <v>1.0337000000000001E-2</v>
      </c>
      <c r="EQ49" s="157">
        <v>9.8890000000000002E-3</v>
      </c>
      <c r="ER49" s="157">
        <v>9.2280000000000001E-3</v>
      </c>
      <c r="ES49" s="157">
        <v>8.5869999999999991E-3</v>
      </c>
      <c r="ET49" s="157">
        <v>8.4869999999999998E-3</v>
      </c>
      <c r="EU49" s="157">
        <v>8.1560000000000001E-3</v>
      </c>
      <c r="EV49" s="157">
        <v>8.5959999999999995E-3</v>
      </c>
      <c r="EW49" s="157">
        <v>9.5499999999999995E-3</v>
      </c>
      <c r="EX49" s="157">
        <v>1.2525E-2</v>
      </c>
      <c r="EY49" s="157">
        <v>1.1707E-2</v>
      </c>
      <c r="EZ49" s="316">
        <v>3.019E-3</v>
      </c>
      <c r="FA49" s="316">
        <v>3.019E-3</v>
      </c>
      <c r="FB49" s="316">
        <v>3.019E-3</v>
      </c>
      <c r="FC49" s="316">
        <v>3.8170000000000001E-3</v>
      </c>
      <c r="FD49" s="316">
        <v>3.8170000000000001E-3</v>
      </c>
      <c r="FE49" s="316">
        <v>3.8170000000000001E-3</v>
      </c>
      <c r="FF49" s="316">
        <v>5.2820000000000002E-3</v>
      </c>
      <c r="FG49" s="316">
        <v>4.7910000000000001E-3</v>
      </c>
      <c r="FH49" s="316">
        <v>4.7949999999999998E-3</v>
      </c>
      <c r="FI49" s="316">
        <v>4.7949999999999998E-3</v>
      </c>
      <c r="FJ49" s="316">
        <v>4.3819999999999996E-3</v>
      </c>
      <c r="FK49" s="316">
        <v>4.3899999999999998E-3</v>
      </c>
      <c r="FL49" s="316">
        <v>4.3899999999999998E-3</v>
      </c>
      <c r="FM49" s="316">
        <v>5.6909999999999999E-3</v>
      </c>
      <c r="FN49" s="316">
        <v>5.6909999999999999E-3</v>
      </c>
      <c r="FO49" s="316">
        <v>4.7710000000000001E-3</v>
      </c>
      <c r="FP49" s="316">
        <v>4.7710000000000001E-3</v>
      </c>
      <c r="FQ49" s="316">
        <v>4.7710000000000001E-3</v>
      </c>
      <c r="FR49" s="316">
        <v>4.8549999999999999E-3</v>
      </c>
      <c r="FS49" s="316">
        <v>4.8549999999999999E-3</v>
      </c>
      <c r="FT49" s="316">
        <v>4.8549999999999999E-3</v>
      </c>
      <c r="FU49" s="316">
        <v>5.306E-3</v>
      </c>
      <c r="FV49" s="316">
        <v>5.306E-3</v>
      </c>
      <c r="FW49" s="316">
        <v>6.4330000000000003E-3</v>
      </c>
      <c r="FX49" s="316">
        <v>6.4330000000000003E-3</v>
      </c>
      <c r="FY49" s="316">
        <v>6.4330000000000003E-3</v>
      </c>
      <c r="FZ49" s="316">
        <v>6.2139999999999999E-3</v>
      </c>
      <c r="GA49" s="316">
        <v>6.2160000000000002E-3</v>
      </c>
      <c r="GB49" s="316">
        <v>6.6600000000000001E-3</v>
      </c>
      <c r="GC49" s="316">
        <v>6.6629999999999997E-3</v>
      </c>
      <c r="GD49" s="316">
        <v>1.0628E-2</v>
      </c>
      <c r="GE49" s="316">
        <v>1.0628E-2</v>
      </c>
      <c r="GF49" s="316">
        <v>1.0628E-2</v>
      </c>
      <c r="GG49" s="316">
        <v>2.4478E-2</v>
      </c>
      <c r="GH49" s="316">
        <v>2.4478E-2</v>
      </c>
      <c r="GI49" s="316">
        <v>2.4478E-2</v>
      </c>
      <c r="GJ49" s="316">
        <v>1.626E-2</v>
      </c>
      <c r="GK49" s="316">
        <v>1.6282000000000001E-2</v>
      </c>
      <c r="GL49" s="316">
        <v>1.6282000000000001E-2</v>
      </c>
      <c r="GM49" s="316">
        <v>1.0874999999999999E-2</v>
      </c>
      <c r="GN49" s="316">
        <v>1.0871E-2</v>
      </c>
      <c r="GO49" s="316">
        <v>9.6520000000000009E-3</v>
      </c>
      <c r="GP49" s="316">
        <v>9.6520000000000009E-3</v>
      </c>
      <c r="GQ49" s="316">
        <v>9.6520000000000009E-3</v>
      </c>
      <c r="GR49" s="316">
        <v>9.6530000000000001E-3</v>
      </c>
      <c r="GS49" s="316">
        <v>8.6459999999999992E-3</v>
      </c>
      <c r="GT49" s="316">
        <v>8.6459999999999992E-3</v>
      </c>
      <c r="GU49" s="316">
        <v>8.6459999999999992E-3</v>
      </c>
      <c r="GV49" s="316">
        <v>7.6750000000000004E-3</v>
      </c>
      <c r="GW49" s="316">
        <v>7.6779999999999999E-3</v>
      </c>
      <c r="GX49" s="316">
        <v>7.6779999999999999E-3</v>
      </c>
      <c r="GY49" s="316">
        <v>7.6790000000000001E-3</v>
      </c>
      <c r="GZ49" s="316">
        <v>7.6790000000000001E-3</v>
      </c>
      <c r="HA49" s="316">
        <v>7.6790000000000001E-3</v>
      </c>
      <c r="HB49" s="316">
        <v>7.6629999999999997E-3</v>
      </c>
      <c r="HC49" s="316">
        <v>8.0540000000000004E-3</v>
      </c>
      <c r="HD49" s="316">
        <v>8.0540000000000004E-3</v>
      </c>
      <c r="HE49" s="316">
        <v>8.0540000000000004E-3</v>
      </c>
      <c r="HF49" s="316">
        <v>9.3950000000000006E-3</v>
      </c>
      <c r="HG49" s="316">
        <v>9.3959999999999998E-3</v>
      </c>
      <c r="HH49" s="316">
        <v>9.3959999999999998E-3</v>
      </c>
      <c r="HI49" s="316">
        <v>1.0349000000000001E-2</v>
      </c>
      <c r="HJ49" s="316">
        <v>1.0349000000000001E-2</v>
      </c>
      <c r="HK49" s="316">
        <v>1.0349000000000001E-2</v>
      </c>
      <c r="HL49" s="316">
        <v>1.0363000000000001E-2</v>
      </c>
      <c r="HM49" s="316">
        <v>1.0363000000000001E-2</v>
      </c>
      <c r="HN49" s="316">
        <v>1.1513000000000001E-2</v>
      </c>
      <c r="HO49" s="316">
        <v>1.1513000000000001E-2</v>
      </c>
      <c r="HP49" s="316">
        <v>1.1513000000000001E-2</v>
      </c>
      <c r="HQ49" s="316">
        <v>1.1519E-2</v>
      </c>
      <c r="HR49" s="157">
        <v>6.5259999999999997E-3</v>
      </c>
      <c r="HS49" s="157">
        <v>6.5279999999999999E-3</v>
      </c>
      <c r="HT49" s="157">
        <v>7.2709999999999997E-3</v>
      </c>
      <c r="HU49" s="157">
        <v>7.2789999999999999E-3</v>
      </c>
      <c r="HV49" s="157">
        <v>2.0937000000000001E-2</v>
      </c>
      <c r="HW49" s="157">
        <v>2.0937000000000001E-2</v>
      </c>
      <c r="HX49" s="157">
        <v>8.796E-3</v>
      </c>
      <c r="HY49" s="157">
        <v>8.796E-3</v>
      </c>
      <c r="HZ49" s="157">
        <v>7.4060000000000003E-3</v>
      </c>
      <c r="IA49" s="157">
        <v>7.4060000000000003E-3</v>
      </c>
      <c r="IB49" s="157">
        <v>7.4060000000000003E-3</v>
      </c>
      <c r="IC49" s="157">
        <v>9.6349999999999995E-3</v>
      </c>
      <c r="ID49" s="157">
        <v>7.672E-3</v>
      </c>
      <c r="IE49" s="157">
        <v>7.672E-3</v>
      </c>
      <c r="IF49" s="157">
        <v>1.5367E-2</v>
      </c>
      <c r="IG49" s="157">
        <v>1.5367E-2</v>
      </c>
    </row>
    <row r="50" spans="1:241" ht="14.25" customHeight="1" x14ac:dyDescent="0.2">
      <c r="A50" s="734"/>
      <c r="B50" s="752" t="s">
        <v>1195</v>
      </c>
      <c r="C50" s="752"/>
      <c r="D50" s="752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5.548E-3</v>
      </c>
      <c r="Q50" s="315">
        <v>5.006E-3</v>
      </c>
      <c r="R50" s="315">
        <v>4.9899999999999996E-3</v>
      </c>
      <c r="S50" s="315">
        <v>4.5279999999999999E-3</v>
      </c>
      <c r="T50" s="315">
        <v>4.1019999999999997E-3</v>
      </c>
      <c r="U50" s="315">
        <v>4.5250000000000004E-3</v>
      </c>
      <c r="V50" s="315">
        <v>5.2360000000000002E-3</v>
      </c>
      <c r="W50" s="315">
        <v>4.9280000000000001E-3</v>
      </c>
      <c r="X50" s="315">
        <v>5.2709999999999996E-3</v>
      </c>
      <c r="Y50" s="315">
        <v>6.7260000000000002E-3</v>
      </c>
      <c r="Z50" s="315">
        <v>6.7999999999999996E-3</v>
      </c>
      <c r="AA50" s="315">
        <v>6.4489999999999999E-3</v>
      </c>
      <c r="AB50" s="315">
        <v>7.443E-3</v>
      </c>
      <c r="AC50" s="315">
        <v>7.4450000000000002E-3</v>
      </c>
      <c r="AD50" s="315">
        <v>6.8799999999999998E-3</v>
      </c>
      <c r="AE50" s="315">
        <v>6.862E-3</v>
      </c>
      <c r="AF50" s="315">
        <v>5.1539999999999997E-3</v>
      </c>
      <c r="AG50" s="315">
        <v>6.2639999999999996E-3</v>
      </c>
      <c r="AH50" s="315">
        <v>5.9899999999999997E-3</v>
      </c>
      <c r="AI50" s="315">
        <v>7.4830000000000001E-3</v>
      </c>
      <c r="AJ50" s="315">
        <v>6.953E-3</v>
      </c>
      <c r="AK50" s="315">
        <v>9.0449999999999992E-3</v>
      </c>
      <c r="AL50" s="315">
        <v>8.3850000000000001E-3</v>
      </c>
      <c r="AM50" s="315">
        <v>1.3022000000000001E-2</v>
      </c>
      <c r="AN50" s="315">
        <v>1.0179000000000001E-2</v>
      </c>
      <c r="AO50" s="315">
        <v>1.4744E-2</v>
      </c>
      <c r="AP50" s="315">
        <v>1.1146E-2</v>
      </c>
      <c r="AQ50" s="315">
        <v>1.1806000000000001E-2</v>
      </c>
      <c r="AR50" s="315">
        <v>1.1847999999999999E-2</v>
      </c>
      <c r="AS50" s="315">
        <v>1.3799000000000001E-2</v>
      </c>
      <c r="AT50" s="315">
        <v>1.4328E-2</v>
      </c>
      <c r="AU50" s="315">
        <v>1.2444E-2</v>
      </c>
      <c r="AV50" s="315">
        <v>1.7068E-2</v>
      </c>
      <c r="AW50" s="315">
        <v>1.7068E-2</v>
      </c>
      <c r="AX50" s="315">
        <v>1.6466999999999999E-2</v>
      </c>
      <c r="AY50" s="315">
        <v>1.5422E-2</v>
      </c>
      <c r="AZ50" s="315">
        <v>1.9286000000000001E-2</v>
      </c>
      <c r="BA50" s="315">
        <v>1.3805E-2</v>
      </c>
      <c r="BB50" s="315">
        <v>1.1221E-2</v>
      </c>
      <c r="BC50" s="315">
        <v>2.4147999999999999E-2</v>
      </c>
      <c r="BD50" s="315">
        <v>2.4147999999999999E-2</v>
      </c>
      <c r="BE50" s="315">
        <v>2.8458000000000001E-2</v>
      </c>
      <c r="BF50" s="315">
        <v>3.5926E-2</v>
      </c>
      <c r="BG50" s="315">
        <v>3.3107999999999999E-2</v>
      </c>
      <c r="BH50" s="315">
        <v>3.1559999999999998E-2</v>
      </c>
      <c r="BI50" s="315">
        <v>2.8968000000000001E-2</v>
      </c>
      <c r="BJ50" s="315">
        <v>2.8968000000000001E-2</v>
      </c>
      <c r="BK50" s="315">
        <v>2.3781E-2</v>
      </c>
      <c r="BL50" s="315">
        <v>2.0806999999999999E-2</v>
      </c>
      <c r="BM50" s="315">
        <v>2.0806999999999999E-2</v>
      </c>
      <c r="BN50" s="315">
        <v>1.9217000000000001E-2</v>
      </c>
      <c r="BO50" s="315">
        <v>1.9254E-2</v>
      </c>
      <c r="BP50" s="315">
        <v>8.8920000000000006E-3</v>
      </c>
      <c r="BQ50" s="315">
        <v>1.6233000000000001E-2</v>
      </c>
      <c r="BR50" s="315">
        <v>8.9820000000000004E-3</v>
      </c>
      <c r="BS50" s="315">
        <v>1.0057E-2</v>
      </c>
      <c r="BT50" s="315">
        <v>8.6569999999999998E-3</v>
      </c>
      <c r="BU50" s="315">
        <v>7.7600000000000004E-3</v>
      </c>
      <c r="BV50" s="315">
        <v>7.2199999999999999E-3</v>
      </c>
      <c r="BW50" s="315">
        <v>6.1939999999999999E-3</v>
      </c>
      <c r="BX50" s="315">
        <v>7.8110000000000002E-3</v>
      </c>
      <c r="BY50" s="315">
        <v>1.1786E-2</v>
      </c>
      <c r="BZ50" s="315">
        <v>9.3109999999999998E-3</v>
      </c>
      <c r="CA50" s="315">
        <v>1.0362E-2</v>
      </c>
      <c r="CB50" s="315">
        <v>1.2865E-2</v>
      </c>
      <c r="CC50" s="315">
        <v>1.2865E-2</v>
      </c>
      <c r="CD50" s="315">
        <v>1.8275E-2</v>
      </c>
      <c r="CE50" s="315">
        <v>1.7252E-2</v>
      </c>
      <c r="CF50" s="315">
        <v>1.9552E-2</v>
      </c>
      <c r="CG50" s="315">
        <v>1.7881000000000001E-2</v>
      </c>
      <c r="CH50" s="315">
        <v>1.3814E-2</v>
      </c>
      <c r="CI50" s="315">
        <v>1.529E-2</v>
      </c>
      <c r="CJ50" s="315">
        <v>1.2041E-2</v>
      </c>
      <c r="CK50" s="315">
        <v>8.6730000000000002E-3</v>
      </c>
      <c r="CL50" s="315">
        <v>8.0490000000000006E-3</v>
      </c>
      <c r="CM50" s="315">
        <v>8.9870000000000002E-3</v>
      </c>
      <c r="CN50" s="315">
        <v>8.5330000000000007E-3</v>
      </c>
      <c r="CO50" s="315">
        <v>1.0214000000000001E-2</v>
      </c>
      <c r="CP50" s="315">
        <v>1.5384999999999999E-2</v>
      </c>
      <c r="CQ50" s="315">
        <v>1.5384E-2</v>
      </c>
      <c r="CR50" s="315">
        <v>1.1332999999999999E-2</v>
      </c>
      <c r="CS50" s="315">
        <v>1.1206000000000001E-2</v>
      </c>
      <c r="CT50" s="315">
        <v>1.1521E-2</v>
      </c>
      <c r="CU50" s="315">
        <v>1.0415000000000001E-2</v>
      </c>
      <c r="CV50" s="315">
        <v>1.3675E-2</v>
      </c>
      <c r="CW50" s="315">
        <v>1.2703000000000001E-2</v>
      </c>
      <c r="CX50" s="315">
        <v>2.1191000000000002E-2</v>
      </c>
      <c r="CY50" s="315">
        <v>2.1191000000000002E-2</v>
      </c>
      <c r="CZ50" s="315">
        <v>1.5689000000000002E-2</v>
      </c>
      <c r="DA50" s="315">
        <v>1.5692000000000001E-2</v>
      </c>
      <c r="DB50" s="315">
        <v>1.8374999999999999E-2</v>
      </c>
      <c r="DC50" s="315">
        <v>1.8374999999999999E-2</v>
      </c>
      <c r="DD50" s="315">
        <v>2.0933E-2</v>
      </c>
      <c r="DE50" s="315">
        <v>2.5507999999999999E-2</v>
      </c>
      <c r="DF50" s="157">
        <v>2.5850000000000001E-3</v>
      </c>
      <c r="DG50" s="157">
        <v>4.4530000000000004E-3</v>
      </c>
      <c r="DH50" s="157">
        <v>4.901E-3</v>
      </c>
      <c r="DI50" s="157">
        <v>5.5290000000000001E-3</v>
      </c>
      <c r="DJ50" s="157">
        <v>5.3860000000000002E-3</v>
      </c>
      <c r="DK50" s="157">
        <v>4.7559999999999998E-3</v>
      </c>
      <c r="DL50" s="157">
        <v>5.1050000000000002E-3</v>
      </c>
      <c r="DM50" s="157">
        <v>5.5079999999999999E-3</v>
      </c>
      <c r="DN50" s="157">
        <v>5.9410000000000001E-3</v>
      </c>
      <c r="DO50" s="157">
        <v>5.7349999999999996E-3</v>
      </c>
      <c r="DP50" s="157">
        <v>6.4900000000000001E-3</v>
      </c>
      <c r="DQ50" s="157">
        <v>7.3959999999999998E-3</v>
      </c>
      <c r="DR50" s="157">
        <v>6.2909999999999997E-3</v>
      </c>
      <c r="DS50" s="157">
        <v>6.6940000000000003E-3</v>
      </c>
      <c r="DT50" s="157">
        <v>5.4320000000000002E-3</v>
      </c>
      <c r="DU50" s="157">
        <v>5.6839999999999998E-3</v>
      </c>
      <c r="DV50" s="157">
        <v>9.2779999999999998E-3</v>
      </c>
      <c r="DW50" s="157">
        <v>8.7690000000000008E-3</v>
      </c>
      <c r="DX50" s="157">
        <v>8.0070000000000002E-3</v>
      </c>
      <c r="DY50" s="157">
        <v>1.3025E-2</v>
      </c>
      <c r="DZ50" s="157">
        <v>1.4741000000000001E-2</v>
      </c>
      <c r="EA50" s="157">
        <v>9.8370000000000003E-3</v>
      </c>
      <c r="EB50" s="157">
        <v>1.3790999999999999E-2</v>
      </c>
      <c r="EC50" s="157">
        <v>1.2447E-2</v>
      </c>
      <c r="ED50" s="157">
        <v>3.5926E-2</v>
      </c>
      <c r="EE50" s="157">
        <v>2.0806999999999999E-2</v>
      </c>
      <c r="EF50" s="157">
        <v>1.9254E-2</v>
      </c>
      <c r="EG50" s="157">
        <v>7.2560000000000003E-3</v>
      </c>
      <c r="EH50" s="157">
        <v>7.4279999999999997E-3</v>
      </c>
      <c r="EI50" s="157">
        <v>7.4149999999999997E-3</v>
      </c>
      <c r="EJ50" s="157">
        <v>7.2259999999999998E-3</v>
      </c>
      <c r="EK50" s="157">
        <v>7.1900000000000002E-3</v>
      </c>
      <c r="EL50" s="157">
        <v>8.6540000000000002E-3</v>
      </c>
      <c r="EM50" s="157">
        <v>5.6499999999999996E-3</v>
      </c>
      <c r="EN50" s="157">
        <v>6.339E-3</v>
      </c>
      <c r="EO50" s="157">
        <v>6.9170000000000004E-3</v>
      </c>
      <c r="EP50" s="157">
        <v>1.1362000000000001E-2</v>
      </c>
      <c r="EQ50" s="157">
        <v>1.0659E-2</v>
      </c>
      <c r="ER50" s="157">
        <v>9.8729999999999998E-3</v>
      </c>
      <c r="ES50" s="157">
        <v>9.1039999999999992E-3</v>
      </c>
      <c r="ET50" s="157">
        <v>8.9859999999999992E-3</v>
      </c>
      <c r="EU50" s="157">
        <v>8.6020000000000003E-3</v>
      </c>
      <c r="EV50" s="157">
        <v>9.11E-3</v>
      </c>
      <c r="EW50" s="157">
        <v>1.0215999999999999E-2</v>
      </c>
      <c r="EX50" s="157">
        <v>1.3669000000000001E-2</v>
      </c>
      <c r="EY50" s="157">
        <v>1.2704E-2</v>
      </c>
      <c r="EZ50" s="316">
        <v>3.124E-3</v>
      </c>
      <c r="FA50" s="316">
        <v>3.1250000000000002E-3</v>
      </c>
      <c r="FB50" s="316">
        <v>3.1250000000000002E-3</v>
      </c>
      <c r="FC50" s="316">
        <v>3.967E-3</v>
      </c>
      <c r="FD50" s="316">
        <v>3.9659999999999999E-3</v>
      </c>
      <c r="FE50" s="316">
        <v>3.9659999999999999E-3</v>
      </c>
      <c r="FF50" s="316">
        <v>5.5490000000000001E-3</v>
      </c>
      <c r="FG50" s="316">
        <v>4.9820000000000003E-3</v>
      </c>
      <c r="FH50" s="316">
        <v>4.9839999999999997E-3</v>
      </c>
      <c r="FI50" s="316">
        <v>4.9839999999999997E-3</v>
      </c>
      <c r="FJ50" s="316">
        <v>4.5170000000000002E-3</v>
      </c>
      <c r="FK50" s="316">
        <v>4.5259999999999996E-3</v>
      </c>
      <c r="FL50" s="316">
        <v>4.5259999999999996E-3</v>
      </c>
      <c r="FM50" s="316">
        <v>5.9959999999999996E-3</v>
      </c>
      <c r="FN50" s="316">
        <v>5.9959999999999996E-3</v>
      </c>
      <c r="FO50" s="316">
        <v>4.9189999999999998E-3</v>
      </c>
      <c r="FP50" s="316">
        <v>4.9189999999999998E-3</v>
      </c>
      <c r="FQ50" s="316">
        <v>4.9189999999999998E-3</v>
      </c>
      <c r="FR50" s="316">
        <v>5.0309999999999999E-3</v>
      </c>
      <c r="FS50" s="316">
        <v>5.0309999999999999E-3</v>
      </c>
      <c r="FT50" s="316">
        <v>5.0309999999999999E-3</v>
      </c>
      <c r="FU50" s="316">
        <v>5.4809999999999998E-3</v>
      </c>
      <c r="FV50" s="316">
        <v>5.4809999999999998E-3</v>
      </c>
      <c r="FW50" s="316">
        <v>6.7190000000000001E-3</v>
      </c>
      <c r="FX50" s="316">
        <v>6.7190000000000001E-3</v>
      </c>
      <c r="FY50" s="316">
        <v>6.7190000000000001E-3</v>
      </c>
      <c r="FZ50" s="316">
        <v>6.4530000000000004E-3</v>
      </c>
      <c r="GA50" s="316">
        <v>6.4559999999999999E-3</v>
      </c>
      <c r="GB50" s="316">
        <v>6.9490000000000003E-3</v>
      </c>
      <c r="GC50" s="316">
        <v>6.9499999999999996E-3</v>
      </c>
      <c r="GD50" s="316">
        <v>1.183E-2</v>
      </c>
      <c r="GE50" s="316">
        <v>1.183E-2</v>
      </c>
      <c r="GF50" s="316">
        <v>1.183E-2</v>
      </c>
      <c r="GG50" s="316">
        <v>2.8419E-2</v>
      </c>
      <c r="GH50" s="316">
        <v>2.8419E-2</v>
      </c>
      <c r="GI50" s="316">
        <v>2.8419E-2</v>
      </c>
      <c r="GJ50" s="316">
        <v>1.8489999999999999E-2</v>
      </c>
      <c r="GK50" s="316">
        <v>1.8516999999999999E-2</v>
      </c>
      <c r="GL50" s="316">
        <v>1.8516999999999999E-2</v>
      </c>
      <c r="GM50" s="316">
        <v>1.1795999999999999E-2</v>
      </c>
      <c r="GN50" s="316">
        <v>1.1807E-2</v>
      </c>
      <c r="GO50" s="316">
        <v>1.0378999999999999E-2</v>
      </c>
      <c r="GP50" s="316">
        <v>1.0378999999999999E-2</v>
      </c>
      <c r="GQ50" s="316">
        <v>1.0378999999999999E-2</v>
      </c>
      <c r="GR50" s="316">
        <v>1.0378999999999999E-2</v>
      </c>
      <c r="GS50" s="316">
        <v>9.1739999999999999E-3</v>
      </c>
      <c r="GT50" s="316">
        <v>9.1699999999999993E-3</v>
      </c>
      <c r="GU50" s="316">
        <v>9.1699999999999993E-3</v>
      </c>
      <c r="GV50" s="316">
        <v>8.0739999999999996E-3</v>
      </c>
      <c r="GW50" s="316">
        <v>8.0750000000000006E-3</v>
      </c>
      <c r="GX50" s="316">
        <v>8.0750000000000006E-3</v>
      </c>
      <c r="GY50" s="316">
        <v>8.0780000000000001E-3</v>
      </c>
      <c r="GZ50" s="316">
        <v>8.0780000000000001E-3</v>
      </c>
      <c r="HA50" s="316">
        <v>8.0780000000000001E-3</v>
      </c>
      <c r="HB50" s="316">
        <v>8.0660000000000003E-3</v>
      </c>
      <c r="HC50" s="316">
        <v>8.5199999999999998E-3</v>
      </c>
      <c r="HD50" s="316">
        <v>8.5199999999999998E-3</v>
      </c>
      <c r="HE50" s="316">
        <v>8.5199999999999998E-3</v>
      </c>
      <c r="HF50" s="316">
        <v>1.0045999999999999E-2</v>
      </c>
      <c r="HG50" s="316">
        <v>1.0048E-2</v>
      </c>
      <c r="HH50" s="316">
        <v>1.0048E-2</v>
      </c>
      <c r="HI50" s="316">
        <v>1.1139E-2</v>
      </c>
      <c r="HJ50" s="316">
        <v>1.1139E-2</v>
      </c>
      <c r="HK50" s="316">
        <v>1.1139E-2</v>
      </c>
      <c r="HL50" s="316">
        <v>1.1141E-2</v>
      </c>
      <c r="HM50" s="316">
        <v>1.1141E-2</v>
      </c>
      <c r="HN50" s="316">
        <v>1.2494E-2</v>
      </c>
      <c r="HO50" s="316">
        <v>1.2494E-2</v>
      </c>
      <c r="HP50" s="316">
        <v>1.2494E-2</v>
      </c>
      <c r="HQ50" s="316">
        <v>1.2500000000000001E-2</v>
      </c>
      <c r="HR50" s="157">
        <v>6.8089999999999999E-3</v>
      </c>
      <c r="HS50" s="157">
        <v>6.8100000000000001E-3</v>
      </c>
      <c r="HT50" s="157">
        <v>7.6249999999999998E-3</v>
      </c>
      <c r="HU50" s="157">
        <v>7.6299999999999996E-3</v>
      </c>
      <c r="HV50" s="157">
        <v>2.4122999999999999E-2</v>
      </c>
      <c r="HW50" s="157">
        <v>2.4122999999999999E-2</v>
      </c>
      <c r="HX50" s="157">
        <v>9.4669999999999997E-3</v>
      </c>
      <c r="HY50" s="157">
        <v>9.4669999999999997E-3</v>
      </c>
      <c r="HZ50" s="157">
        <v>7.8139999999999998E-3</v>
      </c>
      <c r="IA50" s="157">
        <v>7.8139999999999998E-3</v>
      </c>
      <c r="IB50" s="157">
        <v>7.8139999999999998E-3</v>
      </c>
      <c r="IC50" s="157">
        <v>1.0357E-2</v>
      </c>
      <c r="ID50" s="157">
        <v>8.1040000000000001E-3</v>
      </c>
      <c r="IE50" s="157">
        <v>8.1040000000000001E-3</v>
      </c>
      <c r="IF50" s="157">
        <v>1.7018999999999999E-2</v>
      </c>
      <c r="IG50" s="157">
        <v>1.7018999999999999E-2</v>
      </c>
    </row>
    <row r="51" spans="1:241" x14ac:dyDescent="0.2">
      <c r="A51" s="739"/>
      <c r="B51" s="756" t="s">
        <v>1196</v>
      </c>
      <c r="C51" s="756"/>
      <c r="D51" s="756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5.2690000000000002E-3</v>
      </c>
      <c r="Q51" s="317">
        <v>4.712E-3</v>
      </c>
      <c r="R51" s="317">
        <v>4.7130000000000002E-3</v>
      </c>
      <c r="S51" s="317">
        <v>4.254E-3</v>
      </c>
      <c r="T51" s="317">
        <v>3.849E-3</v>
      </c>
      <c r="U51" s="317">
        <v>4.2810000000000001E-3</v>
      </c>
      <c r="V51" s="317">
        <v>4.9849999999999998E-3</v>
      </c>
      <c r="W51" s="317">
        <v>4.6519999999999999E-3</v>
      </c>
      <c r="X51" s="317">
        <v>4.9630000000000004E-3</v>
      </c>
      <c r="Y51" s="317">
        <v>6.4679999999999998E-3</v>
      </c>
      <c r="Z51" s="317">
        <v>6.4400000000000004E-3</v>
      </c>
      <c r="AA51" s="317">
        <v>6.1029999999999999E-3</v>
      </c>
      <c r="AB51" s="317">
        <v>7.0740000000000004E-3</v>
      </c>
      <c r="AC51" s="317">
        <v>7.0720000000000002E-3</v>
      </c>
      <c r="AD51" s="317">
        <v>6.5279999999999999E-3</v>
      </c>
      <c r="AE51" s="317">
        <v>6.5120000000000004E-3</v>
      </c>
      <c r="AF51" s="317">
        <v>4.9699999999999996E-3</v>
      </c>
      <c r="AG51" s="317">
        <v>6.1159999999999999E-3</v>
      </c>
      <c r="AH51" s="317">
        <v>5.8329999999999996E-3</v>
      </c>
      <c r="AI51" s="317">
        <v>7.358E-3</v>
      </c>
      <c r="AJ51" s="317">
        <v>6.8230000000000001E-3</v>
      </c>
      <c r="AK51" s="317">
        <v>9.0060000000000001E-3</v>
      </c>
      <c r="AL51" s="317">
        <v>8.3040000000000006E-3</v>
      </c>
      <c r="AM51" s="317">
        <v>1.3200999999999999E-2</v>
      </c>
      <c r="AN51" s="317">
        <v>1.0182999999999999E-2</v>
      </c>
      <c r="AO51" s="317">
        <v>1.5042E-2</v>
      </c>
      <c r="AP51" s="317">
        <v>1.1200999999999999E-2</v>
      </c>
      <c r="AQ51" s="317">
        <v>1.1898000000000001E-2</v>
      </c>
      <c r="AR51" s="317">
        <v>1.2005E-2</v>
      </c>
      <c r="AS51" s="317">
        <v>1.4045E-2</v>
      </c>
      <c r="AT51" s="317">
        <v>1.4579E-2</v>
      </c>
      <c r="AU51" s="317">
        <v>1.26E-2</v>
      </c>
      <c r="AV51" s="317">
        <v>1.7513999999999998E-2</v>
      </c>
      <c r="AW51" s="317">
        <v>1.7513999999999998E-2</v>
      </c>
      <c r="AX51" s="317">
        <v>1.6896999999999999E-2</v>
      </c>
      <c r="AY51" s="317">
        <v>1.5762999999999999E-2</v>
      </c>
      <c r="AZ51" s="317">
        <v>2.0088000000000002E-2</v>
      </c>
      <c r="BA51" s="317">
        <v>1.4314E-2</v>
      </c>
      <c r="BB51" s="317">
        <v>1.1646E-2</v>
      </c>
      <c r="BC51" s="317">
        <v>2.5437999999999999E-2</v>
      </c>
      <c r="BD51" s="317">
        <v>2.5437999999999999E-2</v>
      </c>
      <c r="BE51" s="317">
        <v>3.0175E-2</v>
      </c>
      <c r="BF51" s="317">
        <v>3.8806E-2</v>
      </c>
      <c r="BG51" s="317">
        <v>3.5928000000000002E-2</v>
      </c>
      <c r="BH51" s="317">
        <v>3.4054000000000001E-2</v>
      </c>
      <c r="BI51" s="317">
        <v>3.1043999999999999E-2</v>
      </c>
      <c r="BJ51" s="317">
        <v>3.1043999999999999E-2</v>
      </c>
      <c r="BK51" s="317">
        <v>2.5187000000000001E-2</v>
      </c>
      <c r="BL51" s="317">
        <v>2.1455999999999999E-2</v>
      </c>
      <c r="BM51" s="317">
        <v>2.1455999999999999E-2</v>
      </c>
      <c r="BN51" s="317">
        <v>1.9816E-2</v>
      </c>
      <c r="BO51" s="317">
        <v>1.9828999999999999E-2</v>
      </c>
      <c r="BP51" s="317">
        <v>8.9009999999999992E-3</v>
      </c>
      <c r="BQ51" s="317">
        <v>1.6726999999999999E-2</v>
      </c>
      <c r="BR51" s="317">
        <v>8.8260000000000005E-3</v>
      </c>
      <c r="BS51" s="317">
        <v>9.946E-3</v>
      </c>
      <c r="BT51" s="317">
        <v>8.3619999999999996E-3</v>
      </c>
      <c r="BU51" s="317">
        <v>7.4390000000000003E-3</v>
      </c>
      <c r="BV51" s="317">
        <v>6.999E-3</v>
      </c>
      <c r="BW51" s="317">
        <v>5.9160000000000003E-3</v>
      </c>
      <c r="BX51" s="317">
        <v>7.43E-3</v>
      </c>
      <c r="BY51" s="317">
        <v>1.1601999999999999E-2</v>
      </c>
      <c r="BZ51" s="317">
        <v>8.9969999999999998E-3</v>
      </c>
      <c r="CA51" s="317">
        <v>1.0062E-2</v>
      </c>
      <c r="CB51" s="317">
        <v>1.2800000000000001E-2</v>
      </c>
      <c r="CC51" s="317">
        <v>1.2800000000000001E-2</v>
      </c>
      <c r="CD51" s="317">
        <v>1.8638999999999999E-2</v>
      </c>
      <c r="CE51" s="317">
        <v>1.7544000000000001E-2</v>
      </c>
      <c r="CF51" s="317">
        <v>1.9934E-2</v>
      </c>
      <c r="CG51" s="317">
        <v>1.8176000000000001E-2</v>
      </c>
      <c r="CH51" s="317">
        <v>1.3849E-2</v>
      </c>
      <c r="CI51" s="317">
        <v>1.5377999999999999E-2</v>
      </c>
      <c r="CJ51" s="317">
        <v>1.2002000000000001E-2</v>
      </c>
      <c r="CK51" s="317">
        <v>8.4969999999999993E-3</v>
      </c>
      <c r="CL51" s="317">
        <v>7.6730000000000001E-3</v>
      </c>
      <c r="CM51" s="317">
        <v>8.6339999999999993E-3</v>
      </c>
      <c r="CN51" s="317">
        <v>8.1670000000000006E-3</v>
      </c>
      <c r="CO51" s="317">
        <v>9.8919999999999998E-3</v>
      </c>
      <c r="CP51" s="317">
        <v>1.5446E-2</v>
      </c>
      <c r="CQ51" s="317">
        <v>1.5415999999999999E-2</v>
      </c>
      <c r="CR51" s="317">
        <v>1.0969E-2</v>
      </c>
      <c r="CS51" s="317">
        <v>1.0891E-2</v>
      </c>
      <c r="CT51" s="317">
        <v>1.1219E-2</v>
      </c>
      <c r="CU51" s="317">
        <v>1.0078E-2</v>
      </c>
      <c r="CV51" s="317">
        <v>1.3526E-2</v>
      </c>
      <c r="CW51" s="317">
        <v>1.2463E-2</v>
      </c>
      <c r="CX51" s="317">
        <v>2.1689E-2</v>
      </c>
      <c r="CY51" s="317">
        <v>2.1689E-2</v>
      </c>
      <c r="CZ51" s="317">
        <v>1.5632E-2</v>
      </c>
      <c r="DA51" s="317">
        <v>1.5636000000000001E-2</v>
      </c>
      <c r="DB51" s="317">
        <v>1.8504E-2</v>
      </c>
      <c r="DC51" s="317">
        <v>1.8504E-2</v>
      </c>
      <c r="DD51" s="317">
        <v>2.1214E-2</v>
      </c>
      <c r="DE51" s="317">
        <v>2.6294000000000001E-2</v>
      </c>
      <c r="DF51" s="253">
        <v>2.4190000000000001E-3</v>
      </c>
      <c r="DG51" s="253">
        <v>4.2069999999999998E-3</v>
      </c>
      <c r="DH51" s="253">
        <v>4.6379999999999998E-3</v>
      </c>
      <c r="DI51" s="253">
        <v>5.2570000000000004E-3</v>
      </c>
      <c r="DJ51" s="253">
        <v>5.1019999999999998E-3</v>
      </c>
      <c r="DK51" s="253">
        <v>4.4869999999999997E-3</v>
      </c>
      <c r="DL51" s="253">
        <v>4.8120000000000003E-3</v>
      </c>
      <c r="DM51" s="253">
        <v>5.2259999999999997E-3</v>
      </c>
      <c r="DN51" s="253">
        <v>5.6449999999999998E-3</v>
      </c>
      <c r="DO51" s="253">
        <v>5.3880000000000004E-3</v>
      </c>
      <c r="DP51" s="253">
        <v>6.1279999999999998E-3</v>
      </c>
      <c r="DQ51" s="253">
        <v>7.0479999999999996E-3</v>
      </c>
      <c r="DR51" s="253">
        <v>5.96E-3</v>
      </c>
      <c r="DS51" s="253">
        <v>6.352E-3</v>
      </c>
      <c r="DT51" s="253">
        <v>5.1000000000000004E-3</v>
      </c>
      <c r="DU51" s="253">
        <v>5.5209999999999999E-3</v>
      </c>
      <c r="DV51" s="253">
        <v>9.2420000000000002E-3</v>
      </c>
      <c r="DW51" s="253">
        <v>8.7100000000000007E-3</v>
      </c>
      <c r="DX51" s="253">
        <v>7.9089999999999994E-3</v>
      </c>
      <c r="DY51" s="253">
        <v>1.3188999999999999E-2</v>
      </c>
      <c r="DZ51" s="253">
        <v>1.5021E-2</v>
      </c>
      <c r="EA51" s="253">
        <v>9.835E-3</v>
      </c>
      <c r="EB51" s="253">
        <v>1.4004000000000001E-2</v>
      </c>
      <c r="EC51" s="253">
        <v>1.2602E-2</v>
      </c>
      <c r="ED51" s="253">
        <v>3.8806E-2</v>
      </c>
      <c r="EE51" s="253">
        <v>2.1455999999999999E-2</v>
      </c>
      <c r="EF51" s="253">
        <v>1.9828999999999999E-2</v>
      </c>
      <c r="EG51" s="253">
        <v>6.8659999999999997E-3</v>
      </c>
      <c r="EH51" s="253">
        <v>7.0819999999999998E-3</v>
      </c>
      <c r="EI51" s="253">
        <v>7.1789999999999996E-3</v>
      </c>
      <c r="EJ51" s="253">
        <v>6.9699999999999996E-3</v>
      </c>
      <c r="EK51" s="253">
        <v>6.9439999999999997E-3</v>
      </c>
      <c r="EL51" s="253">
        <v>8.4980000000000003E-3</v>
      </c>
      <c r="EM51" s="253">
        <v>5.359E-3</v>
      </c>
      <c r="EN51" s="253">
        <v>6.0470000000000003E-3</v>
      </c>
      <c r="EO51" s="253">
        <v>6.685E-3</v>
      </c>
      <c r="EP51" s="253">
        <v>1.1344999999999999E-2</v>
      </c>
      <c r="EQ51" s="253">
        <v>1.0402E-2</v>
      </c>
      <c r="ER51" s="253">
        <v>9.5619999999999993E-3</v>
      </c>
      <c r="ES51" s="253">
        <v>8.7390000000000002E-3</v>
      </c>
      <c r="ET51" s="253">
        <v>8.6470000000000002E-3</v>
      </c>
      <c r="EU51" s="253">
        <v>8.2310000000000005E-3</v>
      </c>
      <c r="EV51" s="253">
        <v>8.7309999999999992E-3</v>
      </c>
      <c r="EW51" s="253">
        <v>9.8980000000000005E-3</v>
      </c>
      <c r="EX51" s="253">
        <v>1.35E-2</v>
      </c>
      <c r="EY51" s="253">
        <v>1.2475E-2</v>
      </c>
      <c r="EZ51" s="318">
        <v>2.9369999999999999E-3</v>
      </c>
      <c r="FA51" s="318">
        <v>2.9229999999999998E-3</v>
      </c>
      <c r="FB51" s="318">
        <v>2.9229999999999998E-3</v>
      </c>
      <c r="FC51" s="318">
        <v>3.7320000000000001E-3</v>
      </c>
      <c r="FD51" s="318">
        <v>3.728E-3</v>
      </c>
      <c r="FE51" s="318">
        <v>3.728E-3</v>
      </c>
      <c r="FF51" s="318">
        <v>5.2700000000000004E-3</v>
      </c>
      <c r="FG51" s="318">
        <v>4.6990000000000001E-3</v>
      </c>
      <c r="FH51" s="318">
        <v>4.7029999999999997E-3</v>
      </c>
      <c r="FI51" s="318">
        <v>4.7029999999999997E-3</v>
      </c>
      <c r="FJ51" s="318">
        <v>4.235E-3</v>
      </c>
      <c r="FK51" s="318">
        <v>4.2500000000000003E-3</v>
      </c>
      <c r="FL51" s="318">
        <v>4.2500000000000003E-3</v>
      </c>
      <c r="FM51" s="318">
        <v>5.7340000000000004E-3</v>
      </c>
      <c r="FN51" s="318">
        <v>5.7340000000000004E-3</v>
      </c>
      <c r="FO51" s="318">
        <v>4.6259999999999999E-3</v>
      </c>
      <c r="FP51" s="318">
        <v>4.6259999999999999E-3</v>
      </c>
      <c r="FQ51" s="318">
        <v>4.6259999999999999E-3</v>
      </c>
      <c r="FR51" s="318">
        <v>4.7450000000000001E-3</v>
      </c>
      <c r="FS51" s="318">
        <v>4.7450000000000001E-3</v>
      </c>
      <c r="FT51" s="318">
        <v>4.7450000000000001E-3</v>
      </c>
      <c r="FU51" s="318">
        <v>5.1650000000000003E-3</v>
      </c>
      <c r="FV51" s="318">
        <v>5.1650000000000003E-3</v>
      </c>
      <c r="FW51" s="318">
        <v>6.3800000000000003E-3</v>
      </c>
      <c r="FX51" s="318">
        <v>6.3800000000000003E-3</v>
      </c>
      <c r="FY51" s="318">
        <v>6.3800000000000003E-3</v>
      </c>
      <c r="FZ51" s="318">
        <v>6.1029999999999999E-3</v>
      </c>
      <c r="GA51" s="318">
        <v>6.1029999999999999E-3</v>
      </c>
      <c r="GB51" s="318">
        <v>6.5779999999999996E-3</v>
      </c>
      <c r="GC51" s="318">
        <v>6.5760000000000002E-3</v>
      </c>
      <c r="GD51" s="318">
        <v>1.1998999999999999E-2</v>
      </c>
      <c r="GE51" s="318">
        <v>1.1998999999999999E-2</v>
      </c>
      <c r="GF51" s="318">
        <v>1.1998999999999999E-2</v>
      </c>
      <c r="GG51" s="318">
        <v>3.0117999999999999E-2</v>
      </c>
      <c r="GH51" s="318">
        <v>3.0117999999999999E-2</v>
      </c>
      <c r="GI51" s="318">
        <v>3.0117999999999999E-2</v>
      </c>
      <c r="GJ51" s="318">
        <v>1.9157E-2</v>
      </c>
      <c r="GK51" s="318">
        <v>1.9185000000000001E-2</v>
      </c>
      <c r="GL51" s="318">
        <v>1.9185000000000001E-2</v>
      </c>
      <c r="GM51" s="318">
        <v>1.159E-2</v>
      </c>
      <c r="GN51" s="318">
        <v>1.1571E-2</v>
      </c>
      <c r="GO51" s="318">
        <v>1.0104E-2</v>
      </c>
      <c r="GP51" s="318">
        <v>1.0104E-2</v>
      </c>
      <c r="GQ51" s="318">
        <v>1.0104E-2</v>
      </c>
      <c r="GR51" s="318">
        <v>1.0108000000000001E-2</v>
      </c>
      <c r="GS51" s="318">
        <v>8.8170000000000002E-3</v>
      </c>
      <c r="GT51" s="318">
        <v>8.8140000000000007E-3</v>
      </c>
      <c r="GU51" s="318">
        <v>8.8140000000000007E-3</v>
      </c>
      <c r="GV51" s="318">
        <v>7.705E-3</v>
      </c>
      <c r="GW51" s="318">
        <v>7.7079999999999996E-3</v>
      </c>
      <c r="GX51" s="318">
        <v>7.7079999999999996E-3</v>
      </c>
      <c r="GY51" s="318">
        <v>7.7140000000000004E-3</v>
      </c>
      <c r="GZ51" s="318">
        <v>7.7140000000000004E-3</v>
      </c>
      <c r="HA51" s="318">
        <v>7.7140000000000004E-3</v>
      </c>
      <c r="HB51" s="318">
        <v>7.7019999999999996E-3</v>
      </c>
      <c r="HC51" s="318">
        <v>8.1670000000000006E-3</v>
      </c>
      <c r="HD51" s="318">
        <v>8.1670000000000006E-3</v>
      </c>
      <c r="HE51" s="318">
        <v>8.1670000000000006E-3</v>
      </c>
      <c r="HF51" s="318">
        <v>9.7199999999999995E-3</v>
      </c>
      <c r="HG51" s="318">
        <v>9.7330000000000003E-3</v>
      </c>
      <c r="HH51" s="318">
        <v>9.7330000000000003E-3</v>
      </c>
      <c r="HI51" s="318">
        <v>1.0840000000000001E-2</v>
      </c>
      <c r="HJ51" s="318">
        <v>1.0840000000000001E-2</v>
      </c>
      <c r="HK51" s="318">
        <v>1.0840000000000001E-2</v>
      </c>
      <c r="HL51" s="318">
        <v>1.0834999999999999E-2</v>
      </c>
      <c r="HM51" s="318">
        <v>1.0834999999999999E-2</v>
      </c>
      <c r="HN51" s="318">
        <v>1.2265E-2</v>
      </c>
      <c r="HO51" s="318">
        <v>1.2265E-2</v>
      </c>
      <c r="HP51" s="318">
        <v>1.2265E-2</v>
      </c>
      <c r="HQ51" s="318">
        <v>1.2266000000000001E-2</v>
      </c>
      <c r="HR51" s="253">
        <v>6.4460000000000003E-3</v>
      </c>
      <c r="HS51" s="253">
        <v>6.4479999999999997E-3</v>
      </c>
      <c r="HT51" s="253">
        <v>7.2490000000000002E-3</v>
      </c>
      <c r="HU51" s="253">
        <v>7.2519999999999998E-3</v>
      </c>
      <c r="HV51" s="253">
        <v>2.5354999999999999E-2</v>
      </c>
      <c r="HW51" s="253">
        <v>2.5354999999999999E-2</v>
      </c>
      <c r="HX51" s="253">
        <v>9.247E-3</v>
      </c>
      <c r="HY51" s="253">
        <v>9.247E-3</v>
      </c>
      <c r="HZ51" s="253">
        <v>7.4599999999999996E-3</v>
      </c>
      <c r="IA51" s="253">
        <v>7.4599999999999996E-3</v>
      </c>
      <c r="IB51" s="253">
        <v>7.4599999999999996E-3</v>
      </c>
      <c r="IC51" s="253">
        <v>1.0069E-2</v>
      </c>
      <c r="ID51" s="253">
        <v>7.7489999999999998E-3</v>
      </c>
      <c r="IE51" s="253">
        <v>7.7489999999999998E-3</v>
      </c>
      <c r="IF51" s="253">
        <v>1.7062999999999998E-2</v>
      </c>
      <c r="IG51" s="253">
        <v>1.7062999999999998E-2</v>
      </c>
    </row>
    <row r="52" spans="1:241" x14ac:dyDescent="0.2">
      <c r="A52" s="733" t="s">
        <v>1197</v>
      </c>
      <c r="B52" s="757" t="s">
        <v>1198</v>
      </c>
      <c r="C52" s="757"/>
      <c r="D52" s="757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0.77710000000000001</v>
      </c>
      <c r="Q52" s="319">
        <v>0.8266</v>
      </c>
      <c r="R52" s="319">
        <v>0.81489999999999996</v>
      </c>
      <c r="S52" s="319">
        <v>0.84940000000000004</v>
      </c>
      <c r="T52" s="319">
        <v>0.86819999999999997</v>
      </c>
      <c r="U52" s="319">
        <v>0.81620000000000004</v>
      </c>
      <c r="V52" s="319">
        <v>0.80800000000000005</v>
      </c>
      <c r="W52" s="319">
        <v>0.83679999999999999</v>
      </c>
      <c r="X52" s="319">
        <v>0.83830000000000005</v>
      </c>
      <c r="Y52" s="319">
        <v>0.7742</v>
      </c>
      <c r="Z52" s="319">
        <v>0.8206</v>
      </c>
      <c r="AA52" s="319">
        <v>0.83330000000000004</v>
      </c>
      <c r="AB52" s="319">
        <v>0.80840000000000001</v>
      </c>
      <c r="AC52" s="319">
        <v>0.80979999999999996</v>
      </c>
      <c r="AD52" s="319">
        <v>0.82299999999999995</v>
      </c>
      <c r="AE52" s="319">
        <v>0.82720000000000005</v>
      </c>
      <c r="AF52" s="319">
        <v>0.80020000000000002</v>
      </c>
      <c r="AG52" s="319">
        <v>0.77129999999999999</v>
      </c>
      <c r="AH52" s="319">
        <v>0.77580000000000005</v>
      </c>
      <c r="AI52" s="319">
        <v>0.74750000000000005</v>
      </c>
      <c r="AJ52" s="319">
        <v>0.76380000000000003</v>
      </c>
      <c r="AK52" s="319">
        <v>0.72789999999999999</v>
      </c>
      <c r="AL52" s="319">
        <v>0.73799999999999999</v>
      </c>
      <c r="AM52" s="319">
        <v>0.69040000000000001</v>
      </c>
      <c r="AN52" s="319">
        <v>0.7117</v>
      </c>
      <c r="AO52" s="319">
        <v>0.6794</v>
      </c>
      <c r="AP52" s="319">
        <v>0.70299999999999996</v>
      </c>
      <c r="AQ52" s="319">
        <v>0.69710000000000005</v>
      </c>
      <c r="AR52" s="319">
        <v>0.69899999999999995</v>
      </c>
      <c r="AS52" s="319">
        <v>0.68469999999999998</v>
      </c>
      <c r="AT52" s="319">
        <v>0.68279999999999996</v>
      </c>
      <c r="AU52" s="319">
        <v>0.69399999999999995</v>
      </c>
      <c r="AV52" s="319">
        <v>0.66900000000000004</v>
      </c>
      <c r="AW52" s="319">
        <v>0.66900000000000004</v>
      </c>
      <c r="AX52" s="319">
        <v>0.66969999999999996</v>
      </c>
      <c r="AY52" s="319">
        <v>0.67620000000000002</v>
      </c>
      <c r="AZ52" s="319">
        <v>0.65949999999999998</v>
      </c>
      <c r="BA52" s="319">
        <v>0.67230000000000001</v>
      </c>
      <c r="BB52" s="319">
        <v>0.67979999999999996</v>
      </c>
      <c r="BC52" s="319">
        <v>0.64529999999999998</v>
      </c>
      <c r="BD52" s="319">
        <v>0.64529999999999998</v>
      </c>
      <c r="BE52" s="319">
        <v>0.63149999999999995</v>
      </c>
      <c r="BF52" s="319">
        <v>0.61299999999999999</v>
      </c>
      <c r="BG52" s="319">
        <v>0.62090000000000001</v>
      </c>
      <c r="BH52" s="319">
        <v>0.62519999999999998</v>
      </c>
      <c r="BI52" s="319">
        <v>0.63190000000000002</v>
      </c>
      <c r="BJ52" s="319">
        <v>0.63190000000000002</v>
      </c>
      <c r="BK52" s="319">
        <v>0.64400000000000002</v>
      </c>
      <c r="BL52" s="319">
        <v>0.66020000000000001</v>
      </c>
      <c r="BM52" s="319">
        <v>0.66020000000000001</v>
      </c>
      <c r="BN52" s="319">
        <v>0.66049999999999998</v>
      </c>
      <c r="BO52" s="319">
        <v>0.65990000000000004</v>
      </c>
      <c r="BP52" s="319">
        <v>0.71940000000000004</v>
      </c>
      <c r="BQ52" s="319">
        <v>0.67479999999999996</v>
      </c>
      <c r="BR52" s="319">
        <v>0.72899999999999998</v>
      </c>
      <c r="BS52" s="319">
        <v>0.72009999999999996</v>
      </c>
      <c r="BT52" s="319">
        <v>0.74590000000000001</v>
      </c>
      <c r="BU52" s="319">
        <v>0.76160000000000005</v>
      </c>
      <c r="BV52" s="319">
        <v>0.79090000000000005</v>
      </c>
      <c r="BW52" s="319">
        <v>0.81569999999999998</v>
      </c>
      <c r="BX52" s="319">
        <v>0.79010000000000002</v>
      </c>
      <c r="BY52" s="319">
        <v>0.72809999999999997</v>
      </c>
      <c r="BZ52" s="319">
        <v>0.76329999999999998</v>
      </c>
      <c r="CA52" s="319">
        <v>0.74629999999999996</v>
      </c>
      <c r="CB52" s="319">
        <v>0.70599999999999996</v>
      </c>
      <c r="CC52" s="319">
        <v>0.70599999999999996</v>
      </c>
      <c r="CD52" s="319">
        <v>0.67479999999999996</v>
      </c>
      <c r="CE52" s="319">
        <v>0.67920000000000003</v>
      </c>
      <c r="CF52" s="319">
        <v>0.67200000000000004</v>
      </c>
      <c r="CG52" s="319">
        <v>0.67759999999999998</v>
      </c>
      <c r="CH52" s="319">
        <v>0.70089999999999997</v>
      </c>
      <c r="CI52" s="319">
        <v>0.69059999999999999</v>
      </c>
      <c r="CJ52" s="319">
        <v>0.71120000000000005</v>
      </c>
      <c r="CK52" s="319">
        <v>0.76290000000000002</v>
      </c>
      <c r="CL52" s="319">
        <v>0.79900000000000004</v>
      </c>
      <c r="CM52" s="319">
        <v>0.77569999999999995</v>
      </c>
      <c r="CN52" s="319">
        <v>0.78039999999999998</v>
      </c>
      <c r="CO52" s="319">
        <v>0.75439999999999996</v>
      </c>
      <c r="CP52" s="319">
        <v>0.69750000000000001</v>
      </c>
      <c r="CQ52" s="319">
        <v>0.69679999999999997</v>
      </c>
      <c r="CR52" s="319">
        <v>0.73819999999999997</v>
      </c>
      <c r="CS52" s="319">
        <v>0.73719999999999997</v>
      </c>
      <c r="CT52" s="319">
        <v>0.7329</v>
      </c>
      <c r="CU52" s="319">
        <v>0.746</v>
      </c>
      <c r="CV52" s="319">
        <v>0.71140000000000003</v>
      </c>
      <c r="CW52" s="319">
        <v>0.72170000000000001</v>
      </c>
      <c r="CX52" s="319">
        <v>0.66669999999999996</v>
      </c>
      <c r="CY52" s="319">
        <v>0.66669999999999996</v>
      </c>
      <c r="CZ52" s="319">
        <v>0.69789999999999996</v>
      </c>
      <c r="DA52" s="319">
        <v>0.69820000000000004</v>
      </c>
      <c r="DB52" s="319">
        <v>0.6835</v>
      </c>
      <c r="DC52" s="319">
        <v>0.6835</v>
      </c>
      <c r="DD52" s="319">
        <v>0.67230000000000001</v>
      </c>
      <c r="DE52" s="319">
        <v>0.65510000000000002</v>
      </c>
      <c r="DF52" s="320">
        <v>0.83899999999999997</v>
      </c>
      <c r="DG52" s="320">
        <v>0.79579999999999995</v>
      </c>
      <c r="DH52" s="320">
        <v>0.79500000000000004</v>
      </c>
      <c r="DI52" s="320">
        <v>0.79769999999999996</v>
      </c>
      <c r="DJ52" s="320">
        <v>0.81179999999999997</v>
      </c>
      <c r="DK52" s="320">
        <v>0.82769999999999999</v>
      </c>
      <c r="DL52" s="320">
        <v>0.83189999999999997</v>
      </c>
      <c r="DM52" s="320">
        <v>0.81059999999999999</v>
      </c>
      <c r="DN52" s="320">
        <v>0.79930000000000001</v>
      </c>
      <c r="DO52" s="320">
        <v>0.82620000000000005</v>
      </c>
      <c r="DP52" s="320">
        <v>0.82399999999999995</v>
      </c>
      <c r="DQ52" s="320">
        <v>0.7873</v>
      </c>
      <c r="DR52" s="320">
        <v>0.80310000000000004</v>
      </c>
      <c r="DS52" s="320">
        <v>0.81569999999999998</v>
      </c>
      <c r="DT52" s="320">
        <v>0.86060000000000003</v>
      </c>
      <c r="DU52" s="320">
        <v>0.7823</v>
      </c>
      <c r="DV52" s="320">
        <v>0.72460000000000002</v>
      </c>
      <c r="DW52" s="320">
        <v>0.73260000000000003</v>
      </c>
      <c r="DX52" s="320">
        <v>0.74019999999999997</v>
      </c>
      <c r="DY52" s="320">
        <v>0.69</v>
      </c>
      <c r="DZ52" s="320">
        <v>0.68030000000000002</v>
      </c>
      <c r="EA52" s="320">
        <v>0.71560000000000001</v>
      </c>
      <c r="EB52" s="320">
        <v>0.6855</v>
      </c>
      <c r="EC52" s="320">
        <v>0.69350000000000001</v>
      </c>
      <c r="ED52" s="320">
        <v>0.61299999999999999</v>
      </c>
      <c r="EE52" s="320">
        <v>0.66020000000000001</v>
      </c>
      <c r="EF52" s="320">
        <v>0.65990000000000004</v>
      </c>
      <c r="EG52" s="320">
        <v>0.80879999999999996</v>
      </c>
      <c r="EH52" s="320">
        <v>0.80530000000000002</v>
      </c>
      <c r="EI52" s="320">
        <v>0.77</v>
      </c>
      <c r="EJ52" s="320">
        <v>0.75960000000000005</v>
      </c>
      <c r="EK52" s="320">
        <v>0.80130000000000001</v>
      </c>
      <c r="EL52" s="320">
        <v>0.77129999999999999</v>
      </c>
      <c r="EM52" s="320">
        <v>0.80149999999999999</v>
      </c>
      <c r="EN52" s="320">
        <v>0.77990000000000004</v>
      </c>
      <c r="EO52" s="320">
        <v>0.75700000000000001</v>
      </c>
      <c r="EP52" s="320">
        <v>0.71389999999999998</v>
      </c>
      <c r="EQ52" s="320">
        <v>0.73939999999999995</v>
      </c>
      <c r="ER52" s="320">
        <v>0.75139999999999996</v>
      </c>
      <c r="ES52" s="320">
        <v>0.76929999999999998</v>
      </c>
      <c r="ET52" s="320">
        <v>0.78039999999999998</v>
      </c>
      <c r="EU52" s="320">
        <v>0.78349999999999997</v>
      </c>
      <c r="EV52" s="320">
        <v>0.77180000000000004</v>
      </c>
      <c r="EW52" s="320">
        <v>0.75470000000000004</v>
      </c>
      <c r="EX52" s="320">
        <v>0.71299999999999997</v>
      </c>
      <c r="EY52" s="320">
        <v>0.72189999999999999</v>
      </c>
      <c r="EZ52" s="321">
        <v>0.83479999999999999</v>
      </c>
      <c r="FA52" s="321">
        <v>0.83650000000000002</v>
      </c>
      <c r="FB52" s="321">
        <v>0.83650000000000002</v>
      </c>
      <c r="FC52" s="321">
        <v>0.8165</v>
      </c>
      <c r="FD52" s="321">
        <v>0.81599999999999995</v>
      </c>
      <c r="FE52" s="321">
        <v>0.81599999999999995</v>
      </c>
      <c r="FF52" s="321">
        <v>0.77790000000000004</v>
      </c>
      <c r="FG52" s="321">
        <v>0.81830000000000003</v>
      </c>
      <c r="FH52" s="321">
        <v>0.81850000000000001</v>
      </c>
      <c r="FI52" s="321">
        <v>0.81850000000000001</v>
      </c>
      <c r="FJ52" s="321">
        <v>0.85009999999999997</v>
      </c>
      <c r="FK52" s="321">
        <v>0.84970000000000001</v>
      </c>
      <c r="FL52" s="321">
        <v>0.84970000000000001</v>
      </c>
      <c r="FM52" s="321">
        <v>0.78620000000000001</v>
      </c>
      <c r="FN52" s="321">
        <v>0.78620000000000001</v>
      </c>
      <c r="FO52" s="321">
        <v>0.85929999999999995</v>
      </c>
      <c r="FP52" s="321">
        <v>0.85929999999999995</v>
      </c>
      <c r="FQ52" s="321">
        <v>0.85929999999999995</v>
      </c>
      <c r="FR52" s="321">
        <v>0.83250000000000002</v>
      </c>
      <c r="FS52" s="321">
        <v>0.83250000000000002</v>
      </c>
      <c r="FT52" s="321">
        <v>0.83250000000000002</v>
      </c>
      <c r="FU52" s="321">
        <v>0.84650000000000003</v>
      </c>
      <c r="FV52" s="321">
        <v>0.84650000000000003</v>
      </c>
      <c r="FW52" s="321">
        <v>0.81340000000000001</v>
      </c>
      <c r="FX52" s="321">
        <v>0.81340000000000001</v>
      </c>
      <c r="FY52" s="321">
        <v>0.81340000000000001</v>
      </c>
      <c r="FZ52" s="321">
        <v>0.83330000000000004</v>
      </c>
      <c r="GA52" s="321">
        <v>0.83330000000000004</v>
      </c>
      <c r="GB52" s="321">
        <v>0.82099999999999995</v>
      </c>
      <c r="GC52" s="321">
        <v>0.82130000000000003</v>
      </c>
      <c r="GD52" s="321">
        <v>0.69710000000000005</v>
      </c>
      <c r="GE52" s="321">
        <v>0.69710000000000005</v>
      </c>
      <c r="GF52" s="321">
        <v>0.69710000000000005</v>
      </c>
      <c r="GG52" s="321">
        <v>0.63129999999999997</v>
      </c>
      <c r="GH52" s="321">
        <v>0.63129999999999997</v>
      </c>
      <c r="GI52" s="321">
        <v>0.63129999999999997</v>
      </c>
      <c r="GJ52" s="321">
        <v>0.66359999999999997</v>
      </c>
      <c r="GK52" s="321">
        <v>0.66359999999999997</v>
      </c>
      <c r="GL52" s="321">
        <v>0.66359999999999997</v>
      </c>
      <c r="GM52" s="321">
        <v>0.73199999999999998</v>
      </c>
      <c r="GN52" s="321">
        <v>0.72919999999999996</v>
      </c>
      <c r="GO52" s="321">
        <v>0.74760000000000004</v>
      </c>
      <c r="GP52" s="321">
        <v>0.74760000000000004</v>
      </c>
      <c r="GQ52" s="321">
        <v>0.74760000000000004</v>
      </c>
      <c r="GR52" s="321">
        <v>0.74439999999999995</v>
      </c>
      <c r="GS52" s="321">
        <v>0.76919999999999999</v>
      </c>
      <c r="GT52" s="321">
        <v>0.76910000000000001</v>
      </c>
      <c r="GU52" s="321">
        <v>0.76910000000000001</v>
      </c>
      <c r="GV52" s="321">
        <v>0.78879999999999995</v>
      </c>
      <c r="GW52" s="321">
        <v>0.78859999999999997</v>
      </c>
      <c r="GX52" s="321">
        <v>0.78859999999999997</v>
      </c>
      <c r="GY52" s="321">
        <v>0.78910000000000002</v>
      </c>
      <c r="GZ52" s="321">
        <v>0.78910000000000002</v>
      </c>
      <c r="HA52" s="321">
        <v>0.78910000000000002</v>
      </c>
      <c r="HB52" s="321">
        <v>0.78849999999999998</v>
      </c>
      <c r="HC52" s="321">
        <v>0.77629999999999999</v>
      </c>
      <c r="HD52" s="321">
        <v>0.77629999999999999</v>
      </c>
      <c r="HE52" s="321">
        <v>0.77629999999999999</v>
      </c>
      <c r="HF52" s="321">
        <v>0.75370000000000004</v>
      </c>
      <c r="HG52" s="321">
        <v>0.75529999999999997</v>
      </c>
      <c r="HH52" s="321">
        <v>0.75529999999999997</v>
      </c>
      <c r="HI52" s="321">
        <v>0.73609999999999998</v>
      </c>
      <c r="HJ52" s="321">
        <v>0.73609999999999998</v>
      </c>
      <c r="HK52" s="321">
        <v>0.73609999999999998</v>
      </c>
      <c r="HL52" s="321">
        <v>0.73770000000000002</v>
      </c>
      <c r="HM52" s="321">
        <v>0.73770000000000002</v>
      </c>
      <c r="HN52" s="321">
        <v>0.72270000000000001</v>
      </c>
      <c r="HO52" s="321">
        <v>0.72270000000000001</v>
      </c>
      <c r="HP52" s="321">
        <v>0.72270000000000001</v>
      </c>
      <c r="HQ52" s="321">
        <v>0.72060000000000002</v>
      </c>
      <c r="HR52" s="320">
        <v>0.82050000000000001</v>
      </c>
      <c r="HS52" s="320">
        <v>0.8206</v>
      </c>
      <c r="HT52" s="320">
        <v>0.80410000000000004</v>
      </c>
      <c r="HU52" s="320">
        <v>0.80400000000000005</v>
      </c>
      <c r="HV52" s="320">
        <v>0.64359999999999995</v>
      </c>
      <c r="HW52" s="320">
        <v>0.64359999999999995</v>
      </c>
      <c r="HX52" s="320">
        <v>0.74860000000000004</v>
      </c>
      <c r="HY52" s="320">
        <v>0.74860000000000004</v>
      </c>
      <c r="HZ52" s="320">
        <v>0.78569999999999995</v>
      </c>
      <c r="IA52" s="320">
        <v>0.78569999999999995</v>
      </c>
      <c r="IB52" s="320">
        <v>0.78569999999999995</v>
      </c>
      <c r="IC52" s="320">
        <v>0.74709999999999999</v>
      </c>
      <c r="ID52" s="320">
        <v>0.77439999999999998</v>
      </c>
      <c r="IE52" s="320">
        <v>0.77439999999999998</v>
      </c>
      <c r="IF52" s="320">
        <v>0.68969999999999998</v>
      </c>
      <c r="IG52" s="320">
        <v>0.68969999999999998</v>
      </c>
    </row>
    <row r="53" spans="1:241" x14ac:dyDescent="0.2">
      <c r="A53" s="734"/>
      <c r="B53" s="752" t="s">
        <v>1199</v>
      </c>
      <c r="C53" s="752"/>
      <c r="D53" s="752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0.438</v>
      </c>
      <c r="Q53" s="322">
        <v>0.47839999999999999</v>
      </c>
      <c r="R53" s="322">
        <v>0.46800000000000003</v>
      </c>
      <c r="S53" s="322">
        <v>0.49490000000000001</v>
      </c>
      <c r="T53" s="322">
        <v>0.50890000000000002</v>
      </c>
      <c r="U53" s="322">
        <v>0.47010000000000002</v>
      </c>
      <c r="V53" s="322">
        <v>0.46279999999999999</v>
      </c>
      <c r="W53" s="322">
        <v>0.48449999999999999</v>
      </c>
      <c r="X53" s="322">
        <v>0.48720000000000002</v>
      </c>
      <c r="Y53" s="322">
        <v>0.43690000000000001</v>
      </c>
      <c r="Z53" s="322">
        <v>0.47299999999999998</v>
      </c>
      <c r="AA53" s="322">
        <v>0.48249999999999998</v>
      </c>
      <c r="AB53" s="322">
        <v>0.4637</v>
      </c>
      <c r="AC53" s="322">
        <v>0.46539999999999998</v>
      </c>
      <c r="AD53" s="322">
        <v>0.4748</v>
      </c>
      <c r="AE53" s="322">
        <v>0.47839999999999999</v>
      </c>
      <c r="AF53" s="322">
        <v>0.45979999999999999</v>
      </c>
      <c r="AG53" s="322">
        <v>0.43890000000000001</v>
      </c>
      <c r="AH53" s="322">
        <v>0.44180000000000003</v>
      </c>
      <c r="AI53" s="322">
        <v>0.42030000000000001</v>
      </c>
      <c r="AJ53" s="322">
        <v>0.43340000000000001</v>
      </c>
      <c r="AK53" s="322">
        <v>0.40570000000000001</v>
      </c>
      <c r="AL53" s="322">
        <v>0.41349999999999998</v>
      </c>
      <c r="AM53" s="322">
        <v>0.37869999999999998</v>
      </c>
      <c r="AN53" s="322">
        <v>0.39439999999999997</v>
      </c>
      <c r="AO53" s="322">
        <v>0.371</v>
      </c>
      <c r="AP53" s="322">
        <v>0.3876</v>
      </c>
      <c r="AQ53" s="322">
        <v>0.3831</v>
      </c>
      <c r="AR53" s="322">
        <v>0.38550000000000001</v>
      </c>
      <c r="AS53" s="322">
        <v>0.37480000000000002</v>
      </c>
      <c r="AT53" s="322">
        <v>0.37340000000000001</v>
      </c>
      <c r="AU53" s="322">
        <v>0.38140000000000002</v>
      </c>
      <c r="AV53" s="322">
        <v>0.3629</v>
      </c>
      <c r="AW53" s="322">
        <v>0.3629</v>
      </c>
      <c r="AX53" s="322">
        <v>0.36399999999999999</v>
      </c>
      <c r="AY53" s="322">
        <v>0.36919999999999997</v>
      </c>
      <c r="AZ53" s="322">
        <v>0.35780000000000001</v>
      </c>
      <c r="BA53" s="322">
        <v>0.36780000000000002</v>
      </c>
      <c r="BB53" s="322">
        <v>0.37330000000000002</v>
      </c>
      <c r="BC53" s="322">
        <v>0.34810000000000002</v>
      </c>
      <c r="BD53" s="322">
        <v>0.34810000000000002</v>
      </c>
      <c r="BE53" s="322">
        <v>0.33729999999999999</v>
      </c>
      <c r="BF53" s="322">
        <v>0.32519999999999999</v>
      </c>
      <c r="BG53" s="322">
        <v>0.3322</v>
      </c>
      <c r="BH53" s="322">
        <v>0.33479999999999999</v>
      </c>
      <c r="BI53" s="322">
        <v>0.33989999999999998</v>
      </c>
      <c r="BJ53" s="322">
        <v>0.33989999999999998</v>
      </c>
      <c r="BK53" s="322">
        <v>0.34760000000000002</v>
      </c>
      <c r="BL53" s="322">
        <v>0.3569</v>
      </c>
      <c r="BM53" s="322">
        <v>0.3569</v>
      </c>
      <c r="BN53" s="322">
        <v>0.35749999999999998</v>
      </c>
      <c r="BO53" s="322">
        <v>0.3574</v>
      </c>
      <c r="BP53" s="322">
        <v>0.40079999999999999</v>
      </c>
      <c r="BQ53" s="322">
        <v>0.37009999999999998</v>
      </c>
      <c r="BR53" s="322">
        <v>0.40479999999999999</v>
      </c>
      <c r="BS53" s="322">
        <v>0.39800000000000002</v>
      </c>
      <c r="BT53" s="322">
        <v>0.41570000000000001</v>
      </c>
      <c r="BU53" s="322">
        <v>0.42620000000000002</v>
      </c>
      <c r="BV53" s="322">
        <v>0.45279999999999998</v>
      </c>
      <c r="BW53" s="322">
        <v>0.47060000000000002</v>
      </c>
      <c r="BX53" s="322">
        <v>0.45019999999999999</v>
      </c>
      <c r="BY53" s="322">
        <v>0.40489999999999998</v>
      </c>
      <c r="BZ53" s="322">
        <v>0.42770000000000002</v>
      </c>
      <c r="CA53" s="322">
        <v>0.41749999999999998</v>
      </c>
      <c r="CB53" s="322">
        <v>0.38869999999999999</v>
      </c>
      <c r="CC53" s="322">
        <v>0.38869999999999999</v>
      </c>
      <c r="CD53" s="322">
        <v>0.36730000000000002</v>
      </c>
      <c r="CE53" s="322">
        <v>0.37040000000000001</v>
      </c>
      <c r="CF53" s="322">
        <v>0.36509999999999998</v>
      </c>
      <c r="CG53" s="322">
        <v>0.36880000000000002</v>
      </c>
      <c r="CH53" s="322">
        <v>0.38600000000000001</v>
      </c>
      <c r="CI53" s="322">
        <v>0.37769999999999998</v>
      </c>
      <c r="CJ53" s="322">
        <v>0.39340000000000003</v>
      </c>
      <c r="CK53" s="322">
        <v>0.432</v>
      </c>
      <c r="CL53" s="322">
        <v>0.45700000000000002</v>
      </c>
      <c r="CM53" s="322">
        <v>0.43890000000000001</v>
      </c>
      <c r="CN53" s="322">
        <v>0.44259999999999999</v>
      </c>
      <c r="CO53" s="322">
        <v>0.4234</v>
      </c>
      <c r="CP53" s="322">
        <v>0.38290000000000002</v>
      </c>
      <c r="CQ53" s="322">
        <v>0.38250000000000001</v>
      </c>
      <c r="CR53" s="322">
        <v>0.41060000000000002</v>
      </c>
      <c r="CS53" s="322">
        <v>0.4098</v>
      </c>
      <c r="CT53" s="322">
        <v>0.40670000000000001</v>
      </c>
      <c r="CU53" s="322">
        <v>0.41639999999999999</v>
      </c>
      <c r="CV53" s="322">
        <v>0.39200000000000002</v>
      </c>
      <c r="CW53" s="322">
        <v>0.3992</v>
      </c>
      <c r="CX53" s="322">
        <v>0.36099999999999999</v>
      </c>
      <c r="CY53" s="322">
        <v>0.36099999999999999</v>
      </c>
      <c r="CZ53" s="322">
        <v>0.38200000000000001</v>
      </c>
      <c r="DA53" s="322">
        <v>0.3826</v>
      </c>
      <c r="DB53" s="322">
        <v>0.37209999999999999</v>
      </c>
      <c r="DC53" s="322">
        <v>0.37209999999999999</v>
      </c>
      <c r="DD53" s="322">
        <v>0.36430000000000001</v>
      </c>
      <c r="DE53" s="322">
        <v>0.35270000000000001</v>
      </c>
      <c r="DF53" s="159">
        <v>0.48670000000000002</v>
      </c>
      <c r="DG53" s="159">
        <v>0.45329999999999998</v>
      </c>
      <c r="DH53" s="159">
        <v>0.4511</v>
      </c>
      <c r="DI53" s="159">
        <v>0.45490000000000003</v>
      </c>
      <c r="DJ53" s="159">
        <v>0.46600000000000003</v>
      </c>
      <c r="DK53" s="159">
        <v>0.47789999999999999</v>
      </c>
      <c r="DL53" s="159">
        <v>0.48330000000000001</v>
      </c>
      <c r="DM53" s="159">
        <v>0.46279999999999999</v>
      </c>
      <c r="DN53" s="159">
        <v>0.45600000000000002</v>
      </c>
      <c r="DO53" s="159">
        <v>0.47960000000000003</v>
      </c>
      <c r="DP53" s="159">
        <v>0.47589999999999999</v>
      </c>
      <c r="DQ53" s="159">
        <v>0.44679999999999997</v>
      </c>
      <c r="DR53" s="159">
        <v>0.45889999999999997</v>
      </c>
      <c r="DS53" s="159">
        <v>0.46910000000000002</v>
      </c>
      <c r="DT53" s="159">
        <v>0.50480000000000003</v>
      </c>
      <c r="DU53" s="159">
        <v>0.44679999999999997</v>
      </c>
      <c r="DV53" s="159">
        <v>0.40310000000000001</v>
      </c>
      <c r="DW53" s="159">
        <v>0.40920000000000001</v>
      </c>
      <c r="DX53" s="159">
        <v>0.4148</v>
      </c>
      <c r="DY53" s="159">
        <v>0.37869999999999998</v>
      </c>
      <c r="DZ53" s="159">
        <v>0.37169999999999997</v>
      </c>
      <c r="EA53" s="159">
        <v>0.3972</v>
      </c>
      <c r="EB53" s="159">
        <v>0.37530000000000002</v>
      </c>
      <c r="EC53" s="159">
        <v>0.38109999999999999</v>
      </c>
      <c r="ED53" s="159">
        <v>0.32519999999999999</v>
      </c>
      <c r="EE53" s="159">
        <v>0.3569</v>
      </c>
      <c r="EF53" s="159">
        <v>0.3574</v>
      </c>
      <c r="EG53" s="159">
        <v>0.4642</v>
      </c>
      <c r="EH53" s="159">
        <v>0.46129999999999999</v>
      </c>
      <c r="EI53" s="159">
        <v>0.43680000000000002</v>
      </c>
      <c r="EJ53" s="159">
        <v>0.4304</v>
      </c>
      <c r="EK53" s="159">
        <v>0.46229999999999999</v>
      </c>
      <c r="EL53" s="159">
        <v>0.438</v>
      </c>
      <c r="EM53" s="159">
        <v>0.4592</v>
      </c>
      <c r="EN53" s="159">
        <v>0.442</v>
      </c>
      <c r="EO53" s="159">
        <v>0.4244</v>
      </c>
      <c r="EP53" s="159">
        <v>0.39550000000000002</v>
      </c>
      <c r="EQ53" s="159">
        <v>0.41239999999999999</v>
      </c>
      <c r="ER53" s="159">
        <v>0.42080000000000001</v>
      </c>
      <c r="ES53" s="159">
        <v>0.43419999999999997</v>
      </c>
      <c r="ET53" s="159">
        <v>0.44240000000000002</v>
      </c>
      <c r="EU53" s="159">
        <v>0.4446</v>
      </c>
      <c r="EV53" s="159">
        <v>0.4365</v>
      </c>
      <c r="EW53" s="159">
        <v>0.42370000000000002</v>
      </c>
      <c r="EX53" s="159">
        <v>0.39319999999999999</v>
      </c>
      <c r="EY53" s="159">
        <v>0.39910000000000001</v>
      </c>
      <c r="EZ53" s="323">
        <v>0.48380000000000001</v>
      </c>
      <c r="FA53" s="323">
        <v>0.4874</v>
      </c>
      <c r="FB53" s="323">
        <v>0.4874</v>
      </c>
      <c r="FC53" s="323">
        <v>0.47020000000000001</v>
      </c>
      <c r="FD53" s="323">
        <v>0.46989999999999998</v>
      </c>
      <c r="FE53" s="323">
        <v>0.46989999999999998</v>
      </c>
      <c r="FF53" s="323">
        <v>0.43919999999999998</v>
      </c>
      <c r="FG53" s="323">
        <v>0.47149999999999997</v>
      </c>
      <c r="FH53" s="323">
        <v>0.4713</v>
      </c>
      <c r="FI53" s="323">
        <v>0.4713</v>
      </c>
      <c r="FJ53" s="323">
        <v>0.49669999999999997</v>
      </c>
      <c r="FK53" s="323">
        <v>0.4955</v>
      </c>
      <c r="FL53" s="323">
        <v>0.4955</v>
      </c>
      <c r="FM53" s="323">
        <v>0.44669999999999999</v>
      </c>
      <c r="FN53" s="323">
        <v>0.44669999999999999</v>
      </c>
      <c r="FO53" s="323">
        <v>0.50380000000000003</v>
      </c>
      <c r="FP53" s="323">
        <v>0.50380000000000003</v>
      </c>
      <c r="FQ53" s="323">
        <v>0.50380000000000003</v>
      </c>
      <c r="FR53" s="323">
        <v>0.4824</v>
      </c>
      <c r="FS53" s="323">
        <v>0.4824</v>
      </c>
      <c r="FT53" s="323">
        <v>0.4824</v>
      </c>
      <c r="FU53" s="323">
        <v>0.49320000000000003</v>
      </c>
      <c r="FV53" s="323">
        <v>0.49320000000000003</v>
      </c>
      <c r="FW53" s="323">
        <v>0.46789999999999998</v>
      </c>
      <c r="FX53" s="323">
        <v>0.46789999999999998</v>
      </c>
      <c r="FY53" s="323">
        <v>0.46789999999999998</v>
      </c>
      <c r="FZ53" s="323">
        <v>0.48349999999999999</v>
      </c>
      <c r="GA53" s="323">
        <v>0.48349999999999999</v>
      </c>
      <c r="GB53" s="323">
        <v>0.47489999999999999</v>
      </c>
      <c r="GC53" s="323">
        <v>0.47499999999999998</v>
      </c>
      <c r="GD53" s="323">
        <v>0.38369999999999999</v>
      </c>
      <c r="GE53" s="323">
        <v>0.38369999999999999</v>
      </c>
      <c r="GF53" s="323">
        <v>0.38369999999999999</v>
      </c>
      <c r="GG53" s="323">
        <v>0.33760000000000001</v>
      </c>
      <c r="GH53" s="323">
        <v>0.33760000000000001</v>
      </c>
      <c r="GI53" s="323">
        <v>0.33760000000000001</v>
      </c>
      <c r="GJ53" s="323">
        <v>0.3599</v>
      </c>
      <c r="GK53" s="323">
        <v>0.35980000000000001</v>
      </c>
      <c r="GL53" s="323">
        <v>0.35980000000000001</v>
      </c>
      <c r="GM53" s="323">
        <v>0.40799999999999997</v>
      </c>
      <c r="GN53" s="323">
        <v>0.40720000000000001</v>
      </c>
      <c r="GO53" s="323">
        <v>0.41920000000000002</v>
      </c>
      <c r="GP53" s="323">
        <v>0.41920000000000002</v>
      </c>
      <c r="GQ53" s="323">
        <v>0.41920000000000002</v>
      </c>
      <c r="GR53" s="323">
        <v>0.41620000000000001</v>
      </c>
      <c r="GS53" s="323">
        <v>0.434</v>
      </c>
      <c r="GT53" s="323">
        <v>0.43380000000000002</v>
      </c>
      <c r="GU53" s="323">
        <v>0.43380000000000002</v>
      </c>
      <c r="GV53" s="323">
        <v>0.44869999999999999</v>
      </c>
      <c r="GW53" s="323">
        <v>0.44829999999999998</v>
      </c>
      <c r="GX53" s="323">
        <v>0.44829999999999998</v>
      </c>
      <c r="GY53" s="323">
        <v>0.44850000000000001</v>
      </c>
      <c r="GZ53" s="323">
        <v>0.44850000000000001</v>
      </c>
      <c r="HA53" s="323">
        <v>0.44850000000000001</v>
      </c>
      <c r="HB53" s="323">
        <v>0.44840000000000002</v>
      </c>
      <c r="HC53" s="323">
        <v>0.4395</v>
      </c>
      <c r="HD53" s="323">
        <v>0.4395</v>
      </c>
      <c r="HE53" s="323">
        <v>0.4395</v>
      </c>
      <c r="HF53" s="323">
        <v>0.4229</v>
      </c>
      <c r="HG53" s="323">
        <v>0.42420000000000002</v>
      </c>
      <c r="HH53" s="323">
        <v>0.42420000000000002</v>
      </c>
      <c r="HI53" s="323">
        <v>0.40939999999999999</v>
      </c>
      <c r="HJ53" s="323">
        <v>0.40939999999999999</v>
      </c>
      <c r="HK53" s="323">
        <v>0.40939999999999999</v>
      </c>
      <c r="HL53" s="323">
        <v>0.41039999999999999</v>
      </c>
      <c r="HM53" s="323">
        <v>0.41039999999999999</v>
      </c>
      <c r="HN53" s="323">
        <v>0.39989999999999998</v>
      </c>
      <c r="HO53" s="323">
        <v>0.39989999999999998</v>
      </c>
      <c r="HP53" s="323">
        <v>0.39989999999999998</v>
      </c>
      <c r="HQ53" s="323">
        <v>0.39800000000000002</v>
      </c>
      <c r="HR53" s="159">
        <v>0.47439999999999999</v>
      </c>
      <c r="HS53" s="159">
        <v>0.47449999999999998</v>
      </c>
      <c r="HT53" s="159">
        <v>0.46150000000000002</v>
      </c>
      <c r="HU53" s="159">
        <v>0.46129999999999999</v>
      </c>
      <c r="HV53" s="159">
        <v>0.34599999999999997</v>
      </c>
      <c r="HW53" s="159">
        <v>0.34599999999999997</v>
      </c>
      <c r="HX53" s="159">
        <v>0.41970000000000002</v>
      </c>
      <c r="HY53" s="159">
        <v>0.41970000000000002</v>
      </c>
      <c r="HZ53" s="159">
        <v>0.44729999999999998</v>
      </c>
      <c r="IA53" s="159">
        <v>0.44729999999999998</v>
      </c>
      <c r="IB53" s="159">
        <v>0.44729999999999998</v>
      </c>
      <c r="IC53" s="159">
        <v>0.41880000000000001</v>
      </c>
      <c r="ID53" s="159">
        <v>0.43740000000000001</v>
      </c>
      <c r="IE53" s="159">
        <v>0.43740000000000001</v>
      </c>
      <c r="IF53" s="159">
        <v>0.37669999999999998</v>
      </c>
      <c r="IG53" s="159">
        <v>0.37669999999999998</v>
      </c>
    </row>
    <row r="54" spans="1:241" x14ac:dyDescent="0.2">
      <c r="A54" s="734"/>
      <c r="B54" s="752" t="s">
        <v>1200</v>
      </c>
      <c r="C54" s="752"/>
      <c r="D54" s="752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0.16900000000000001</v>
      </c>
      <c r="Q54" s="322">
        <v>0.17480000000000001</v>
      </c>
      <c r="R54" s="322">
        <v>0.17380000000000001</v>
      </c>
      <c r="S54" s="322">
        <v>0.17849999999999999</v>
      </c>
      <c r="T54" s="322">
        <v>0.18140000000000001</v>
      </c>
      <c r="U54" s="322">
        <v>0.1734</v>
      </c>
      <c r="V54" s="322">
        <v>0.1729</v>
      </c>
      <c r="W54" s="322">
        <v>0.17710000000000001</v>
      </c>
      <c r="X54" s="322">
        <v>0.1764</v>
      </c>
      <c r="Y54" s="322">
        <v>0.1681</v>
      </c>
      <c r="Z54" s="322">
        <v>0.1744</v>
      </c>
      <c r="AA54" s="322">
        <v>0.17630000000000001</v>
      </c>
      <c r="AB54" s="322">
        <v>0.1726</v>
      </c>
      <c r="AC54" s="322">
        <v>0.17249999999999999</v>
      </c>
      <c r="AD54" s="322">
        <v>0.17480000000000001</v>
      </c>
      <c r="AE54" s="322">
        <v>0.17519999999999999</v>
      </c>
      <c r="AF54" s="322">
        <v>0.17030000000000001</v>
      </c>
      <c r="AG54" s="322">
        <v>0.16569999999999999</v>
      </c>
      <c r="AH54" s="322">
        <v>0.1666</v>
      </c>
      <c r="AI54" s="322">
        <v>0.16250000000000001</v>
      </c>
      <c r="AJ54" s="322">
        <v>0.16450000000000001</v>
      </c>
      <c r="AK54" s="322">
        <v>0.15970000000000001</v>
      </c>
      <c r="AL54" s="322">
        <v>0.16089999999999999</v>
      </c>
      <c r="AM54" s="322">
        <v>0.1535</v>
      </c>
      <c r="AN54" s="322">
        <v>0.15670000000000001</v>
      </c>
      <c r="AO54" s="322">
        <v>0.1515</v>
      </c>
      <c r="AP54" s="322">
        <v>0.15559999999999999</v>
      </c>
      <c r="AQ54" s="322">
        <v>0.15479999999999999</v>
      </c>
      <c r="AR54" s="322">
        <v>0.15459999999999999</v>
      </c>
      <c r="AS54" s="322">
        <v>0.15240000000000001</v>
      </c>
      <c r="AT54" s="322">
        <v>0.15210000000000001</v>
      </c>
      <c r="AU54" s="322">
        <v>0.154</v>
      </c>
      <c r="AV54" s="322">
        <v>0.1502</v>
      </c>
      <c r="AW54" s="322">
        <v>0.1502</v>
      </c>
      <c r="AX54" s="322">
        <v>0.15010000000000001</v>
      </c>
      <c r="AY54" s="322">
        <v>0.15090000000000001</v>
      </c>
      <c r="AZ54" s="322">
        <v>0.1479</v>
      </c>
      <c r="BA54" s="322">
        <v>0.14949999999999999</v>
      </c>
      <c r="BB54" s="322">
        <v>0.1507</v>
      </c>
      <c r="BC54" s="322">
        <v>0.14530000000000001</v>
      </c>
      <c r="BD54" s="322">
        <v>0.14530000000000001</v>
      </c>
      <c r="BE54" s="322">
        <v>0.14360000000000001</v>
      </c>
      <c r="BF54" s="322">
        <v>0.1401</v>
      </c>
      <c r="BG54" s="322">
        <v>0.1406</v>
      </c>
      <c r="BH54" s="322">
        <v>0.1416</v>
      </c>
      <c r="BI54" s="322">
        <v>0.14249999999999999</v>
      </c>
      <c r="BJ54" s="322">
        <v>0.14249999999999999</v>
      </c>
      <c r="BK54" s="322">
        <v>0.14499999999999999</v>
      </c>
      <c r="BL54" s="322">
        <v>0.14860000000000001</v>
      </c>
      <c r="BM54" s="322">
        <v>0.14860000000000001</v>
      </c>
      <c r="BN54" s="322">
        <v>0.1484</v>
      </c>
      <c r="BO54" s="322">
        <v>0.1482</v>
      </c>
      <c r="BP54" s="322">
        <v>0.1575</v>
      </c>
      <c r="BQ54" s="322">
        <v>0.14960000000000001</v>
      </c>
      <c r="BR54" s="322">
        <v>0.1605</v>
      </c>
      <c r="BS54" s="322">
        <v>0.1593</v>
      </c>
      <c r="BT54" s="322">
        <v>0.16389999999999999</v>
      </c>
      <c r="BU54" s="322">
        <v>0.1668</v>
      </c>
      <c r="BV54" s="322">
        <v>0.16900000000000001</v>
      </c>
      <c r="BW54" s="322">
        <v>0.17299999999999999</v>
      </c>
      <c r="BX54" s="322">
        <v>0.16969999999999999</v>
      </c>
      <c r="BY54" s="322">
        <v>0.16</v>
      </c>
      <c r="BZ54" s="322">
        <v>0.16700000000000001</v>
      </c>
      <c r="CA54" s="322">
        <v>0.16320000000000001</v>
      </c>
      <c r="CB54" s="322">
        <v>0.1565</v>
      </c>
      <c r="CC54" s="322">
        <v>0.1565</v>
      </c>
      <c r="CD54" s="322">
        <v>0.151</v>
      </c>
      <c r="CE54" s="322">
        <v>0.15179999999999999</v>
      </c>
      <c r="CF54" s="322">
        <v>0.15060000000000001</v>
      </c>
      <c r="CG54" s="322">
        <v>0.1517</v>
      </c>
      <c r="CH54" s="322">
        <v>0.15529999999999999</v>
      </c>
      <c r="CI54" s="322">
        <v>0.154</v>
      </c>
      <c r="CJ54" s="322">
        <v>0.15690000000000001</v>
      </c>
      <c r="CK54" s="322">
        <v>0.1648</v>
      </c>
      <c r="CL54" s="322">
        <v>0.17100000000000001</v>
      </c>
      <c r="CM54" s="322">
        <v>0.16789999999999999</v>
      </c>
      <c r="CN54" s="322">
        <v>0.16850000000000001</v>
      </c>
      <c r="CO54" s="322">
        <v>0.16450000000000001</v>
      </c>
      <c r="CP54" s="322">
        <v>0.155</v>
      </c>
      <c r="CQ54" s="322">
        <v>0.15479999999999999</v>
      </c>
      <c r="CR54" s="322">
        <v>0.1623</v>
      </c>
      <c r="CS54" s="322">
        <v>0.1623</v>
      </c>
      <c r="CT54" s="322">
        <v>0.16159999999999999</v>
      </c>
      <c r="CU54" s="322">
        <v>0.1636</v>
      </c>
      <c r="CV54" s="322">
        <v>0.15770000000000001</v>
      </c>
      <c r="CW54" s="322">
        <v>0.1595</v>
      </c>
      <c r="CX54" s="322">
        <v>0.15</v>
      </c>
      <c r="CY54" s="322">
        <v>0.15</v>
      </c>
      <c r="CZ54" s="322">
        <v>0.15570000000000001</v>
      </c>
      <c r="DA54" s="322">
        <v>0.15559999999999999</v>
      </c>
      <c r="DB54" s="322">
        <v>0.15310000000000001</v>
      </c>
      <c r="DC54" s="322">
        <v>0.15310000000000001</v>
      </c>
      <c r="DD54" s="322">
        <v>0.15110000000000001</v>
      </c>
      <c r="DE54" s="322">
        <v>0.14799999999999999</v>
      </c>
      <c r="DF54" s="159">
        <v>0.1772</v>
      </c>
      <c r="DG54" s="159">
        <v>0.1711</v>
      </c>
      <c r="DH54" s="159">
        <v>0.17180000000000001</v>
      </c>
      <c r="DI54" s="159">
        <v>0.1714</v>
      </c>
      <c r="DJ54" s="159">
        <v>0.17319999999999999</v>
      </c>
      <c r="DK54" s="159">
        <v>0.17549999999999999</v>
      </c>
      <c r="DL54" s="159">
        <v>0.17499999999999999</v>
      </c>
      <c r="DM54" s="159">
        <v>0.17430000000000001</v>
      </c>
      <c r="DN54" s="159">
        <v>0.1716</v>
      </c>
      <c r="DO54" s="159">
        <v>0.1739</v>
      </c>
      <c r="DP54" s="159">
        <v>0.17460000000000001</v>
      </c>
      <c r="DQ54" s="159">
        <v>0.17</v>
      </c>
      <c r="DR54" s="159">
        <v>0.17219999999999999</v>
      </c>
      <c r="DS54" s="159">
        <v>0.17380000000000001</v>
      </c>
      <c r="DT54" s="159">
        <v>0.17949999999999999</v>
      </c>
      <c r="DU54" s="159">
        <v>0.16750000000000001</v>
      </c>
      <c r="DV54" s="159">
        <v>0.15920000000000001</v>
      </c>
      <c r="DW54" s="159">
        <v>0.1603</v>
      </c>
      <c r="DX54" s="159">
        <v>0.16139999999999999</v>
      </c>
      <c r="DY54" s="159">
        <v>0.1532</v>
      </c>
      <c r="DZ54" s="159">
        <v>0.1517</v>
      </c>
      <c r="EA54" s="159">
        <v>0.1573</v>
      </c>
      <c r="EB54" s="159">
        <v>0.15260000000000001</v>
      </c>
      <c r="EC54" s="159">
        <v>0.15390000000000001</v>
      </c>
      <c r="ED54" s="159">
        <v>0.1401</v>
      </c>
      <c r="EE54" s="159">
        <v>0.14860000000000001</v>
      </c>
      <c r="EF54" s="159">
        <v>0.1482</v>
      </c>
      <c r="EG54" s="159">
        <v>0.17249999999999999</v>
      </c>
      <c r="EH54" s="159">
        <v>0.17219999999999999</v>
      </c>
      <c r="EI54" s="159">
        <v>0.16600000000000001</v>
      </c>
      <c r="EJ54" s="159">
        <v>0.1636</v>
      </c>
      <c r="EK54" s="159">
        <v>0.1696</v>
      </c>
      <c r="EL54" s="159">
        <v>0.16619999999999999</v>
      </c>
      <c r="EM54" s="159">
        <v>0.17119999999999999</v>
      </c>
      <c r="EN54" s="159">
        <v>0.16850000000000001</v>
      </c>
      <c r="EO54" s="159">
        <v>0.16539999999999999</v>
      </c>
      <c r="EP54" s="159">
        <v>0.1573</v>
      </c>
      <c r="EQ54" s="159">
        <v>0.16209999999999999</v>
      </c>
      <c r="ER54" s="159">
        <v>0.16420000000000001</v>
      </c>
      <c r="ES54" s="159">
        <v>0.16689999999999999</v>
      </c>
      <c r="ET54" s="159">
        <v>0.1686</v>
      </c>
      <c r="EU54" s="159">
        <v>0.1691</v>
      </c>
      <c r="EV54" s="159">
        <v>0.16700000000000001</v>
      </c>
      <c r="EW54" s="159">
        <v>0.16450000000000001</v>
      </c>
      <c r="EX54" s="159">
        <v>0.158</v>
      </c>
      <c r="EY54" s="159">
        <v>0.15970000000000001</v>
      </c>
      <c r="EZ54" s="323">
        <v>0.1764</v>
      </c>
      <c r="FA54" s="323">
        <v>0.1754</v>
      </c>
      <c r="FB54" s="323">
        <v>0.1754</v>
      </c>
      <c r="FC54" s="323">
        <v>0.17349999999999999</v>
      </c>
      <c r="FD54" s="323">
        <v>0.1734</v>
      </c>
      <c r="FE54" s="323">
        <v>0.1734</v>
      </c>
      <c r="FF54" s="323">
        <v>0.16880000000000001</v>
      </c>
      <c r="FG54" s="323">
        <v>0.17380000000000001</v>
      </c>
      <c r="FH54" s="323">
        <v>0.1741</v>
      </c>
      <c r="FI54" s="323">
        <v>0.1741</v>
      </c>
      <c r="FJ54" s="323">
        <v>0.1779</v>
      </c>
      <c r="FK54" s="323">
        <v>0.1784</v>
      </c>
      <c r="FL54" s="323">
        <v>0.1784</v>
      </c>
      <c r="FM54" s="323">
        <v>0.16950000000000001</v>
      </c>
      <c r="FN54" s="323">
        <v>0.16950000000000001</v>
      </c>
      <c r="FO54" s="323">
        <v>0.1792</v>
      </c>
      <c r="FP54" s="323">
        <v>0.1792</v>
      </c>
      <c r="FQ54" s="323">
        <v>0.1792</v>
      </c>
      <c r="FR54" s="323">
        <v>0.17580000000000001</v>
      </c>
      <c r="FS54" s="323">
        <v>0.17580000000000001</v>
      </c>
      <c r="FT54" s="323">
        <v>0.17580000000000001</v>
      </c>
      <c r="FU54" s="323">
        <v>0.1779</v>
      </c>
      <c r="FV54" s="323">
        <v>0.1779</v>
      </c>
      <c r="FW54" s="323">
        <v>0.1731</v>
      </c>
      <c r="FX54" s="323">
        <v>0.1731</v>
      </c>
      <c r="FY54" s="323">
        <v>0.1731</v>
      </c>
      <c r="FZ54" s="323">
        <v>0.17580000000000001</v>
      </c>
      <c r="GA54" s="323">
        <v>0.17580000000000001</v>
      </c>
      <c r="GB54" s="323">
        <v>0.1736</v>
      </c>
      <c r="GC54" s="323">
        <v>0.1736</v>
      </c>
      <c r="GD54" s="323">
        <v>0.15459999999999999</v>
      </c>
      <c r="GE54" s="323">
        <v>0.15459999999999999</v>
      </c>
      <c r="GF54" s="323">
        <v>0.15459999999999999</v>
      </c>
      <c r="GG54" s="323">
        <v>0.14330000000000001</v>
      </c>
      <c r="GH54" s="323">
        <v>0.14330000000000001</v>
      </c>
      <c r="GI54" s="323">
        <v>0.14330000000000001</v>
      </c>
      <c r="GJ54" s="323">
        <v>0.14899999999999999</v>
      </c>
      <c r="GK54" s="323">
        <v>0.14899999999999999</v>
      </c>
      <c r="GL54" s="323">
        <v>0.14899999999999999</v>
      </c>
      <c r="GM54" s="323">
        <v>0.1605</v>
      </c>
      <c r="GN54" s="323">
        <v>0.15939999999999999</v>
      </c>
      <c r="GO54" s="323">
        <v>0.16300000000000001</v>
      </c>
      <c r="GP54" s="323">
        <v>0.16300000000000001</v>
      </c>
      <c r="GQ54" s="323">
        <v>0.16300000000000001</v>
      </c>
      <c r="GR54" s="323">
        <v>0.16289999999999999</v>
      </c>
      <c r="GS54" s="323">
        <v>0.16689999999999999</v>
      </c>
      <c r="GT54" s="323">
        <v>0.16689999999999999</v>
      </c>
      <c r="GU54" s="323">
        <v>0.16689999999999999</v>
      </c>
      <c r="GV54" s="323">
        <v>0.16980000000000001</v>
      </c>
      <c r="GW54" s="323">
        <v>0.1699</v>
      </c>
      <c r="GX54" s="323">
        <v>0.1699</v>
      </c>
      <c r="GY54" s="323">
        <v>0.1701</v>
      </c>
      <c r="GZ54" s="323">
        <v>0.1701</v>
      </c>
      <c r="HA54" s="323">
        <v>0.1701</v>
      </c>
      <c r="HB54" s="323">
        <v>0.16980000000000001</v>
      </c>
      <c r="HC54" s="323">
        <v>0.16789999999999999</v>
      </c>
      <c r="HD54" s="323">
        <v>0.16789999999999999</v>
      </c>
      <c r="HE54" s="323">
        <v>0.16789999999999999</v>
      </c>
      <c r="HF54" s="323">
        <v>0.1643</v>
      </c>
      <c r="HG54" s="323">
        <v>0.1646</v>
      </c>
      <c r="HH54" s="323">
        <v>0.1646</v>
      </c>
      <c r="HI54" s="323">
        <v>0.16189999999999999</v>
      </c>
      <c r="HJ54" s="323">
        <v>0.16189999999999999</v>
      </c>
      <c r="HK54" s="323">
        <v>0.16189999999999999</v>
      </c>
      <c r="HL54" s="323">
        <v>0.16220000000000001</v>
      </c>
      <c r="HM54" s="323">
        <v>0.16220000000000001</v>
      </c>
      <c r="HN54" s="323">
        <v>0.15959999999999999</v>
      </c>
      <c r="HO54" s="323">
        <v>0.15959999999999999</v>
      </c>
      <c r="HP54" s="323">
        <v>0.15959999999999999</v>
      </c>
      <c r="HQ54" s="323">
        <v>0.1595</v>
      </c>
      <c r="HR54" s="159">
        <v>0.17349999999999999</v>
      </c>
      <c r="HS54" s="159">
        <v>0.17349999999999999</v>
      </c>
      <c r="HT54" s="159">
        <v>0.1714</v>
      </c>
      <c r="HU54" s="159">
        <v>0.17150000000000001</v>
      </c>
      <c r="HV54" s="159">
        <v>0.14549999999999999</v>
      </c>
      <c r="HW54" s="159">
        <v>0.14549999999999999</v>
      </c>
      <c r="HX54" s="159">
        <v>0.16339999999999999</v>
      </c>
      <c r="HY54" s="159">
        <v>0.16339999999999999</v>
      </c>
      <c r="HZ54" s="159">
        <v>0.16880000000000001</v>
      </c>
      <c r="IA54" s="159">
        <v>0.16880000000000001</v>
      </c>
      <c r="IB54" s="159">
        <v>0.16880000000000001</v>
      </c>
      <c r="IC54" s="159">
        <v>0.16300000000000001</v>
      </c>
      <c r="ID54" s="159">
        <v>0.16789999999999999</v>
      </c>
      <c r="IE54" s="159">
        <v>0.16789999999999999</v>
      </c>
      <c r="IF54" s="159">
        <v>0.154</v>
      </c>
      <c r="IG54" s="159">
        <v>0.154</v>
      </c>
    </row>
    <row r="55" spans="1:241" x14ac:dyDescent="0.2">
      <c r="A55" s="734"/>
      <c r="B55" s="752" t="s">
        <v>1201</v>
      </c>
      <c r="C55" s="752"/>
      <c r="D55" s="752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0.1701</v>
      </c>
      <c r="Q55" s="322">
        <v>0.17349999999999999</v>
      </c>
      <c r="R55" s="322">
        <v>0.1731</v>
      </c>
      <c r="S55" s="322">
        <v>0.17599999999999999</v>
      </c>
      <c r="T55" s="322">
        <v>0.1779</v>
      </c>
      <c r="U55" s="322">
        <v>0.17269999999999999</v>
      </c>
      <c r="V55" s="322">
        <v>0.17230000000000001</v>
      </c>
      <c r="W55" s="322">
        <v>0.17519999999999999</v>
      </c>
      <c r="X55" s="322">
        <v>0.17469999999999999</v>
      </c>
      <c r="Y55" s="322">
        <v>0.16919999999999999</v>
      </c>
      <c r="Z55" s="322">
        <v>0.17319999999999999</v>
      </c>
      <c r="AA55" s="322">
        <v>0.17449999999999999</v>
      </c>
      <c r="AB55" s="322">
        <v>0.1721</v>
      </c>
      <c r="AC55" s="322">
        <v>0.1719</v>
      </c>
      <c r="AD55" s="322">
        <v>0.1734</v>
      </c>
      <c r="AE55" s="322">
        <v>0.1736</v>
      </c>
      <c r="AF55" s="322">
        <v>0.17</v>
      </c>
      <c r="AG55" s="322">
        <v>0.1668</v>
      </c>
      <c r="AH55" s="322">
        <v>0.16739999999999999</v>
      </c>
      <c r="AI55" s="322">
        <v>0.16470000000000001</v>
      </c>
      <c r="AJ55" s="322">
        <v>0.16589999999999999</v>
      </c>
      <c r="AK55" s="322">
        <v>0.16259999999999999</v>
      </c>
      <c r="AL55" s="322">
        <v>0.16350000000000001</v>
      </c>
      <c r="AM55" s="322">
        <v>0.15820000000000001</v>
      </c>
      <c r="AN55" s="322">
        <v>0.16059999999999999</v>
      </c>
      <c r="AO55" s="322">
        <v>0.15690000000000001</v>
      </c>
      <c r="AP55" s="322">
        <v>0.1598</v>
      </c>
      <c r="AQ55" s="322">
        <v>0.15920000000000001</v>
      </c>
      <c r="AR55" s="322">
        <v>0.15890000000000001</v>
      </c>
      <c r="AS55" s="322">
        <v>0.1575</v>
      </c>
      <c r="AT55" s="322">
        <v>0.15720000000000001</v>
      </c>
      <c r="AU55" s="322">
        <v>0.15859999999999999</v>
      </c>
      <c r="AV55" s="322">
        <v>0.15579999999999999</v>
      </c>
      <c r="AW55" s="322">
        <v>0.15579999999999999</v>
      </c>
      <c r="AX55" s="322">
        <v>0.15570000000000001</v>
      </c>
      <c r="AY55" s="322">
        <v>0.15620000000000001</v>
      </c>
      <c r="AZ55" s="322">
        <v>0.15379999999999999</v>
      </c>
      <c r="BA55" s="322">
        <v>0.155</v>
      </c>
      <c r="BB55" s="322">
        <v>0.15579999999999999</v>
      </c>
      <c r="BC55" s="322">
        <v>0.15179999999999999</v>
      </c>
      <c r="BD55" s="322">
        <v>0.15179999999999999</v>
      </c>
      <c r="BE55" s="322">
        <v>0.15060000000000001</v>
      </c>
      <c r="BF55" s="322">
        <v>0.1477</v>
      </c>
      <c r="BG55" s="322">
        <v>0.14810000000000001</v>
      </c>
      <c r="BH55" s="322">
        <v>0.14879999999999999</v>
      </c>
      <c r="BI55" s="322">
        <v>0.14949999999999999</v>
      </c>
      <c r="BJ55" s="322">
        <v>0.14949999999999999</v>
      </c>
      <c r="BK55" s="322">
        <v>0.15140000000000001</v>
      </c>
      <c r="BL55" s="322">
        <v>0.1547</v>
      </c>
      <c r="BM55" s="322">
        <v>0.1547</v>
      </c>
      <c r="BN55" s="322">
        <v>0.1545</v>
      </c>
      <c r="BO55" s="322">
        <v>0.15440000000000001</v>
      </c>
      <c r="BP55" s="322">
        <v>0.16109999999999999</v>
      </c>
      <c r="BQ55" s="322">
        <v>0.15509999999999999</v>
      </c>
      <c r="BR55" s="322">
        <v>0.1636</v>
      </c>
      <c r="BS55" s="322">
        <v>0.1628</v>
      </c>
      <c r="BT55" s="322">
        <v>0.16639999999999999</v>
      </c>
      <c r="BU55" s="322">
        <v>0.1686</v>
      </c>
      <c r="BV55" s="322">
        <v>0.1691</v>
      </c>
      <c r="BW55" s="322">
        <v>0.1721</v>
      </c>
      <c r="BX55" s="322">
        <v>0.17019999999999999</v>
      </c>
      <c r="BY55" s="322">
        <v>0.16320000000000001</v>
      </c>
      <c r="BZ55" s="322">
        <v>0.1686</v>
      </c>
      <c r="CA55" s="322">
        <v>0.16569999999999999</v>
      </c>
      <c r="CB55" s="322">
        <v>0.1608</v>
      </c>
      <c r="CC55" s="322">
        <v>0.1608</v>
      </c>
      <c r="CD55" s="322">
        <v>0.1565</v>
      </c>
      <c r="CE55" s="322">
        <v>0.157</v>
      </c>
      <c r="CF55" s="322">
        <v>0.15629999999999999</v>
      </c>
      <c r="CG55" s="322">
        <v>0.157</v>
      </c>
      <c r="CH55" s="322">
        <v>0.15959999999999999</v>
      </c>
      <c r="CI55" s="322">
        <v>0.15890000000000001</v>
      </c>
      <c r="CJ55" s="322">
        <v>0.1608</v>
      </c>
      <c r="CK55" s="322">
        <v>0.1661</v>
      </c>
      <c r="CL55" s="322">
        <v>0.17100000000000001</v>
      </c>
      <c r="CM55" s="322">
        <v>0.16889999999999999</v>
      </c>
      <c r="CN55" s="322">
        <v>0.16930000000000001</v>
      </c>
      <c r="CO55" s="322">
        <v>0.16650000000000001</v>
      </c>
      <c r="CP55" s="322">
        <v>0.15959999999999999</v>
      </c>
      <c r="CQ55" s="322">
        <v>0.15939999999999999</v>
      </c>
      <c r="CR55" s="322">
        <v>0.16520000000000001</v>
      </c>
      <c r="CS55" s="322">
        <v>0.1651</v>
      </c>
      <c r="CT55" s="322">
        <v>0.16470000000000001</v>
      </c>
      <c r="CU55" s="322">
        <v>0.16600000000000001</v>
      </c>
      <c r="CV55" s="322">
        <v>0.1618</v>
      </c>
      <c r="CW55" s="322">
        <v>0.16300000000000001</v>
      </c>
      <c r="CX55" s="322">
        <v>0.15570000000000001</v>
      </c>
      <c r="CY55" s="322">
        <v>0.15570000000000001</v>
      </c>
      <c r="CZ55" s="322">
        <v>0.16020000000000001</v>
      </c>
      <c r="DA55" s="322">
        <v>0.16009999999999999</v>
      </c>
      <c r="DB55" s="322">
        <v>0.15820000000000001</v>
      </c>
      <c r="DC55" s="322">
        <v>0.15820000000000001</v>
      </c>
      <c r="DD55" s="322">
        <v>0.15679999999999999</v>
      </c>
      <c r="DE55" s="322">
        <v>0.15429999999999999</v>
      </c>
      <c r="DF55" s="159">
        <v>0.17519999999999999</v>
      </c>
      <c r="DG55" s="159">
        <v>0.1714</v>
      </c>
      <c r="DH55" s="159">
        <v>0.17199999999999999</v>
      </c>
      <c r="DI55" s="159">
        <v>0.1714</v>
      </c>
      <c r="DJ55" s="159">
        <v>0.1726</v>
      </c>
      <c r="DK55" s="159">
        <v>0.17419999999999999</v>
      </c>
      <c r="DL55" s="159">
        <v>0.1736</v>
      </c>
      <c r="DM55" s="159">
        <v>0.17349999999999999</v>
      </c>
      <c r="DN55" s="159">
        <v>0.17169999999999999</v>
      </c>
      <c r="DO55" s="159">
        <v>0.17269999999999999</v>
      </c>
      <c r="DP55" s="159">
        <v>0.1734</v>
      </c>
      <c r="DQ55" s="159">
        <v>0.17050000000000001</v>
      </c>
      <c r="DR55" s="159">
        <v>0.17199999999999999</v>
      </c>
      <c r="DS55" s="159">
        <v>0.17280000000000001</v>
      </c>
      <c r="DT55" s="159">
        <v>0.1764</v>
      </c>
      <c r="DU55" s="159">
        <v>0.16800000000000001</v>
      </c>
      <c r="DV55" s="159">
        <v>0.16239999999999999</v>
      </c>
      <c r="DW55" s="159">
        <v>0.16309999999999999</v>
      </c>
      <c r="DX55" s="159">
        <v>0.16400000000000001</v>
      </c>
      <c r="DY55" s="159">
        <v>0.15809999999999999</v>
      </c>
      <c r="DZ55" s="159">
        <v>0.15690000000000001</v>
      </c>
      <c r="EA55" s="159">
        <v>0.161</v>
      </c>
      <c r="EB55" s="159">
        <v>0.15759999999999999</v>
      </c>
      <c r="EC55" s="159">
        <v>0.15859999999999999</v>
      </c>
      <c r="ED55" s="159">
        <v>0.1477</v>
      </c>
      <c r="EE55" s="159">
        <v>0.1547</v>
      </c>
      <c r="EF55" s="159">
        <v>0.15440000000000001</v>
      </c>
      <c r="EG55" s="159">
        <v>0.1721</v>
      </c>
      <c r="EH55" s="159">
        <v>0.17180000000000001</v>
      </c>
      <c r="EI55" s="159">
        <v>0.16719999999999999</v>
      </c>
      <c r="EJ55" s="159">
        <v>0.1656</v>
      </c>
      <c r="EK55" s="159">
        <v>0.1694</v>
      </c>
      <c r="EL55" s="159">
        <v>0.1671</v>
      </c>
      <c r="EM55" s="159">
        <v>0.1711</v>
      </c>
      <c r="EN55" s="159">
        <v>0.1694</v>
      </c>
      <c r="EO55" s="159">
        <v>0.16719999999999999</v>
      </c>
      <c r="EP55" s="159">
        <v>0.16109999999999999</v>
      </c>
      <c r="EQ55" s="159">
        <v>0.16489999999999999</v>
      </c>
      <c r="ER55" s="159">
        <v>0.16639999999999999</v>
      </c>
      <c r="ES55" s="159">
        <v>0.16819999999999999</v>
      </c>
      <c r="ET55" s="159">
        <v>0.1694</v>
      </c>
      <c r="EU55" s="159">
        <v>0.16980000000000001</v>
      </c>
      <c r="EV55" s="159">
        <v>0.16830000000000001</v>
      </c>
      <c r="EW55" s="159">
        <v>0.16650000000000001</v>
      </c>
      <c r="EX55" s="159">
        <v>0.16189999999999999</v>
      </c>
      <c r="EY55" s="159">
        <v>0.16320000000000001</v>
      </c>
      <c r="EZ55" s="323">
        <v>0.17460000000000001</v>
      </c>
      <c r="FA55" s="323">
        <v>0.17369999999999999</v>
      </c>
      <c r="FB55" s="323">
        <v>0.17369999999999999</v>
      </c>
      <c r="FC55" s="323">
        <v>0.17280000000000001</v>
      </c>
      <c r="FD55" s="323">
        <v>0.17269999999999999</v>
      </c>
      <c r="FE55" s="323">
        <v>0.17269999999999999</v>
      </c>
      <c r="FF55" s="323">
        <v>0.16980000000000001</v>
      </c>
      <c r="FG55" s="323">
        <v>0.17299999999999999</v>
      </c>
      <c r="FH55" s="323">
        <v>0.1731</v>
      </c>
      <c r="FI55" s="323">
        <v>0.1731</v>
      </c>
      <c r="FJ55" s="323">
        <v>0.17560000000000001</v>
      </c>
      <c r="FK55" s="323">
        <v>0.17580000000000001</v>
      </c>
      <c r="FL55" s="323">
        <v>0.17580000000000001</v>
      </c>
      <c r="FM55" s="323">
        <v>0.1701</v>
      </c>
      <c r="FN55" s="323">
        <v>0.1701</v>
      </c>
      <c r="FO55" s="323">
        <v>0.1762</v>
      </c>
      <c r="FP55" s="323">
        <v>0.1762</v>
      </c>
      <c r="FQ55" s="323">
        <v>0.1762</v>
      </c>
      <c r="FR55" s="323">
        <v>0.17430000000000001</v>
      </c>
      <c r="FS55" s="323">
        <v>0.17430000000000001</v>
      </c>
      <c r="FT55" s="323">
        <v>0.17430000000000001</v>
      </c>
      <c r="FU55" s="323">
        <v>0.1754</v>
      </c>
      <c r="FV55" s="323">
        <v>0.1754</v>
      </c>
      <c r="FW55" s="323">
        <v>0.1724</v>
      </c>
      <c r="FX55" s="323">
        <v>0.1724</v>
      </c>
      <c r="FY55" s="323">
        <v>0.1724</v>
      </c>
      <c r="FZ55" s="323">
        <v>0.17399999999999999</v>
      </c>
      <c r="GA55" s="323">
        <v>0.17399999999999999</v>
      </c>
      <c r="GB55" s="323">
        <v>0.17249999999999999</v>
      </c>
      <c r="GC55" s="323">
        <v>0.17269999999999999</v>
      </c>
      <c r="GD55" s="323">
        <v>0.15890000000000001</v>
      </c>
      <c r="GE55" s="323">
        <v>0.15890000000000001</v>
      </c>
      <c r="GF55" s="323">
        <v>0.15890000000000001</v>
      </c>
      <c r="GG55" s="323">
        <v>0.15040000000000001</v>
      </c>
      <c r="GH55" s="323">
        <v>0.15040000000000001</v>
      </c>
      <c r="GI55" s="323">
        <v>0.15040000000000001</v>
      </c>
      <c r="GJ55" s="323">
        <v>0.1547</v>
      </c>
      <c r="GK55" s="323">
        <v>0.1547</v>
      </c>
      <c r="GL55" s="323">
        <v>0.1547</v>
      </c>
      <c r="GM55" s="323">
        <v>0.16350000000000001</v>
      </c>
      <c r="GN55" s="323">
        <v>0.16270000000000001</v>
      </c>
      <c r="GO55" s="323">
        <v>0.16539999999999999</v>
      </c>
      <c r="GP55" s="323">
        <v>0.16539999999999999</v>
      </c>
      <c r="GQ55" s="323">
        <v>0.16539999999999999</v>
      </c>
      <c r="GR55" s="323">
        <v>0.16539999999999999</v>
      </c>
      <c r="GS55" s="323">
        <v>0.16830000000000001</v>
      </c>
      <c r="GT55" s="323">
        <v>0.16839999999999999</v>
      </c>
      <c r="GU55" s="323">
        <v>0.16839999999999999</v>
      </c>
      <c r="GV55" s="323">
        <v>0.17030000000000001</v>
      </c>
      <c r="GW55" s="323">
        <v>0.1704</v>
      </c>
      <c r="GX55" s="323">
        <v>0.1704</v>
      </c>
      <c r="GY55" s="323">
        <v>0.17050000000000001</v>
      </c>
      <c r="GZ55" s="323">
        <v>0.17050000000000001</v>
      </c>
      <c r="HA55" s="323">
        <v>0.17050000000000001</v>
      </c>
      <c r="HB55" s="323">
        <v>0.17030000000000001</v>
      </c>
      <c r="HC55" s="323">
        <v>0.16900000000000001</v>
      </c>
      <c r="HD55" s="323">
        <v>0.16900000000000001</v>
      </c>
      <c r="HE55" s="323">
        <v>0.16900000000000001</v>
      </c>
      <c r="HF55" s="323">
        <v>0.16639999999999999</v>
      </c>
      <c r="HG55" s="323">
        <v>0.16650000000000001</v>
      </c>
      <c r="HH55" s="323">
        <v>0.16650000000000001</v>
      </c>
      <c r="HI55" s="323">
        <v>0.1648</v>
      </c>
      <c r="HJ55" s="323">
        <v>0.1648</v>
      </c>
      <c r="HK55" s="323">
        <v>0.1648</v>
      </c>
      <c r="HL55" s="323">
        <v>0.1651</v>
      </c>
      <c r="HM55" s="323">
        <v>0.1651</v>
      </c>
      <c r="HN55" s="323">
        <v>0.16309999999999999</v>
      </c>
      <c r="HO55" s="323">
        <v>0.16309999999999999</v>
      </c>
      <c r="HP55" s="323">
        <v>0.16309999999999999</v>
      </c>
      <c r="HQ55" s="323">
        <v>0.16309999999999999</v>
      </c>
      <c r="HR55" s="159">
        <v>0.1726</v>
      </c>
      <c r="HS55" s="159">
        <v>0.17249999999999999</v>
      </c>
      <c r="HT55" s="159">
        <v>0.17119999999999999</v>
      </c>
      <c r="HU55" s="159">
        <v>0.17119999999999999</v>
      </c>
      <c r="HV55" s="159">
        <v>0.152</v>
      </c>
      <c r="HW55" s="159">
        <v>0.152</v>
      </c>
      <c r="HX55" s="159">
        <v>0.16550000000000001</v>
      </c>
      <c r="HY55" s="159">
        <v>0.16550000000000001</v>
      </c>
      <c r="HZ55" s="159">
        <v>0.16950000000000001</v>
      </c>
      <c r="IA55" s="159">
        <v>0.16950000000000001</v>
      </c>
      <c r="IB55" s="159">
        <v>0.16950000000000001</v>
      </c>
      <c r="IC55" s="159">
        <v>0.1653</v>
      </c>
      <c r="ID55" s="159">
        <v>0.16900000000000001</v>
      </c>
      <c r="IE55" s="159">
        <v>0.16900000000000001</v>
      </c>
      <c r="IF55" s="159">
        <v>0.159</v>
      </c>
      <c r="IG55" s="159">
        <v>0.159</v>
      </c>
    </row>
    <row r="56" spans="1:241" x14ac:dyDescent="0.2">
      <c r="A56" s="734"/>
      <c r="B56" s="752" t="s">
        <v>1202</v>
      </c>
      <c r="C56" s="752"/>
      <c r="D56" s="752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0.30199999999999999</v>
      </c>
      <c r="Q56" s="322">
        <v>0.30470000000000003</v>
      </c>
      <c r="R56" s="322">
        <v>0.30430000000000001</v>
      </c>
      <c r="S56" s="322">
        <v>0.30649999999999999</v>
      </c>
      <c r="T56" s="322">
        <v>0.308</v>
      </c>
      <c r="U56" s="322">
        <v>0.30380000000000001</v>
      </c>
      <c r="V56" s="322">
        <v>0.30330000000000001</v>
      </c>
      <c r="W56" s="322">
        <v>0.30580000000000002</v>
      </c>
      <c r="X56" s="322">
        <v>0.3054</v>
      </c>
      <c r="Y56" s="322">
        <v>0.30059999999999998</v>
      </c>
      <c r="Z56" s="322">
        <v>0.30430000000000001</v>
      </c>
      <c r="AA56" s="322">
        <v>0.30509999999999998</v>
      </c>
      <c r="AB56" s="322">
        <v>0.30320000000000003</v>
      </c>
      <c r="AC56" s="322">
        <v>0.30299999999999999</v>
      </c>
      <c r="AD56" s="322">
        <v>0.30420000000000003</v>
      </c>
      <c r="AE56" s="322">
        <v>0.30430000000000001</v>
      </c>
      <c r="AF56" s="322">
        <v>0.30080000000000001</v>
      </c>
      <c r="AG56" s="322">
        <v>0.29780000000000001</v>
      </c>
      <c r="AH56" s="322">
        <v>0.2984</v>
      </c>
      <c r="AI56" s="322">
        <v>0.2959</v>
      </c>
      <c r="AJ56" s="322">
        <v>0.2969</v>
      </c>
      <c r="AK56" s="322">
        <v>0.29380000000000001</v>
      </c>
      <c r="AL56" s="322">
        <v>0.29459999999999997</v>
      </c>
      <c r="AM56" s="322">
        <v>0.28949999999999998</v>
      </c>
      <c r="AN56" s="322">
        <v>0.29199999999999998</v>
      </c>
      <c r="AO56" s="322">
        <v>0.28810000000000002</v>
      </c>
      <c r="AP56" s="322">
        <v>0.29120000000000001</v>
      </c>
      <c r="AQ56" s="322">
        <v>0.29060000000000002</v>
      </c>
      <c r="AR56" s="322">
        <v>0.28999999999999998</v>
      </c>
      <c r="AS56" s="322">
        <v>0.28870000000000001</v>
      </c>
      <c r="AT56" s="322">
        <v>0.28849999999999998</v>
      </c>
      <c r="AU56" s="322">
        <v>0.28989999999999999</v>
      </c>
      <c r="AV56" s="322">
        <v>0.2868</v>
      </c>
      <c r="AW56" s="322">
        <v>0.2868</v>
      </c>
      <c r="AX56" s="322">
        <v>0.28670000000000001</v>
      </c>
      <c r="AY56" s="322">
        <v>0.28739999999999999</v>
      </c>
      <c r="AZ56" s="322">
        <v>0.28449999999999998</v>
      </c>
      <c r="BA56" s="322">
        <v>0.28599999999999998</v>
      </c>
      <c r="BB56" s="322">
        <v>0.28660000000000002</v>
      </c>
      <c r="BC56" s="322">
        <v>0.28249999999999997</v>
      </c>
      <c r="BD56" s="322">
        <v>0.28249999999999997</v>
      </c>
      <c r="BE56" s="322">
        <v>0.28120000000000001</v>
      </c>
      <c r="BF56" s="322">
        <v>0.27779999999999999</v>
      </c>
      <c r="BG56" s="322">
        <v>0.27810000000000001</v>
      </c>
      <c r="BH56" s="322">
        <v>0.27889999999999998</v>
      </c>
      <c r="BI56" s="322">
        <v>0.2797</v>
      </c>
      <c r="BJ56" s="322">
        <v>0.2797</v>
      </c>
      <c r="BK56" s="322">
        <v>0.28189999999999998</v>
      </c>
      <c r="BL56" s="322">
        <v>0.2858</v>
      </c>
      <c r="BM56" s="322">
        <v>0.2858</v>
      </c>
      <c r="BN56" s="322">
        <v>0.28570000000000001</v>
      </c>
      <c r="BO56" s="322">
        <v>0.28570000000000001</v>
      </c>
      <c r="BP56" s="322">
        <v>0.29210000000000003</v>
      </c>
      <c r="BQ56" s="322">
        <v>0.28599999999999998</v>
      </c>
      <c r="BR56" s="322">
        <v>0.29530000000000001</v>
      </c>
      <c r="BS56" s="322">
        <v>0.2944</v>
      </c>
      <c r="BT56" s="322">
        <v>0.29820000000000002</v>
      </c>
      <c r="BU56" s="322">
        <v>0.3004</v>
      </c>
      <c r="BV56" s="322">
        <v>0.29980000000000001</v>
      </c>
      <c r="BW56" s="322">
        <v>0.30280000000000001</v>
      </c>
      <c r="BX56" s="322">
        <v>0.30180000000000001</v>
      </c>
      <c r="BY56" s="322">
        <v>0.29470000000000002</v>
      </c>
      <c r="BZ56" s="322">
        <v>0.2999</v>
      </c>
      <c r="CA56" s="322">
        <v>0.2974</v>
      </c>
      <c r="CB56" s="322">
        <v>0.29239999999999999</v>
      </c>
      <c r="CC56" s="322">
        <v>0.29239999999999999</v>
      </c>
      <c r="CD56" s="322">
        <v>0.2878</v>
      </c>
      <c r="CE56" s="322">
        <v>0.28839999999999999</v>
      </c>
      <c r="CF56" s="322">
        <v>0.28770000000000001</v>
      </c>
      <c r="CG56" s="322">
        <v>0.28849999999999998</v>
      </c>
      <c r="CH56" s="322">
        <v>0.29099999999999998</v>
      </c>
      <c r="CI56" s="322">
        <v>0.29039999999999999</v>
      </c>
      <c r="CJ56" s="322">
        <v>0.29220000000000002</v>
      </c>
      <c r="CK56" s="322">
        <v>0.29709999999999998</v>
      </c>
      <c r="CL56" s="322">
        <v>0.30209999999999998</v>
      </c>
      <c r="CM56" s="322">
        <v>0.30030000000000001</v>
      </c>
      <c r="CN56" s="322">
        <v>0.30080000000000001</v>
      </c>
      <c r="CO56" s="322">
        <v>0.29809999999999998</v>
      </c>
      <c r="CP56" s="322">
        <v>0.29099999999999998</v>
      </c>
      <c r="CQ56" s="322">
        <v>0.29099999999999998</v>
      </c>
      <c r="CR56" s="322">
        <v>0.29720000000000002</v>
      </c>
      <c r="CS56" s="322">
        <v>0.29699999999999999</v>
      </c>
      <c r="CT56" s="322">
        <v>0.29649999999999999</v>
      </c>
      <c r="CU56" s="322">
        <v>0.2979</v>
      </c>
      <c r="CV56" s="322">
        <v>0.29349999999999998</v>
      </c>
      <c r="CW56" s="322">
        <v>0.2949</v>
      </c>
      <c r="CX56" s="322">
        <v>0.28699999999999998</v>
      </c>
      <c r="CY56" s="322">
        <v>0.28699999999999998</v>
      </c>
      <c r="CZ56" s="322">
        <v>0.29189999999999999</v>
      </c>
      <c r="DA56" s="322">
        <v>0.2918</v>
      </c>
      <c r="DB56" s="322">
        <v>0.2898</v>
      </c>
      <c r="DC56" s="322">
        <v>0.2898</v>
      </c>
      <c r="DD56" s="322">
        <v>0.28849999999999998</v>
      </c>
      <c r="DE56" s="322">
        <v>0.28560000000000002</v>
      </c>
      <c r="DF56" s="159">
        <v>0.30630000000000002</v>
      </c>
      <c r="DG56" s="159">
        <v>0.30299999999999999</v>
      </c>
      <c r="DH56" s="159">
        <v>0.30349999999999999</v>
      </c>
      <c r="DI56" s="159">
        <v>0.30270000000000002</v>
      </c>
      <c r="DJ56" s="159">
        <v>0.30370000000000003</v>
      </c>
      <c r="DK56" s="159">
        <v>0.30509999999999998</v>
      </c>
      <c r="DL56" s="159">
        <v>0.3044</v>
      </c>
      <c r="DM56" s="159">
        <v>0.30459999999999998</v>
      </c>
      <c r="DN56" s="159">
        <v>0.3029</v>
      </c>
      <c r="DO56" s="159">
        <v>0.30409999999999998</v>
      </c>
      <c r="DP56" s="159">
        <v>0.30449999999999999</v>
      </c>
      <c r="DQ56" s="159">
        <v>0.30199999999999999</v>
      </c>
      <c r="DR56" s="159">
        <v>0.3034</v>
      </c>
      <c r="DS56" s="159">
        <v>0.30380000000000001</v>
      </c>
      <c r="DT56" s="159">
        <v>0.30680000000000002</v>
      </c>
      <c r="DU56" s="159">
        <v>0.29880000000000001</v>
      </c>
      <c r="DV56" s="159">
        <v>0.29349999999999998</v>
      </c>
      <c r="DW56" s="159">
        <v>0.29420000000000002</v>
      </c>
      <c r="DX56" s="159">
        <v>0.29509999999999997</v>
      </c>
      <c r="DY56" s="159">
        <v>0.28939999999999999</v>
      </c>
      <c r="DZ56" s="159">
        <v>0.28820000000000001</v>
      </c>
      <c r="EA56" s="159">
        <v>0.29220000000000002</v>
      </c>
      <c r="EB56" s="159">
        <v>0.28889999999999999</v>
      </c>
      <c r="EC56" s="159">
        <v>0.2898</v>
      </c>
      <c r="ED56" s="159">
        <v>0.27779999999999999</v>
      </c>
      <c r="EE56" s="159">
        <v>0.2858</v>
      </c>
      <c r="EF56" s="159">
        <v>0.28570000000000001</v>
      </c>
      <c r="EG56" s="159">
        <v>0.3034</v>
      </c>
      <c r="EH56" s="159">
        <v>0.30259999999999998</v>
      </c>
      <c r="EI56" s="159">
        <v>0.29849999999999999</v>
      </c>
      <c r="EJ56" s="159">
        <v>0.29730000000000001</v>
      </c>
      <c r="EK56" s="159">
        <v>0.30009999999999998</v>
      </c>
      <c r="EL56" s="159">
        <v>0.29770000000000002</v>
      </c>
      <c r="EM56" s="159">
        <v>0.30249999999999999</v>
      </c>
      <c r="EN56" s="159">
        <v>0.30109999999999998</v>
      </c>
      <c r="EO56" s="159">
        <v>0.2989</v>
      </c>
      <c r="EP56" s="159">
        <v>0.29239999999999999</v>
      </c>
      <c r="EQ56" s="159">
        <v>0.2964</v>
      </c>
      <c r="ER56" s="159">
        <v>0.29799999999999999</v>
      </c>
      <c r="ES56" s="159">
        <v>0.2999</v>
      </c>
      <c r="ET56" s="159">
        <v>0.30049999999999999</v>
      </c>
      <c r="EU56" s="159">
        <v>0.30120000000000002</v>
      </c>
      <c r="EV56" s="159">
        <v>0.2999</v>
      </c>
      <c r="EW56" s="159">
        <v>0.29799999999999999</v>
      </c>
      <c r="EX56" s="159">
        <v>0.29370000000000002</v>
      </c>
      <c r="EY56" s="159">
        <v>0.2949</v>
      </c>
      <c r="EZ56" s="323">
        <v>0.30549999999999999</v>
      </c>
      <c r="FA56" s="323">
        <v>0.30499999999999999</v>
      </c>
      <c r="FB56" s="323">
        <v>0.30499999999999999</v>
      </c>
      <c r="FC56" s="323">
        <v>0.30409999999999998</v>
      </c>
      <c r="FD56" s="323">
        <v>0.30409999999999998</v>
      </c>
      <c r="FE56" s="323">
        <v>0.30409999999999998</v>
      </c>
      <c r="FF56" s="323">
        <v>0.30180000000000001</v>
      </c>
      <c r="FG56" s="323">
        <v>0.30420000000000003</v>
      </c>
      <c r="FH56" s="323">
        <v>0.30430000000000001</v>
      </c>
      <c r="FI56" s="323">
        <v>0.30430000000000001</v>
      </c>
      <c r="FJ56" s="323">
        <v>0.30620000000000003</v>
      </c>
      <c r="FK56" s="323">
        <v>0.30640000000000001</v>
      </c>
      <c r="FL56" s="323">
        <v>0.30640000000000001</v>
      </c>
      <c r="FM56" s="323">
        <v>0.3014</v>
      </c>
      <c r="FN56" s="323">
        <v>0.3014</v>
      </c>
      <c r="FO56" s="323">
        <v>0.30649999999999999</v>
      </c>
      <c r="FP56" s="323">
        <v>0.30649999999999999</v>
      </c>
      <c r="FQ56" s="323">
        <v>0.30649999999999999</v>
      </c>
      <c r="FR56" s="323">
        <v>0.30509999999999998</v>
      </c>
      <c r="FS56" s="323">
        <v>0.30509999999999998</v>
      </c>
      <c r="FT56" s="323">
        <v>0.30509999999999998</v>
      </c>
      <c r="FU56" s="323">
        <v>0.30599999999999999</v>
      </c>
      <c r="FV56" s="323">
        <v>0.30599999999999999</v>
      </c>
      <c r="FW56" s="323">
        <v>0.3034</v>
      </c>
      <c r="FX56" s="323">
        <v>0.3034</v>
      </c>
      <c r="FY56" s="323">
        <v>0.3034</v>
      </c>
      <c r="FZ56" s="323">
        <v>0.30480000000000002</v>
      </c>
      <c r="GA56" s="323">
        <v>0.30470000000000003</v>
      </c>
      <c r="GB56" s="323">
        <v>0.30349999999999999</v>
      </c>
      <c r="GC56" s="323">
        <v>0.30359999999999998</v>
      </c>
      <c r="GD56" s="323">
        <v>0.28999999999999998</v>
      </c>
      <c r="GE56" s="323">
        <v>0.28999999999999998</v>
      </c>
      <c r="GF56" s="323">
        <v>0.28999999999999998</v>
      </c>
      <c r="GG56" s="323">
        <v>0.28120000000000001</v>
      </c>
      <c r="GH56" s="323">
        <v>0.28120000000000001</v>
      </c>
      <c r="GI56" s="323">
        <v>0.28120000000000001</v>
      </c>
      <c r="GJ56" s="323">
        <v>0.28549999999999998</v>
      </c>
      <c r="GK56" s="323">
        <v>0.28549999999999998</v>
      </c>
      <c r="GL56" s="323">
        <v>0.28549999999999998</v>
      </c>
      <c r="GM56" s="323">
        <v>0.29509999999999997</v>
      </c>
      <c r="GN56" s="323">
        <v>0.29449999999999998</v>
      </c>
      <c r="GO56" s="323">
        <v>0.2969</v>
      </c>
      <c r="GP56" s="323">
        <v>0.2969</v>
      </c>
      <c r="GQ56" s="323">
        <v>0.2969</v>
      </c>
      <c r="GR56" s="323">
        <v>0.29699999999999999</v>
      </c>
      <c r="GS56" s="323">
        <v>0.29980000000000001</v>
      </c>
      <c r="GT56" s="323">
        <v>0.29980000000000001</v>
      </c>
      <c r="GU56" s="323">
        <v>0.29980000000000001</v>
      </c>
      <c r="GV56" s="323">
        <v>0.30170000000000002</v>
      </c>
      <c r="GW56" s="323">
        <v>0.30180000000000001</v>
      </c>
      <c r="GX56" s="323">
        <v>0.30180000000000001</v>
      </c>
      <c r="GY56" s="323">
        <v>0.30180000000000001</v>
      </c>
      <c r="GZ56" s="323">
        <v>0.30180000000000001</v>
      </c>
      <c r="HA56" s="323">
        <v>0.30180000000000001</v>
      </c>
      <c r="HB56" s="323">
        <v>0.30159999999999998</v>
      </c>
      <c r="HC56" s="323">
        <v>0.3004</v>
      </c>
      <c r="HD56" s="323">
        <v>0.3004</v>
      </c>
      <c r="HE56" s="323">
        <v>0.3004</v>
      </c>
      <c r="HF56" s="323">
        <v>0.29799999999999999</v>
      </c>
      <c r="HG56" s="323">
        <v>0.29809999999999998</v>
      </c>
      <c r="HH56" s="323">
        <v>0.29809999999999998</v>
      </c>
      <c r="HI56" s="323">
        <v>0.29659999999999997</v>
      </c>
      <c r="HJ56" s="323">
        <v>0.29659999999999997</v>
      </c>
      <c r="HK56" s="323">
        <v>0.29659999999999997</v>
      </c>
      <c r="HL56" s="323">
        <v>0.2969</v>
      </c>
      <c r="HM56" s="323">
        <v>0.2969</v>
      </c>
      <c r="HN56" s="323">
        <v>0.2949</v>
      </c>
      <c r="HO56" s="323">
        <v>0.2949</v>
      </c>
      <c r="HP56" s="323">
        <v>0.2949</v>
      </c>
      <c r="HQ56" s="323">
        <v>0.2949</v>
      </c>
      <c r="HR56" s="159">
        <v>0.30349999999999999</v>
      </c>
      <c r="HS56" s="159">
        <v>0.30349999999999999</v>
      </c>
      <c r="HT56" s="159">
        <v>0.3024</v>
      </c>
      <c r="HU56" s="159">
        <v>0.30249999999999999</v>
      </c>
      <c r="HV56" s="159">
        <v>0.2828</v>
      </c>
      <c r="HW56" s="159">
        <v>0.2828</v>
      </c>
      <c r="HX56" s="159">
        <v>0.2969</v>
      </c>
      <c r="HY56" s="159">
        <v>0.2969</v>
      </c>
      <c r="HZ56" s="159">
        <v>0.30099999999999999</v>
      </c>
      <c r="IA56" s="159">
        <v>0.30099999999999999</v>
      </c>
      <c r="IB56" s="159">
        <v>0.30099999999999999</v>
      </c>
      <c r="IC56" s="159">
        <v>0.2969</v>
      </c>
      <c r="ID56" s="159">
        <v>0.30070000000000002</v>
      </c>
      <c r="IE56" s="159">
        <v>0.30070000000000002</v>
      </c>
      <c r="IF56" s="159">
        <v>0.29060000000000002</v>
      </c>
      <c r="IG56" s="159">
        <v>0.29060000000000002</v>
      </c>
    </row>
    <row r="57" spans="1:241" x14ac:dyDescent="0.2">
      <c r="A57" s="734"/>
      <c r="B57" s="752" t="s">
        <v>1203</v>
      </c>
      <c r="C57" s="752"/>
      <c r="D57" s="752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0.2384</v>
      </c>
      <c r="Q57" s="322">
        <v>0.23860000000000001</v>
      </c>
      <c r="R57" s="322">
        <v>0.23849999999999999</v>
      </c>
      <c r="S57" s="322">
        <v>0.2387</v>
      </c>
      <c r="T57" s="322">
        <v>0.23860000000000001</v>
      </c>
      <c r="U57" s="322">
        <v>0.23849999999999999</v>
      </c>
      <c r="V57" s="322">
        <v>0.2382</v>
      </c>
      <c r="W57" s="322">
        <v>0.23849999999999999</v>
      </c>
      <c r="X57" s="322">
        <v>0.23860000000000001</v>
      </c>
      <c r="Y57" s="322">
        <v>0.2379</v>
      </c>
      <c r="Z57" s="322">
        <v>0.2384</v>
      </c>
      <c r="AA57" s="322">
        <v>0.23849999999999999</v>
      </c>
      <c r="AB57" s="322">
        <v>0.23830000000000001</v>
      </c>
      <c r="AC57" s="322">
        <v>0.23830000000000001</v>
      </c>
      <c r="AD57" s="322">
        <v>0.23830000000000001</v>
      </c>
      <c r="AE57" s="322">
        <v>0.23830000000000001</v>
      </c>
      <c r="AF57" s="322">
        <v>0.23780000000000001</v>
      </c>
      <c r="AG57" s="322">
        <v>0.2374</v>
      </c>
      <c r="AH57" s="322">
        <v>0.2374</v>
      </c>
      <c r="AI57" s="322">
        <v>0.23710000000000001</v>
      </c>
      <c r="AJ57" s="322">
        <v>0.23719999999999999</v>
      </c>
      <c r="AK57" s="322">
        <v>0.23669999999999999</v>
      </c>
      <c r="AL57" s="322">
        <v>0.2369</v>
      </c>
      <c r="AM57" s="322">
        <v>0.2361</v>
      </c>
      <c r="AN57" s="322">
        <v>0.2366</v>
      </c>
      <c r="AO57" s="322">
        <v>0.2359</v>
      </c>
      <c r="AP57" s="322">
        <v>0.2364</v>
      </c>
      <c r="AQ57" s="322">
        <v>0.23630000000000001</v>
      </c>
      <c r="AR57" s="322">
        <v>0.2361</v>
      </c>
      <c r="AS57" s="322">
        <v>0.23599999999999999</v>
      </c>
      <c r="AT57" s="322">
        <v>0.2359</v>
      </c>
      <c r="AU57" s="322">
        <v>0.23619999999999999</v>
      </c>
      <c r="AV57" s="322">
        <v>0.23549999999999999</v>
      </c>
      <c r="AW57" s="322">
        <v>0.23549999999999999</v>
      </c>
      <c r="AX57" s="322">
        <v>0.2356</v>
      </c>
      <c r="AY57" s="322">
        <v>0.23569999999999999</v>
      </c>
      <c r="AZ57" s="322">
        <v>0.23499999999999999</v>
      </c>
      <c r="BA57" s="322">
        <v>0.2354</v>
      </c>
      <c r="BB57" s="322">
        <v>0.2354</v>
      </c>
      <c r="BC57" s="322">
        <v>0.2346</v>
      </c>
      <c r="BD57" s="322">
        <v>0.2346</v>
      </c>
      <c r="BE57" s="322">
        <v>0.23430000000000001</v>
      </c>
      <c r="BF57" s="322">
        <v>0.23350000000000001</v>
      </c>
      <c r="BG57" s="322">
        <v>0.23350000000000001</v>
      </c>
      <c r="BH57" s="322">
        <v>0.23369999999999999</v>
      </c>
      <c r="BI57" s="322">
        <v>0.2339</v>
      </c>
      <c r="BJ57" s="322">
        <v>0.2339</v>
      </c>
      <c r="BK57" s="322">
        <v>0.2344</v>
      </c>
      <c r="BL57" s="322">
        <v>0.2354</v>
      </c>
      <c r="BM57" s="322">
        <v>0.2354</v>
      </c>
      <c r="BN57" s="322">
        <v>0.23549999999999999</v>
      </c>
      <c r="BO57" s="322">
        <v>0.2356</v>
      </c>
      <c r="BP57" s="322">
        <v>0.23649999999999999</v>
      </c>
      <c r="BQ57" s="322">
        <v>0.23549999999999999</v>
      </c>
      <c r="BR57" s="322">
        <v>0.23730000000000001</v>
      </c>
      <c r="BS57" s="322">
        <v>0.23699999999999999</v>
      </c>
      <c r="BT57" s="322">
        <v>0.23780000000000001</v>
      </c>
      <c r="BU57" s="322">
        <v>0.2382</v>
      </c>
      <c r="BV57" s="322">
        <v>0.23760000000000001</v>
      </c>
      <c r="BW57" s="322">
        <v>0.23810000000000001</v>
      </c>
      <c r="BX57" s="322">
        <v>0.2384</v>
      </c>
      <c r="BY57" s="322">
        <v>0.23710000000000001</v>
      </c>
      <c r="BZ57" s="322">
        <v>0.23780000000000001</v>
      </c>
      <c r="CA57" s="322">
        <v>0.23769999999999999</v>
      </c>
      <c r="CB57" s="322">
        <v>0.23680000000000001</v>
      </c>
      <c r="CC57" s="322">
        <v>0.23680000000000001</v>
      </c>
      <c r="CD57" s="322">
        <v>0.2359</v>
      </c>
      <c r="CE57" s="322">
        <v>0.23599999999999999</v>
      </c>
      <c r="CF57" s="322">
        <v>0.2359</v>
      </c>
      <c r="CG57" s="322">
        <v>0.23599999999999999</v>
      </c>
      <c r="CH57" s="322">
        <v>0.23649999999999999</v>
      </c>
      <c r="CI57" s="322">
        <v>0.2364</v>
      </c>
      <c r="CJ57" s="322">
        <v>0.23669999999999999</v>
      </c>
      <c r="CK57" s="322">
        <v>0.23719999999999999</v>
      </c>
      <c r="CL57" s="322">
        <v>0.23830000000000001</v>
      </c>
      <c r="CM57" s="322">
        <v>0.23799999999999999</v>
      </c>
      <c r="CN57" s="322">
        <v>0.23810000000000001</v>
      </c>
      <c r="CO57" s="322">
        <v>0.23769999999999999</v>
      </c>
      <c r="CP57" s="322">
        <v>0.23649999999999999</v>
      </c>
      <c r="CQ57" s="322">
        <v>0.23649999999999999</v>
      </c>
      <c r="CR57" s="322">
        <v>0.23780000000000001</v>
      </c>
      <c r="CS57" s="322">
        <v>0.23760000000000001</v>
      </c>
      <c r="CT57" s="322">
        <v>0.23760000000000001</v>
      </c>
      <c r="CU57" s="322">
        <v>0.23769999999999999</v>
      </c>
      <c r="CV57" s="322">
        <v>0.23699999999999999</v>
      </c>
      <c r="CW57" s="322">
        <v>0.23730000000000001</v>
      </c>
      <c r="CX57" s="322">
        <v>0.23569999999999999</v>
      </c>
      <c r="CY57" s="322">
        <v>0.23569999999999999</v>
      </c>
      <c r="CZ57" s="322">
        <v>0.23669999999999999</v>
      </c>
      <c r="DA57" s="322">
        <v>0.23669999999999999</v>
      </c>
      <c r="DB57" s="322">
        <v>0.23630000000000001</v>
      </c>
      <c r="DC57" s="322">
        <v>0.23630000000000001</v>
      </c>
      <c r="DD57" s="322">
        <v>0.2361</v>
      </c>
      <c r="DE57" s="322">
        <v>0.2354</v>
      </c>
      <c r="DF57" s="159">
        <v>0.2389</v>
      </c>
      <c r="DG57" s="159">
        <v>0.23860000000000001</v>
      </c>
      <c r="DH57" s="159">
        <v>0.23849999999999999</v>
      </c>
      <c r="DI57" s="159">
        <v>0.23830000000000001</v>
      </c>
      <c r="DJ57" s="159">
        <v>0.2384</v>
      </c>
      <c r="DK57" s="159">
        <v>0.23849999999999999</v>
      </c>
      <c r="DL57" s="159">
        <v>0.23860000000000001</v>
      </c>
      <c r="DM57" s="159">
        <v>0.23849999999999999</v>
      </c>
      <c r="DN57" s="159">
        <v>0.23849999999999999</v>
      </c>
      <c r="DO57" s="159">
        <v>0.2387</v>
      </c>
      <c r="DP57" s="159">
        <v>0.23860000000000001</v>
      </c>
      <c r="DQ57" s="159">
        <v>0.23830000000000001</v>
      </c>
      <c r="DR57" s="159">
        <v>0.23849999999999999</v>
      </c>
      <c r="DS57" s="159">
        <v>0.2384</v>
      </c>
      <c r="DT57" s="159">
        <v>0.23860000000000001</v>
      </c>
      <c r="DU57" s="159">
        <v>0.23760000000000001</v>
      </c>
      <c r="DV57" s="159">
        <v>0.23669999999999999</v>
      </c>
      <c r="DW57" s="159">
        <v>0.23680000000000001</v>
      </c>
      <c r="DX57" s="159">
        <v>0.23699999999999999</v>
      </c>
      <c r="DY57" s="159">
        <v>0.2361</v>
      </c>
      <c r="DZ57" s="159">
        <v>0.2359</v>
      </c>
      <c r="EA57" s="159">
        <v>0.2366</v>
      </c>
      <c r="EB57" s="159">
        <v>0.23599999999999999</v>
      </c>
      <c r="EC57" s="159">
        <v>0.2361</v>
      </c>
      <c r="ED57" s="159">
        <v>0.23350000000000001</v>
      </c>
      <c r="EE57" s="159">
        <v>0.2354</v>
      </c>
      <c r="EF57" s="159">
        <v>0.2356</v>
      </c>
      <c r="EG57" s="159">
        <v>0.23849999999999999</v>
      </c>
      <c r="EH57" s="159">
        <v>0.2382</v>
      </c>
      <c r="EI57" s="159">
        <v>0.23769999999999999</v>
      </c>
      <c r="EJ57" s="159">
        <v>0.23780000000000001</v>
      </c>
      <c r="EK57" s="159">
        <v>0.23780000000000001</v>
      </c>
      <c r="EL57" s="159">
        <v>0.23710000000000001</v>
      </c>
      <c r="EM57" s="159">
        <v>0.2384</v>
      </c>
      <c r="EN57" s="159">
        <v>0.2382</v>
      </c>
      <c r="EO57" s="159">
        <v>0.23780000000000001</v>
      </c>
      <c r="EP57" s="159">
        <v>0.23669999999999999</v>
      </c>
      <c r="EQ57" s="159">
        <v>0.2374</v>
      </c>
      <c r="ER57" s="159">
        <v>0.23769999999999999</v>
      </c>
      <c r="ES57" s="159">
        <v>0.23799999999999999</v>
      </c>
      <c r="ET57" s="159">
        <v>0.23780000000000001</v>
      </c>
      <c r="EU57" s="159">
        <v>0.23810000000000001</v>
      </c>
      <c r="EV57" s="159">
        <v>0.23810000000000001</v>
      </c>
      <c r="EW57" s="159">
        <v>0.23769999999999999</v>
      </c>
      <c r="EX57" s="159">
        <v>0.23710000000000001</v>
      </c>
      <c r="EY57" s="159">
        <v>0.23719999999999999</v>
      </c>
      <c r="EZ57" s="323">
        <v>0.23860000000000001</v>
      </c>
      <c r="FA57" s="323">
        <v>0.23880000000000001</v>
      </c>
      <c r="FB57" s="323">
        <v>0.23880000000000001</v>
      </c>
      <c r="FC57" s="323">
        <v>0.23880000000000001</v>
      </c>
      <c r="FD57" s="323">
        <v>0.23880000000000001</v>
      </c>
      <c r="FE57" s="323">
        <v>0.23880000000000001</v>
      </c>
      <c r="FF57" s="323">
        <v>0.23830000000000001</v>
      </c>
      <c r="FG57" s="323">
        <v>0.23860000000000001</v>
      </c>
      <c r="FH57" s="323">
        <v>0.23860000000000001</v>
      </c>
      <c r="FI57" s="323">
        <v>0.23860000000000001</v>
      </c>
      <c r="FJ57" s="323">
        <v>0.23880000000000001</v>
      </c>
      <c r="FK57" s="323">
        <v>0.23860000000000001</v>
      </c>
      <c r="FL57" s="323">
        <v>0.23860000000000001</v>
      </c>
      <c r="FM57" s="323">
        <v>0.2382</v>
      </c>
      <c r="FN57" s="323">
        <v>0.2382</v>
      </c>
      <c r="FO57" s="323">
        <v>0.23849999999999999</v>
      </c>
      <c r="FP57" s="323">
        <v>0.23849999999999999</v>
      </c>
      <c r="FQ57" s="323">
        <v>0.23849999999999999</v>
      </c>
      <c r="FR57" s="323">
        <v>0.23860000000000001</v>
      </c>
      <c r="FS57" s="323">
        <v>0.23860000000000001</v>
      </c>
      <c r="FT57" s="323">
        <v>0.23860000000000001</v>
      </c>
      <c r="FU57" s="323">
        <v>0.23860000000000001</v>
      </c>
      <c r="FV57" s="323">
        <v>0.23860000000000001</v>
      </c>
      <c r="FW57" s="323">
        <v>0.2384</v>
      </c>
      <c r="FX57" s="323">
        <v>0.2384</v>
      </c>
      <c r="FY57" s="323">
        <v>0.2384</v>
      </c>
      <c r="FZ57" s="323">
        <v>0.23849999999999999</v>
      </c>
      <c r="GA57" s="323">
        <v>0.23849999999999999</v>
      </c>
      <c r="GB57" s="323">
        <v>0.23849999999999999</v>
      </c>
      <c r="GC57" s="323">
        <v>0.2384</v>
      </c>
      <c r="GD57" s="323">
        <v>0.2361</v>
      </c>
      <c r="GE57" s="323">
        <v>0.2361</v>
      </c>
      <c r="GF57" s="323">
        <v>0.2361</v>
      </c>
      <c r="GG57" s="323">
        <v>0.2344</v>
      </c>
      <c r="GH57" s="323">
        <v>0.2344</v>
      </c>
      <c r="GI57" s="323">
        <v>0.2344</v>
      </c>
      <c r="GJ57" s="323">
        <v>0.23519999999999999</v>
      </c>
      <c r="GK57" s="323">
        <v>0.23519999999999999</v>
      </c>
      <c r="GL57" s="323">
        <v>0.23519999999999999</v>
      </c>
      <c r="GM57" s="323">
        <v>0.23719999999999999</v>
      </c>
      <c r="GN57" s="323">
        <v>0.2374</v>
      </c>
      <c r="GO57" s="323">
        <v>0.23749999999999999</v>
      </c>
      <c r="GP57" s="323">
        <v>0.23749999999999999</v>
      </c>
      <c r="GQ57" s="323">
        <v>0.23749999999999999</v>
      </c>
      <c r="GR57" s="323">
        <v>0.23749999999999999</v>
      </c>
      <c r="GS57" s="323">
        <v>0.23799999999999999</v>
      </c>
      <c r="GT57" s="323">
        <v>0.23799999999999999</v>
      </c>
      <c r="GU57" s="323">
        <v>0.23799999999999999</v>
      </c>
      <c r="GV57" s="323">
        <v>0.23830000000000001</v>
      </c>
      <c r="GW57" s="323">
        <v>0.2382</v>
      </c>
      <c r="GX57" s="323">
        <v>0.2382</v>
      </c>
      <c r="GY57" s="323">
        <v>0.23810000000000001</v>
      </c>
      <c r="GZ57" s="323">
        <v>0.23810000000000001</v>
      </c>
      <c r="HA57" s="323">
        <v>0.23810000000000001</v>
      </c>
      <c r="HB57" s="323">
        <v>0.2382</v>
      </c>
      <c r="HC57" s="323">
        <v>0.23810000000000001</v>
      </c>
      <c r="HD57" s="323">
        <v>0.23810000000000001</v>
      </c>
      <c r="HE57" s="323">
        <v>0.23810000000000001</v>
      </c>
      <c r="HF57" s="323">
        <v>0.23780000000000001</v>
      </c>
      <c r="HG57" s="323">
        <v>0.23769999999999999</v>
      </c>
      <c r="HH57" s="323">
        <v>0.23769999999999999</v>
      </c>
      <c r="HI57" s="323">
        <v>0.23760000000000001</v>
      </c>
      <c r="HJ57" s="323">
        <v>0.23760000000000001</v>
      </c>
      <c r="HK57" s="323">
        <v>0.23760000000000001</v>
      </c>
      <c r="HL57" s="323">
        <v>0.23760000000000001</v>
      </c>
      <c r="HM57" s="323">
        <v>0.23760000000000001</v>
      </c>
      <c r="HN57" s="323">
        <v>0.23719999999999999</v>
      </c>
      <c r="HO57" s="323">
        <v>0.23719999999999999</v>
      </c>
      <c r="HP57" s="323">
        <v>0.23719999999999999</v>
      </c>
      <c r="HQ57" s="323">
        <v>0.23730000000000001</v>
      </c>
      <c r="HR57" s="159">
        <v>0.2384</v>
      </c>
      <c r="HS57" s="159">
        <v>0.23849999999999999</v>
      </c>
      <c r="HT57" s="159">
        <v>0.23830000000000001</v>
      </c>
      <c r="HU57" s="159">
        <v>0.23830000000000001</v>
      </c>
      <c r="HV57" s="159">
        <v>0.23469999999999999</v>
      </c>
      <c r="HW57" s="159">
        <v>0.23469999999999999</v>
      </c>
      <c r="HX57" s="159">
        <v>0.2374</v>
      </c>
      <c r="HY57" s="159">
        <v>0.2374</v>
      </c>
      <c r="HZ57" s="159">
        <v>0.2382</v>
      </c>
      <c r="IA57" s="159">
        <v>0.2382</v>
      </c>
      <c r="IB57" s="159">
        <v>0.2382</v>
      </c>
      <c r="IC57" s="159">
        <v>0.23760000000000001</v>
      </c>
      <c r="ID57" s="159">
        <v>0.2382</v>
      </c>
      <c r="IE57" s="159">
        <v>0.2382</v>
      </c>
      <c r="IF57" s="159">
        <v>0.23649999999999999</v>
      </c>
      <c r="IG57" s="159">
        <v>0.23649999999999999</v>
      </c>
    </row>
    <row r="58" spans="1:241" x14ac:dyDescent="0.2">
      <c r="A58" s="734"/>
      <c r="B58" s="752" t="s">
        <v>1204</v>
      </c>
      <c r="C58" s="752"/>
      <c r="D58" s="752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0.45960000000000001</v>
      </c>
      <c r="Q58" s="322">
        <v>0.45669999999999999</v>
      </c>
      <c r="R58" s="322">
        <v>0.4572</v>
      </c>
      <c r="S58" s="322">
        <v>0.45479999999999998</v>
      </c>
      <c r="T58" s="322">
        <v>0.45340000000000003</v>
      </c>
      <c r="U58" s="322">
        <v>0.4577</v>
      </c>
      <c r="V58" s="322">
        <v>0.45850000000000002</v>
      </c>
      <c r="W58" s="322">
        <v>0.45569999999999999</v>
      </c>
      <c r="X58" s="322">
        <v>0.45600000000000002</v>
      </c>
      <c r="Y58" s="322">
        <v>0.46150000000000002</v>
      </c>
      <c r="Z58" s="322">
        <v>0.45739999999999997</v>
      </c>
      <c r="AA58" s="322">
        <v>0.45650000000000002</v>
      </c>
      <c r="AB58" s="322">
        <v>0.45850000000000002</v>
      </c>
      <c r="AC58" s="322">
        <v>0.4587</v>
      </c>
      <c r="AD58" s="322">
        <v>0.45750000000000002</v>
      </c>
      <c r="AE58" s="322">
        <v>0.45739999999999997</v>
      </c>
      <c r="AF58" s="322">
        <v>0.46139999999999998</v>
      </c>
      <c r="AG58" s="322">
        <v>0.46479999999999999</v>
      </c>
      <c r="AH58" s="322">
        <v>0.4642</v>
      </c>
      <c r="AI58" s="322">
        <v>0.46689999999999998</v>
      </c>
      <c r="AJ58" s="322">
        <v>0.46589999999999998</v>
      </c>
      <c r="AK58" s="322">
        <v>0.46949999999999997</v>
      </c>
      <c r="AL58" s="322">
        <v>0.46850000000000003</v>
      </c>
      <c r="AM58" s="322">
        <v>0.47439999999999999</v>
      </c>
      <c r="AN58" s="322">
        <v>0.47149999999999997</v>
      </c>
      <c r="AO58" s="322">
        <v>0.47599999999999998</v>
      </c>
      <c r="AP58" s="322">
        <v>0.47239999999999999</v>
      </c>
      <c r="AQ58" s="322">
        <v>0.47320000000000001</v>
      </c>
      <c r="AR58" s="322">
        <v>0.47389999999999999</v>
      </c>
      <c r="AS58" s="322">
        <v>0.4753</v>
      </c>
      <c r="AT58" s="322">
        <v>0.47549999999999998</v>
      </c>
      <c r="AU58" s="322">
        <v>0.47399999999999998</v>
      </c>
      <c r="AV58" s="322">
        <v>0.47760000000000002</v>
      </c>
      <c r="AW58" s="322">
        <v>0.47760000000000002</v>
      </c>
      <c r="AX58" s="322">
        <v>0.4778</v>
      </c>
      <c r="AY58" s="322">
        <v>0.47689999999999999</v>
      </c>
      <c r="AZ58" s="322">
        <v>0.48049999999999998</v>
      </c>
      <c r="BA58" s="322">
        <v>0.47860000000000003</v>
      </c>
      <c r="BB58" s="322">
        <v>0.47799999999999998</v>
      </c>
      <c r="BC58" s="322">
        <v>0.48299999999999998</v>
      </c>
      <c r="BD58" s="322">
        <v>0.48299999999999998</v>
      </c>
      <c r="BE58" s="322">
        <v>0.4844</v>
      </c>
      <c r="BF58" s="322">
        <v>0.48870000000000002</v>
      </c>
      <c r="BG58" s="322">
        <v>0.4884</v>
      </c>
      <c r="BH58" s="322">
        <v>0.4874</v>
      </c>
      <c r="BI58" s="322">
        <v>0.4864</v>
      </c>
      <c r="BJ58" s="322">
        <v>0.4864</v>
      </c>
      <c r="BK58" s="322">
        <v>0.48370000000000002</v>
      </c>
      <c r="BL58" s="322">
        <v>0.4788</v>
      </c>
      <c r="BM58" s="322">
        <v>0.4788</v>
      </c>
      <c r="BN58" s="322">
        <v>0.4788</v>
      </c>
      <c r="BO58" s="322">
        <v>0.47870000000000001</v>
      </c>
      <c r="BP58" s="322">
        <v>0.47139999999999999</v>
      </c>
      <c r="BQ58" s="322">
        <v>0.47849999999999998</v>
      </c>
      <c r="BR58" s="322">
        <v>0.46750000000000003</v>
      </c>
      <c r="BS58" s="322">
        <v>0.46850000000000003</v>
      </c>
      <c r="BT58" s="322">
        <v>0.46400000000000002</v>
      </c>
      <c r="BU58" s="322">
        <v>0.46139999999999998</v>
      </c>
      <c r="BV58" s="322">
        <v>0.46260000000000001</v>
      </c>
      <c r="BW58" s="322">
        <v>0.4592</v>
      </c>
      <c r="BX58" s="322">
        <v>0.45979999999999999</v>
      </c>
      <c r="BY58" s="322">
        <v>0.46820000000000001</v>
      </c>
      <c r="BZ58" s="322">
        <v>0.46229999999999999</v>
      </c>
      <c r="CA58" s="322">
        <v>0.46489999999999998</v>
      </c>
      <c r="CB58" s="322">
        <v>0.4708</v>
      </c>
      <c r="CC58" s="322">
        <v>0.4708</v>
      </c>
      <c r="CD58" s="322">
        <v>0.47639999999999999</v>
      </c>
      <c r="CE58" s="322">
        <v>0.47570000000000001</v>
      </c>
      <c r="CF58" s="322">
        <v>0.47639999999999999</v>
      </c>
      <c r="CG58" s="322">
        <v>0.47560000000000002</v>
      </c>
      <c r="CH58" s="322">
        <v>0.47249999999999998</v>
      </c>
      <c r="CI58" s="322">
        <v>0.47320000000000001</v>
      </c>
      <c r="CJ58" s="322">
        <v>0.47120000000000001</v>
      </c>
      <c r="CK58" s="322">
        <v>0.4657</v>
      </c>
      <c r="CL58" s="322">
        <v>0.45960000000000001</v>
      </c>
      <c r="CM58" s="322">
        <v>0.4617</v>
      </c>
      <c r="CN58" s="322">
        <v>0.46110000000000001</v>
      </c>
      <c r="CO58" s="322">
        <v>0.4642</v>
      </c>
      <c r="CP58" s="322">
        <v>0.47249999999999998</v>
      </c>
      <c r="CQ58" s="322">
        <v>0.47249999999999998</v>
      </c>
      <c r="CR58" s="322">
        <v>0.46500000000000002</v>
      </c>
      <c r="CS58" s="322">
        <v>0.46539999999999998</v>
      </c>
      <c r="CT58" s="322">
        <v>0.46600000000000003</v>
      </c>
      <c r="CU58" s="322">
        <v>0.46439999999999998</v>
      </c>
      <c r="CV58" s="322">
        <v>0.46949999999999997</v>
      </c>
      <c r="CW58" s="322">
        <v>0.46789999999999998</v>
      </c>
      <c r="CX58" s="322">
        <v>0.4773</v>
      </c>
      <c r="CY58" s="322">
        <v>0.4773</v>
      </c>
      <c r="CZ58" s="322">
        <v>0.4713</v>
      </c>
      <c r="DA58" s="322">
        <v>0.47149999999999997</v>
      </c>
      <c r="DB58" s="322">
        <v>0.47389999999999999</v>
      </c>
      <c r="DC58" s="322">
        <v>0.47389999999999999</v>
      </c>
      <c r="DD58" s="322">
        <v>0.47539999999999999</v>
      </c>
      <c r="DE58" s="322">
        <v>0.47899999999999998</v>
      </c>
      <c r="DF58" s="159">
        <v>0.45479999999999998</v>
      </c>
      <c r="DG58" s="159">
        <v>0.45839999999999997</v>
      </c>
      <c r="DH58" s="159">
        <v>0.45800000000000002</v>
      </c>
      <c r="DI58" s="159">
        <v>0.45900000000000002</v>
      </c>
      <c r="DJ58" s="159">
        <v>0.45779999999999998</v>
      </c>
      <c r="DK58" s="159">
        <v>0.45639999999999997</v>
      </c>
      <c r="DL58" s="159">
        <v>0.45689999999999997</v>
      </c>
      <c r="DM58" s="159">
        <v>0.45689999999999997</v>
      </c>
      <c r="DN58" s="159">
        <v>0.45860000000000001</v>
      </c>
      <c r="DO58" s="159">
        <v>0.4572</v>
      </c>
      <c r="DP58" s="159">
        <v>0.45689999999999997</v>
      </c>
      <c r="DQ58" s="159">
        <v>0.4597</v>
      </c>
      <c r="DR58" s="159">
        <v>0.45810000000000001</v>
      </c>
      <c r="DS58" s="159">
        <v>0.45779999999999998</v>
      </c>
      <c r="DT58" s="159">
        <v>0.45450000000000002</v>
      </c>
      <c r="DU58" s="159">
        <v>0.46360000000000001</v>
      </c>
      <c r="DV58" s="159">
        <v>0.4698</v>
      </c>
      <c r="DW58" s="159">
        <v>0.46899999999999997</v>
      </c>
      <c r="DX58" s="159">
        <v>0.46789999999999998</v>
      </c>
      <c r="DY58" s="159">
        <v>0.47449999999999998</v>
      </c>
      <c r="DZ58" s="159">
        <v>0.47589999999999999</v>
      </c>
      <c r="EA58" s="159">
        <v>0.47120000000000001</v>
      </c>
      <c r="EB58" s="159">
        <v>0.47499999999999998</v>
      </c>
      <c r="EC58" s="159">
        <v>0.47410000000000002</v>
      </c>
      <c r="ED58" s="159">
        <v>0.48870000000000002</v>
      </c>
      <c r="EE58" s="159">
        <v>0.4788</v>
      </c>
      <c r="EF58" s="159">
        <v>0.47870000000000001</v>
      </c>
      <c r="EG58" s="159">
        <v>0.45800000000000002</v>
      </c>
      <c r="EH58" s="159">
        <v>0.4592</v>
      </c>
      <c r="EI58" s="159">
        <v>0.46389999999999998</v>
      </c>
      <c r="EJ58" s="159">
        <v>0.46489999999999998</v>
      </c>
      <c r="EK58" s="159">
        <v>0.46210000000000001</v>
      </c>
      <c r="EL58" s="159">
        <v>0.4652</v>
      </c>
      <c r="EM58" s="159">
        <v>0.45910000000000001</v>
      </c>
      <c r="EN58" s="159">
        <v>0.4607</v>
      </c>
      <c r="EO58" s="159">
        <v>0.46339999999999998</v>
      </c>
      <c r="EP58" s="159">
        <v>0.47089999999999999</v>
      </c>
      <c r="EQ58" s="159">
        <v>0.4662</v>
      </c>
      <c r="ER58" s="159">
        <v>0.46429999999999999</v>
      </c>
      <c r="ES58" s="159">
        <v>0.46200000000000002</v>
      </c>
      <c r="ET58" s="159">
        <v>0.46160000000000001</v>
      </c>
      <c r="EU58" s="159">
        <v>0.4607</v>
      </c>
      <c r="EV58" s="159">
        <v>0.46200000000000002</v>
      </c>
      <c r="EW58" s="159">
        <v>0.46429999999999999</v>
      </c>
      <c r="EX58" s="159">
        <v>0.46929999999999999</v>
      </c>
      <c r="EY58" s="159">
        <v>0.46779999999999999</v>
      </c>
      <c r="EZ58" s="323">
        <v>0.45590000000000003</v>
      </c>
      <c r="FA58" s="323">
        <v>0.45619999999999999</v>
      </c>
      <c r="FB58" s="323">
        <v>0.45619999999999999</v>
      </c>
      <c r="FC58" s="323">
        <v>0.45710000000000001</v>
      </c>
      <c r="FD58" s="323">
        <v>0.45710000000000001</v>
      </c>
      <c r="FE58" s="323">
        <v>0.45710000000000001</v>
      </c>
      <c r="FF58" s="323">
        <v>0.45979999999999999</v>
      </c>
      <c r="FG58" s="323">
        <v>0.4572</v>
      </c>
      <c r="FH58" s="323">
        <v>0.45710000000000001</v>
      </c>
      <c r="FI58" s="323">
        <v>0.45710000000000001</v>
      </c>
      <c r="FJ58" s="323">
        <v>0.45500000000000002</v>
      </c>
      <c r="FK58" s="323">
        <v>0.45490000000000003</v>
      </c>
      <c r="FL58" s="323">
        <v>0.45490000000000003</v>
      </c>
      <c r="FM58" s="323">
        <v>0.46039999999999998</v>
      </c>
      <c r="FN58" s="323">
        <v>0.46039999999999998</v>
      </c>
      <c r="FO58" s="323">
        <v>0.45500000000000002</v>
      </c>
      <c r="FP58" s="323">
        <v>0.45500000000000002</v>
      </c>
      <c r="FQ58" s="323">
        <v>0.45500000000000002</v>
      </c>
      <c r="FR58" s="323">
        <v>0.45629999999999998</v>
      </c>
      <c r="FS58" s="323">
        <v>0.45629999999999998</v>
      </c>
      <c r="FT58" s="323">
        <v>0.45629999999999998</v>
      </c>
      <c r="FU58" s="323">
        <v>0.45540000000000003</v>
      </c>
      <c r="FV58" s="323">
        <v>0.45540000000000003</v>
      </c>
      <c r="FW58" s="323">
        <v>0.4582</v>
      </c>
      <c r="FX58" s="323">
        <v>0.4582</v>
      </c>
      <c r="FY58" s="323">
        <v>0.4582</v>
      </c>
      <c r="FZ58" s="323">
        <v>0.45679999999999998</v>
      </c>
      <c r="GA58" s="323">
        <v>0.45679999999999998</v>
      </c>
      <c r="GB58" s="323">
        <v>0.45800000000000002</v>
      </c>
      <c r="GC58" s="323">
        <v>0.45800000000000002</v>
      </c>
      <c r="GD58" s="323">
        <v>0.47399999999999998</v>
      </c>
      <c r="GE58" s="323">
        <v>0.47399999999999998</v>
      </c>
      <c r="GF58" s="323">
        <v>0.47399999999999998</v>
      </c>
      <c r="GG58" s="323">
        <v>0.4844</v>
      </c>
      <c r="GH58" s="323">
        <v>0.4844</v>
      </c>
      <c r="GI58" s="323">
        <v>0.4844</v>
      </c>
      <c r="GJ58" s="323">
        <v>0.4793</v>
      </c>
      <c r="GK58" s="323">
        <v>0.4793</v>
      </c>
      <c r="GL58" s="323">
        <v>0.4793</v>
      </c>
      <c r="GM58" s="323">
        <v>0.4677</v>
      </c>
      <c r="GN58" s="323">
        <v>0.46810000000000002</v>
      </c>
      <c r="GO58" s="323">
        <v>0.46560000000000001</v>
      </c>
      <c r="GP58" s="323">
        <v>0.46560000000000001</v>
      </c>
      <c r="GQ58" s="323">
        <v>0.46560000000000001</v>
      </c>
      <c r="GR58" s="323">
        <v>0.46550000000000002</v>
      </c>
      <c r="GS58" s="323">
        <v>0.4622</v>
      </c>
      <c r="GT58" s="323">
        <v>0.46210000000000001</v>
      </c>
      <c r="GU58" s="323">
        <v>0.46210000000000001</v>
      </c>
      <c r="GV58" s="323">
        <v>0.46010000000000001</v>
      </c>
      <c r="GW58" s="323">
        <v>0.46</v>
      </c>
      <c r="GX58" s="323">
        <v>0.46</v>
      </c>
      <c r="GY58" s="323">
        <v>0.46</v>
      </c>
      <c r="GZ58" s="323">
        <v>0.46</v>
      </c>
      <c r="HA58" s="323">
        <v>0.46</v>
      </c>
      <c r="HB58" s="323">
        <v>0.4602</v>
      </c>
      <c r="HC58" s="323">
        <v>0.46150000000000002</v>
      </c>
      <c r="HD58" s="323">
        <v>0.46150000000000002</v>
      </c>
      <c r="HE58" s="323">
        <v>0.46150000000000002</v>
      </c>
      <c r="HF58" s="323">
        <v>0.4642</v>
      </c>
      <c r="HG58" s="323">
        <v>0.4642</v>
      </c>
      <c r="HH58" s="323">
        <v>0.4642</v>
      </c>
      <c r="HI58" s="323">
        <v>0.46579999999999999</v>
      </c>
      <c r="HJ58" s="323">
        <v>0.46579999999999999</v>
      </c>
      <c r="HK58" s="323">
        <v>0.46579999999999999</v>
      </c>
      <c r="HL58" s="323">
        <v>0.46550000000000002</v>
      </c>
      <c r="HM58" s="323">
        <v>0.46550000000000002</v>
      </c>
      <c r="HN58" s="323">
        <v>0.46789999999999998</v>
      </c>
      <c r="HO58" s="323">
        <v>0.46789999999999998</v>
      </c>
      <c r="HP58" s="323">
        <v>0.46789999999999998</v>
      </c>
      <c r="HQ58" s="323">
        <v>0.46789999999999998</v>
      </c>
      <c r="HR58" s="159">
        <v>0.45810000000000001</v>
      </c>
      <c r="HS58" s="159">
        <v>0.45800000000000002</v>
      </c>
      <c r="HT58" s="159">
        <v>0.45929999999999999</v>
      </c>
      <c r="HU58" s="159">
        <v>0.4592</v>
      </c>
      <c r="HV58" s="159">
        <v>0.48249999999999998</v>
      </c>
      <c r="HW58" s="159">
        <v>0.48249999999999998</v>
      </c>
      <c r="HX58" s="159">
        <v>0.4657</v>
      </c>
      <c r="HY58" s="159">
        <v>0.4657</v>
      </c>
      <c r="HZ58" s="159">
        <v>0.46079999999999999</v>
      </c>
      <c r="IA58" s="159">
        <v>0.46079999999999999</v>
      </c>
      <c r="IB58" s="159">
        <v>0.46079999999999999</v>
      </c>
      <c r="IC58" s="159">
        <v>0.46550000000000002</v>
      </c>
      <c r="ID58" s="159">
        <v>0.46110000000000001</v>
      </c>
      <c r="IE58" s="159">
        <v>0.46110000000000001</v>
      </c>
      <c r="IF58" s="159">
        <v>0.47289999999999999</v>
      </c>
      <c r="IG58" s="159">
        <v>0.47289999999999999</v>
      </c>
    </row>
    <row r="59" spans="1:241" x14ac:dyDescent="0.2">
      <c r="A59" s="734"/>
      <c r="B59" s="752" t="s">
        <v>1205</v>
      </c>
      <c r="C59" s="752"/>
      <c r="D59" s="752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0.54849999999999999</v>
      </c>
      <c r="Q59" s="322">
        <v>0.54020000000000001</v>
      </c>
      <c r="R59" s="322">
        <v>0.54259999999999997</v>
      </c>
      <c r="S59" s="322">
        <v>0.53659999999999997</v>
      </c>
      <c r="T59" s="322">
        <v>0.5343</v>
      </c>
      <c r="U59" s="322">
        <v>0.54420000000000002</v>
      </c>
      <c r="V59" s="322">
        <v>0.54849999999999999</v>
      </c>
      <c r="W59" s="322">
        <v>0.5403</v>
      </c>
      <c r="X59" s="322">
        <v>0.53939999999999999</v>
      </c>
      <c r="Y59" s="322">
        <v>0.55759999999999998</v>
      </c>
      <c r="Z59" s="322">
        <v>0.54420000000000002</v>
      </c>
      <c r="AA59" s="322">
        <v>0.54259999999999997</v>
      </c>
      <c r="AB59" s="322">
        <v>0.5474</v>
      </c>
      <c r="AC59" s="322">
        <v>0.54730000000000001</v>
      </c>
      <c r="AD59" s="322">
        <v>0.54530000000000001</v>
      </c>
      <c r="AE59" s="322">
        <v>0.54530000000000001</v>
      </c>
      <c r="AF59" s="322">
        <v>0.55900000000000005</v>
      </c>
      <c r="AG59" s="322">
        <v>0.56999999999999995</v>
      </c>
      <c r="AH59" s="322">
        <v>0.56779999999999997</v>
      </c>
      <c r="AI59" s="322">
        <v>0.57669999999999999</v>
      </c>
      <c r="AJ59" s="322">
        <v>0.57440000000000002</v>
      </c>
      <c r="AK59" s="322">
        <v>0.58730000000000004</v>
      </c>
      <c r="AL59" s="322">
        <v>0.58279999999999998</v>
      </c>
      <c r="AM59" s="322">
        <v>0.60399999999999998</v>
      </c>
      <c r="AN59" s="322">
        <v>0.59240000000000004</v>
      </c>
      <c r="AO59" s="322">
        <v>0.60980000000000001</v>
      </c>
      <c r="AP59" s="322">
        <v>0.59630000000000005</v>
      </c>
      <c r="AQ59" s="322">
        <v>0.59899999999999998</v>
      </c>
      <c r="AR59" s="322">
        <v>0.60309999999999997</v>
      </c>
      <c r="AS59" s="322">
        <v>0.60750000000000004</v>
      </c>
      <c r="AT59" s="322">
        <v>0.60780000000000001</v>
      </c>
      <c r="AU59" s="322">
        <v>0.6028</v>
      </c>
      <c r="AV59" s="322">
        <v>0.61570000000000003</v>
      </c>
      <c r="AW59" s="322">
        <v>0.61570000000000003</v>
      </c>
      <c r="AX59" s="322">
        <v>0.61580000000000001</v>
      </c>
      <c r="AY59" s="322">
        <v>0.61229999999999996</v>
      </c>
      <c r="AZ59" s="322">
        <v>0.62870000000000004</v>
      </c>
      <c r="BA59" s="322">
        <v>0.62319999999999998</v>
      </c>
      <c r="BB59" s="322">
        <v>0.62280000000000002</v>
      </c>
      <c r="BC59" s="322">
        <v>0.63900000000000001</v>
      </c>
      <c r="BD59" s="322">
        <v>0.63900000000000001</v>
      </c>
      <c r="BE59" s="322">
        <v>0.64510000000000001</v>
      </c>
      <c r="BF59" s="322">
        <v>0.66310000000000002</v>
      </c>
      <c r="BG59" s="322">
        <v>0.66559999999999997</v>
      </c>
      <c r="BH59" s="322">
        <v>0.66039999999999999</v>
      </c>
      <c r="BI59" s="322">
        <v>0.65459999999999996</v>
      </c>
      <c r="BJ59" s="322">
        <v>0.65459999999999996</v>
      </c>
      <c r="BK59" s="322">
        <v>0.64349999999999996</v>
      </c>
      <c r="BL59" s="322">
        <v>0.62019999999999997</v>
      </c>
      <c r="BM59" s="322">
        <v>0.62019999999999997</v>
      </c>
      <c r="BN59" s="322">
        <v>0.62009999999999998</v>
      </c>
      <c r="BO59" s="322">
        <v>0.61919999999999997</v>
      </c>
      <c r="BP59" s="322">
        <v>0.5927</v>
      </c>
      <c r="BQ59" s="322">
        <v>0.61919999999999997</v>
      </c>
      <c r="BR59" s="322">
        <v>0.57699999999999996</v>
      </c>
      <c r="BS59" s="322">
        <v>0.58199999999999996</v>
      </c>
      <c r="BT59" s="322">
        <v>0.56310000000000004</v>
      </c>
      <c r="BU59" s="322">
        <v>0.55569999999999997</v>
      </c>
      <c r="BV59" s="322">
        <v>0.56320000000000003</v>
      </c>
      <c r="BW59" s="322">
        <v>0.55089999999999995</v>
      </c>
      <c r="BX59" s="322">
        <v>0.54949999999999999</v>
      </c>
      <c r="BY59" s="322">
        <v>0.57899999999999996</v>
      </c>
      <c r="BZ59" s="322">
        <v>0.56120000000000003</v>
      </c>
      <c r="CA59" s="322">
        <v>0.56720000000000004</v>
      </c>
      <c r="CB59" s="322">
        <v>0.58840000000000003</v>
      </c>
      <c r="CC59" s="322">
        <v>0.58840000000000003</v>
      </c>
      <c r="CD59" s="322">
        <v>0.61029999999999995</v>
      </c>
      <c r="CE59" s="322">
        <v>0.60760000000000003</v>
      </c>
      <c r="CF59" s="322">
        <v>0.61009999999999998</v>
      </c>
      <c r="CG59" s="322">
        <v>0.60719999999999996</v>
      </c>
      <c r="CH59" s="322">
        <v>0.59509999999999996</v>
      </c>
      <c r="CI59" s="322">
        <v>0.59789999999999999</v>
      </c>
      <c r="CJ59" s="322">
        <v>0.58989999999999998</v>
      </c>
      <c r="CK59" s="322">
        <v>0.57310000000000005</v>
      </c>
      <c r="CL59" s="322">
        <v>0.5504</v>
      </c>
      <c r="CM59" s="322">
        <v>0.55730000000000002</v>
      </c>
      <c r="CN59" s="322">
        <v>0.5544</v>
      </c>
      <c r="CO59" s="322">
        <v>0.56469999999999998</v>
      </c>
      <c r="CP59" s="322">
        <v>0.59589999999999999</v>
      </c>
      <c r="CQ59" s="322">
        <v>0.5948</v>
      </c>
      <c r="CR59" s="322">
        <v>0.56559999999999999</v>
      </c>
      <c r="CS59" s="322">
        <v>0.56820000000000004</v>
      </c>
      <c r="CT59" s="322">
        <v>0.56999999999999995</v>
      </c>
      <c r="CU59" s="322">
        <v>0.56459999999999999</v>
      </c>
      <c r="CV59" s="322">
        <v>0.58330000000000004</v>
      </c>
      <c r="CW59" s="322">
        <v>0.57669999999999999</v>
      </c>
      <c r="CX59" s="322">
        <v>0.61360000000000003</v>
      </c>
      <c r="CY59" s="322">
        <v>0.61360000000000003</v>
      </c>
      <c r="CZ59" s="322">
        <v>0.59</v>
      </c>
      <c r="DA59" s="322">
        <v>0.59009999999999996</v>
      </c>
      <c r="DB59" s="322">
        <v>0.59950000000000003</v>
      </c>
      <c r="DC59" s="322">
        <v>0.59950000000000003</v>
      </c>
      <c r="DD59" s="322">
        <v>0.60519999999999996</v>
      </c>
      <c r="DE59" s="322">
        <v>0.62029999999999996</v>
      </c>
      <c r="DF59" s="159">
        <v>0.53469999999999995</v>
      </c>
      <c r="DG59" s="159">
        <v>0.54400000000000004</v>
      </c>
      <c r="DH59" s="159">
        <v>0.54449999999999998</v>
      </c>
      <c r="DI59" s="159">
        <v>0.54820000000000002</v>
      </c>
      <c r="DJ59" s="159">
        <v>0.54479999999999995</v>
      </c>
      <c r="DK59" s="159">
        <v>0.54079999999999995</v>
      </c>
      <c r="DL59" s="159">
        <v>0.54120000000000001</v>
      </c>
      <c r="DM59" s="159">
        <v>0.54449999999999998</v>
      </c>
      <c r="DN59" s="159">
        <v>0.54749999999999999</v>
      </c>
      <c r="DO59" s="159">
        <v>0.53979999999999995</v>
      </c>
      <c r="DP59" s="159">
        <v>0.54190000000000005</v>
      </c>
      <c r="DQ59" s="159">
        <v>0.55030000000000001</v>
      </c>
      <c r="DR59" s="159">
        <v>0.54520000000000002</v>
      </c>
      <c r="DS59" s="159">
        <v>0.54569999999999996</v>
      </c>
      <c r="DT59" s="159">
        <v>0.53620000000000001</v>
      </c>
      <c r="DU59" s="159">
        <v>0.56569999999999998</v>
      </c>
      <c r="DV59" s="159">
        <v>0.58779999999999999</v>
      </c>
      <c r="DW59" s="159">
        <v>0.58509999999999995</v>
      </c>
      <c r="DX59" s="159">
        <v>0.58030000000000004</v>
      </c>
      <c r="DY59" s="159">
        <v>0.60360000000000003</v>
      </c>
      <c r="DZ59" s="159">
        <v>0.60909999999999997</v>
      </c>
      <c r="EA59" s="159">
        <v>0.5917</v>
      </c>
      <c r="EB59" s="159">
        <v>0.60589999999999999</v>
      </c>
      <c r="EC59" s="159">
        <v>0.60289999999999999</v>
      </c>
      <c r="ED59" s="159">
        <v>0.66310000000000002</v>
      </c>
      <c r="EE59" s="159">
        <v>0.62019999999999997</v>
      </c>
      <c r="EF59" s="159">
        <v>0.61919999999999997</v>
      </c>
      <c r="EG59" s="159">
        <v>0.54449999999999998</v>
      </c>
      <c r="EH59" s="159">
        <v>0.55000000000000004</v>
      </c>
      <c r="EI59" s="159">
        <v>0.56420000000000003</v>
      </c>
      <c r="EJ59" s="159">
        <v>0.5635</v>
      </c>
      <c r="EK59" s="159">
        <v>0.5605</v>
      </c>
      <c r="EL59" s="159">
        <v>0.57369999999999999</v>
      </c>
      <c r="EM59" s="159">
        <v>0.54690000000000005</v>
      </c>
      <c r="EN59" s="159">
        <v>0.55210000000000004</v>
      </c>
      <c r="EO59" s="159">
        <v>0.56259999999999999</v>
      </c>
      <c r="EP59" s="159">
        <v>0.5907</v>
      </c>
      <c r="EQ59" s="159">
        <v>0.57150000000000001</v>
      </c>
      <c r="ER59" s="159">
        <v>0.56499999999999995</v>
      </c>
      <c r="ES59" s="159">
        <v>0.55730000000000002</v>
      </c>
      <c r="ET59" s="159">
        <v>0.55800000000000005</v>
      </c>
      <c r="EU59" s="159">
        <v>0.55379999999999996</v>
      </c>
      <c r="EV59" s="159">
        <v>0.55620000000000003</v>
      </c>
      <c r="EW59" s="159">
        <v>0.56510000000000005</v>
      </c>
      <c r="EX59" s="159">
        <v>0.58220000000000005</v>
      </c>
      <c r="EY59" s="159">
        <v>0.57720000000000005</v>
      </c>
      <c r="EZ59" s="323">
        <v>0.53849999999999998</v>
      </c>
      <c r="FA59" s="323">
        <v>0.53590000000000004</v>
      </c>
      <c r="FB59" s="323">
        <v>0.53590000000000004</v>
      </c>
      <c r="FC59" s="323">
        <v>0.54039999999999999</v>
      </c>
      <c r="FD59" s="323">
        <v>0.53979999999999995</v>
      </c>
      <c r="FE59" s="323">
        <v>0.53979999999999995</v>
      </c>
      <c r="FF59" s="323">
        <v>0.54869999999999997</v>
      </c>
      <c r="FG59" s="323">
        <v>0.54169999999999996</v>
      </c>
      <c r="FH59" s="323">
        <v>0.54179999999999995</v>
      </c>
      <c r="FI59" s="323">
        <v>0.54179999999999995</v>
      </c>
      <c r="FJ59" s="323">
        <v>0.53580000000000005</v>
      </c>
      <c r="FK59" s="323">
        <v>0.53669999999999995</v>
      </c>
      <c r="FL59" s="323">
        <v>0.53669999999999995</v>
      </c>
      <c r="FM59" s="323">
        <v>0.55320000000000003</v>
      </c>
      <c r="FN59" s="323">
        <v>0.55320000000000003</v>
      </c>
      <c r="FO59" s="323">
        <v>0.53739999999999999</v>
      </c>
      <c r="FP59" s="323">
        <v>0.53739999999999999</v>
      </c>
      <c r="FQ59" s="323">
        <v>0.53739999999999999</v>
      </c>
      <c r="FR59" s="323">
        <v>0.54049999999999998</v>
      </c>
      <c r="FS59" s="323">
        <v>0.54049999999999998</v>
      </c>
      <c r="FT59" s="323">
        <v>0.54049999999999998</v>
      </c>
      <c r="FU59" s="323">
        <v>0.53910000000000002</v>
      </c>
      <c r="FV59" s="323">
        <v>0.53910000000000002</v>
      </c>
      <c r="FW59" s="323">
        <v>0.54669999999999996</v>
      </c>
      <c r="FX59" s="323">
        <v>0.54669999999999996</v>
      </c>
      <c r="FY59" s="323">
        <v>0.54669999999999996</v>
      </c>
      <c r="FZ59" s="323">
        <v>0.54259999999999997</v>
      </c>
      <c r="GA59" s="323">
        <v>0.54249999999999998</v>
      </c>
      <c r="GB59" s="323">
        <v>0.54469999999999996</v>
      </c>
      <c r="GC59" s="323">
        <v>0.5444</v>
      </c>
      <c r="GD59" s="323">
        <v>0.6038</v>
      </c>
      <c r="GE59" s="323">
        <v>0.6038</v>
      </c>
      <c r="GF59" s="323">
        <v>0.6038</v>
      </c>
      <c r="GG59" s="323">
        <v>0.64480000000000004</v>
      </c>
      <c r="GH59" s="323">
        <v>0.64480000000000004</v>
      </c>
      <c r="GI59" s="323">
        <v>0.64480000000000004</v>
      </c>
      <c r="GJ59" s="323">
        <v>0.62370000000000003</v>
      </c>
      <c r="GK59" s="323">
        <v>0.62380000000000002</v>
      </c>
      <c r="GL59" s="323">
        <v>0.62380000000000002</v>
      </c>
      <c r="GM59" s="323">
        <v>0.57730000000000004</v>
      </c>
      <c r="GN59" s="323">
        <v>0.57640000000000002</v>
      </c>
      <c r="GO59" s="323">
        <v>0.56940000000000002</v>
      </c>
      <c r="GP59" s="323">
        <v>0.56940000000000002</v>
      </c>
      <c r="GQ59" s="323">
        <v>0.56940000000000002</v>
      </c>
      <c r="GR59" s="323">
        <v>0.56950000000000001</v>
      </c>
      <c r="GS59" s="323">
        <v>0.55810000000000004</v>
      </c>
      <c r="GT59" s="323">
        <v>0.55800000000000005</v>
      </c>
      <c r="GU59" s="323">
        <v>0.55800000000000005</v>
      </c>
      <c r="GV59" s="323">
        <v>0.55159999999999998</v>
      </c>
      <c r="GW59" s="323">
        <v>0.55159999999999998</v>
      </c>
      <c r="GX59" s="323">
        <v>0.55159999999999998</v>
      </c>
      <c r="GY59" s="323">
        <v>0.55189999999999995</v>
      </c>
      <c r="GZ59" s="323">
        <v>0.55189999999999995</v>
      </c>
      <c r="HA59" s="323">
        <v>0.55189999999999995</v>
      </c>
      <c r="HB59" s="323">
        <v>0.55200000000000005</v>
      </c>
      <c r="HC59" s="323">
        <v>0.55569999999999997</v>
      </c>
      <c r="HD59" s="323">
        <v>0.55569999999999997</v>
      </c>
      <c r="HE59" s="323">
        <v>0.55569999999999997</v>
      </c>
      <c r="HF59" s="323">
        <v>0.56430000000000002</v>
      </c>
      <c r="HG59" s="323">
        <v>0.56479999999999997</v>
      </c>
      <c r="HH59" s="323">
        <v>0.56479999999999997</v>
      </c>
      <c r="HI59" s="323">
        <v>0.56950000000000001</v>
      </c>
      <c r="HJ59" s="323">
        <v>0.56950000000000001</v>
      </c>
      <c r="HK59" s="323">
        <v>0.56950000000000001</v>
      </c>
      <c r="HL59" s="323">
        <v>0.56879999999999997</v>
      </c>
      <c r="HM59" s="323">
        <v>0.56879999999999997</v>
      </c>
      <c r="HN59" s="323">
        <v>0.57699999999999996</v>
      </c>
      <c r="HO59" s="323">
        <v>0.57699999999999996</v>
      </c>
      <c r="HP59" s="323">
        <v>0.57699999999999996</v>
      </c>
      <c r="HQ59" s="323">
        <v>0.57679999999999998</v>
      </c>
      <c r="HR59" s="159">
        <v>0.54469999999999996</v>
      </c>
      <c r="HS59" s="159">
        <v>0.54479999999999995</v>
      </c>
      <c r="HT59" s="159">
        <v>0.54849999999999999</v>
      </c>
      <c r="HU59" s="159">
        <v>0.54830000000000001</v>
      </c>
      <c r="HV59" s="159">
        <v>0.63700000000000001</v>
      </c>
      <c r="HW59" s="159">
        <v>0.63700000000000001</v>
      </c>
      <c r="HX59" s="159">
        <v>0.57150000000000001</v>
      </c>
      <c r="HY59" s="159">
        <v>0.57150000000000001</v>
      </c>
      <c r="HZ59" s="159">
        <v>0.55279999999999996</v>
      </c>
      <c r="IA59" s="159">
        <v>0.55279999999999996</v>
      </c>
      <c r="IB59" s="159">
        <v>0.55279999999999996</v>
      </c>
      <c r="IC59" s="159">
        <v>0.56859999999999999</v>
      </c>
      <c r="ID59" s="159">
        <v>0.55389999999999995</v>
      </c>
      <c r="IE59" s="159">
        <v>0.55389999999999995</v>
      </c>
      <c r="IF59" s="159">
        <v>0.59560000000000002</v>
      </c>
      <c r="IG59" s="159">
        <v>0.59560000000000002</v>
      </c>
    </row>
    <row r="60" spans="1:241" x14ac:dyDescent="0.2">
      <c r="A60" s="734"/>
      <c r="B60" s="752" t="s">
        <v>1206</v>
      </c>
      <c r="C60" s="752"/>
      <c r="D60" s="752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0.45600000000000002</v>
      </c>
      <c r="Q60" s="322">
        <v>0.4461</v>
      </c>
      <c r="R60" s="322">
        <v>0.44900000000000001</v>
      </c>
      <c r="S60" s="322">
        <v>0.4425</v>
      </c>
      <c r="T60" s="322">
        <v>0.44069999999999998</v>
      </c>
      <c r="U60" s="322">
        <v>0.45179999999999998</v>
      </c>
      <c r="V60" s="322">
        <v>0.45739999999999997</v>
      </c>
      <c r="W60" s="322">
        <v>0.44779999999999998</v>
      </c>
      <c r="X60" s="322">
        <v>0.44619999999999999</v>
      </c>
      <c r="Y60" s="322">
        <v>0.47049999999999997</v>
      </c>
      <c r="Z60" s="322">
        <v>0.45240000000000002</v>
      </c>
      <c r="AA60" s="322">
        <v>0.4506</v>
      </c>
      <c r="AB60" s="322">
        <v>0.45619999999999999</v>
      </c>
      <c r="AC60" s="322">
        <v>0.45590000000000003</v>
      </c>
      <c r="AD60" s="322">
        <v>0.45340000000000003</v>
      </c>
      <c r="AE60" s="322">
        <v>0.45350000000000001</v>
      </c>
      <c r="AF60" s="322">
        <v>0.47449999999999998</v>
      </c>
      <c r="AG60" s="322">
        <v>0.49030000000000001</v>
      </c>
      <c r="AH60" s="322">
        <v>0.48680000000000001</v>
      </c>
      <c r="AI60" s="322">
        <v>0.49959999999999999</v>
      </c>
      <c r="AJ60" s="322">
        <v>0.49719999999999998</v>
      </c>
      <c r="AK60" s="322">
        <v>0.51600000000000001</v>
      </c>
      <c r="AL60" s="322">
        <v>0.50890000000000002</v>
      </c>
      <c r="AM60" s="322">
        <v>0.54120000000000001</v>
      </c>
      <c r="AN60" s="322">
        <v>0.52280000000000004</v>
      </c>
      <c r="AO60" s="322">
        <v>0.55069999999999997</v>
      </c>
      <c r="AP60" s="322">
        <v>0.52900000000000003</v>
      </c>
      <c r="AQ60" s="322">
        <v>0.53290000000000004</v>
      </c>
      <c r="AR60" s="322">
        <v>0.54069999999999996</v>
      </c>
      <c r="AS60" s="322">
        <v>0.54720000000000002</v>
      </c>
      <c r="AT60" s="322">
        <v>0.54659999999999997</v>
      </c>
      <c r="AU60" s="322">
        <v>0.54020000000000001</v>
      </c>
      <c r="AV60" s="322">
        <v>0.55610000000000004</v>
      </c>
      <c r="AW60" s="322">
        <v>0.55610000000000004</v>
      </c>
      <c r="AX60" s="322">
        <v>0.55669999999999997</v>
      </c>
      <c r="AY60" s="322">
        <v>0.55189999999999995</v>
      </c>
      <c r="AZ60" s="322">
        <v>0.57899999999999996</v>
      </c>
      <c r="BA60" s="322">
        <v>0.57609999999999995</v>
      </c>
      <c r="BB60" s="322">
        <v>0.57799999999999996</v>
      </c>
      <c r="BC60" s="322">
        <v>0.59689999999999999</v>
      </c>
      <c r="BD60" s="322">
        <v>0.59689999999999999</v>
      </c>
      <c r="BE60" s="322">
        <v>0.60619999999999996</v>
      </c>
      <c r="BF60" s="322">
        <v>0.63390000000000002</v>
      </c>
      <c r="BG60" s="322">
        <v>0.64459999999999995</v>
      </c>
      <c r="BH60" s="322">
        <v>0.63500000000000001</v>
      </c>
      <c r="BI60" s="322">
        <v>0.62370000000000003</v>
      </c>
      <c r="BJ60" s="322">
        <v>0.62370000000000003</v>
      </c>
      <c r="BK60" s="322">
        <v>0.60489999999999999</v>
      </c>
      <c r="BL60" s="322">
        <v>0.56420000000000003</v>
      </c>
      <c r="BM60" s="322">
        <v>0.56420000000000003</v>
      </c>
      <c r="BN60" s="322">
        <v>0.56569999999999998</v>
      </c>
      <c r="BO60" s="322">
        <v>0.56469999999999998</v>
      </c>
      <c r="BP60" s="322">
        <v>0.52339999999999998</v>
      </c>
      <c r="BQ60" s="322">
        <v>0.56559999999999999</v>
      </c>
      <c r="BR60" s="322">
        <v>0.49830000000000002</v>
      </c>
      <c r="BS60" s="322">
        <v>0.50719999999999998</v>
      </c>
      <c r="BT60" s="322">
        <v>0.47620000000000001</v>
      </c>
      <c r="BU60" s="322">
        <v>0.46739999999999998</v>
      </c>
      <c r="BV60" s="322">
        <v>0.48020000000000002</v>
      </c>
      <c r="BW60" s="322">
        <v>0.46229999999999999</v>
      </c>
      <c r="BX60" s="322">
        <v>0.45900000000000002</v>
      </c>
      <c r="BY60" s="322">
        <v>0.50019999999999998</v>
      </c>
      <c r="BZ60" s="322">
        <v>0.47549999999999998</v>
      </c>
      <c r="CA60" s="322">
        <v>0.48409999999999997</v>
      </c>
      <c r="CB60" s="322">
        <v>0.51500000000000001</v>
      </c>
      <c r="CC60" s="322">
        <v>0.51500000000000001</v>
      </c>
      <c r="CD60" s="322">
        <v>0.54910000000000003</v>
      </c>
      <c r="CE60" s="322">
        <v>0.54500000000000004</v>
      </c>
      <c r="CF60" s="322">
        <v>0.54930000000000001</v>
      </c>
      <c r="CG60" s="322">
        <v>0.54469999999999996</v>
      </c>
      <c r="CH60" s="322">
        <v>0.52500000000000002</v>
      </c>
      <c r="CI60" s="322">
        <v>0.52969999999999995</v>
      </c>
      <c r="CJ60" s="322">
        <v>0.51680000000000004</v>
      </c>
      <c r="CK60" s="322">
        <v>0.49409999999999998</v>
      </c>
      <c r="CL60" s="322">
        <v>0.46010000000000001</v>
      </c>
      <c r="CM60" s="322">
        <v>0.46939999999999998</v>
      </c>
      <c r="CN60" s="322">
        <v>0.46489999999999998</v>
      </c>
      <c r="CO60" s="322">
        <v>0.47939999999999999</v>
      </c>
      <c r="CP60" s="322">
        <v>0.52739999999999998</v>
      </c>
      <c r="CQ60" s="322">
        <v>0.52480000000000004</v>
      </c>
      <c r="CR60" s="322">
        <v>0.47899999999999998</v>
      </c>
      <c r="CS60" s="322">
        <v>0.48399999999999999</v>
      </c>
      <c r="CT60" s="322">
        <v>0.48670000000000002</v>
      </c>
      <c r="CU60" s="322">
        <v>0.47849999999999998</v>
      </c>
      <c r="CV60" s="322">
        <v>0.50700000000000001</v>
      </c>
      <c r="CW60" s="322">
        <v>0.49619999999999997</v>
      </c>
      <c r="CX60" s="322">
        <v>0.55369999999999997</v>
      </c>
      <c r="CY60" s="322">
        <v>0.55369999999999997</v>
      </c>
      <c r="CZ60" s="322">
        <v>0.51670000000000005</v>
      </c>
      <c r="DA60" s="322">
        <v>0.51690000000000003</v>
      </c>
      <c r="DB60" s="322">
        <v>0.53059999999999996</v>
      </c>
      <c r="DC60" s="322">
        <v>0.53059999999999996</v>
      </c>
      <c r="DD60" s="322">
        <v>0.54069999999999996</v>
      </c>
      <c r="DE60" s="322">
        <v>0.56389999999999996</v>
      </c>
      <c r="DF60" s="159">
        <v>0.43819999999999998</v>
      </c>
      <c r="DG60" s="159">
        <v>0.45029999999999998</v>
      </c>
      <c r="DH60" s="159">
        <v>0.45100000000000001</v>
      </c>
      <c r="DI60" s="159">
        <v>0.45629999999999998</v>
      </c>
      <c r="DJ60" s="159">
        <v>0.45240000000000002</v>
      </c>
      <c r="DK60" s="159">
        <v>0.44829999999999998</v>
      </c>
      <c r="DL60" s="159">
        <v>0.44719999999999999</v>
      </c>
      <c r="DM60" s="159">
        <v>0.45390000000000003</v>
      </c>
      <c r="DN60" s="159">
        <v>0.45639999999999997</v>
      </c>
      <c r="DO60" s="159">
        <v>0.44479999999999997</v>
      </c>
      <c r="DP60" s="159">
        <v>0.44990000000000002</v>
      </c>
      <c r="DQ60" s="159">
        <v>0.4602</v>
      </c>
      <c r="DR60" s="159">
        <v>0.45329999999999998</v>
      </c>
      <c r="DS60" s="159">
        <v>0.45419999999999999</v>
      </c>
      <c r="DT60" s="159">
        <v>0.44240000000000002</v>
      </c>
      <c r="DU60" s="159">
        <v>0.48320000000000002</v>
      </c>
      <c r="DV60" s="159">
        <v>0.51619999999999999</v>
      </c>
      <c r="DW60" s="159">
        <v>0.51290000000000002</v>
      </c>
      <c r="DX60" s="159">
        <v>0.50509999999999999</v>
      </c>
      <c r="DY60" s="159">
        <v>0.53969999999999996</v>
      </c>
      <c r="DZ60" s="159">
        <v>0.54890000000000005</v>
      </c>
      <c r="EA60" s="159">
        <v>0.52190000000000003</v>
      </c>
      <c r="EB60" s="159">
        <v>0.54369999999999996</v>
      </c>
      <c r="EC60" s="159">
        <v>0.53939999999999999</v>
      </c>
      <c r="ED60" s="159">
        <v>0.63390000000000002</v>
      </c>
      <c r="EE60" s="159">
        <v>0.56420000000000003</v>
      </c>
      <c r="EF60" s="159">
        <v>0.56469999999999998</v>
      </c>
      <c r="EG60" s="159">
        <v>0.45240000000000002</v>
      </c>
      <c r="EH60" s="159">
        <v>0.45889999999999997</v>
      </c>
      <c r="EI60" s="159">
        <v>0.47920000000000001</v>
      </c>
      <c r="EJ60" s="159">
        <v>0.47620000000000001</v>
      </c>
      <c r="EK60" s="159">
        <v>0.47710000000000002</v>
      </c>
      <c r="EL60" s="159">
        <v>0.49619999999999997</v>
      </c>
      <c r="EM60" s="159">
        <v>0.45450000000000002</v>
      </c>
      <c r="EN60" s="159">
        <v>0.46089999999999998</v>
      </c>
      <c r="EO60" s="159">
        <v>0.47670000000000001</v>
      </c>
      <c r="EP60" s="159">
        <v>0.52</v>
      </c>
      <c r="EQ60" s="159">
        <v>0.48880000000000001</v>
      </c>
      <c r="ER60" s="159">
        <v>0.47970000000000002</v>
      </c>
      <c r="ES60" s="159">
        <v>0.46939999999999998</v>
      </c>
      <c r="ET60" s="159">
        <v>0.47060000000000002</v>
      </c>
      <c r="EU60" s="159">
        <v>0.4647</v>
      </c>
      <c r="EV60" s="159">
        <v>0.4667</v>
      </c>
      <c r="EW60" s="159">
        <v>0.48</v>
      </c>
      <c r="EX60" s="159">
        <v>0.50519999999999998</v>
      </c>
      <c r="EY60" s="159">
        <v>0.49740000000000001</v>
      </c>
      <c r="EZ60" s="323">
        <v>0.443</v>
      </c>
      <c r="FA60" s="323">
        <v>0.439</v>
      </c>
      <c r="FB60" s="323">
        <v>0.439</v>
      </c>
      <c r="FC60" s="323">
        <v>0.44490000000000002</v>
      </c>
      <c r="FD60" s="323">
        <v>0.44440000000000002</v>
      </c>
      <c r="FE60" s="323">
        <v>0.44440000000000002</v>
      </c>
      <c r="FF60" s="323">
        <v>0.45579999999999998</v>
      </c>
      <c r="FG60" s="323">
        <v>0.44779999999999998</v>
      </c>
      <c r="FH60" s="323">
        <v>0.44790000000000002</v>
      </c>
      <c r="FI60" s="323">
        <v>0.44790000000000002</v>
      </c>
      <c r="FJ60" s="323">
        <v>0.44109999999999999</v>
      </c>
      <c r="FK60" s="323">
        <v>0.4425</v>
      </c>
      <c r="FL60" s="323">
        <v>0.4425</v>
      </c>
      <c r="FM60" s="323">
        <v>0.46400000000000002</v>
      </c>
      <c r="FN60" s="323">
        <v>0.46400000000000002</v>
      </c>
      <c r="FO60" s="323">
        <v>0.44359999999999999</v>
      </c>
      <c r="FP60" s="323">
        <v>0.44359999999999999</v>
      </c>
      <c r="FQ60" s="323">
        <v>0.44359999999999999</v>
      </c>
      <c r="FR60" s="323">
        <v>0.44750000000000001</v>
      </c>
      <c r="FS60" s="323">
        <v>0.44750000000000001</v>
      </c>
      <c r="FT60" s="323">
        <v>0.44750000000000001</v>
      </c>
      <c r="FU60" s="323">
        <v>0.44650000000000001</v>
      </c>
      <c r="FV60" s="323">
        <v>0.44650000000000001</v>
      </c>
      <c r="FW60" s="323">
        <v>0.45519999999999999</v>
      </c>
      <c r="FX60" s="323">
        <v>0.45519999999999999</v>
      </c>
      <c r="FY60" s="323">
        <v>0.45519999999999999</v>
      </c>
      <c r="FZ60" s="323">
        <v>0.45050000000000001</v>
      </c>
      <c r="GA60" s="323">
        <v>0.45040000000000002</v>
      </c>
      <c r="GB60" s="323">
        <v>0.45219999999999999</v>
      </c>
      <c r="GC60" s="323">
        <v>0.4521</v>
      </c>
      <c r="GD60" s="323">
        <v>0.54110000000000003</v>
      </c>
      <c r="GE60" s="323">
        <v>0.54110000000000003</v>
      </c>
      <c r="GF60" s="323">
        <v>0.54110000000000003</v>
      </c>
      <c r="GG60" s="323">
        <v>0.60660000000000003</v>
      </c>
      <c r="GH60" s="323">
        <v>0.60660000000000003</v>
      </c>
      <c r="GI60" s="323">
        <v>0.60660000000000003</v>
      </c>
      <c r="GJ60" s="323">
        <v>0.5706</v>
      </c>
      <c r="GK60" s="323">
        <v>0.57050000000000001</v>
      </c>
      <c r="GL60" s="323">
        <v>0.57050000000000001</v>
      </c>
      <c r="GM60" s="323">
        <v>0.49859999999999999</v>
      </c>
      <c r="GN60" s="323">
        <v>0.49659999999999999</v>
      </c>
      <c r="GO60" s="323">
        <v>0.48599999999999999</v>
      </c>
      <c r="GP60" s="323">
        <v>0.48599999999999999</v>
      </c>
      <c r="GQ60" s="323">
        <v>0.48599999999999999</v>
      </c>
      <c r="GR60" s="323">
        <v>0.48659999999999998</v>
      </c>
      <c r="GS60" s="323">
        <v>0.47020000000000001</v>
      </c>
      <c r="GT60" s="323">
        <v>0.47010000000000002</v>
      </c>
      <c r="GU60" s="323">
        <v>0.47010000000000002</v>
      </c>
      <c r="GV60" s="323">
        <v>0.46160000000000001</v>
      </c>
      <c r="GW60" s="323">
        <v>0.4617</v>
      </c>
      <c r="GX60" s="323">
        <v>0.4617</v>
      </c>
      <c r="GY60" s="323">
        <v>0.46210000000000001</v>
      </c>
      <c r="GZ60" s="323">
        <v>0.46210000000000001</v>
      </c>
      <c r="HA60" s="323">
        <v>0.46210000000000001</v>
      </c>
      <c r="HB60" s="323">
        <v>0.46179999999999999</v>
      </c>
      <c r="HC60" s="323">
        <v>0.4667</v>
      </c>
      <c r="HD60" s="323">
        <v>0.4667</v>
      </c>
      <c r="HE60" s="323">
        <v>0.4667</v>
      </c>
      <c r="HF60" s="323">
        <v>0.47870000000000001</v>
      </c>
      <c r="HG60" s="323">
        <v>0.47960000000000003</v>
      </c>
      <c r="HH60" s="323">
        <v>0.47960000000000003</v>
      </c>
      <c r="HI60" s="323">
        <v>0.48580000000000001</v>
      </c>
      <c r="HJ60" s="323">
        <v>0.48580000000000001</v>
      </c>
      <c r="HK60" s="323">
        <v>0.48580000000000001</v>
      </c>
      <c r="HL60" s="323">
        <v>0.48459999999999998</v>
      </c>
      <c r="HM60" s="323">
        <v>0.48459999999999998</v>
      </c>
      <c r="HN60" s="323">
        <v>0.49669999999999997</v>
      </c>
      <c r="HO60" s="323">
        <v>0.49669999999999997</v>
      </c>
      <c r="HP60" s="323">
        <v>0.49669999999999997</v>
      </c>
      <c r="HQ60" s="323">
        <v>0.49630000000000002</v>
      </c>
      <c r="HR60" s="159">
        <v>0.4526</v>
      </c>
      <c r="HS60" s="159">
        <v>0.45269999999999999</v>
      </c>
      <c r="HT60" s="159">
        <v>0.45729999999999998</v>
      </c>
      <c r="HU60" s="159">
        <v>0.45700000000000002</v>
      </c>
      <c r="HV60" s="159">
        <v>0.59289999999999998</v>
      </c>
      <c r="HW60" s="159">
        <v>0.59289999999999998</v>
      </c>
      <c r="HX60" s="159">
        <v>0.49030000000000001</v>
      </c>
      <c r="HY60" s="159">
        <v>0.49030000000000001</v>
      </c>
      <c r="HZ60" s="159">
        <v>0.46229999999999999</v>
      </c>
      <c r="IA60" s="159">
        <v>0.46229999999999999</v>
      </c>
      <c r="IB60" s="159">
        <v>0.46229999999999999</v>
      </c>
      <c r="IC60" s="159">
        <v>0.48430000000000001</v>
      </c>
      <c r="ID60" s="159">
        <v>0.46389999999999998</v>
      </c>
      <c r="IE60" s="159">
        <v>0.46389999999999998</v>
      </c>
      <c r="IF60" s="159">
        <v>0.52529999999999999</v>
      </c>
      <c r="IG60" s="159">
        <v>0.52529999999999999</v>
      </c>
    </row>
    <row r="61" spans="1:241" x14ac:dyDescent="0.2">
      <c r="A61" s="734"/>
      <c r="B61" s="752" t="s">
        <v>1207</v>
      </c>
      <c r="C61" s="752"/>
      <c r="D61" s="752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0.77749999999999997</v>
      </c>
      <c r="Q61" s="322">
        <v>0.76</v>
      </c>
      <c r="R61" s="322">
        <v>0.76219999999999999</v>
      </c>
      <c r="S61" s="322">
        <v>0.74829999999999997</v>
      </c>
      <c r="T61" s="322">
        <v>0.74529999999999996</v>
      </c>
      <c r="U61" s="322">
        <v>0.77239999999999998</v>
      </c>
      <c r="V61" s="322">
        <v>0.77910000000000001</v>
      </c>
      <c r="W61" s="322">
        <v>0.75990000000000002</v>
      </c>
      <c r="X61" s="322">
        <v>0.76019999999999999</v>
      </c>
      <c r="Y61" s="322">
        <v>0.81689999999999996</v>
      </c>
      <c r="Z61" s="322">
        <v>0.77290000000000003</v>
      </c>
      <c r="AA61" s="322">
        <v>0.76700000000000002</v>
      </c>
      <c r="AB61" s="322">
        <v>0.78120000000000001</v>
      </c>
      <c r="AC61" s="322">
        <v>0.78139999999999998</v>
      </c>
      <c r="AD61" s="322">
        <v>0.77</v>
      </c>
      <c r="AE61" s="322">
        <v>0.77149999999999996</v>
      </c>
      <c r="AF61" s="322">
        <v>0.8387</v>
      </c>
      <c r="AG61" s="322">
        <v>0.88370000000000004</v>
      </c>
      <c r="AH61" s="322">
        <v>0.87139999999999995</v>
      </c>
      <c r="AI61" s="322">
        <v>0.90739999999999998</v>
      </c>
      <c r="AJ61" s="322">
        <v>0.90439999999999998</v>
      </c>
      <c r="AK61" s="322">
        <v>0.9536</v>
      </c>
      <c r="AL61" s="322">
        <v>0.93379999999999996</v>
      </c>
      <c r="AM61" s="322">
        <v>1.0307999999999999</v>
      </c>
      <c r="AN61" s="322">
        <v>0.97519999999999996</v>
      </c>
      <c r="AO61" s="322">
        <v>1.0619000000000001</v>
      </c>
      <c r="AP61" s="322">
        <v>0.99319999999999997</v>
      </c>
      <c r="AQ61" s="322">
        <v>1.0032000000000001</v>
      </c>
      <c r="AR61" s="322">
        <v>1.0305</v>
      </c>
      <c r="AS61" s="322">
        <v>1.0509999999999999</v>
      </c>
      <c r="AT61" s="322">
        <v>1.046</v>
      </c>
      <c r="AU61" s="322">
        <v>1.0306999999999999</v>
      </c>
      <c r="AV61" s="322">
        <v>1.0586</v>
      </c>
      <c r="AW61" s="322">
        <v>1.0586</v>
      </c>
      <c r="AX61" s="322">
        <v>1.0634999999999999</v>
      </c>
      <c r="AY61" s="322">
        <v>1.0542</v>
      </c>
      <c r="AZ61" s="322">
        <v>1.1377999999999999</v>
      </c>
      <c r="BA61" s="322">
        <v>1.1561999999999999</v>
      </c>
      <c r="BB61" s="322">
        <v>1.1698999999999999</v>
      </c>
      <c r="BC61" s="322">
        <v>1.1983999999999999</v>
      </c>
      <c r="BD61" s="322">
        <v>1.1983999999999999</v>
      </c>
      <c r="BE61" s="322">
        <v>1.2225999999999999</v>
      </c>
      <c r="BF61" s="322">
        <v>1.2995000000000001</v>
      </c>
      <c r="BG61" s="322">
        <v>1.3593999999999999</v>
      </c>
      <c r="BH61" s="322">
        <v>1.3253999999999999</v>
      </c>
      <c r="BI61" s="322">
        <v>1.2850999999999999</v>
      </c>
      <c r="BJ61" s="322">
        <v>1.2850999999999999</v>
      </c>
      <c r="BK61" s="322">
        <v>1.2242999999999999</v>
      </c>
      <c r="BL61" s="322">
        <v>1.0888</v>
      </c>
      <c r="BM61" s="322">
        <v>1.0888</v>
      </c>
      <c r="BN61" s="322">
        <v>1.1024</v>
      </c>
      <c r="BO61" s="322">
        <v>1.1043000000000001</v>
      </c>
      <c r="BP61" s="322">
        <v>0.97570000000000001</v>
      </c>
      <c r="BQ61" s="322">
        <v>1.1101000000000001</v>
      </c>
      <c r="BR61" s="322">
        <v>0.89729999999999999</v>
      </c>
      <c r="BS61" s="322">
        <v>0.92779999999999996</v>
      </c>
      <c r="BT61" s="322">
        <v>0.8296</v>
      </c>
      <c r="BU61" s="322">
        <v>0.81010000000000004</v>
      </c>
      <c r="BV61" s="322">
        <v>0.85040000000000004</v>
      </c>
      <c r="BW61" s="322">
        <v>0.8</v>
      </c>
      <c r="BX61" s="322">
        <v>0.79579999999999995</v>
      </c>
      <c r="BY61" s="322">
        <v>0.89880000000000004</v>
      </c>
      <c r="BZ61" s="322">
        <v>0.8266</v>
      </c>
      <c r="CA61" s="322">
        <v>0.8609</v>
      </c>
      <c r="CB61" s="322">
        <v>0.94579999999999997</v>
      </c>
      <c r="CC61" s="322">
        <v>0.94579999999999997</v>
      </c>
      <c r="CD61" s="322">
        <v>1.0468</v>
      </c>
      <c r="CE61" s="322">
        <v>1.0348999999999999</v>
      </c>
      <c r="CF61" s="322">
        <v>1.0513999999999999</v>
      </c>
      <c r="CG61" s="322">
        <v>1.0366</v>
      </c>
      <c r="CH61" s="322">
        <v>0.97309999999999997</v>
      </c>
      <c r="CI61" s="322">
        <v>0.98909999999999998</v>
      </c>
      <c r="CJ61" s="322">
        <v>0.94850000000000001</v>
      </c>
      <c r="CK61" s="322">
        <v>0.88790000000000002</v>
      </c>
      <c r="CL61" s="322">
        <v>0.79259999999999997</v>
      </c>
      <c r="CM61" s="322">
        <v>0.81430000000000002</v>
      </c>
      <c r="CN61" s="322">
        <v>0.8024</v>
      </c>
      <c r="CO61" s="322">
        <v>0.84079999999999999</v>
      </c>
      <c r="CP61" s="322">
        <v>0.98499999999999999</v>
      </c>
      <c r="CQ61" s="322">
        <v>0.97550000000000003</v>
      </c>
      <c r="CR61" s="322">
        <v>0.83699999999999997</v>
      </c>
      <c r="CS61" s="322">
        <v>0.85260000000000002</v>
      </c>
      <c r="CT61" s="322">
        <v>0.86060000000000003</v>
      </c>
      <c r="CU61" s="322">
        <v>0.83760000000000001</v>
      </c>
      <c r="CV61" s="322">
        <v>0.92100000000000004</v>
      </c>
      <c r="CW61" s="322">
        <v>0.88770000000000004</v>
      </c>
      <c r="CX61" s="322">
        <v>1.0575000000000001</v>
      </c>
      <c r="CY61" s="322">
        <v>1.0575000000000001</v>
      </c>
      <c r="CZ61" s="322">
        <v>0.9476</v>
      </c>
      <c r="DA61" s="322">
        <v>0.94889999999999997</v>
      </c>
      <c r="DB61" s="322">
        <v>0.98509999999999998</v>
      </c>
      <c r="DC61" s="322">
        <v>0.98509999999999998</v>
      </c>
      <c r="DD61" s="322">
        <v>1.0222</v>
      </c>
      <c r="DE61" s="322">
        <v>1.0871999999999999</v>
      </c>
      <c r="DF61" s="159">
        <v>0.73340000000000005</v>
      </c>
      <c r="DG61" s="159">
        <v>0.76549999999999996</v>
      </c>
      <c r="DH61" s="159">
        <v>0.76180000000000003</v>
      </c>
      <c r="DI61" s="159">
        <v>0.77780000000000005</v>
      </c>
      <c r="DJ61" s="159">
        <v>0.7712</v>
      </c>
      <c r="DK61" s="159">
        <v>0.76600000000000001</v>
      </c>
      <c r="DL61" s="159">
        <v>0.76259999999999994</v>
      </c>
      <c r="DM61" s="159">
        <v>0.77529999999999999</v>
      </c>
      <c r="DN61" s="159">
        <v>0.7833</v>
      </c>
      <c r="DO61" s="159">
        <v>0.76090000000000002</v>
      </c>
      <c r="DP61" s="159">
        <v>0.77380000000000004</v>
      </c>
      <c r="DQ61" s="159">
        <v>0.79410000000000003</v>
      </c>
      <c r="DR61" s="159">
        <v>0.77629999999999999</v>
      </c>
      <c r="DS61" s="159">
        <v>0.77639999999999998</v>
      </c>
      <c r="DT61" s="159">
        <v>0.75249999999999995</v>
      </c>
      <c r="DU61" s="159">
        <v>0.86009999999999998</v>
      </c>
      <c r="DV61" s="159">
        <v>0.9526</v>
      </c>
      <c r="DW61" s="159">
        <v>0.94710000000000005</v>
      </c>
      <c r="DX61" s="159">
        <v>0.92259999999999998</v>
      </c>
      <c r="DY61" s="159">
        <v>1.0245</v>
      </c>
      <c r="DZ61" s="159">
        <v>1.0535000000000001</v>
      </c>
      <c r="EA61" s="159">
        <v>0.97219999999999995</v>
      </c>
      <c r="EB61" s="159">
        <v>1.0376000000000001</v>
      </c>
      <c r="EC61" s="159">
        <v>1.0247999999999999</v>
      </c>
      <c r="ED61" s="159">
        <v>1.2995000000000001</v>
      </c>
      <c r="EE61" s="159">
        <v>1.0888</v>
      </c>
      <c r="EF61" s="159">
        <v>1.1043000000000001</v>
      </c>
      <c r="EG61" s="159">
        <v>0.7772</v>
      </c>
      <c r="EH61" s="159">
        <v>0.78029999999999999</v>
      </c>
      <c r="EI61" s="159">
        <v>0.84519999999999995</v>
      </c>
      <c r="EJ61" s="159">
        <v>0.83709999999999996</v>
      </c>
      <c r="EK61" s="159">
        <v>0.85150000000000003</v>
      </c>
      <c r="EL61" s="159">
        <v>0.89449999999999996</v>
      </c>
      <c r="EM61" s="159">
        <v>0.77790000000000004</v>
      </c>
      <c r="EN61" s="159">
        <v>0.7903</v>
      </c>
      <c r="EO61" s="159">
        <v>0.83279999999999998</v>
      </c>
      <c r="EP61" s="159">
        <v>0.96519999999999995</v>
      </c>
      <c r="EQ61" s="159">
        <v>0.86570000000000003</v>
      </c>
      <c r="ER61" s="159">
        <v>0.8417</v>
      </c>
      <c r="ES61" s="159">
        <v>0.81820000000000004</v>
      </c>
      <c r="ET61" s="159">
        <v>0.81589999999999996</v>
      </c>
      <c r="EU61" s="159">
        <v>0.80259999999999998</v>
      </c>
      <c r="EV61" s="159">
        <v>0.8075</v>
      </c>
      <c r="EW61" s="159">
        <v>0.84240000000000004</v>
      </c>
      <c r="EX61" s="159">
        <v>0.9163</v>
      </c>
      <c r="EY61" s="159">
        <v>0.89129999999999998</v>
      </c>
      <c r="EZ61" s="323">
        <v>0.74319999999999997</v>
      </c>
      <c r="FA61" s="323">
        <v>0.74280000000000002</v>
      </c>
      <c r="FB61" s="323">
        <v>0.74280000000000002</v>
      </c>
      <c r="FC61" s="323">
        <v>0.75319999999999998</v>
      </c>
      <c r="FD61" s="323">
        <v>0.75360000000000005</v>
      </c>
      <c r="FE61" s="323">
        <v>0.75360000000000005</v>
      </c>
      <c r="FF61" s="323">
        <v>0.77759999999999996</v>
      </c>
      <c r="FG61" s="323">
        <v>0.76029999999999998</v>
      </c>
      <c r="FH61" s="323">
        <v>0.76060000000000005</v>
      </c>
      <c r="FI61" s="323">
        <v>0.76060000000000005</v>
      </c>
      <c r="FJ61" s="323">
        <v>0.74780000000000002</v>
      </c>
      <c r="FK61" s="323">
        <v>0.74760000000000004</v>
      </c>
      <c r="FL61" s="323">
        <v>0.74760000000000004</v>
      </c>
      <c r="FM61" s="323">
        <v>0.80120000000000002</v>
      </c>
      <c r="FN61" s="323">
        <v>0.80120000000000002</v>
      </c>
      <c r="FO61" s="323">
        <v>0.75209999999999999</v>
      </c>
      <c r="FP61" s="323">
        <v>0.75209999999999999</v>
      </c>
      <c r="FQ61" s="323">
        <v>0.75209999999999999</v>
      </c>
      <c r="FR61" s="323">
        <v>0.76370000000000005</v>
      </c>
      <c r="FS61" s="323">
        <v>0.76370000000000005</v>
      </c>
      <c r="FT61" s="323">
        <v>0.76370000000000005</v>
      </c>
      <c r="FU61" s="323">
        <v>0.76060000000000005</v>
      </c>
      <c r="FV61" s="323">
        <v>0.76060000000000005</v>
      </c>
      <c r="FW61" s="323">
        <v>0.78010000000000002</v>
      </c>
      <c r="FX61" s="323">
        <v>0.78010000000000002</v>
      </c>
      <c r="FY61" s="323">
        <v>0.78010000000000002</v>
      </c>
      <c r="FZ61" s="323">
        <v>0.76990000000000003</v>
      </c>
      <c r="GA61" s="323">
        <v>0.77</v>
      </c>
      <c r="GB61" s="323">
        <v>0.77410000000000001</v>
      </c>
      <c r="GC61" s="323">
        <v>0.77459999999999996</v>
      </c>
      <c r="GD61" s="323">
        <v>1.0279</v>
      </c>
      <c r="GE61" s="323">
        <v>1.0279</v>
      </c>
      <c r="GF61" s="323">
        <v>1.0279</v>
      </c>
      <c r="GG61" s="323">
        <v>1.2298</v>
      </c>
      <c r="GH61" s="323">
        <v>1.2298</v>
      </c>
      <c r="GI61" s="323">
        <v>1.2298</v>
      </c>
      <c r="GJ61" s="323">
        <v>1.1086</v>
      </c>
      <c r="GK61" s="323">
        <v>1.1072</v>
      </c>
      <c r="GL61" s="323">
        <v>1.1072</v>
      </c>
      <c r="GM61" s="323">
        <v>0.89990000000000003</v>
      </c>
      <c r="GN61" s="323">
        <v>0.8992</v>
      </c>
      <c r="GO61" s="323">
        <v>0.86050000000000004</v>
      </c>
      <c r="GP61" s="323">
        <v>0.86050000000000004</v>
      </c>
      <c r="GQ61" s="323">
        <v>0.86050000000000004</v>
      </c>
      <c r="GR61" s="323">
        <v>0.86199999999999999</v>
      </c>
      <c r="GS61" s="323">
        <v>0.8165</v>
      </c>
      <c r="GT61" s="323">
        <v>0.81669999999999998</v>
      </c>
      <c r="GU61" s="323">
        <v>0.81669999999999998</v>
      </c>
      <c r="GV61" s="323">
        <v>0.7954</v>
      </c>
      <c r="GW61" s="323">
        <v>0.79559999999999997</v>
      </c>
      <c r="GX61" s="323">
        <v>0.79559999999999997</v>
      </c>
      <c r="GY61" s="323">
        <v>0.7954</v>
      </c>
      <c r="GZ61" s="323">
        <v>0.7954</v>
      </c>
      <c r="HA61" s="323">
        <v>0.7954</v>
      </c>
      <c r="HB61" s="323">
        <v>0.79430000000000001</v>
      </c>
      <c r="HC61" s="323">
        <v>0.80769999999999997</v>
      </c>
      <c r="HD61" s="323">
        <v>0.80769999999999997</v>
      </c>
      <c r="HE61" s="323">
        <v>0.80769999999999997</v>
      </c>
      <c r="HF61" s="323">
        <v>0.84099999999999997</v>
      </c>
      <c r="HG61" s="323">
        <v>0.84189999999999998</v>
      </c>
      <c r="HH61" s="323">
        <v>0.84189999999999998</v>
      </c>
      <c r="HI61" s="323">
        <v>0.85850000000000004</v>
      </c>
      <c r="HJ61" s="323">
        <v>0.85850000000000004</v>
      </c>
      <c r="HK61" s="323">
        <v>0.85850000000000004</v>
      </c>
      <c r="HL61" s="323">
        <v>0.85360000000000003</v>
      </c>
      <c r="HM61" s="323">
        <v>0.85360000000000003</v>
      </c>
      <c r="HN61" s="323">
        <v>0.88819999999999999</v>
      </c>
      <c r="HO61" s="323">
        <v>0.88819999999999999</v>
      </c>
      <c r="HP61" s="323">
        <v>0.88819999999999999</v>
      </c>
      <c r="HQ61" s="323">
        <v>0.88680000000000003</v>
      </c>
      <c r="HR61" s="159">
        <v>0.77759999999999996</v>
      </c>
      <c r="HS61" s="159">
        <v>0.77759999999999996</v>
      </c>
      <c r="HT61" s="159">
        <v>0.78580000000000005</v>
      </c>
      <c r="HU61" s="159">
        <v>0.78590000000000004</v>
      </c>
      <c r="HV61" s="159">
        <v>1.1820999999999999</v>
      </c>
      <c r="HW61" s="159">
        <v>1.1820999999999999</v>
      </c>
      <c r="HX61" s="159">
        <v>0.87350000000000005</v>
      </c>
      <c r="HY61" s="159">
        <v>0.87350000000000005</v>
      </c>
      <c r="HZ61" s="159">
        <v>0.79730000000000001</v>
      </c>
      <c r="IA61" s="159">
        <v>0.79730000000000001</v>
      </c>
      <c r="IB61" s="159">
        <v>0.79730000000000001</v>
      </c>
      <c r="IC61" s="159">
        <v>0.85399999999999998</v>
      </c>
      <c r="ID61" s="159">
        <v>0.79859999999999998</v>
      </c>
      <c r="IE61" s="159">
        <v>0.79859999999999998</v>
      </c>
      <c r="IF61" s="159">
        <v>0.9738</v>
      </c>
      <c r="IG61" s="159">
        <v>0.9738</v>
      </c>
    </row>
    <row r="62" spans="1:241" x14ac:dyDescent="0.2">
      <c r="A62" s="734"/>
      <c r="B62" s="752" t="s">
        <v>1208</v>
      </c>
      <c r="C62" s="752"/>
      <c r="D62" s="752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0.81720000000000004</v>
      </c>
      <c r="Q62" s="324">
        <v>0.8679</v>
      </c>
      <c r="R62" s="324">
        <v>0.85599999999999998</v>
      </c>
      <c r="S62" s="324">
        <v>0.89190000000000003</v>
      </c>
      <c r="T62" s="324">
        <v>0.9113</v>
      </c>
      <c r="U62" s="324">
        <v>0.85709999999999997</v>
      </c>
      <c r="V62" s="324">
        <v>0.84860000000000002</v>
      </c>
      <c r="W62" s="324">
        <v>0.87860000000000005</v>
      </c>
      <c r="X62" s="324">
        <v>0.88009999999999999</v>
      </c>
      <c r="Y62" s="324">
        <v>0.81330000000000002</v>
      </c>
      <c r="Z62" s="324">
        <v>0.86180000000000001</v>
      </c>
      <c r="AA62" s="324">
        <v>0.87490000000000001</v>
      </c>
      <c r="AB62" s="324">
        <v>0.84899999999999998</v>
      </c>
      <c r="AC62" s="324">
        <v>0.85029999999999994</v>
      </c>
      <c r="AD62" s="324">
        <v>0.86409999999999998</v>
      </c>
      <c r="AE62" s="324">
        <v>0.86829999999999996</v>
      </c>
      <c r="AF62" s="324">
        <v>0.83919999999999995</v>
      </c>
      <c r="AG62" s="324">
        <v>0.80889999999999995</v>
      </c>
      <c r="AH62" s="324">
        <v>0.81359999999999999</v>
      </c>
      <c r="AI62" s="324">
        <v>0.78420000000000001</v>
      </c>
      <c r="AJ62" s="324">
        <v>0.80069999999999997</v>
      </c>
      <c r="AK62" s="324">
        <v>0.76349999999999996</v>
      </c>
      <c r="AL62" s="324">
        <v>0.77390000000000003</v>
      </c>
      <c r="AM62" s="324">
        <v>0.72389999999999999</v>
      </c>
      <c r="AN62" s="324">
        <v>0.74650000000000005</v>
      </c>
      <c r="AO62" s="324">
        <v>0.71240000000000003</v>
      </c>
      <c r="AP62" s="324">
        <v>0.73729999999999996</v>
      </c>
      <c r="AQ62" s="324">
        <v>0.73119999999999996</v>
      </c>
      <c r="AR62" s="324">
        <v>0.73280000000000001</v>
      </c>
      <c r="AS62" s="324">
        <v>0.71799999999999997</v>
      </c>
      <c r="AT62" s="324">
        <v>0.71589999999999998</v>
      </c>
      <c r="AU62" s="324">
        <v>0.72770000000000001</v>
      </c>
      <c r="AV62" s="324">
        <v>0.70130000000000003</v>
      </c>
      <c r="AW62" s="324">
        <v>0.70130000000000003</v>
      </c>
      <c r="AX62" s="324">
        <v>0.70199999999999996</v>
      </c>
      <c r="AY62" s="324">
        <v>0.70889999999999997</v>
      </c>
      <c r="AZ62" s="324">
        <v>0.69069999999999998</v>
      </c>
      <c r="BA62" s="324">
        <v>0.70420000000000005</v>
      </c>
      <c r="BB62" s="324">
        <v>0.71179999999999999</v>
      </c>
      <c r="BC62" s="324">
        <v>0.67559999999999998</v>
      </c>
      <c r="BD62" s="324">
        <v>0.67559999999999998</v>
      </c>
      <c r="BE62" s="324">
        <v>0.66139999999999999</v>
      </c>
      <c r="BF62" s="324">
        <v>0.64139999999999997</v>
      </c>
      <c r="BG62" s="324">
        <v>0.6492</v>
      </c>
      <c r="BH62" s="324">
        <v>0.65390000000000004</v>
      </c>
      <c r="BI62" s="324">
        <v>0.66100000000000003</v>
      </c>
      <c r="BJ62" s="324">
        <v>0.66100000000000003</v>
      </c>
      <c r="BK62" s="324">
        <v>0.67410000000000003</v>
      </c>
      <c r="BL62" s="324">
        <v>0.69210000000000005</v>
      </c>
      <c r="BM62" s="324">
        <v>0.69210000000000005</v>
      </c>
      <c r="BN62" s="324">
        <v>0.69240000000000002</v>
      </c>
      <c r="BO62" s="324">
        <v>0.69189999999999996</v>
      </c>
      <c r="BP62" s="324">
        <v>0.75409999999999999</v>
      </c>
      <c r="BQ62" s="324">
        <v>0.70660000000000001</v>
      </c>
      <c r="BR62" s="324">
        <v>0.76539999999999997</v>
      </c>
      <c r="BS62" s="324">
        <v>0.75619999999999998</v>
      </c>
      <c r="BT62" s="324">
        <v>0.78390000000000004</v>
      </c>
      <c r="BU62" s="324">
        <v>0.80079999999999996</v>
      </c>
      <c r="BV62" s="324">
        <v>0.82940000000000003</v>
      </c>
      <c r="BW62" s="324">
        <v>0.85599999999999998</v>
      </c>
      <c r="BX62" s="324">
        <v>0.83</v>
      </c>
      <c r="BY62" s="324">
        <v>0.76419999999999999</v>
      </c>
      <c r="BZ62" s="324">
        <v>0.80200000000000005</v>
      </c>
      <c r="CA62" s="324">
        <v>0.78390000000000004</v>
      </c>
      <c r="CB62" s="324">
        <v>0.74109999999999998</v>
      </c>
      <c r="CC62" s="324">
        <v>0.74109999999999998</v>
      </c>
      <c r="CD62" s="324">
        <v>0.7077</v>
      </c>
      <c r="CE62" s="324">
        <v>0.71230000000000004</v>
      </c>
      <c r="CF62" s="324">
        <v>0.70489999999999997</v>
      </c>
      <c r="CG62" s="324">
        <v>0.7107</v>
      </c>
      <c r="CH62" s="324">
        <v>0.73519999999999996</v>
      </c>
      <c r="CI62" s="324">
        <v>0.72470000000000001</v>
      </c>
      <c r="CJ62" s="324">
        <v>0.746</v>
      </c>
      <c r="CK62" s="324">
        <v>0.8</v>
      </c>
      <c r="CL62" s="324">
        <v>0.83889999999999998</v>
      </c>
      <c r="CM62" s="324">
        <v>0.81479999999999997</v>
      </c>
      <c r="CN62" s="324">
        <v>0.81979999999999997</v>
      </c>
      <c r="CO62" s="324">
        <v>0.79239999999999999</v>
      </c>
      <c r="CP62" s="324">
        <v>0.7319</v>
      </c>
      <c r="CQ62" s="324">
        <v>0.73109999999999997</v>
      </c>
      <c r="CR62" s="324">
        <v>0.77569999999999995</v>
      </c>
      <c r="CS62" s="324">
        <v>0.77459999999999996</v>
      </c>
      <c r="CT62" s="324">
        <v>0.77</v>
      </c>
      <c r="CU62" s="324">
        <v>0.78380000000000005</v>
      </c>
      <c r="CV62" s="324">
        <v>0.74709999999999999</v>
      </c>
      <c r="CW62" s="324">
        <v>0.75800000000000001</v>
      </c>
      <c r="CX62" s="324">
        <v>0.69920000000000004</v>
      </c>
      <c r="CY62" s="324">
        <v>0.69920000000000004</v>
      </c>
      <c r="CZ62" s="324">
        <v>0.73280000000000001</v>
      </c>
      <c r="DA62" s="324">
        <v>0.73309999999999997</v>
      </c>
      <c r="DB62" s="324">
        <v>0.71740000000000004</v>
      </c>
      <c r="DC62" s="324">
        <v>0.71740000000000004</v>
      </c>
      <c r="DD62" s="324">
        <v>0.7056</v>
      </c>
      <c r="DE62" s="324">
        <v>0.68700000000000006</v>
      </c>
      <c r="DF62" s="158">
        <v>0.88129999999999997</v>
      </c>
      <c r="DG62" s="158">
        <v>0.83650000000000002</v>
      </c>
      <c r="DH62" s="158">
        <v>0.83579999999999999</v>
      </c>
      <c r="DI62" s="158">
        <v>0.83809999999999996</v>
      </c>
      <c r="DJ62" s="158">
        <v>0.85250000000000004</v>
      </c>
      <c r="DK62" s="158">
        <v>0.86929999999999996</v>
      </c>
      <c r="DL62" s="158">
        <v>0.873</v>
      </c>
      <c r="DM62" s="158">
        <v>0.85199999999999998</v>
      </c>
      <c r="DN62" s="158">
        <v>0.8397</v>
      </c>
      <c r="DO62" s="158">
        <v>0.86729999999999996</v>
      </c>
      <c r="DP62" s="158">
        <v>0.86509999999999998</v>
      </c>
      <c r="DQ62" s="158">
        <v>0.82730000000000004</v>
      </c>
      <c r="DR62" s="158">
        <v>0.84389999999999998</v>
      </c>
      <c r="DS62" s="158">
        <v>0.85660000000000003</v>
      </c>
      <c r="DT62" s="158">
        <v>0.90310000000000001</v>
      </c>
      <c r="DU62" s="158">
        <v>0.82020000000000004</v>
      </c>
      <c r="DV62" s="158">
        <v>0.76</v>
      </c>
      <c r="DW62" s="158">
        <v>0.76829999999999998</v>
      </c>
      <c r="DX62" s="158">
        <v>0.77649999999999997</v>
      </c>
      <c r="DY62" s="158">
        <v>0.72350000000000003</v>
      </c>
      <c r="DZ62" s="158">
        <v>0.71340000000000003</v>
      </c>
      <c r="EA62" s="158">
        <v>0.75029999999999997</v>
      </c>
      <c r="EB62" s="158">
        <v>0.71879999999999999</v>
      </c>
      <c r="EC62" s="158">
        <v>0.72729999999999995</v>
      </c>
      <c r="ED62" s="158">
        <v>0.64139999999999997</v>
      </c>
      <c r="EE62" s="158">
        <v>0.69210000000000005</v>
      </c>
      <c r="EF62" s="158">
        <v>0.69189999999999996</v>
      </c>
      <c r="EG62" s="158">
        <v>0.84950000000000003</v>
      </c>
      <c r="EH62" s="158">
        <v>0.84560000000000002</v>
      </c>
      <c r="EI62" s="158">
        <v>0.80800000000000005</v>
      </c>
      <c r="EJ62" s="158">
        <v>0.79700000000000004</v>
      </c>
      <c r="EK62" s="158">
        <v>0.84</v>
      </c>
      <c r="EL62" s="158">
        <v>0.80869999999999997</v>
      </c>
      <c r="EM62" s="158">
        <v>0.84189999999999998</v>
      </c>
      <c r="EN62" s="158">
        <v>0.81940000000000002</v>
      </c>
      <c r="EO62" s="158">
        <v>0.7954</v>
      </c>
      <c r="EP62" s="158">
        <v>0.74880000000000002</v>
      </c>
      <c r="EQ62" s="158">
        <v>0.77639999999999998</v>
      </c>
      <c r="ER62" s="158">
        <v>0.7893</v>
      </c>
      <c r="ES62" s="158">
        <v>0.80820000000000003</v>
      </c>
      <c r="ET62" s="158">
        <v>0.81940000000000002</v>
      </c>
      <c r="EU62" s="158">
        <v>0.82299999999999995</v>
      </c>
      <c r="EV62" s="158">
        <v>0.81069999999999998</v>
      </c>
      <c r="EW62" s="158">
        <v>0.79259999999999997</v>
      </c>
      <c r="EX62" s="158">
        <v>0.74880000000000002</v>
      </c>
      <c r="EY62" s="158">
        <v>0.75819999999999999</v>
      </c>
      <c r="EZ62" s="325">
        <v>0.87660000000000005</v>
      </c>
      <c r="FA62" s="325">
        <v>0.87809999999999999</v>
      </c>
      <c r="FB62" s="325">
        <v>0.87809999999999999</v>
      </c>
      <c r="FC62" s="325">
        <v>0.85750000000000004</v>
      </c>
      <c r="FD62" s="325">
        <v>0.85709999999999997</v>
      </c>
      <c r="FE62" s="325">
        <v>0.85709999999999997</v>
      </c>
      <c r="FF62" s="325">
        <v>0.81779999999999997</v>
      </c>
      <c r="FG62" s="325">
        <v>0.85940000000000005</v>
      </c>
      <c r="FH62" s="323">
        <v>0.85980000000000001</v>
      </c>
      <c r="FI62" s="323">
        <v>0.85980000000000001</v>
      </c>
      <c r="FJ62" s="323">
        <v>0.89229999999999998</v>
      </c>
      <c r="FK62" s="323">
        <v>0.8921</v>
      </c>
      <c r="FL62" s="323">
        <v>0.8921</v>
      </c>
      <c r="FM62" s="325">
        <v>0.82579999999999998</v>
      </c>
      <c r="FN62" s="323">
        <v>0.82579999999999998</v>
      </c>
      <c r="FO62" s="325">
        <v>0.90149999999999997</v>
      </c>
      <c r="FP62" s="323">
        <v>0.90149999999999997</v>
      </c>
      <c r="FQ62" s="323">
        <v>0.90149999999999997</v>
      </c>
      <c r="FR62" s="323">
        <v>0.87409999999999999</v>
      </c>
      <c r="FS62" s="323">
        <v>0.87409999999999999</v>
      </c>
      <c r="FT62" s="323">
        <v>0.87409999999999999</v>
      </c>
      <c r="FU62" s="325">
        <v>0.88849999999999996</v>
      </c>
      <c r="FV62" s="325">
        <v>0.88849999999999996</v>
      </c>
      <c r="FW62" s="325">
        <v>0.85399999999999998</v>
      </c>
      <c r="FX62" s="325">
        <v>0.85399999999999998</v>
      </c>
      <c r="FY62" s="323">
        <v>0.85399999999999998</v>
      </c>
      <c r="FZ62" s="323">
        <v>0.87480000000000002</v>
      </c>
      <c r="GA62" s="323">
        <v>0.87470000000000003</v>
      </c>
      <c r="GB62" s="325">
        <v>0.86180000000000001</v>
      </c>
      <c r="GC62" s="325">
        <v>0.86199999999999999</v>
      </c>
      <c r="GD62" s="325">
        <v>0.73089999999999999</v>
      </c>
      <c r="GE62" s="323">
        <v>0.73089999999999999</v>
      </c>
      <c r="GF62" s="323">
        <v>0.73089999999999999</v>
      </c>
      <c r="GG62" s="323">
        <v>0.66120000000000001</v>
      </c>
      <c r="GH62" s="323">
        <v>0.66120000000000001</v>
      </c>
      <c r="GI62" s="323">
        <v>0.66120000000000001</v>
      </c>
      <c r="GJ62" s="325">
        <v>0.69540000000000002</v>
      </c>
      <c r="GK62" s="323">
        <v>0.69530000000000003</v>
      </c>
      <c r="GL62" s="323">
        <v>0.69530000000000003</v>
      </c>
      <c r="GM62" s="323">
        <v>0.76829999999999998</v>
      </c>
      <c r="GN62" s="323">
        <v>0.76529999999999998</v>
      </c>
      <c r="GO62" s="325">
        <v>0.78480000000000005</v>
      </c>
      <c r="GP62" s="323">
        <v>0.78480000000000005</v>
      </c>
      <c r="GQ62" s="323">
        <v>0.78480000000000005</v>
      </c>
      <c r="GR62" s="323">
        <v>0.78169999999999995</v>
      </c>
      <c r="GS62" s="323">
        <v>0.80800000000000005</v>
      </c>
      <c r="GT62" s="323">
        <v>0.80800000000000005</v>
      </c>
      <c r="GU62" s="323">
        <v>0.80800000000000005</v>
      </c>
      <c r="GV62" s="325">
        <v>0.8286</v>
      </c>
      <c r="GW62" s="323">
        <v>0.82840000000000003</v>
      </c>
      <c r="GX62" s="323">
        <v>0.82840000000000003</v>
      </c>
      <c r="GY62" s="323">
        <v>0.82889999999999997</v>
      </c>
      <c r="GZ62" s="323">
        <v>0.82889999999999997</v>
      </c>
      <c r="HA62" s="323">
        <v>0.82889999999999997</v>
      </c>
      <c r="HB62" s="323">
        <v>0.82820000000000005</v>
      </c>
      <c r="HC62" s="323">
        <v>0.8155</v>
      </c>
      <c r="HD62" s="323">
        <v>0.8155</v>
      </c>
      <c r="HE62" s="323">
        <v>0.8155</v>
      </c>
      <c r="HF62" s="325">
        <v>0.79149999999999998</v>
      </c>
      <c r="HG62" s="323">
        <v>0.79320000000000002</v>
      </c>
      <c r="HH62" s="323">
        <v>0.79320000000000002</v>
      </c>
      <c r="HI62" s="325">
        <v>0.77339999999999998</v>
      </c>
      <c r="HJ62" s="323">
        <v>0.77339999999999998</v>
      </c>
      <c r="HK62" s="323">
        <v>0.77339999999999998</v>
      </c>
      <c r="HL62" s="325">
        <v>0.77510000000000001</v>
      </c>
      <c r="HM62" s="325">
        <v>0.77510000000000001</v>
      </c>
      <c r="HN62" s="325">
        <v>0.7591</v>
      </c>
      <c r="HO62" s="323">
        <v>0.7591</v>
      </c>
      <c r="HP62" s="323">
        <v>0.7591</v>
      </c>
      <c r="HQ62" s="323">
        <v>0.75690000000000002</v>
      </c>
      <c r="HR62" s="158">
        <v>0.86119999999999997</v>
      </c>
      <c r="HS62" s="159">
        <v>0.86119999999999997</v>
      </c>
      <c r="HT62" s="158">
        <v>0.84430000000000005</v>
      </c>
      <c r="HU62" s="159">
        <v>0.84409999999999996</v>
      </c>
      <c r="HV62" s="158">
        <v>0.67410000000000003</v>
      </c>
      <c r="HW62" s="159">
        <v>0.67410000000000003</v>
      </c>
      <c r="HX62" s="158">
        <v>0.78580000000000005</v>
      </c>
      <c r="HY62" s="158">
        <v>0.78580000000000005</v>
      </c>
      <c r="HZ62" s="158">
        <v>0.82509999999999994</v>
      </c>
      <c r="IA62" s="158">
        <v>0.82509999999999994</v>
      </c>
      <c r="IB62" s="158">
        <v>0.82509999999999994</v>
      </c>
      <c r="IC62" s="158">
        <v>0.78439999999999999</v>
      </c>
      <c r="ID62" s="158">
        <v>0.81379999999999997</v>
      </c>
      <c r="IE62" s="158">
        <v>0.81379999999999997</v>
      </c>
      <c r="IF62" s="158">
        <v>0.72399999999999998</v>
      </c>
      <c r="IG62" s="158">
        <v>0.72399999999999998</v>
      </c>
    </row>
    <row r="63" spans="1:241" x14ac:dyDescent="0.2">
      <c r="A63" s="734"/>
      <c r="B63" s="752" t="s">
        <v>1209</v>
      </c>
      <c r="C63" s="752"/>
      <c r="D63" s="752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0.43390000000000001</v>
      </c>
      <c r="Q63" s="322">
        <v>0.47439999999999999</v>
      </c>
      <c r="R63" s="322">
        <v>0.46400000000000002</v>
      </c>
      <c r="S63" s="322">
        <v>0.49130000000000001</v>
      </c>
      <c r="T63" s="322">
        <v>0.50549999999999995</v>
      </c>
      <c r="U63" s="322">
        <v>0.46610000000000001</v>
      </c>
      <c r="V63" s="322">
        <v>0.45860000000000001</v>
      </c>
      <c r="W63" s="322">
        <v>0.48070000000000002</v>
      </c>
      <c r="X63" s="322">
        <v>0.4834</v>
      </c>
      <c r="Y63" s="322">
        <v>0.43230000000000002</v>
      </c>
      <c r="Z63" s="322">
        <v>0.46889999999999998</v>
      </c>
      <c r="AA63" s="322">
        <v>0.47860000000000003</v>
      </c>
      <c r="AB63" s="322">
        <v>0.45960000000000001</v>
      </c>
      <c r="AC63" s="322">
        <v>0.4612</v>
      </c>
      <c r="AD63" s="322">
        <v>0.47070000000000001</v>
      </c>
      <c r="AE63" s="322">
        <v>0.47439999999999999</v>
      </c>
      <c r="AF63" s="322">
        <v>0.4551</v>
      </c>
      <c r="AG63" s="322">
        <v>0.43380000000000002</v>
      </c>
      <c r="AH63" s="322">
        <v>0.43669999999999998</v>
      </c>
      <c r="AI63" s="322">
        <v>0.41510000000000002</v>
      </c>
      <c r="AJ63" s="322">
        <v>0.42809999999999998</v>
      </c>
      <c r="AK63" s="322">
        <v>0.40010000000000001</v>
      </c>
      <c r="AL63" s="322">
        <v>0.40810000000000002</v>
      </c>
      <c r="AM63" s="322">
        <v>0.37269999999999998</v>
      </c>
      <c r="AN63" s="322">
        <v>0.38869999999999999</v>
      </c>
      <c r="AO63" s="322">
        <v>0.3649</v>
      </c>
      <c r="AP63" s="322">
        <v>0.38179999999999997</v>
      </c>
      <c r="AQ63" s="322">
        <v>0.37730000000000002</v>
      </c>
      <c r="AR63" s="322">
        <v>0.3795</v>
      </c>
      <c r="AS63" s="322">
        <v>0.36880000000000002</v>
      </c>
      <c r="AT63" s="322">
        <v>0.36730000000000002</v>
      </c>
      <c r="AU63" s="322">
        <v>0.3755</v>
      </c>
      <c r="AV63" s="322">
        <v>0.35670000000000002</v>
      </c>
      <c r="AW63" s="322">
        <v>0.35670000000000002</v>
      </c>
      <c r="AX63" s="322">
        <v>0.35780000000000001</v>
      </c>
      <c r="AY63" s="322">
        <v>0.36299999999999999</v>
      </c>
      <c r="AZ63" s="322">
        <v>0.3513</v>
      </c>
      <c r="BA63" s="322">
        <v>0.3614</v>
      </c>
      <c r="BB63" s="322">
        <v>0.36680000000000001</v>
      </c>
      <c r="BC63" s="322">
        <v>0.34139999999999998</v>
      </c>
      <c r="BD63" s="322">
        <v>0.34139999999999998</v>
      </c>
      <c r="BE63" s="322">
        <v>0.3306</v>
      </c>
      <c r="BF63" s="322">
        <v>0.31809999999999999</v>
      </c>
      <c r="BG63" s="322">
        <v>0.32500000000000001</v>
      </c>
      <c r="BH63" s="322">
        <v>0.32769999999999999</v>
      </c>
      <c r="BI63" s="322">
        <v>0.33279999999999998</v>
      </c>
      <c r="BJ63" s="322">
        <v>0.33279999999999998</v>
      </c>
      <c r="BK63" s="322">
        <v>0.34079999999999999</v>
      </c>
      <c r="BL63" s="322">
        <v>0.35060000000000002</v>
      </c>
      <c r="BM63" s="322">
        <v>0.35060000000000002</v>
      </c>
      <c r="BN63" s="322">
        <v>0.35120000000000001</v>
      </c>
      <c r="BO63" s="322">
        <v>0.35110000000000002</v>
      </c>
      <c r="BP63" s="322">
        <v>0.39500000000000002</v>
      </c>
      <c r="BQ63" s="322">
        <v>0.36359999999999998</v>
      </c>
      <c r="BR63" s="322">
        <v>0.39960000000000001</v>
      </c>
      <c r="BS63" s="322">
        <v>0.39269999999999999</v>
      </c>
      <c r="BT63" s="322">
        <v>0.41099999999999998</v>
      </c>
      <c r="BU63" s="322">
        <v>0.42180000000000001</v>
      </c>
      <c r="BV63" s="322">
        <v>0.44790000000000002</v>
      </c>
      <c r="BW63" s="322">
        <v>0.46629999999999999</v>
      </c>
      <c r="BX63" s="322">
        <v>0.44590000000000002</v>
      </c>
      <c r="BY63" s="322">
        <v>0.39960000000000001</v>
      </c>
      <c r="BZ63" s="322">
        <v>0.42309999999999998</v>
      </c>
      <c r="CA63" s="322">
        <v>0.41260000000000002</v>
      </c>
      <c r="CB63" s="322">
        <v>0.38319999999999999</v>
      </c>
      <c r="CC63" s="322">
        <v>0.38319999999999999</v>
      </c>
      <c r="CD63" s="322">
        <v>0.36120000000000002</v>
      </c>
      <c r="CE63" s="322">
        <v>0.36430000000000001</v>
      </c>
      <c r="CF63" s="322">
        <v>0.35899999999999999</v>
      </c>
      <c r="CG63" s="322">
        <v>0.3629</v>
      </c>
      <c r="CH63" s="322">
        <v>0.38019999999999998</v>
      </c>
      <c r="CI63" s="322">
        <v>0.37190000000000001</v>
      </c>
      <c r="CJ63" s="322">
        <v>0.38779999999999998</v>
      </c>
      <c r="CK63" s="322">
        <v>0.42680000000000001</v>
      </c>
      <c r="CL63" s="322">
        <v>0.45269999999999999</v>
      </c>
      <c r="CM63" s="322">
        <v>0.43440000000000001</v>
      </c>
      <c r="CN63" s="322">
        <v>0.43819999999999998</v>
      </c>
      <c r="CO63" s="322">
        <v>0.41860000000000003</v>
      </c>
      <c r="CP63" s="322">
        <v>0.37719999999999998</v>
      </c>
      <c r="CQ63" s="322">
        <v>0.37680000000000002</v>
      </c>
      <c r="CR63" s="322">
        <v>0.40579999999999999</v>
      </c>
      <c r="CS63" s="322">
        <v>0.40489999999999998</v>
      </c>
      <c r="CT63" s="322">
        <v>0.4017</v>
      </c>
      <c r="CU63" s="322">
        <v>0.41160000000000002</v>
      </c>
      <c r="CV63" s="322">
        <v>0.3866</v>
      </c>
      <c r="CW63" s="322">
        <v>0.39400000000000002</v>
      </c>
      <c r="CX63" s="322">
        <v>0.3548</v>
      </c>
      <c r="CY63" s="322">
        <v>0.3548</v>
      </c>
      <c r="CZ63" s="322">
        <v>0.3765</v>
      </c>
      <c r="DA63" s="322">
        <v>0.377</v>
      </c>
      <c r="DB63" s="322">
        <v>0.3664</v>
      </c>
      <c r="DC63" s="322">
        <v>0.3664</v>
      </c>
      <c r="DD63" s="322">
        <v>0.35849999999999999</v>
      </c>
      <c r="DE63" s="322">
        <v>0.34649999999999997</v>
      </c>
      <c r="DF63" s="159">
        <v>0.48299999999999998</v>
      </c>
      <c r="DG63" s="159">
        <v>0.44929999999999998</v>
      </c>
      <c r="DH63" s="159">
        <v>0.4471</v>
      </c>
      <c r="DI63" s="159">
        <v>0.45069999999999999</v>
      </c>
      <c r="DJ63" s="159">
        <v>0.46189999999999998</v>
      </c>
      <c r="DK63" s="159">
        <v>0.47410000000000002</v>
      </c>
      <c r="DL63" s="159">
        <v>0.47920000000000001</v>
      </c>
      <c r="DM63" s="159">
        <v>0.45900000000000002</v>
      </c>
      <c r="DN63" s="159">
        <v>0.45190000000000002</v>
      </c>
      <c r="DO63" s="159">
        <v>0.47560000000000002</v>
      </c>
      <c r="DP63" s="159">
        <v>0.47189999999999999</v>
      </c>
      <c r="DQ63" s="159">
        <v>0.4425</v>
      </c>
      <c r="DR63" s="159">
        <v>0.45490000000000003</v>
      </c>
      <c r="DS63" s="159">
        <v>0.46510000000000001</v>
      </c>
      <c r="DT63" s="159">
        <v>0.50109999999999999</v>
      </c>
      <c r="DU63" s="159">
        <v>0.44180000000000003</v>
      </c>
      <c r="DV63" s="159">
        <v>0.39750000000000002</v>
      </c>
      <c r="DW63" s="159">
        <v>0.4037</v>
      </c>
      <c r="DX63" s="159">
        <v>0.40939999999999999</v>
      </c>
      <c r="DY63" s="159">
        <v>0.37269999999999998</v>
      </c>
      <c r="DZ63" s="159">
        <v>0.36559999999999998</v>
      </c>
      <c r="EA63" s="159">
        <v>0.39150000000000001</v>
      </c>
      <c r="EB63" s="159">
        <v>0.36930000000000002</v>
      </c>
      <c r="EC63" s="159">
        <v>0.37509999999999999</v>
      </c>
      <c r="ED63" s="159">
        <v>0.31809999999999999</v>
      </c>
      <c r="EE63" s="159">
        <v>0.35060000000000002</v>
      </c>
      <c r="EF63" s="159">
        <v>0.35110000000000002</v>
      </c>
      <c r="EG63" s="159">
        <v>0.46010000000000001</v>
      </c>
      <c r="EH63" s="159">
        <v>0.45700000000000002</v>
      </c>
      <c r="EI63" s="159">
        <v>0.43190000000000001</v>
      </c>
      <c r="EJ63" s="159">
        <v>0.4254</v>
      </c>
      <c r="EK63" s="159">
        <v>0.45750000000000002</v>
      </c>
      <c r="EL63" s="159">
        <v>0.43280000000000002</v>
      </c>
      <c r="EM63" s="159">
        <v>0.45500000000000002</v>
      </c>
      <c r="EN63" s="159">
        <v>0.43759999999999999</v>
      </c>
      <c r="EO63" s="159">
        <v>0.41970000000000002</v>
      </c>
      <c r="EP63" s="159">
        <v>0.38979999999999998</v>
      </c>
      <c r="EQ63" s="159">
        <v>0.40739999999999998</v>
      </c>
      <c r="ER63" s="159">
        <v>0.41599999999999998</v>
      </c>
      <c r="ES63" s="159">
        <v>0.42970000000000003</v>
      </c>
      <c r="ET63" s="159">
        <v>0.43780000000000002</v>
      </c>
      <c r="EU63" s="159">
        <v>0.44019999999999998</v>
      </c>
      <c r="EV63" s="159">
        <v>0.432</v>
      </c>
      <c r="EW63" s="159">
        <v>0.41889999999999999</v>
      </c>
      <c r="EX63" s="159">
        <v>0.38779999999999998</v>
      </c>
      <c r="EY63" s="159">
        <v>0.39389999999999997</v>
      </c>
      <c r="EZ63" s="323">
        <v>0.48010000000000003</v>
      </c>
      <c r="FA63" s="323">
        <v>0.48359999999999997</v>
      </c>
      <c r="FB63" s="323">
        <v>0.48359999999999997</v>
      </c>
      <c r="FC63" s="323">
        <v>0.4662</v>
      </c>
      <c r="FD63" s="323">
        <v>0.46600000000000003</v>
      </c>
      <c r="FE63" s="323">
        <v>0.46600000000000003</v>
      </c>
      <c r="FF63" s="323">
        <v>0.435</v>
      </c>
      <c r="FG63" s="323">
        <v>0.46750000000000003</v>
      </c>
      <c r="FH63" s="323">
        <v>0.46739999999999998</v>
      </c>
      <c r="FI63" s="323">
        <v>0.46739999999999998</v>
      </c>
      <c r="FJ63" s="323">
        <v>0.49299999999999999</v>
      </c>
      <c r="FK63" s="323">
        <v>0.49180000000000001</v>
      </c>
      <c r="FL63" s="323">
        <v>0.49180000000000001</v>
      </c>
      <c r="FM63" s="323">
        <v>0.44230000000000003</v>
      </c>
      <c r="FN63" s="323">
        <v>0.44230000000000003</v>
      </c>
      <c r="FO63" s="323">
        <v>0.50009999999999999</v>
      </c>
      <c r="FP63" s="323">
        <v>0.50009999999999999</v>
      </c>
      <c r="FQ63" s="323">
        <v>0.50009999999999999</v>
      </c>
      <c r="FR63" s="323">
        <v>0.47860000000000003</v>
      </c>
      <c r="FS63" s="323">
        <v>0.47860000000000003</v>
      </c>
      <c r="FT63" s="323">
        <v>0.47860000000000003</v>
      </c>
      <c r="FU63" s="323">
        <v>0.4894</v>
      </c>
      <c r="FV63" s="323">
        <v>0.4894</v>
      </c>
      <c r="FW63" s="323">
        <v>0.4637</v>
      </c>
      <c r="FX63" s="323">
        <v>0.4637</v>
      </c>
      <c r="FY63" s="323">
        <v>0.4637</v>
      </c>
      <c r="FZ63" s="323">
        <v>0.47960000000000003</v>
      </c>
      <c r="GA63" s="323">
        <v>0.47960000000000003</v>
      </c>
      <c r="GB63" s="323">
        <v>0.4708</v>
      </c>
      <c r="GC63" s="323">
        <v>0.47089999999999999</v>
      </c>
      <c r="GD63" s="323">
        <v>0.37769999999999998</v>
      </c>
      <c r="GE63" s="323">
        <v>0.37769999999999998</v>
      </c>
      <c r="GF63" s="323">
        <v>0.37769999999999998</v>
      </c>
      <c r="GG63" s="323">
        <v>0.33090000000000003</v>
      </c>
      <c r="GH63" s="323">
        <v>0.33090000000000003</v>
      </c>
      <c r="GI63" s="323">
        <v>0.33090000000000003</v>
      </c>
      <c r="GJ63" s="323">
        <v>0.35349999999999998</v>
      </c>
      <c r="GK63" s="323">
        <v>0.35339999999999999</v>
      </c>
      <c r="GL63" s="323">
        <v>0.35339999999999999</v>
      </c>
      <c r="GM63" s="323">
        <v>0.4027</v>
      </c>
      <c r="GN63" s="323">
        <v>0.40179999999999999</v>
      </c>
      <c r="GO63" s="323">
        <v>0.41420000000000001</v>
      </c>
      <c r="GP63" s="323">
        <v>0.41420000000000001</v>
      </c>
      <c r="GQ63" s="323">
        <v>0.41420000000000001</v>
      </c>
      <c r="GR63" s="323">
        <v>0.41120000000000001</v>
      </c>
      <c r="GS63" s="323">
        <v>0.42949999999999999</v>
      </c>
      <c r="GT63" s="323">
        <v>0.42930000000000001</v>
      </c>
      <c r="GU63" s="323">
        <v>0.42930000000000001</v>
      </c>
      <c r="GV63" s="323">
        <v>0.44429999999999997</v>
      </c>
      <c r="GW63" s="323">
        <v>0.44400000000000001</v>
      </c>
      <c r="GX63" s="323">
        <v>0.44400000000000001</v>
      </c>
      <c r="GY63" s="323">
        <v>0.44419999999999998</v>
      </c>
      <c r="GZ63" s="323">
        <v>0.44419999999999998</v>
      </c>
      <c r="HA63" s="323">
        <v>0.44419999999999998</v>
      </c>
      <c r="HB63" s="323">
        <v>0.44409999999999999</v>
      </c>
      <c r="HC63" s="323">
        <v>0.435</v>
      </c>
      <c r="HD63" s="323">
        <v>0.435</v>
      </c>
      <c r="HE63" s="323">
        <v>0.435</v>
      </c>
      <c r="HF63" s="323">
        <v>0.41810000000000003</v>
      </c>
      <c r="HG63" s="323">
        <v>0.4194</v>
      </c>
      <c r="HH63" s="323">
        <v>0.4194</v>
      </c>
      <c r="HI63" s="323">
        <v>0.40450000000000003</v>
      </c>
      <c r="HJ63" s="323">
        <v>0.40450000000000003</v>
      </c>
      <c r="HK63" s="323">
        <v>0.40450000000000003</v>
      </c>
      <c r="HL63" s="323">
        <v>0.40550000000000003</v>
      </c>
      <c r="HM63" s="323">
        <v>0.40550000000000003</v>
      </c>
      <c r="HN63" s="323">
        <v>0.39479999999999998</v>
      </c>
      <c r="HO63" s="323">
        <v>0.39479999999999998</v>
      </c>
      <c r="HP63" s="323">
        <v>0.39479999999999998</v>
      </c>
      <c r="HQ63" s="323">
        <v>0.39290000000000003</v>
      </c>
      <c r="HR63" s="159">
        <v>0.4703</v>
      </c>
      <c r="HS63" s="159">
        <v>0.47039999999999998</v>
      </c>
      <c r="HT63" s="159">
        <v>0.4572</v>
      </c>
      <c r="HU63" s="159">
        <v>0.45700000000000002</v>
      </c>
      <c r="HV63" s="159">
        <v>0.33939999999999998</v>
      </c>
      <c r="HW63" s="159">
        <v>0.33939999999999998</v>
      </c>
      <c r="HX63" s="159">
        <v>0.41460000000000002</v>
      </c>
      <c r="HY63" s="159">
        <v>0.41460000000000002</v>
      </c>
      <c r="HZ63" s="159">
        <v>0.44290000000000002</v>
      </c>
      <c r="IA63" s="159">
        <v>0.44290000000000002</v>
      </c>
      <c r="IB63" s="159">
        <v>0.44290000000000002</v>
      </c>
      <c r="IC63" s="159">
        <v>0.4138</v>
      </c>
      <c r="ID63" s="159">
        <v>0.433</v>
      </c>
      <c r="IE63" s="159">
        <v>0.433</v>
      </c>
      <c r="IF63" s="159">
        <v>0.371</v>
      </c>
      <c r="IG63" s="159">
        <v>0.371</v>
      </c>
    </row>
    <row r="64" spans="1:241" x14ac:dyDescent="0.2">
      <c r="A64" s="734"/>
      <c r="B64" s="752" t="s">
        <v>1210</v>
      </c>
      <c r="C64" s="752"/>
      <c r="D64" s="752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0.16739999999999999</v>
      </c>
      <c r="Q64" s="322">
        <v>0.1734</v>
      </c>
      <c r="R64" s="322">
        <v>0.1724</v>
      </c>
      <c r="S64" s="322">
        <v>0.1772</v>
      </c>
      <c r="T64" s="322">
        <v>0.18010000000000001</v>
      </c>
      <c r="U64" s="322">
        <v>0.1719</v>
      </c>
      <c r="V64" s="322">
        <v>0.1714</v>
      </c>
      <c r="W64" s="322">
        <v>0.1757</v>
      </c>
      <c r="X64" s="322">
        <v>0.17499999999999999</v>
      </c>
      <c r="Y64" s="322">
        <v>0.16639999999999999</v>
      </c>
      <c r="Z64" s="322">
        <v>0.17299999999999999</v>
      </c>
      <c r="AA64" s="322">
        <v>0.1749</v>
      </c>
      <c r="AB64" s="322">
        <v>0.1711</v>
      </c>
      <c r="AC64" s="322">
        <v>0.1709</v>
      </c>
      <c r="AD64" s="322">
        <v>0.17330000000000001</v>
      </c>
      <c r="AE64" s="322">
        <v>0.17369999999999999</v>
      </c>
      <c r="AF64" s="322">
        <v>0.1686</v>
      </c>
      <c r="AG64" s="322">
        <v>0.1638</v>
      </c>
      <c r="AH64" s="322">
        <v>0.16470000000000001</v>
      </c>
      <c r="AI64" s="322">
        <v>0.1605</v>
      </c>
      <c r="AJ64" s="322">
        <v>0.16250000000000001</v>
      </c>
      <c r="AK64" s="322">
        <v>0.1575</v>
      </c>
      <c r="AL64" s="322">
        <v>0.1588</v>
      </c>
      <c r="AM64" s="322">
        <v>0.15110000000000001</v>
      </c>
      <c r="AN64" s="322">
        <v>0.1545</v>
      </c>
      <c r="AO64" s="322">
        <v>0.14910000000000001</v>
      </c>
      <c r="AP64" s="322">
        <v>0.1532</v>
      </c>
      <c r="AQ64" s="322">
        <v>0.15240000000000001</v>
      </c>
      <c r="AR64" s="322">
        <v>0.1522</v>
      </c>
      <c r="AS64" s="322">
        <v>0.15</v>
      </c>
      <c r="AT64" s="322">
        <v>0.14960000000000001</v>
      </c>
      <c r="AU64" s="322">
        <v>0.15160000000000001</v>
      </c>
      <c r="AV64" s="322">
        <v>0.1477</v>
      </c>
      <c r="AW64" s="322">
        <v>0.1477</v>
      </c>
      <c r="AX64" s="322">
        <v>0.14749999999999999</v>
      </c>
      <c r="AY64" s="322">
        <v>0.14829999999999999</v>
      </c>
      <c r="AZ64" s="322">
        <v>0.1452</v>
      </c>
      <c r="BA64" s="322">
        <v>0.1469</v>
      </c>
      <c r="BB64" s="322">
        <v>0.14810000000000001</v>
      </c>
      <c r="BC64" s="322">
        <v>0.14249999999999999</v>
      </c>
      <c r="BD64" s="322">
        <v>0.14249999999999999</v>
      </c>
      <c r="BE64" s="322">
        <v>0.14069999999999999</v>
      </c>
      <c r="BF64" s="322">
        <v>0.13700000000000001</v>
      </c>
      <c r="BG64" s="322">
        <v>0.1376</v>
      </c>
      <c r="BH64" s="322">
        <v>0.1386</v>
      </c>
      <c r="BI64" s="322">
        <v>0.1396</v>
      </c>
      <c r="BJ64" s="322">
        <v>0.1396</v>
      </c>
      <c r="BK64" s="322">
        <v>0.1421</v>
      </c>
      <c r="BL64" s="322">
        <v>0.14599999999999999</v>
      </c>
      <c r="BM64" s="322">
        <v>0.14599999999999999</v>
      </c>
      <c r="BN64" s="322">
        <v>0.14580000000000001</v>
      </c>
      <c r="BO64" s="322">
        <v>0.14560000000000001</v>
      </c>
      <c r="BP64" s="322">
        <v>0.15529999999999999</v>
      </c>
      <c r="BQ64" s="322">
        <v>0.14699999999999999</v>
      </c>
      <c r="BR64" s="322">
        <v>0.1585</v>
      </c>
      <c r="BS64" s="322">
        <v>0.15720000000000001</v>
      </c>
      <c r="BT64" s="322">
        <v>0.16200000000000001</v>
      </c>
      <c r="BU64" s="322">
        <v>0.1651</v>
      </c>
      <c r="BV64" s="322">
        <v>0.16719999999999999</v>
      </c>
      <c r="BW64" s="322">
        <v>0.1714</v>
      </c>
      <c r="BX64" s="322">
        <v>0.1681</v>
      </c>
      <c r="BY64" s="322">
        <v>0.15790000000000001</v>
      </c>
      <c r="BZ64" s="322">
        <v>0.1653</v>
      </c>
      <c r="CA64" s="322">
        <v>0.1613</v>
      </c>
      <c r="CB64" s="322">
        <v>0.15429999999999999</v>
      </c>
      <c r="CC64" s="322">
        <v>0.15429999999999999</v>
      </c>
      <c r="CD64" s="322">
        <v>0.14849999999999999</v>
      </c>
      <c r="CE64" s="322">
        <v>0.14929999999999999</v>
      </c>
      <c r="CF64" s="322">
        <v>0.1482</v>
      </c>
      <c r="CG64" s="322">
        <v>0.1492</v>
      </c>
      <c r="CH64" s="322">
        <v>0.153</v>
      </c>
      <c r="CI64" s="322">
        <v>0.1517</v>
      </c>
      <c r="CJ64" s="322">
        <v>0.1547</v>
      </c>
      <c r="CK64" s="322">
        <v>0.1628</v>
      </c>
      <c r="CL64" s="322">
        <v>0.1694</v>
      </c>
      <c r="CM64" s="322">
        <v>0.16619999999999999</v>
      </c>
      <c r="CN64" s="322">
        <v>0.1668</v>
      </c>
      <c r="CO64" s="322">
        <v>0.16270000000000001</v>
      </c>
      <c r="CP64" s="322">
        <v>0.1527</v>
      </c>
      <c r="CQ64" s="322">
        <v>0.1525</v>
      </c>
      <c r="CR64" s="322">
        <v>0.16039999999999999</v>
      </c>
      <c r="CS64" s="322">
        <v>0.1603</v>
      </c>
      <c r="CT64" s="322">
        <v>0.15959999999999999</v>
      </c>
      <c r="CU64" s="322">
        <v>0.16170000000000001</v>
      </c>
      <c r="CV64" s="322">
        <v>0.15559999999999999</v>
      </c>
      <c r="CW64" s="322">
        <v>0.15740000000000001</v>
      </c>
      <c r="CX64" s="322">
        <v>0.1474</v>
      </c>
      <c r="CY64" s="322">
        <v>0.1474</v>
      </c>
      <c r="CZ64" s="322">
        <v>0.15340000000000001</v>
      </c>
      <c r="DA64" s="322">
        <v>0.15329999999999999</v>
      </c>
      <c r="DB64" s="322">
        <v>0.15079999999999999</v>
      </c>
      <c r="DC64" s="322">
        <v>0.15079999999999999</v>
      </c>
      <c r="DD64" s="322">
        <v>0.1487</v>
      </c>
      <c r="DE64" s="322">
        <v>0.1454</v>
      </c>
      <c r="DF64" s="159">
        <v>0.1759</v>
      </c>
      <c r="DG64" s="159">
        <v>0.1696</v>
      </c>
      <c r="DH64" s="159">
        <v>0.17030000000000001</v>
      </c>
      <c r="DI64" s="159">
        <v>0.1699</v>
      </c>
      <c r="DJ64" s="159">
        <v>0.17169999999999999</v>
      </c>
      <c r="DK64" s="159">
        <v>0.1741</v>
      </c>
      <c r="DL64" s="159">
        <v>0.1736</v>
      </c>
      <c r="DM64" s="159">
        <v>0.17280000000000001</v>
      </c>
      <c r="DN64" s="159">
        <v>0.17</v>
      </c>
      <c r="DO64" s="159">
        <v>0.1724</v>
      </c>
      <c r="DP64" s="159">
        <v>0.17319999999999999</v>
      </c>
      <c r="DQ64" s="159">
        <v>0.16839999999999999</v>
      </c>
      <c r="DR64" s="159">
        <v>0.17069999999999999</v>
      </c>
      <c r="DS64" s="159">
        <v>0.17230000000000001</v>
      </c>
      <c r="DT64" s="159">
        <v>0.1782</v>
      </c>
      <c r="DU64" s="159">
        <v>0.1656</v>
      </c>
      <c r="DV64" s="159">
        <v>0.157</v>
      </c>
      <c r="DW64" s="159">
        <v>0.15809999999999999</v>
      </c>
      <c r="DX64" s="159">
        <v>0.1593</v>
      </c>
      <c r="DY64" s="159">
        <v>0.15079999999999999</v>
      </c>
      <c r="DZ64" s="159">
        <v>0.1492</v>
      </c>
      <c r="EA64" s="159">
        <v>0.15509999999999999</v>
      </c>
      <c r="EB64" s="159">
        <v>0.1502</v>
      </c>
      <c r="EC64" s="159">
        <v>0.1515</v>
      </c>
      <c r="ED64" s="159">
        <v>0.13700000000000001</v>
      </c>
      <c r="EE64" s="159">
        <v>0.14599999999999999</v>
      </c>
      <c r="EF64" s="159">
        <v>0.14560000000000001</v>
      </c>
      <c r="EG64" s="159">
        <v>0.17100000000000001</v>
      </c>
      <c r="EH64" s="159">
        <v>0.1706</v>
      </c>
      <c r="EI64" s="159">
        <v>0.1641</v>
      </c>
      <c r="EJ64" s="159">
        <v>0.16170000000000001</v>
      </c>
      <c r="EK64" s="159">
        <v>0.1678</v>
      </c>
      <c r="EL64" s="159">
        <v>0.16420000000000001</v>
      </c>
      <c r="EM64" s="159">
        <v>0.16969999999999999</v>
      </c>
      <c r="EN64" s="159">
        <v>0.16689999999999999</v>
      </c>
      <c r="EO64" s="159">
        <v>0.1636</v>
      </c>
      <c r="EP64" s="159">
        <v>0.15509999999999999</v>
      </c>
      <c r="EQ64" s="159">
        <v>0.16020000000000001</v>
      </c>
      <c r="ER64" s="159">
        <v>0.1623</v>
      </c>
      <c r="ES64" s="159">
        <v>0.1651</v>
      </c>
      <c r="ET64" s="159">
        <v>0.16689999999999999</v>
      </c>
      <c r="EU64" s="159">
        <v>0.16739999999999999</v>
      </c>
      <c r="EV64" s="159">
        <v>0.1653</v>
      </c>
      <c r="EW64" s="159">
        <v>0.16270000000000001</v>
      </c>
      <c r="EX64" s="159">
        <v>0.15579999999999999</v>
      </c>
      <c r="EY64" s="159">
        <v>0.15759999999999999</v>
      </c>
      <c r="EZ64" s="323">
        <v>0.17499999999999999</v>
      </c>
      <c r="FA64" s="323">
        <v>0.17399999999999999</v>
      </c>
      <c r="FB64" s="323">
        <v>0.17399999999999999</v>
      </c>
      <c r="FC64" s="323">
        <v>0.17199999999999999</v>
      </c>
      <c r="FD64" s="323">
        <v>0.1719</v>
      </c>
      <c r="FE64" s="323">
        <v>0.1719</v>
      </c>
      <c r="FF64" s="323">
        <v>0.16719999999999999</v>
      </c>
      <c r="FG64" s="323">
        <v>0.17230000000000001</v>
      </c>
      <c r="FH64" s="323">
        <v>0.1726</v>
      </c>
      <c r="FI64" s="323">
        <v>0.1726</v>
      </c>
      <c r="FJ64" s="323">
        <v>0.17649999999999999</v>
      </c>
      <c r="FK64" s="323">
        <v>0.17710000000000001</v>
      </c>
      <c r="FL64" s="323">
        <v>0.17710000000000001</v>
      </c>
      <c r="FM64" s="323">
        <v>0.1678</v>
      </c>
      <c r="FN64" s="323">
        <v>0.1678</v>
      </c>
      <c r="FO64" s="323">
        <v>0.1779</v>
      </c>
      <c r="FP64" s="323">
        <v>0.1779</v>
      </c>
      <c r="FQ64" s="323">
        <v>0.1779</v>
      </c>
      <c r="FR64" s="323">
        <v>0.1744</v>
      </c>
      <c r="FS64" s="323">
        <v>0.1744</v>
      </c>
      <c r="FT64" s="323">
        <v>0.1744</v>
      </c>
      <c r="FU64" s="323">
        <v>0.17649999999999999</v>
      </c>
      <c r="FV64" s="323">
        <v>0.17649999999999999</v>
      </c>
      <c r="FW64" s="323">
        <v>0.1716</v>
      </c>
      <c r="FX64" s="323">
        <v>0.1716</v>
      </c>
      <c r="FY64" s="323">
        <v>0.1716</v>
      </c>
      <c r="FZ64" s="323">
        <v>0.1744</v>
      </c>
      <c r="GA64" s="323">
        <v>0.17430000000000001</v>
      </c>
      <c r="GB64" s="323">
        <v>0.1721</v>
      </c>
      <c r="GC64" s="323">
        <v>0.1721</v>
      </c>
      <c r="GD64" s="323">
        <v>0.1522</v>
      </c>
      <c r="GE64" s="323">
        <v>0.1522</v>
      </c>
      <c r="GF64" s="323">
        <v>0.1522</v>
      </c>
      <c r="GG64" s="323">
        <v>0.1404</v>
      </c>
      <c r="GH64" s="323">
        <v>0.1404</v>
      </c>
      <c r="GI64" s="323">
        <v>0.1404</v>
      </c>
      <c r="GJ64" s="323">
        <v>0.1464</v>
      </c>
      <c r="GK64" s="323">
        <v>0.1464</v>
      </c>
      <c r="GL64" s="323">
        <v>0.1464</v>
      </c>
      <c r="GM64" s="323">
        <v>0.15840000000000001</v>
      </c>
      <c r="GN64" s="323">
        <v>0.1573</v>
      </c>
      <c r="GO64" s="323">
        <v>0.16109999999999999</v>
      </c>
      <c r="GP64" s="323">
        <v>0.16109999999999999</v>
      </c>
      <c r="GQ64" s="323">
        <v>0.16109999999999999</v>
      </c>
      <c r="GR64" s="323">
        <v>0.16089999999999999</v>
      </c>
      <c r="GS64" s="323">
        <v>0.1651</v>
      </c>
      <c r="GT64" s="323">
        <v>0.16520000000000001</v>
      </c>
      <c r="GU64" s="323">
        <v>0.16520000000000001</v>
      </c>
      <c r="GV64" s="323">
        <v>0.16819999999999999</v>
      </c>
      <c r="GW64" s="323">
        <v>0.16830000000000001</v>
      </c>
      <c r="GX64" s="323">
        <v>0.16830000000000001</v>
      </c>
      <c r="GY64" s="323">
        <v>0.16850000000000001</v>
      </c>
      <c r="GZ64" s="323">
        <v>0.16850000000000001</v>
      </c>
      <c r="HA64" s="323">
        <v>0.16850000000000001</v>
      </c>
      <c r="HB64" s="323">
        <v>0.16819999999999999</v>
      </c>
      <c r="HC64" s="323">
        <v>0.16619999999999999</v>
      </c>
      <c r="HD64" s="323">
        <v>0.16619999999999999</v>
      </c>
      <c r="HE64" s="323">
        <v>0.16619999999999999</v>
      </c>
      <c r="HF64" s="323">
        <v>0.16239999999999999</v>
      </c>
      <c r="HG64" s="323">
        <v>0.16270000000000001</v>
      </c>
      <c r="HH64" s="323">
        <v>0.16270000000000001</v>
      </c>
      <c r="HI64" s="323">
        <v>0.15989999999999999</v>
      </c>
      <c r="HJ64" s="323">
        <v>0.15989999999999999</v>
      </c>
      <c r="HK64" s="323">
        <v>0.15989999999999999</v>
      </c>
      <c r="HL64" s="323">
        <v>0.1603</v>
      </c>
      <c r="HM64" s="323">
        <v>0.1603</v>
      </c>
      <c r="HN64" s="323">
        <v>0.15759999999999999</v>
      </c>
      <c r="HO64" s="323">
        <v>0.15759999999999999</v>
      </c>
      <c r="HP64" s="323">
        <v>0.15759999999999999</v>
      </c>
      <c r="HQ64" s="323">
        <v>0.1575</v>
      </c>
      <c r="HR64" s="159">
        <v>0.17199999999999999</v>
      </c>
      <c r="HS64" s="159">
        <v>0.17199999999999999</v>
      </c>
      <c r="HT64" s="159">
        <v>0.16980000000000001</v>
      </c>
      <c r="HU64" s="159">
        <v>0.1699</v>
      </c>
      <c r="HV64" s="159">
        <v>0.14269999999999999</v>
      </c>
      <c r="HW64" s="159">
        <v>0.14269999999999999</v>
      </c>
      <c r="HX64" s="159">
        <v>0.16139999999999999</v>
      </c>
      <c r="HY64" s="159">
        <v>0.16139999999999999</v>
      </c>
      <c r="HZ64" s="159">
        <v>0.1671</v>
      </c>
      <c r="IA64" s="159">
        <v>0.1671</v>
      </c>
      <c r="IB64" s="159">
        <v>0.1671</v>
      </c>
      <c r="IC64" s="159">
        <v>0.16109999999999999</v>
      </c>
      <c r="ID64" s="159">
        <v>0.1663</v>
      </c>
      <c r="IE64" s="159">
        <v>0.1663</v>
      </c>
      <c r="IF64" s="159">
        <v>0.1517</v>
      </c>
      <c r="IG64" s="159">
        <v>0.1517</v>
      </c>
    </row>
    <row r="65" spans="1:241" x14ac:dyDescent="0.2">
      <c r="A65" s="734"/>
      <c r="B65" s="752" t="s">
        <v>1211</v>
      </c>
      <c r="C65" s="752"/>
      <c r="D65" s="752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0.21590000000000001</v>
      </c>
      <c r="Q65" s="322">
        <v>0.22020000000000001</v>
      </c>
      <c r="R65" s="322">
        <v>0.21970000000000001</v>
      </c>
      <c r="S65" s="322">
        <v>0.22339999999999999</v>
      </c>
      <c r="T65" s="322">
        <v>0.22570000000000001</v>
      </c>
      <c r="U65" s="322">
        <v>0.21920000000000001</v>
      </c>
      <c r="V65" s="322">
        <v>0.21859999999999999</v>
      </c>
      <c r="W65" s="322">
        <v>0.22220000000000001</v>
      </c>
      <c r="X65" s="322">
        <v>0.22170000000000001</v>
      </c>
      <c r="Y65" s="322">
        <v>0.21460000000000001</v>
      </c>
      <c r="Z65" s="322">
        <v>0.2198</v>
      </c>
      <c r="AA65" s="322">
        <v>0.22140000000000001</v>
      </c>
      <c r="AB65" s="322">
        <v>0.21829999999999999</v>
      </c>
      <c r="AC65" s="322">
        <v>0.21809999999999999</v>
      </c>
      <c r="AD65" s="322">
        <v>0.22</v>
      </c>
      <c r="AE65" s="322">
        <v>0.22020000000000001</v>
      </c>
      <c r="AF65" s="322">
        <v>0.2155</v>
      </c>
      <c r="AG65" s="322">
        <v>0.2114</v>
      </c>
      <c r="AH65" s="322">
        <v>0.21210000000000001</v>
      </c>
      <c r="AI65" s="322">
        <v>0.2087</v>
      </c>
      <c r="AJ65" s="322">
        <v>0.21010000000000001</v>
      </c>
      <c r="AK65" s="322">
        <v>0.2059</v>
      </c>
      <c r="AL65" s="322">
        <v>0.20699999999999999</v>
      </c>
      <c r="AM65" s="322">
        <v>0.20019999999999999</v>
      </c>
      <c r="AN65" s="322">
        <v>0.20330000000000001</v>
      </c>
      <c r="AO65" s="322">
        <v>0.19839999999999999</v>
      </c>
      <c r="AP65" s="322">
        <v>0.20219999999999999</v>
      </c>
      <c r="AQ65" s="322">
        <v>0.20150000000000001</v>
      </c>
      <c r="AR65" s="322">
        <v>0.20100000000000001</v>
      </c>
      <c r="AS65" s="322">
        <v>0.19919999999999999</v>
      </c>
      <c r="AT65" s="322">
        <v>0.19889999999999999</v>
      </c>
      <c r="AU65" s="322">
        <v>0.20069999999999999</v>
      </c>
      <c r="AV65" s="322">
        <v>0.19700000000000001</v>
      </c>
      <c r="AW65" s="322">
        <v>0.19700000000000001</v>
      </c>
      <c r="AX65" s="322">
        <v>0.1968</v>
      </c>
      <c r="AY65" s="322">
        <v>0.19750000000000001</v>
      </c>
      <c r="AZ65" s="322">
        <v>0.1943</v>
      </c>
      <c r="BA65" s="322">
        <v>0.19589999999999999</v>
      </c>
      <c r="BB65" s="322">
        <v>0.19689999999999999</v>
      </c>
      <c r="BC65" s="322">
        <v>0.19170000000000001</v>
      </c>
      <c r="BD65" s="322">
        <v>0.19170000000000001</v>
      </c>
      <c r="BE65" s="322">
        <v>0.19020000000000001</v>
      </c>
      <c r="BF65" s="322">
        <v>0.18629999999999999</v>
      </c>
      <c r="BG65" s="322">
        <v>0.1867</v>
      </c>
      <c r="BH65" s="322">
        <v>0.18770000000000001</v>
      </c>
      <c r="BI65" s="322">
        <v>0.18859999999999999</v>
      </c>
      <c r="BJ65" s="322">
        <v>0.18859999999999999</v>
      </c>
      <c r="BK65" s="322">
        <v>0.19120000000000001</v>
      </c>
      <c r="BL65" s="322">
        <v>0.19550000000000001</v>
      </c>
      <c r="BM65" s="322">
        <v>0.19550000000000001</v>
      </c>
      <c r="BN65" s="322">
        <v>0.1953</v>
      </c>
      <c r="BO65" s="322">
        <v>0.19520000000000001</v>
      </c>
      <c r="BP65" s="322">
        <v>0.20380000000000001</v>
      </c>
      <c r="BQ65" s="322">
        <v>0.19600000000000001</v>
      </c>
      <c r="BR65" s="322">
        <v>0.2074</v>
      </c>
      <c r="BS65" s="322">
        <v>0.20630000000000001</v>
      </c>
      <c r="BT65" s="322">
        <v>0.21099999999999999</v>
      </c>
      <c r="BU65" s="322">
        <v>0.21390000000000001</v>
      </c>
      <c r="BV65" s="322">
        <v>0.21429999999999999</v>
      </c>
      <c r="BW65" s="322">
        <v>0.21829999999999999</v>
      </c>
      <c r="BX65" s="322">
        <v>0.216</v>
      </c>
      <c r="BY65" s="322">
        <v>0.20669999999999999</v>
      </c>
      <c r="BZ65" s="322">
        <v>0.2137</v>
      </c>
      <c r="CA65" s="322">
        <v>0.21</v>
      </c>
      <c r="CB65" s="322">
        <v>0.2036</v>
      </c>
      <c r="CC65" s="322">
        <v>0.2036</v>
      </c>
      <c r="CD65" s="322">
        <v>0.19789999999999999</v>
      </c>
      <c r="CE65" s="322">
        <v>0.1986</v>
      </c>
      <c r="CF65" s="322">
        <v>0.19769999999999999</v>
      </c>
      <c r="CG65" s="322">
        <v>0.19869999999999999</v>
      </c>
      <c r="CH65" s="322">
        <v>0.20200000000000001</v>
      </c>
      <c r="CI65" s="322">
        <v>0.20100000000000001</v>
      </c>
      <c r="CJ65" s="322">
        <v>0.2036</v>
      </c>
      <c r="CK65" s="322">
        <v>0.21049999999999999</v>
      </c>
      <c r="CL65" s="322">
        <v>0.21690000000000001</v>
      </c>
      <c r="CM65" s="322">
        <v>0.2142</v>
      </c>
      <c r="CN65" s="322">
        <v>0.21479999999999999</v>
      </c>
      <c r="CO65" s="322">
        <v>0.21110000000000001</v>
      </c>
      <c r="CP65" s="322">
        <v>0.20200000000000001</v>
      </c>
      <c r="CQ65" s="322">
        <v>0.20180000000000001</v>
      </c>
      <c r="CR65" s="322">
        <v>0.20949999999999999</v>
      </c>
      <c r="CS65" s="322">
        <v>0.20930000000000001</v>
      </c>
      <c r="CT65" s="322">
        <v>0.2087</v>
      </c>
      <c r="CU65" s="322">
        <v>0.21049999999999999</v>
      </c>
      <c r="CV65" s="322">
        <v>0.2049</v>
      </c>
      <c r="CW65" s="322">
        <v>0.20660000000000001</v>
      </c>
      <c r="CX65" s="322">
        <v>0.19689999999999999</v>
      </c>
      <c r="CY65" s="322">
        <v>0.19689999999999999</v>
      </c>
      <c r="CZ65" s="322">
        <v>0.2029</v>
      </c>
      <c r="DA65" s="322">
        <v>0.20269999999999999</v>
      </c>
      <c r="DB65" s="322">
        <v>0.20030000000000001</v>
      </c>
      <c r="DC65" s="322">
        <v>0.20030000000000001</v>
      </c>
      <c r="DD65" s="322">
        <v>0.19850000000000001</v>
      </c>
      <c r="DE65" s="322">
        <v>0.1951</v>
      </c>
      <c r="DF65" s="159">
        <v>0.22239999999999999</v>
      </c>
      <c r="DG65" s="159">
        <v>0.21759999999999999</v>
      </c>
      <c r="DH65" s="159">
        <v>0.21840000000000001</v>
      </c>
      <c r="DI65" s="159">
        <v>0.2175</v>
      </c>
      <c r="DJ65" s="159">
        <v>0.21890000000000001</v>
      </c>
      <c r="DK65" s="159">
        <v>0.22109999999999999</v>
      </c>
      <c r="DL65" s="159">
        <v>0.22020000000000001</v>
      </c>
      <c r="DM65" s="159">
        <v>0.22020000000000001</v>
      </c>
      <c r="DN65" s="159">
        <v>0.21779999999999999</v>
      </c>
      <c r="DO65" s="159">
        <v>0.21929999999999999</v>
      </c>
      <c r="DP65" s="159">
        <v>0.22</v>
      </c>
      <c r="DQ65" s="159">
        <v>0.21640000000000001</v>
      </c>
      <c r="DR65" s="159">
        <v>0.21829999999999999</v>
      </c>
      <c r="DS65" s="159">
        <v>0.21929999999999999</v>
      </c>
      <c r="DT65" s="159">
        <v>0.2238</v>
      </c>
      <c r="DU65" s="159">
        <v>0.21279999999999999</v>
      </c>
      <c r="DV65" s="159">
        <v>0.20549999999999999</v>
      </c>
      <c r="DW65" s="159">
        <v>0.20649999999999999</v>
      </c>
      <c r="DX65" s="159">
        <v>0.2077</v>
      </c>
      <c r="DY65" s="159">
        <v>0.19989999999999999</v>
      </c>
      <c r="DZ65" s="159">
        <v>0.19850000000000001</v>
      </c>
      <c r="EA65" s="159">
        <v>0.20380000000000001</v>
      </c>
      <c r="EB65" s="159">
        <v>0.19939999999999999</v>
      </c>
      <c r="EC65" s="159">
        <v>0.2006</v>
      </c>
      <c r="ED65" s="159">
        <v>0.18629999999999999</v>
      </c>
      <c r="EE65" s="159">
        <v>0.19550000000000001</v>
      </c>
      <c r="EF65" s="159">
        <v>0.19520000000000001</v>
      </c>
      <c r="EG65" s="159">
        <v>0.21840000000000001</v>
      </c>
      <c r="EH65" s="159">
        <v>0.21790000000000001</v>
      </c>
      <c r="EI65" s="159">
        <v>0.21199999999999999</v>
      </c>
      <c r="EJ65" s="159">
        <v>0.2099</v>
      </c>
      <c r="EK65" s="159">
        <v>0.21460000000000001</v>
      </c>
      <c r="EL65" s="159">
        <v>0.21160000000000001</v>
      </c>
      <c r="EM65" s="159">
        <v>0.2172</v>
      </c>
      <c r="EN65" s="159">
        <v>0.215</v>
      </c>
      <c r="EO65" s="159">
        <v>0.21210000000000001</v>
      </c>
      <c r="EP65" s="159">
        <v>0.2039</v>
      </c>
      <c r="EQ65" s="159">
        <v>0.2089</v>
      </c>
      <c r="ER65" s="159">
        <v>0.21099999999999999</v>
      </c>
      <c r="ES65" s="159">
        <v>0.21340000000000001</v>
      </c>
      <c r="ET65" s="159">
        <v>0.2147</v>
      </c>
      <c r="EU65" s="159">
        <v>0.21540000000000001</v>
      </c>
      <c r="EV65" s="159">
        <v>0.2135</v>
      </c>
      <c r="EW65" s="159">
        <v>0.21110000000000001</v>
      </c>
      <c r="EX65" s="159">
        <v>0.2051</v>
      </c>
      <c r="EY65" s="159">
        <v>0.20680000000000001</v>
      </c>
      <c r="EZ65" s="323">
        <v>0.22159999999999999</v>
      </c>
      <c r="FA65" s="323">
        <v>0.2205</v>
      </c>
      <c r="FB65" s="323">
        <v>0.2205</v>
      </c>
      <c r="FC65" s="323">
        <v>0.21929999999999999</v>
      </c>
      <c r="FD65" s="323">
        <v>0.21920000000000001</v>
      </c>
      <c r="FE65" s="323">
        <v>0.21920000000000001</v>
      </c>
      <c r="FF65" s="323">
        <v>0.21560000000000001</v>
      </c>
      <c r="FG65" s="323">
        <v>0.21959999999999999</v>
      </c>
      <c r="FH65" s="323">
        <v>0.2198</v>
      </c>
      <c r="FI65" s="323">
        <v>0.2198</v>
      </c>
      <c r="FJ65" s="323">
        <v>0.2228</v>
      </c>
      <c r="FK65" s="323">
        <v>0.22320000000000001</v>
      </c>
      <c r="FL65" s="323">
        <v>0.22320000000000001</v>
      </c>
      <c r="FM65" s="323">
        <v>0.2157</v>
      </c>
      <c r="FN65" s="323">
        <v>0.2157</v>
      </c>
      <c r="FO65" s="323">
        <v>0.2235</v>
      </c>
      <c r="FP65" s="323">
        <v>0.2235</v>
      </c>
      <c r="FQ65" s="323">
        <v>0.2235</v>
      </c>
      <c r="FR65" s="323">
        <v>0.22109999999999999</v>
      </c>
      <c r="FS65" s="323">
        <v>0.22109999999999999</v>
      </c>
      <c r="FT65" s="323">
        <v>0.22109999999999999</v>
      </c>
      <c r="FU65" s="323">
        <v>0.22259999999999999</v>
      </c>
      <c r="FV65" s="323">
        <v>0.22259999999999999</v>
      </c>
      <c r="FW65" s="323">
        <v>0.21870000000000001</v>
      </c>
      <c r="FX65" s="323">
        <v>0.21870000000000001</v>
      </c>
      <c r="FY65" s="323">
        <v>0.21870000000000001</v>
      </c>
      <c r="FZ65" s="323">
        <v>0.2208</v>
      </c>
      <c r="GA65" s="323">
        <v>0.2208</v>
      </c>
      <c r="GB65" s="323">
        <v>0.21890000000000001</v>
      </c>
      <c r="GC65" s="323">
        <v>0.219</v>
      </c>
      <c r="GD65" s="323">
        <v>0.20100000000000001</v>
      </c>
      <c r="GE65" s="323">
        <v>0.20100000000000001</v>
      </c>
      <c r="GF65" s="323">
        <v>0.20100000000000001</v>
      </c>
      <c r="GG65" s="323">
        <v>0.18990000000000001</v>
      </c>
      <c r="GH65" s="323">
        <v>0.18990000000000001</v>
      </c>
      <c r="GI65" s="323">
        <v>0.18990000000000001</v>
      </c>
      <c r="GJ65" s="323">
        <v>0.19550000000000001</v>
      </c>
      <c r="GK65" s="323">
        <v>0.19550000000000001</v>
      </c>
      <c r="GL65" s="323">
        <v>0.19550000000000001</v>
      </c>
      <c r="GM65" s="323">
        <v>0.2072</v>
      </c>
      <c r="GN65" s="323">
        <v>0.20619999999999999</v>
      </c>
      <c r="GO65" s="323">
        <v>0.20960000000000001</v>
      </c>
      <c r="GP65" s="323">
        <v>0.20960000000000001</v>
      </c>
      <c r="GQ65" s="323">
        <v>0.20960000000000001</v>
      </c>
      <c r="GR65" s="323">
        <v>0.20960000000000001</v>
      </c>
      <c r="GS65" s="323">
        <v>0.21340000000000001</v>
      </c>
      <c r="GT65" s="323">
        <v>0.2135</v>
      </c>
      <c r="GU65" s="323">
        <v>0.2135</v>
      </c>
      <c r="GV65" s="323">
        <v>0.216</v>
      </c>
      <c r="GW65" s="323">
        <v>0.21609999999999999</v>
      </c>
      <c r="GX65" s="323">
        <v>0.21609999999999999</v>
      </c>
      <c r="GY65" s="323">
        <v>0.2162</v>
      </c>
      <c r="GZ65" s="323">
        <v>0.2162</v>
      </c>
      <c r="HA65" s="323">
        <v>0.2162</v>
      </c>
      <c r="HB65" s="323">
        <v>0.216</v>
      </c>
      <c r="HC65" s="323">
        <v>0.21429999999999999</v>
      </c>
      <c r="HD65" s="323">
        <v>0.21429999999999999</v>
      </c>
      <c r="HE65" s="323">
        <v>0.21429999999999999</v>
      </c>
      <c r="HF65" s="323">
        <v>0.21099999999999999</v>
      </c>
      <c r="HG65" s="323">
        <v>0.21110000000000001</v>
      </c>
      <c r="HH65" s="323">
        <v>0.21110000000000001</v>
      </c>
      <c r="HI65" s="323">
        <v>0.2089</v>
      </c>
      <c r="HJ65" s="323">
        <v>0.2089</v>
      </c>
      <c r="HK65" s="323">
        <v>0.2089</v>
      </c>
      <c r="HL65" s="323">
        <v>0.20930000000000001</v>
      </c>
      <c r="HM65" s="323">
        <v>0.20930000000000001</v>
      </c>
      <c r="HN65" s="323">
        <v>0.20669999999999999</v>
      </c>
      <c r="HO65" s="323">
        <v>0.20669999999999999</v>
      </c>
      <c r="HP65" s="323">
        <v>0.20669999999999999</v>
      </c>
      <c r="HQ65" s="323">
        <v>0.20660000000000001</v>
      </c>
      <c r="HR65" s="159">
        <v>0.21890000000000001</v>
      </c>
      <c r="HS65" s="159">
        <v>0.21879999999999999</v>
      </c>
      <c r="HT65" s="159">
        <v>0.2172</v>
      </c>
      <c r="HU65" s="159">
        <v>0.2172</v>
      </c>
      <c r="HV65" s="159">
        <v>0.192</v>
      </c>
      <c r="HW65" s="159">
        <v>0.192</v>
      </c>
      <c r="HX65" s="159">
        <v>0.20979999999999999</v>
      </c>
      <c r="HY65" s="159">
        <v>0.20979999999999999</v>
      </c>
      <c r="HZ65" s="159">
        <v>0.215</v>
      </c>
      <c r="IA65" s="159">
        <v>0.215</v>
      </c>
      <c r="IB65" s="159">
        <v>0.215</v>
      </c>
      <c r="IC65" s="159">
        <v>0.20949999999999999</v>
      </c>
      <c r="ID65" s="159">
        <v>0.2145</v>
      </c>
      <c r="IE65" s="159">
        <v>0.2145</v>
      </c>
      <c r="IF65" s="159">
        <v>0.20130000000000001</v>
      </c>
      <c r="IG65" s="159">
        <v>0.20130000000000001</v>
      </c>
    </row>
    <row r="66" spans="1:241" x14ac:dyDescent="0.2">
      <c r="A66" s="734"/>
      <c r="B66" s="752" t="s">
        <v>1212</v>
      </c>
      <c r="C66" s="752"/>
      <c r="D66" s="752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0.25169999999999998</v>
      </c>
      <c r="Q66" s="322">
        <v>0.254</v>
      </c>
      <c r="R66" s="322">
        <v>0.25369999999999998</v>
      </c>
      <c r="S66" s="322">
        <v>0.25559999999999999</v>
      </c>
      <c r="T66" s="322">
        <v>0.25690000000000002</v>
      </c>
      <c r="U66" s="322">
        <v>0.25319999999999998</v>
      </c>
      <c r="V66" s="322">
        <v>0.25269999999999998</v>
      </c>
      <c r="W66" s="322">
        <v>0.255</v>
      </c>
      <c r="X66" s="322">
        <v>0.25469999999999998</v>
      </c>
      <c r="Y66" s="322">
        <v>0.25040000000000001</v>
      </c>
      <c r="Z66" s="322">
        <v>0.25359999999999999</v>
      </c>
      <c r="AA66" s="322">
        <v>0.25430000000000003</v>
      </c>
      <c r="AB66" s="322">
        <v>0.25269999999999998</v>
      </c>
      <c r="AC66" s="322">
        <v>0.2525</v>
      </c>
      <c r="AD66" s="322">
        <v>0.2535</v>
      </c>
      <c r="AE66" s="322">
        <v>0.25359999999999999</v>
      </c>
      <c r="AF66" s="322">
        <v>0.2505</v>
      </c>
      <c r="AG66" s="322">
        <v>0.24779999999999999</v>
      </c>
      <c r="AH66" s="322">
        <v>0.24840000000000001</v>
      </c>
      <c r="AI66" s="322">
        <v>0.2462</v>
      </c>
      <c r="AJ66" s="322">
        <v>0.247</v>
      </c>
      <c r="AK66" s="322">
        <v>0.24429999999999999</v>
      </c>
      <c r="AL66" s="322">
        <v>0.245</v>
      </c>
      <c r="AM66" s="322">
        <v>0.24049999999999999</v>
      </c>
      <c r="AN66" s="322">
        <v>0.2427</v>
      </c>
      <c r="AO66" s="322">
        <v>0.23930000000000001</v>
      </c>
      <c r="AP66" s="322">
        <v>0.24199999999999999</v>
      </c>
      <c r="AQ66" s="322">
        <v>0.24149999999999999</v>
      </c>
      <c r="AR66" s="322">
        <v>0.2409</v>
      </c>
      <c r="AS66" s="322">
        <v>0.23980000000000001</v>
      </c>
      <c r="AT66" s="322">
        <v>0.23960000000000001</v>
      </c>
      <c r="AU66" s="322">
        <v>0.24079999999999999</v>
      </c>
      <c r="AV66" s="322">
        <v>0.23810000000000001</v>
      </c>
      <c r="AW66" s="322">
        <v>0.23810000000000001</v>
      </c>
      <c r="AX66" s="322">
        <v>0.23799999999999999</v>
      </c>
      <c r="AY66" s="322">
        <v>0.23860000000000001</v>
      </c>
      <c r="AZ66" s="322">
        <v>0.23599999999999999</v>
      </c>
      <c r="BA66" s="322">
        <v>0.23730000000000001</v>
      </c>
      <c r="BB66" s="322">
        <v>0.2379</v>
      </c>
      <c r="BC66" s="322">
        <v>0.23419999999999999</v>
      </c>
      <c r="BD66" s="322">
        <v>0.23419999999999999</v>
      </c>
      <c r="BE66" s="322">
        <v>0.2331</v>
      </c>
      <c r="BF66" s="322">
        <v>0.23</v>
      </c>
      <c r="BG66" s="322">
        <v>0.23019999999999999</v>
      </c>
      <c r="BH66" s="322">
        <v>0.23100000000000001</v>
      </c>
      <c r="BI66" s="322">
        <v>0.23169999999999999</v>
      </c>
      <c r="BJ66" s="322">
        <v>0.23169999999999999</v>
      </c>
      <c r="BK66" s="322">
        <v>0.2336</v>
      </c>
      <c r="BL66" s="322">
        <v>0.23719999999999999</v>
      </c>
      <c r="BM66" s="322">
        <v>0.23719999999999999</v>
      </c>
      <c r="BN66" s="322">
        <v>0.23719999999999999</v>
      </c>
      <c r="BO66" s="322">
        <v>0.23719999999999999</v>
      </c>
      <c r="BP66" s="322">
        <v>0.24279999999999999</v>
      </c>
      <c r="BQ66" s="322">
        <v>0.2374</v>
      </c>
      <c r="BR66" s="322">
        <v>0.2457</v>
      </c>
      <c r="BS66" s="322">
        <v>0.24490000000000001</v>
      </c>
      <c r="BT66" s="322">
        <v>0.24829999999999999</v>
      </c>
      <c r="BU66" s="322">
        <v>0.25030000000000002</v>
      </c>
      <c r="BV66" s="322">
        <v>0.24970000000000001</v>
      </c>
      <c r="BW66" s="322">
        <v>0.25219999999999998</v>
      </c>
      <c r="BX66" s="322">
        <v>0.2515</v>
      </c>
      <c r="BY66" s="322">
        <v>0.2452</v>
      </c>
      <c r="BZ66" s="322">
        <v>0.24979999999999999</v>
      </c>
      <c r="CA66" s="322">
        <v>0.2477</v>
      </c>
      <c r="CB66" s="322">
        <v>0.24310000000000001</v>
      </c>
      <c r="CC66" s="322">
        <v>0.24310000000000001</v>
      </c>
      <c r="CD66" s="322">
        <v>0.23899999999999999</v>
      </c>
      <c r="CE66" s="322">
        <v>0.23949999999999999</v>
      </c>
      <c r="CF66" s="322">
        <v>0.2389</v>
      </c>
      <c r="CG66" s="322">
        <v>0.23960000000000001</v>
      </c>
      <c r="CH66" s="322">
        <v>0.2419</v>
      </c>
      <c r="CI66" s="322">
        <v>0.24129999999999999</v>
      </c>
      <c r="CJ66" s="322">
        <v>0.2429</v>
      </c>
      <c r="CK66" s="322">
        <v>0.2472</v>
      </c>
      <c r="CL66" s="322">
        <v>0.25180000000000002</v>
      </c>
      <c r="CM66" s="322">
        <v>0.25009999999999999</v>
      </c>
      <c r="CN66" s="322">
        <v>0.25059999999999999</v>
      </c>
      <c r="CO66" s="322">
        <v>0.2482</v>
      </c>
      <c r="CP66" s="322">
        <v>0.2419</v>
      </c>
      <c r="CQ66" s="322">
        <v>0.2419</v>
      </c>
      <c r="CR66" s="322">
        <v>0.2475</v>
      </c>
      <c r="CS66" s="322">
        <v>0.24729999999999999</v>
      </c>
      <c r="CT66" s="322">
        <v>0.24679999999999999</v>
      </c>
      <c r="CU66" s="322">
        <v>0.248</v>
      </c>
      <c r="CV66" s="322">
        <v>0.24410000000000001</v>
      </c>
      <c r="CW66" s="322">
        <v>0.24540000000000001</v>
      </c>
      <c r="CX66" s="322">
        <v>0.23830000000000001</v>
      </c>
      <c r="CY66" s="322">
        <v>0.23830000000000001</v>
      </c>
      <c r="CZ66" s="322">
        <v>0.24279999999999999</v>
      </c>
      <c r="DA66" s="322">
        <v>0.2427</v>
      </c>
      <c r="DB66" s="322">
        <v>0.24079999999999999</v>
      </c>
      <c r="DC66" s="322">
        <v>0.24079999999999999</v>
      </c>
      <c r="DD66" s="322">
        <v>0.2397</v>
      </c>
      <c r="DE66" s="322">
        <v>0.23699999999999999</v>
      </c>
      <c r="DF66" s="159">
        <v>0.2555</v>
      </c>
      <c r="DG66" s="159">
        <v>0.25259999999999999</v>
      </c>
      <c r="DH66" s="159">
        <v>0.253</v>
      </c>
      <c r="DI66" s="159">
        <v>0.25230000000000002</v>
      </c>
      <c r="DJ66" s="159">
        <v>0.25319999999999998</v>
      </c>
      <c r="DK66" s="159">
        <v>0.25440000000000002</v>
      </c>
      <c r="DL66" s="159">
        <v>0.25390000000000001</v>
      </c>
      <c r="DM66" s="159">
        <v>0.254</v>
      </c>
      <c r="DN66" s="159">
        <v>0.2525</v>
      </c>
      <c r="DO66" s="159">
        <v>0.25359999999999999</v>
      </c>
      <c r="DP66" s="159">
        <v>0.25390000000000001</v>
      </c>
      <c r="DQ66" s="159">
        <v>0.25169999999999998</v>
      </c>
      <c r="DR66" s="159">
        <v>0.25290000000000001</v>
      </c>
      <c r="DS66" s="159">
        <v>0.25319999999999998</v>
      </c>
      <c r="DT66" s="159">
        <v>0.25590000000000002</v>
      </c>
      <c r="DU66" s="159">
        <v>0.24879999999999999</v>
      </c>
      <c r="DV66" s="159">
        <v>0.24399999999999999</v>
      </c>
      <c r="DW66" s="159">
        <v>0.2447</v>
      </c>
      <c r="DX66" s="159">
        <v>0.2455</v>
      </c>
      <c r="DY66" s="159">
        <v>0.2404</v>
      </c>
      <c r="DZ66" s="159">
        <v>0.2394</v>
      </c>
      <c r="EA66" s="159">
        <v>0.24299999999999999</v>
      </c>
      <c r="EB66" s="159">
        <v>0.24</v>
      </c>
      <c r="EC66" s="159">
        <v>0.2407</v>
      </c>
      <c r="ED66" s="159">
        <v>0.23</v>
      </c>
      <c r="EE66" s="159">
        <v>0.23719999999999999</v>
      </c>
      <c r="EF66" s="159">
        <v>0.23719999999999999</v>
      </c>
      <c r="EG66" s="159">
        <v>0.253</v>
      </c>
      <c r="EH66" s="159">
        <v>0.25219999999999998</v>
      </c>
      <c r="EI66" s="159">
        <v>0.2485</v>
      </c>
      <c r="EJ66" s="159">
        <v>0.24759999999999999</v>
      </c>
      <c r="EK66" s="159">
        <v>0.24990000000000001</v>
      </c>
      <c r="EL66" s="159">
        <v>0.2477</v>
      </c>
      <c r="EM66" s="159">
        <v>0.25219999999999998</v>
      </c>
      <c r="EN66" s="159">
        <v>0.25090000000000001</v>
      </c>
      <c r="EO66" s="159">
        <v>0.24890000000000001</v>
      </c>
      <c r="EP66" s="159">
        <v>0.24310000000000001</v>
      </c>
      <c r="EQ66" s="159">
        <v>0.2467</v>
      </c>
      <c r="ER66" s="159">
        <v>0.2482</v>
      </c>
      <c r="ES66" s="159">
        <v>0.24979999999999999</v>
      </c>
      <c r="ET66" s="159">
        <v>0.25030000000000002</v>
      </c>
      <c r="EU66" s="159">
        <v>0.25090000000000001</v>
      </c>
      <c r="EV66" s="159">
        <v>0.24990000000000001</v>
      </c>
      <c r="EW66" s="159">
        <v>0.2482</v>
      </c>
      <c r="EX66" s="159">
        <v>0.24429999999999999</v>
      </c>
      <c r="EY66" s="159">
        <v>0.24540000000000001</v>
      </c>
      <c r="EZ66" s="323">
        <v>0.25480000000000003</v>
      </c>
      <c r="FA66" s="323">
        <v>0.25440000000000002</v>
      </c>
      <c r="FB66" s="323">
        <v>0.25440000000000002</v>
      </c>
      <c r="FC66" s="323">
        <v>0.25359999999999999</v>
      </c>
      <c r="FD66" s="323">
        <v>0.25359999999999999</v>
      </c>
      <c r="FE66" s="323">
        <v>0.25359999999999999</v>
      </c>
      <c r="FF66" s="323">
        <v>0.25159999999999999</v>
      </c>
      <c r="FG66" s="323">
        <v>0.25369999999999998</v>
      </c>
      <c r="FH66" s="323">
        <v>0.25369999999999998</v>
      </c>
      <c r="FI66" s="323">
        <v>0.25369999999999998</v>
      </c>
      <c r="FJ66" s="323">
        <v>0.25540000000000002</v>
      </c>
      <c r="FK66" s="323">
        <v>0.2555</v>
      </c>
      <c r="FL66" s="323">
        <v>0.2555</v>
      </c>
      <c r="FM66" s="323">
        <v>0.25109999999999999</v>
      </c>
      <c r="FN66" s="323">
        <v>0.25109999999999999</v>
      </c>
      <c r="FO66" s="323">
        <v>0.25559999999999999</v>
      </c>
      <c r="FP66" s="323">
        <v>0.25559999999999999</v>
      </c>
      <c r="FQ66" s="323">
        <v>0.25559999999999999</v>
      </c>
      <c r="FR66" s="323">
        <v>0.25440000000000002</v>
      </c>
      <c r="FS66" s="323">
        <v>0.25440000000000002</v>
      </c>
      <c r="FT66" s="323">
        <v>0.25440000000000002</v>
      </c>
      <c r="FU66" s="323">
        <v>0.25509999999999999</v>
      </c>
      <c r="FV66" s="323">
        <v>0.25509999999999999</v>
      </c>
      <c r="FW66" s="323">
        <v>0.25290000000000001</v>
      </c>
      <c r="FX66" s="323">
        <v>0.25290000000000001</v>
      </c>
      <c r="FY66" s="323">
        <v>0.25290000000000001</v>
      </c>
      <c r="FZ66" s="323">
        <v>0.254</v>
      </c>
      <c r="GA66" s="323">
        <v>0.254</v>
      </c>
      <c r="GB66" s="323">
        <v>0.253</v>
      </c>
      <c r="GC66" s="323">
        <v>0.25309999999999999</v>
      </c>
      <c r="GD66" s="323">
        <v>0.24079999999999999</v>
      </c>
      <c r="GE66" s="323">
        <v>0.24079999999999999</v>
      </c>
      <c r="GF66" s="323">
        <v>0.24079999999999999</v>
      </c>
      <c r="GG66" s="323">
        <v>0.23300000000000001</v>
      </c>
      <c r="GH66" s="323">
        <v>0.23300000000000001</v>
      </c>
      <c r="GI66" s="323">
        <v>0.23300000000000001</v>
      </c>
      <c r="GJ66" s="323">
        <v>0.2369</v>
      </c>
      <c r="GK66" s="323">
        <v>0.2369</v>
      </c>
      <c r="GL66" s="323">
        <v>0.2369</v>
      </c>
      <c r="GM66" s="323">
        <v>0.2455</v>
      </c>
      <c r="GN66" s="323">
        <v>0.24510000000000001</v>
      </c>
      <c r="GO66" s="323">
        <v>0.2472</v>
      </c>
      <c r="GP66" s="323">
        <v>0.2472</v>
      </c>
      <c r="GQ66" s="323">
        <v>0.2472</v>
      </c>
      <c r="GR66" s="323">
        <v>0.2472</v>
      </c>
      <c r="GS66" s="323">
        <v>0.24970000000000001</v>
      </c>
      <c r="GT66" s="323">
        <v>0.24979999999999999</v>
      </c>
      <c r="GU66" s="323">
        <v>0.24979999999999999</v>
      </c>
      <c r="GV66" s="323">
        <v>0.25140000000000001</v>
      </c>
      <c r="GW66" s="323">
        <v>0.25140000000000001</v>
      </c>
      <c r="GX66" s="323">
        <v>0.25140000000000001</v>
      </c>
      <c r="GY66" s="323">
        <v>0.2515</v>
      </c>
      <c r="GZ66" s="323">
        <v>0.2515</v>
      </c>
      <c r="HA66" s="323">
        <v>0.2515</v>
      </c>
      <c r="HB66" s="323">
        <v>0.25130000000000002</v>
      </c>
      <c r="HC66" s="323">
        <v>0.25030000000000002</v>
      </c>
      <c r="HD66" s="323">
        <v>0.25030000000000002</v>
      </c>
      <c r="HE66" s="323">
        <v>0.25030000000000002</v>
      </c>
      <c r="HF66" s="323">
        <v>0.2482</v>
      </c>
      <c r="HG66" s="323">
        <v>0.2482</v>
      </c>
      <c r="HH66" s="323">
        <v>0.2482</v>
      </c>
      <c r="HI66" s="323">
        <v>0.24690000000000001</v>
      </c>
      <c r="HJ66" s="323">
        <v>0.24690000000000001</v>
      </c>
      <c r="HK66" s="323">
        <v>0.24690000000000001</v>
      </c>
      <c r="HL66" s="323">
        <v>0.2472</v>
      </c>
      <c r="HM66" s="323">
        <v>0.2472</v>
      </c>
      <c r="HN66" s="323">
        <v>0.24540000000000001</v>
      </c>
      <c r="HO66" s="323">
        <v>0.24540000000000001</v>
      </c>
      <c r="HP66" s="323">
        <v>0.24540000000000001</v>
      </c>
      <c r="HQ66" s="323">
        <v>0.24540000000000001</v>
      </c>
      <c r="HR66" s="159">
        <v>0.253</v>
      </c>
      <c r="HS66" s="159">
        <v>0.253</v>
      </c>
      <c r="HT66" s="159">
        <v>0.252</v>
      </c>
      <c r="HU66" s="159">
        <v>0.25209999999999999</v>
      </c>
      <c r="HV66" s="159">
        <v>0.23449999999999999</v>
      </c>
      <c r="HW66" s="159">
        <v>0.23449999999999999</v>
      </c>
      <c r="HX66" s="159">
        <v>0.24709999999999999</v>
      </c>
      <c r="HY66" s="159">
        <v>0.24709999999999999</v>
      </c>
      <c r="HZ66" s="159">
        <v>0.25080000000000002</v>
      </c>
      <c r="IA66" s="159">
        <v>0.25080000000000002</v>
      </c>
      <c r="IB66" s="159">
        <v>0.25080000000000002</v>
      </c>
      <c r="IC66" s="159">
        <v>0.2472</v>
      </c>
      <c r="ID66" s="159">
        <v>0.2505</v>
      </c>
      <c r="IE66" s="159">
        <v>0.2505</v>
      </c>
      <c r="IF66" s="159">
        <v>0.24160000000000001</v>
      </c>
      <c r="IG66" s="159">
        <v>0.24160000000000001</v>
      </c>
    </row>
    <row r="67" spans="1:241" x14ac:dyDescent="0.2">
      <c r="A67" s="734"/>
      <c r="B67" s="752" t="s">
        <v>1213</v>
      </c>
      <c r="C67" s="752"/>
      <c r="D67" s="752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0.23619999999999999</v>
      </c>
      <c r="Q67" s="322">
        <v>0.2366</v>
      </c>
      <c r="R67" s="322">
        <v>0.23649999999999999</v>
      </c>
      <c r="S67" s="322">
        <v>0.2369</v>
      </c>
      <c r="T67" s="322">
        <v>0.23699999999999999</v>
      </c>
      <c r="U67" s="322">
        <v>0.2364</v>
      </c>
      <c r="V67" s="322">
        <v>0.2361</v>
      </c>
      <c r="W67" s="322">
        <v>0.2366</v>
      </c>
      <c r="X67" s="322">
        <v>0.23669999999999999</v>
      </c>
      <c r="Y67" s="322">
        <v>0.2354</v>
      </c>
      <c r="Z67" s="322">
        <v>0.23630000000000001</v>
      </c>
      <c r="AA67" s="322">
        <v>0.23649999999999999</v>
      </c>
      <c r="AB67" s="322">
        <v>0.23619999999999999</v>
      </c>
      <c r="AC67" s="322">
        <v>0.23619999999999999</v>
      </c>
      <c r="AD67" s="322">
        <v>0.23630000000000001</v>
      </c>
      <c r="AE67" s="322">
        <v>0.23630000000000001</v>
      </c>
      <c r="AF67" s="322">
        <v>0.23530000000000001</v>
      </c>
      <c r="AG67" s="322">
        <v>0.23469999999999999</v>
      </c>
      <c r="AH67" s="322">
        <v>0.23469999999999999</v>
      </c>
      <c r="AI67" s="322">
        <v>0.23419999999999999</v>
      </c>
      <c r="AJ67" s="322">
        <v>0.23430000000000001</v>
      </c>
      <c r="AK67" s="322">
        <v>0.23350000000000001</v>
      </c>
      <c r="AL67" s="322">
        <v>0.23380000000000001</v>
      </c>
      <c r="AM67" s="322">
        <v>0.2324</v>
      </c>
      <c r="AN67" s="322">
        <v>0.23319999999999999</v>
      </c>
      <c r="AO67" s="322">
        <v>0.23200000000000001</v>
      </c>
      <c r="AP67" s="322">
        <v>0.2329</v>
      </c>
      <c r="AQ67" s="322">
        <v>0.23269999999999999</v>
      </c>
      <c r="AR67" s="322">
        <v>0.2324</v>
      </c>
      <c r="AS67" s="322">
        <v>0.23219999999999999</v>
      </c>
      <c r="AT67" s="322">
        <v>0.2321</v>
      </c>
      <c r="AU67" s="322">
        <v>0.23250000000000001</v>
      </c>
      <c r="AV67" s="322">
        <v>0.23150000000000001</v>
      </c>
      <c r="AW67" s="322">
        <v>0.23150000000000001</v>
      </c>
      <c r="AX67" s="322">
        <v>0.23150000000000001</v>
      </c>
      <c r="AY67" s="322">
        <v>0.23180000000000001</v>
      </c>
      <c r="AZ67" s="322">
        <v>0.23069999999999999</v>
      </c>
      <c r="BA67" s="322">
        <v>0.23119999999999999</v>
      </c>
      <c r="BB67" s="322">
        <v>0.23130000000000001</v>
      </c>
      <c r="BC67" s="322">
        <v>0.23</v>
      </c>
      <c r="BD67" s="322">
        <v>0.23</v>
      </c>
      <c r="BE67" s="322">
        <v>0.22969999999999999</v>
      </c>
      <c r="BF67" s="322">
        <v>0.22839999999999999</v>
      </c>
      <c r="BG67" s="322">
        <v>0.22839999999999999</v>
      </c>
      <c r="BH67" s="322">
        <v>0.22869999999999999</v>
      </c>
      <c r="BI67" s="322">
        <v>0.2291</v>
      </c>
      <c r="BJ67" s="322">
        <v>0.2291</v>
      </c>
      <c r="BK67" s="322">
        <v>0.22969999999999999</v>
      </c>
      <c r="BL67" s="322">
        <v>0.23130000000000001</v>
      </c>
      <c r="BM67" s="322">
        <v>0.23130000000000001</v>
      </c>
      <c r="BN67" s="322">
        <v>0.23130000000000001</v>
      </c>
      <c r="BO67" s="322">
        <v>0.23139999999999999</v>
      </c>
      <c r="BP67" s="322">
        <v>0.2331</v>
      </c>
      <c r="BQ67" s="322">
        <v>0.23139999999999999</v>
      </c>
      <c r="BR67" s="322">
        <v>0.23419999999999999</v>
      </c>
      <c r="BS67" s="322">
        <v>0.2339</v>
      </c>
      <c r="BT67" s="322">
        <v>0.2351</v>
      </c>
      <c r="BU67" s="322">
        <v>0.23569999999999999</v>
      </c>
      <c r="BV67" s="322">
        <v>0.23499999999999999</v>
      </c>
      <c r="BW67" s="322">
        <v>0.2359</v>
      </c>
      <c r="BX67" s="322">
        <v>0.2361</v>
      </c>
      <c r="BY67" s="322">
        <v>0.23400000000000001</v>
      </c>
      <c r="BZ67" s="322">
        <v>0.23519999999999999</v>
      </c>
      <c r="CA67" s="322">
        <v>0.2349</v>
      </c>
      <c r="CB67" s="322">
        <v>0.23350000000000001</v>
      </c>
      <c r="CC67" s="322">
        <v>0.23350000000000001</v>
      </c>
      <c r="CD67" s="322">
        <v>0.2319</v>
      </c>
      <c r="CE67" s="322">
        <v>0.2321</v>
      </c>
      <c r="CF67" s="322">
        <v>0.23200000000000001</v>
      </c>
      <c r="CG67" s="322">
        <v>0.23219999999999999</v>
      </c>
      <c r="CH67" s="322">
        <v>0.2329</v>
      </c>
      <c r="CI67" s="322">
        <v>0.23280000000000001</v>
      </c>
      <c r="CJ67" s="322">
        <v>0.23330000000000001</v>
      </c>
      <c r="CK67" s="322">
        <v>0.2344</v>
      </c>
      <c r="CL67" s="322">
        <v>0.23599999999999999</v>
      </c>
      <c r="CM67" s="322">
        <v>0.23549999999999999</v>
      </c>
      <c r="CN67" s="322">
        <v>0.23569999999999999</v>
      </c>
      <c r="CO67" s="322">
        <v>0.23499999999999999</v>
      </c>
      <c r="CP67" s="322">
        <v>0.2329</v>
      </c>
      <c r="CQ67" s="322">
        <v>0.23300000000000001</v>
      </c>
      <c r="CR67" s="322">
        <v>0.23499999999999999</v>
      </c>
      <c r="CS67" s="322">
        <v>0.23480000000000001</v>
      </c>
      <c r="CT67" s="322">
        <v>0.23469999999999999</v>
      </c>
      <c r="CU67" s="322">
        <v>0.23499999999999999</v>
      </c>
      <c r="CV67" s="322">
        <v>0.23380000000000001</v>
      </c>
      <c r="CW67" s="322">
        <v>0.23419999999999999</v>
      </c>
      <c r="CX67" s="322">
        <v>0.23169999999999999</v>
      </c>
      <c r="CY67" s="322">
        <v>0.23169999999999999</v>
      </c>
      <c r="CZ67" s="322">
        <v>0.23330000000000001</v>
      </c>
      <c r="DA67" s="322">
        <v>0.23330000000000001</v>
      </c>
      <c r="DB67" s="322">
        <v>0.2326</v>
      </c>
      <c r="DC67" s="322">
        <v>0.2326</v>
      </c>
      <c r="DD67" s="322">
        <v>0.23230000000000001</v>
      </c>
      <c r="DE67" s="322">
        <v>0.23130000000000001</v>
      </c>
      <c r="DF67" s="159">
        <v>0.23710000000000001</v>
      </c>
      <c r="DG67" s="159">
        <v>0.23649999999999999</v>
      </c>
      <c r="DH67" s="159">
        <v>0.2364</v>
      </c>
      <c r="DI67" s="159">
        <v>0.2361</v>
      </c>
      <c r="DJ67" s="159">
        <v>0.2364</v>
      </c>
      <c r="DK67" s="159">
        <v>0.2366</v>
      </c>
      <c r="DL67" s="159">
        <v>0.2366</v>
      </c>
      <c r="DM67" s="159">
        <v>0.23649999999999999</v>
      </c>
      <c r="DN67" s="159">
        <v>0.23630000000000001</v>
      </c>
      <c r="DO67" s="159">
        <v>0.23669999999999999</v>
      </c>
      <c r="DP67" s="159">
        <v>0.2366</v>
      </c>
      <c r="DQ67" s="159">
        <v>0.23599999999999999</v>
      </c>
      <c r="DR67" s="159">
        <v>0.2364</v>
      </c>
      <c r="DS67" s="159">
        <v>0.23630000000000001</v>
      </c>
      <c r="DT67" s="159">
        <v>0.2369</v>
      </c>
      <c r="DU67" s="159">
        <v>0.2349</v>
      </c>
      <c r="DV67" s="159">
        <v>0.2334</v>
      </c>
      <c r="DW67" s="159">
        <v>0.2336</v>
      </c>
      <c r="DX67" s="159">
        <v>0.23400000000000001</v>
      </c>
      <c r="DY67" s="159">
        <v>0.2324</v>
      </c>
      <c r="DZ67" s="159">
        <v>0.23200000000000001</v>
      </c>
      <c r="EA67" s="159">
        <v>0.23319999999999999</v>
      </c>
      <c r="EB67" s="159">
        <v>0.23230000000000001</v>
      </c>
      <c r="EC67" s="159">
        <v>0.2324</v>
      </c>
      <c r="ED67" s="159">
        <v>0.22839999999999999</v>
      </c>
      <c r="EE67" s="159">
        <v>0.23130000000000001</v>
      </c>
      <c r="EF67" s="159">
        <v>0.23139999999999999</v>
      </c>
      <c r="EG67" s="159">
        <v>0.2364</v>
      </c>
      <c r="EH67" s="159">
        <v>0.23599999999999999</v>
      </c>
      <c r="EI67" s="159">
        <v>0.23499999999999999</v>
      </c>
      <c r="EJ67" s="159">
        <v>0.2351</v>
      </c>
      <c r="EK67" s="159">
        <v>0.23530000000000001</v>
      </c>
      <c r="EL67" s="159">
        <v>0.23430000000000001</v>
      </c>
      <c r="EM67" s="159">
        <v>0.23619999999999999</v>
      </c>
      <c r="EN67" s="159">
        <v>0.2359</v>
      </c>
      <c r="EO67" s="159">
        <v>0.2351</v>
      </c>
      <c r="EP67" s="159">
        <v>0.23330000000000001</v>
      </c>
      <c r="EQ67" s="159">
        <v>0.23449999999999999</v>
      </c>
      <c r="ER67" s="159">
        <v>0.23499999999999999</v>
      </c>
      <c r="ES67" s="159">
        <v>0.23549999999999999</v>
      </c>
      <c r="ET67" s="159">
        <v>0.2354</v>
      </c>
      <c r="EU67" s="159">
        <v>0.23580000000000001</v>
      </c>
      <c r="EV67" s="159">
        <v>0.2356</v>
      </c>
      <c r="EW67" s="159">
        <v>0.23499999999999999</v>
      </c>
      <c r="EX67" s="159">
        <v>0.2339</v>
      </c>
      <c r="EY67" s="159">
        <v>0.23419999999999999</v>
      </c>
      <c r="EZ67" s="323">
        <v>0.23669999999999999</v>
      </c>
      <c r="FA67" s="323">
        <v>0.23699999999999999</v>
      </c>
      <c r="FB67" s="323">
        <v>0.23699999999999999</v>
      </c>
      <c r="FC67" s="323">
        <v>0.23680000000000001</v>
      </c>
      <c r="FD67" s="323">
        <v>0.23680000000000001</v>
      </c>
      <c r="FE67" s="323">
        <v>0.23680000000000001</v>
      </c>
      <c r="FF67" s="323">
        <v>0.2361</v>
      </c>
      <c r="FG67" s="323">
        <v>0.2366</v>
      </c>
      <c r="FH67" s="323">
        <v>0.2366</v>
      </c>
      <c r="FI67" s="323">
        <v>0.2366</v>
      </c>
      <c r="FJ67" s="323">
        <v>0.23699999999999999</v>
      </c>
      <c r="FK67" s="323">
        <v>0.2369</v>
      </c>
      <c r="FL67" s="323">
        <v>0.2369</v>
      </c>
      <c r="FM67" s="323">
        <v>0.23580000000000001</v>
      </c>
      <c r="FN67" s="323">
        <v>0.23580000000000001</v>
      </c>
      <c r="FO67" s="323">
        <v>0.23669999999999999</v>
      </c>
      <c r="FP67" s="323">
        <v>0.23669999999999999</v>
      </c>
      <c r="FQ67" s="323">
        <v>0.23669999999999999</v>
      </c>
      <c r="FR67" s="323">
        <v>0.23669999999999999</v>
      </c>
      <c r="FS67" s="323">
        <v>0.23669999999999999</v>
      </c>
      <c r="FT67" s="323">
        <v>0.23669999999999999</v>
      </c>
      <c r="FU67" s="323">
        <v>0.23680000000000001</v>
      </c>
      <c r="FV67" s="323">
        <v>0.23680000000000001</v>
      </c>
      <c r="FW67" s="323">
        <v>0.23619999999999999</v>
      </c>
      <c r="FX67" s="323">
        <v>0.23619999999999999</v>
      </c>
      <c r="FY67" s="323">
        <v>0.23619999999999999</v>
      </c>
      <c r="FZ67" s="323">
        <v>0.23649999999999999</v>
      </c>
      <c r="GA67" s="323">
        <v>0.23649999999999999</v>
      </c>
      <c r="GB67" s="323">
        <v>0.2364</v>
      </c>
      <c r="GC67" s="323">
        <v>0.23630000000000001</v>
      </c>
      <c r="GD67" s="323">
        <v>0.2324</v>
      </c>
      <c r="GE67" s="323">
        <v>0.2324</v>
      </c>
      <c r="GF67" s="323">
        <v>0.2324</v>
      </c>
      <c r="GG67" s="323">
        <v>0.22969999999999999</v>
      </c>
      <c r="GH67" s="323">
        <v>0.22969999999999999</v>
      </c>
      <c r="GI67" s="323">
        <v>0.22969999999999999</v>
      </c>
      <c r="GJ67" s="323">
        <v>0.23100000000000001</v>
      </c>
      <c r="GK67" s="323">
        <v>0.23100000000000001</v>
      </c>
      <c r="GL67" s="323">
        <v>0.23100000000000001</v>
      </c>
      <c r="GM67" s="323">
        <v>0.23419999999999999</v>
      </c>
      <c r="GN67" s="323">
        <v>0.23430000000000001</v>
      </c>
      <c r="GO67" s="323">
        <v>0.23469999999999999</v>
      </c>
      <c r="GP67" s="323">
        <v>0.23469999999999999</v>
      </c>
      <c r="GQ67" s="323">
        <v>0.23469999999999999</v>
      </c>
      <c r="GR67" s="323">
        <v>0.23469999999999999</v>
      </c>
      <c r="GS67" s="323">
        <v>0.23549999999999999</v>
      </c>
      <c r="GT67" s="323">
        <v>0.23549999999999999</v>
      </c>
      <c r="GU67" s="323">
        <v>0.23549999999999999</v>
      </c>
      <c r="GV67" s="323">
        <v>0.23599999999999999</v>
      </c>
      <c r="GW67" s="323">
        <v>0.23599999999999999</v>
      </c>
      <c r="GX67" s="323">
        <v>0.23599999999999999</v>
      </c>
      <c r="GY67" s="323">
        <v>0.23580000000000001</v>
      </c>
      <c r="GZ67" s="323">
        <v>0.23580000000000001</v>
      </c>
      <c r="HA67" s="323">
        <v>0.23580000000000001</v>
      </c>
      <c r="HB67" s="323">
        <v>0.2359</v>
      </c>
      <c r="HC67" s="323">
        <v>0.23569999999999999</v>
      </c>
      <c r="HD67" s="323">
        <v>0.23569999999999999</v>
      </c>
      <c r="HE67" s="323">
        <v>0.23569999999999999</v>
      </c>
      <c r="HF67" s="323">
        <v>0.2351</v>
      </c>
      <c r="HG67" s="323">
        <v>0.23499999999999999</v>
      </c>
      <c r="HH67" s="323">
        <v>0.23499999999999999</v>
      </c>
      <c r="HI67" s="323">
        <v>0.23469999999999999</v>
      </c>
      <c r="HJ67" s="323">
        <v>0.23469999999999999</v>
      </c>
      <c r="HK67" s="323">
        <v>0.23469999999999999</v>
      </c>
      <c r="HL67" s="323">
        <v>0.23469999999999999</v>
      </c>
      <c r="HM67" s="323">
        <v>0.23469999999999999</v>
      </c>
      <c r="HN67" s="323">
        <v>0.23419999999999999</v>
      </c>
      <c r="HO67" s="323">
        <v>0.23419999999999999</v>
      </c>
      <c r="HP67" s="323">
        <v>0.23419999999999999</v>
      </c>
      <c r="HQ67" s="323">
        <v>0.23419999999999999</v>
      </c>
      <c r="HR67" s="159">
        <v>0.2364</v>
      </c>
      <c r="HS67" s="159">
        <v>0.2364</v>
      </c>
      <c r="HT67" s="159">
        <v>0.2361</v>
      </c>
      <c r="HU67" s="159">
        <v>0.2361</v>
      </c>
      <c r="HV67" s="159">
        <v>0.23019999999999999</v>
      </c>
      <c r="HW67" s="159">
        <v>0.23019999999999999</v>
      </c>
      <c r="HX67" s="159">
        <v>0.23449999999999999</v>
      </c>
      <c r="HY67" s="159">
        <v>0.23449999999999999</v>
      </c>
      <c r="HZ67" s="159">
        <v>0.23580000000000001</v>
      </c>
      <c r="IA67" s="159">
        <v>0.23580000000000001</v>
      </c>
      <c r="IB67" s="159">
        <v>0.23580000000000001</v>
      </c>
      <c r="IC67" s="159">
        <v>0.23469999999999999</v>
      </c>
      <c r="ID67" s="159">
        <v>0.23580000000000001</v>
      </c>
      <c r="IE67" s="159">
        <v>0.23580000000000001</v>
      </c>
      <c r="IF67" s="159">
        <v>0.2329</v>
      </c>
      <c r="IG67" s="159">
        <v>0.2329</v>
      </c>
    </row>
    <row r="68" spans="1:241" x14ac:dyDescent="0.2">
      <c r="A68" s="734"/>
      <c r="B68" s="752" t="s">
        <v>1214</v>
      </c>
      <c r="C68" s="752"/>
      <c r="D68" s="752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0.51219999999999999</v>
      </c>
      <c r="Q68" s="322">
        <v>0.50929999999999997</v>
      </c>
      <c r="R68" s="322">
        <v>0.50980000000000003</v>
      </c>
      <c r="S68" s="322">
        <v>0.50749999999999995</v>
      </c>
      <c r="T68" s="322">
        <v>0.50609999999999999</v>
      </c>
      <c r="U68" s="322">
        <v>0.51039999999999996</v>
      </c>
      <c r="V68" s="322">
        <v>0.51119999999999999</v>
      </c>
      <c r="W68" s="322">
        <v>0.50839999999999996</v>
      </c>
      <c r="X68" s="322">
        <v>0.50860000000000005</v>
      </c>
      <c r="Y68" s="322">
        <v>0.5141</v>
      </c>
      <c r="Z68" s="322">
        <v>0.5101</v>
      </c>
      <c r="AA68" s="322">
        <v>0.50919999999999999</v>
      </c>
      <c r="AB68" s="322">
        <v>0.51119999999999999</v>
      </c>
      <c r="AC68" s="322">
        <v>0.51129999999999998</v>
      </c>
      <c r="AD68" s="322">
        <v>0.51019999999999999</v>
      </c>
      <c r="AE68" s="322">
        <v>0.5101</v>
      </c>
      <c r="AF68" s="322">
        <v>0.51419999999999999</v>
      </c>
      <c r="AG68" s="322">
        <v>0.51759999999999995</v>
      </c>
      <c r="AH68" s="322">
        <v>0.51690000000000003</v>
      </c>
      <c r="AI68" s="322">
        <v>0.51970000000000005</v>
      </c>
      <c r="AJ68" s="322">
        <v>0.51870000000000005</v>
      </c>
      <c r="AK68" s="322">
        <v>0.52229999999999999</v>
      </c>
      <c r="AL68" s="322">
        <v>0.5212</v>
      </c>
      <c r="AM68" s="322">
        <v>0.52710000000000001</v>
      </c>
      <c r="AN68" s="322">
        <v>0.5242</v>
      </c>
      <c r="AO68" s="322">
        <v>0.52869999999999995</v>
      </c>
      <c r="AP68" s="322">
        <v>0.52510000000000001</v>
      </c>
      <c r="AQ68" s="322">
        <v>0.52590000000000003</v>
      </c>
      <c r="AR68" s="322">
        <v>0.52669999999999995</v>
      </c>
      <c r="AS68" s="322">
        <v>0.52800000000000002</v>
      </c>
      <c r="AT68" s="322">
        <v>0.5282</v>
      </c>
      <c r="AU68" s="322">
        <v>0.52669999999999995</v>
      </c>
      <c r="AV68" s="322">
        <v>0.53039999999999998</v>
      </c>
      <c r="AW68" s="322">
        <v>0.53039999999999998</v>
      </c>
      <c r="AX68" s="322">
        <v>0.53049999999999997</v>
      </c>
      <c r="AY68" s="322">
        <v>0.52959999999999996</v>
      </c>
      <c r="AZ68" s="322">
        <v>0.53339999999999999</v>
      </c>
      <c r="BA68" s="322">
        <v>0.53139999999999998</v>
      </c>
      <c r="BB68" s="322">
        <v>0.53080000000000005</v>
      </c>
      <c r="BC68" s="322">
        <v>0.53580000000000005</v>
      </c>
      <c r="BD68" s="322">
        <v>0.53580000000000005</v>
      </c>
      <c r="BE68" s="322">
        <v>0.5373</v>
      </c>
      <c r="BF68" s="322">
        <v>0.54159999999999997</v>
      </c>
      <c r="BG68" s="322">
        <v>0.54139999999999999</v>
      </c>
      <c r="BH68" s="322">
        <v>0.5403</v>
      </c>
      <c r="BI68" s="322">
        <v>0.5393</v>
      </c>
      <c r="BJ68" s="322">
        <v>0.5393</v>
      </c>
      <c r="BK68" s="322">
        <v>0.53659999999999997</v>
      </c>
      <c r="BL68" s="322">
        <v>0.53159999999999996</v>
      </c>
      <c r="BM68" s="322">
        <v>0.53159999999999996</v>
      </c>
      <c r="BN68" s="322">
        <v>0.53149999999999997</v>
      </c>
      <c r="BO68" s="322">
        <v>0.53139999999999998</v>
      </c>
      <c r="BP68" s="322">
        <v>0.52410000000000001</v>
      </c>
      <c r="BQ68" s="322">
        <v>0.53120000000000001</v>
      </c>
      <c r="BR68" s="322">
        <v>0.52010000000000001</v>
      </c>
      <c r="BS68" s="322">
        <v>0.5212</v>
      </c>
      <c r="BT68" s="322">
        <v>0.51649999999999996</v>
      </c>
      <c r="BU68" s="322">
        <v>0.51400000000000001</v>
      </c>
      <c r="BV68" s="322">
        <v>0.51529999999999998</v>
      </c>
      <c r="BW68" s="322">
        <v>0.51190000000000002</v>
      </c>
      <c r="BX68" s="322">
        <v>0.51229999999999998</v>
      </c>
      <c r="BY68" s="322">
        <v>0.52080000000000004</v>
      </c>
      <c r="BZ68" s="322">
        <v>0.51500000000000001</v>
      </c>
      <c r="CA68" s="322">
        <v>0.51749999999999996</v>
      </c>
      <c r="CB68" s="322">
        <v>0.52339999999999998</v>
      </c>
      <c r="CC68" s="322">
        <v>0.52339999999999998</v>
      </c>
      <c r="CD68" s="322">
        <v>0.52910000000000001</v>
      </c>
      <c r="CE68" s="322">
        <v>0.52839999999999998</v>
      </c>
      <c r="CF68" s="322">
        <v>0.52910000000000001</v>
      </c>
      <c r="CG68" s="322">
        <v>0.5282</v>
      </c>
      <c r="CH68" s="322">
        <v>0.5252</v>
      </c>
      <c r="CI68" s="322">
        <v>0.52590000000000003</v>
      </c>
      <c r="CJ68" s="322">
        <v>0.52380000000000004</v>
      </c>
      <c r="CK68" s="322">
        <v>0.51839999999999997</v>
      </c>
      <c r="CL68" s="322">
        <v>0.51219999999999999</v>
      </c>
      <c r="CM68" s="322">
        <v>0.51429999999999998</v>
      </c>
      <c r="CN68" s="322">
        <v>0.51370000000000005</v>
      </c>
      <c r="CO68" s="322">
        <v>0.51680000000000004</v>
      </c>
      <c r="CP68" s="322">
        <v>0.5252</v>
      </c>
      <c r="CQ68" s="322">
        <v>0.5252</v>
      </c>
      <c r="CR68" s="322">
        <v>0.51759999999999995</v>
      </c>
      <c r="CS68" s="322">
        <v>0.51790000000000003</v>
      </c>
      <c r="CT68" s="322">
        <v>0.51849999999999996</v>
      </c>
      <c r="CU68" s="322">
        <v>0.51700000000000002</v>
      </c>
      <c r="CV68" s="322">
        <v>0.52210000000000001</v>
      </c>
      <c r="CW68" s="322">
        <v>0.52039999999999997</v>
      </c>
      <c r="CX68" s="322">
        <v>0.53</v>
      </c>
      <c r="CY68" s="322">
        <v>0.53</v>
      </c>
      <c r="CZ68" s="322">
        <v>0.52390000000000003</v>
      </c>
      <c r="DA68" s="322">
        <v>0.52400000000000002</v>
      </c>
      <c r="DB68" s="322">
        <v>0.52649999999999997</v>
      </c>
      <c r="DC68" s="322">
        <v>0.52649999999999997</v>
      </c>
      <c r="DD68" s="322">
        <v>0.52800000000000002</v>
      </c>
      <c r="DE68" s="322">
        <v>0.53169999999999995</v>
      </c>
      <c r="DF68" s="159">
        <v>0.50739999999999996</v>
      </c>
      <c r="DG68" s="159">
        <v>0.51090000000000002</v>
      </c>
      <c r="DH68" s="159">
        <v>0.51060000000000005</v>
      </c>
      <c r="DI68" s="159">
        <v>0.51160000000000005</v>
      </c>
      <c r="DJ68" s="159">
        <v>0.51039999999999996</v>
      </c>
      <c r="DK68" s="159">
        <v>0.50900000000000001</v>
      </c>
      <c r="DL68" s="159">
        <v>0.50949999999999995</v>
      </c>
      <c r="DM68" s="159">
        <v>0.50960000000000005</v>
      </c>
      <c r="DN68" s="159">
        <v>0.51119999999999999</v>
      </c>
      <c r="DO68" s="159">
        <v>0.50970000000000004</v>
      </c>
      <c r="DP68" s="159">
        <v>0.50949999999999995</v>
      </c>
      <c r="DQ68" s="159">
        <v>0.51229999999999998</v>
      </c>
      <c r="DR68" s="159">
        <v>0.51070000000000004</v>
      </c>
      <c r="DS68" s="159">
        <v>0.51039999999999996</v>
      </c>
      <c r="DT68" s="159">
        <v>0.50719999999999998</v>
      </c>
      <c r="DU68" s="159">
        <v>0.51629999999999998</v>
      </c>
      <c r="DV68" s="159">
        <v>0.52249999999999996</v>
      </c>
      <c r="DW68" s="159">
        <v>0.52170000000000005</v>
      </c>
      <c r="DX68" s="159">
        <v>0.52049999999999996</v>
      </c>
      <c r="DY68" s="159">
        <v>0.5272</v>
      </c>
      <c r="DZ68" s="159">
        <v>0.52859999999999996</v>
      </c>
      <c r="EA68" s="159">
        <v>0.52390000000000003</v>
      </c>
      <c r="EB68" s="159">
        <v>0.52769999999999995</v>
      </c>
      <c r="EC68" s="159">
        <v>0.52680000000000005</v>
      </c>
      <c r="ED68" s="159">
        <v>0.54159999999999997</v>
      </c>
      <c r="EE68" s="159">
        <v>0.53159999999999996</v>
      </c>
      <c r="EF68" s="159">
        <v>0.53139999999999998</v>
      </c>
      <c r="EG68" s="159">
        <v>0.51060000000000005</v>
      </c>
      <c r="EH68" s="159">
        <v>0.51190000000000002</v>
      </c>
      <c r="EI68" s="159">
        <v>0.51649999999999996</v>
      </c>
      <c r="EJ68" s="159">
        <v>0.51739999999999997</v>
      </c>
      <c r="EK68" s="159">
        <v>0.51480000000000004</v>
      </c>
      <c r="EL68" s="159">
        <v>0.51800000000000002</v>
      </c>
      <c r="EM68" s="159">
        <v>0.51160000000000005</v>
      </c>
      <c r="EN68" s="159">
        <v>0.51319999999999999</v>
      </c>
      <c r="EO68" s="159">
        <v>0.51600000000000001</v>
      </c>
      <c r="EP68" s="159">
        <v>0.52359999999999995</v>
      </c>
      <c r="EQ68" s="159">
        <v>0.51870000000000005</v>
      </c>
      <c r="ER68" s="159">
        <v>0.51690000000000003</v>
      </c>
      <c r="ES68" s="159">
        <v>0.51459999999999995</v>
      </c>
      <c r="ET68" s="159">
        <v>0.51429999999999998</v>
      </c>
      <c r="EU68" s="159">
        <v>0.51329999999999998</v>
      </c>
      <c r="EV68" s="159">
        <v>0.51449999999999996</v>
      </c>
      <c r="EW68" s="159">
        <v>0.51680000000000004</v>
      </c>
      <c r="EX68" s="159">
        <v>0.52180000000000004</v>
      </c>
      <c r="EY68" s="159">
        <v>0.52039999999999997</v>
      </c>
      <c r="EZ68" s="323">
        <v>0.50849999999999995</v>
      </c>
      <c r="FA68" s="323">
        <v>0.50860000000000005</v>
      </c>
      <c r="FB68" s="323">
        <v>0.50860000000000005</v>
      </c>
      <c r="FC68" s="323">
        <v>0.50960000000000005</v>
      </c>
      <c r="FD68" s="323">
        <v>0.50960000000000005</v>
      </c>
      <c r="FE68" s="323">
        <v>0.50960000000000005</v>
      </c>
      <c r="FF68" s="323">
        <v>0.51229999999999998</v>
      </c>
      <c r="FG68" s="323">
        <v>0.50980000000000003</v>
      </c>
      <c r="FH68" s="323">
        <v>0.50970000000000004</v>
      </c>
      <c r="FI68" s="323">
        <v>0.50970000000000004</v>
      </c>
      <c r="FJ68" s="323">
        <v>0.50760000000000005</v>
      </c>
      <c r="FK68" s="323">
        <v>0.50760000000000005</v>
      </c>
      <c r="FL68" s="323">
        <v>0.50760000000000005</v>
      </c>
      <c r="FM68" s="323">
        <v>0.51300000000000001</v>
      </c>
      <c r="FN68" s="323">
        <v>0.51300000000000001</v>
      </c>
      <c r="FO68" s="323">
        <v>0.50760000000000005</v>
      </c>
      <c r="FP68" s="323">
        <v>0.50760000000000005</v>
      </c>
      <c r="FQ68" s="323">
        <v>0.50760000000000005</v>
      </c>
      <c r="FR68" s="323">
        <v>0.50890000000000002</v>
      </c>
      <c r="FS68" s="323">
        <v>0.50890000000000002</v>
      </c>
      <c r="FT68" s="323">
        <v>0.50890000000000002</v>
      </c>
      <c r="FU68" s="323">
        <v>0.5081</v>
      </c>
      <c r="FV68" s="323">
        <v>0.5081</v>
      </c>
      <c r="FW68" s="323">
        <v>0.51090000000000002</v>
      </c>
      <c r="FX68" s="323">
        <v>0.51090000000000002</v>
      </c>
      <c r="FY68" s="323">
        <v>0.51090000000000002</v>
      </c>
      <c r="FZ68" s="323">
        <v>0.50939999999999996</v>
      </c>
      <c r="GA68" s="323">
        <v>0.50949999999999995</v>
      </c>
      <c r="GB68" s="323">
        <v>0.51060000000000005</v>
      </c>
      <c r="GC68" s="323">
        <v>0.51049999999999995</v>
      </c>
      <c r="GD68" s="323">
        <v>0.52680000000000005</v>
      </c>
      <c r="GE68" s="323">
        <v>0.52680000000000005</v>
      </c>
      <c r="GF68" s="323">
        <v>0.52680000000000005</v>
      </c>
      <c r="GG68" s="323">
        <v>0.5373</v>
      </c>
      <c r="GH68" s="323">
        <v>0.5373</v>
      </c>
      <c r="GI68" s="323">
        <v>0.5373</v>
      </c>
      <c r="GJ68" s="323">
        <v>0.53210000000000002</v>
      </c>
      <c r="GK68" s="323">
        <v>0.53210000000000002</v>
      </c>
      <c r="GL68" s="323">
        <v>0.53210000000000002</v>
      </c>
      <c r="GM68" s="323">
        <v>0.52029999999999998</v>
      </c>
      <c r="GN68" s="323">
        <v>0.52059999999999995</v>
      </c>
      <c r="GO68" s="323">
        <v>0.5181</v>
      </c>
      <c r="GP68" s="323">
        <v>0.5181</v>
      </c>
      <c r="GQ68" s="323">
        <v>0.5181</v>
      </c>
      <c r="GR68" s="323">
        <v>0.5181</v>
      </c>
      <c r="GS68" s="323">
        <v>0.51480000000000004</v>
      </c>
      <c r="GT68" s="323">
        <v>0.51470000000000005</v>
      </c>
      <c r="GU68" s="323">
        <v>0.51470000000000005</v>
      </c>
      <c r="GV68" s="323">
        <v>0.51270000000000004</v>
      </c>
      <c r="GW68" s="323">
        <v>0.51259999999999994</v>
      </c>
      <c r="GX68" s="323">
        <v>0.51259999999999994</v>
      </c>
      <c r="GY68" s="323">
        <v>0.51270000000000004</v>
      </c>
      <c r="GZ68" s="323">
        <v>0.51270000000000004</v>
      </c>
      <c r="HA68" s="323">
        <v>0.51270000000000004</v>
      </c>
      <c r="HB68" s="323">
        <v>0.51280000000000003</v>
      </c>
      <c r="HC68" s="323">
        <v>0.5141</v>
      </c>
      <c r="HD68" s="323">
        <v>0.5141</v>
      </c>
      <c r="HE68" s="323">
        <v>0.5141</v>
      </c>
      <c r="HF68" s="323">
        <v>0.51670000000000005</v>
      </c>
      <c r="HG68" s="323">
        <v>0.51680000000000004</v>
      </c>
      <c r="HH68" s="323">
        <v>0.51680000000000004</v>
      </c>
      <c r="HI68" s="323">
        <v>0.51839999999999997</v>
      </c>
      <c r="HJ68" s="323">
        <v>0.51839999999999997</v>
      </c>
      <c r="HK68" s="323">
        <v>0.51839999999999997</v>
      </c>
      <c r="HL68" s="323">
        <v>0.5181</v>
      </c>
      <c r="HM68" s="323">
        <v>0.5181</v>
      </c>
      <c r="HN68" s="323">
        <v>0.52039999999999997</v>
      </c>
      <c r="HO68" s="323">
        <v>0.52039999999999997</v>
      </c>
      <c r="HP68" s="323">
        <v>0.52039999999999997</v>
      </c>
      <c r="HQ68" s="323">
        <v>0.52039999999999997</v>
      </c>
      <c r="HR68" s="159">
        <v>0.51060000000000005</v>
      </c>
      <c r="HS68" s="159">
        <v>0.51060000000000005</v>
      </c>
      <c r="HT68" s="159">
        <v>0.51190000000000002</v>
      </c>
      <c r="HU68" s="159">
        <v>0.51180000000000003</v>
      </c>
      <c r="HV68" s="159">
        <v>0.53539999999999999</v>
      </c>
      <c r="HW68" s="159">
        <v>0.53539999999999999</v>
      </c>
      <c r="HX68" s="159">
        <v>0.51839999999999997</v>
      </c>
      <c r="HY68" s="159">
        <v>0.51839999999999997</v>
      </c>
      <c r="HZ68" s="159">
        <v>0.51339999999999997</v>
      </c>
      <c r="IA68" s="159">
        <v>0.51339999999999997</v>
      </c>
      <c r="IB68" s="159">
        <v>0.51339999999999997</v>
      </c>
      <c r="IC68" s="159">
        <v>0.5181</v>
      </c>
      <c r="ID68" s="159">
        <v>0.51370000000000005</v>
      </c>
      <c r="IE68" s="159">
        <v>0.51370000000000005</v>
      </c>
      <c r="IF68" s="159">
        <v>0.52549999999999997</v>
      </c>
      <c r="IG68" s="159">
        <v>0.52549999999999997</v>
      </c>
    </row>
    <row r="69" spans="1:241" x14ac:dyDescent="0.2">
      <c r="A69" s="734"/>
      <c r="B69" s="752" t="s">
        <v>1215</v>
      </c>
      <c r="C69" s="752"/>
      <c r="D69" s="752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0.4864</v>
      </c>
      <c r="Q69" s="322">
        <v>0.47939999999999999</v>
      </c>
      <c r="R69" s="322">
        <v>0.48149999999999998</v>
      </c>
      <c r="S69" s="322">
        <v>0.47670000000000001</v>
      </c>
      <c r="T69" s="322">
        <v>0.47489999999999999</v>
      </c>
      <c r="U69" s="322">
        <v>0.4829</v>
      </c>
      <c r="V69" s="322">
        <v>0.48670000000000002</v>
      </c>
      <c r="W69" s="322">
        <v>0.47989999999999999</v>
      </c>
      <c r="X69" s="322">
        <v>0.47889999999999999</v>
      </c>
      <c r="Y69" s="322">
        <v>0.49440000000000001</v>
      </c>
      <c r="Z69" s="322">
        <v>0.48299999999999998</v>
      </c>
      <c r="AA69" s="322">
        <v>0.48180000000000001</v>
      </c>
      <c r="AB69" s="322">
        <v>0.48580000000000001</v>
      </c>
      <c r="AC69" s="322">
        <v>0.48570000000000002</v>
      </c>
      <c r="AD69" s="322">
        <v>0.48409999999999997</v>
      </c>
      <c r="AE69" s="322">
        <v>0.48409999999999997</v>
      </c>
      <c r="AF69" s="322">
        <v>0.49580000000000002</v>
      </c>
      <c r="AG69" s="322">
        <v>0.50529999999999997</v>
      </c>
      <c r="AH69" s="322">
        <v>0.50339999999999996</v>
      </c>
      <c r="AI69" s="322">
        <v>0.51100000000000001</v>
      </c>
      <c r="AJ69" s="322">
        <v>0.50900000000000001</v>
      </c>
      <c r="AK69" s="322">
        <v>0.52</v>
      </c>
      <c r="AL69" s="322">
        <v>0.51619999999999999</v>
      </c>
      <c r="AM69" s="322">
        <v>0.5343</v>
      </c>
      <c r="AN69" s="322">
        <v>0.52439999999999998</v>
      </c>
      <c r="AO69" s="322">
        <v>0.53939999999999999</v>
      </c>
      <c r="AP69" s="322">
        <v>0.52769999999999995</v>
      </c>
      <c r="AQ69" s="322">
        <v>0.53</v>
      </c>
      <c r="AR69" s="322">
        <v>0.53369999999999995</v>
      </c>
      <c r="AS69" s="322">
        <v>0.53739999999999999</v>
      </c>
      <c r="AT69" s="322">
        <v>0.53749999999999998</v>
      </c>
      <c r="AU69" s="322">
        <v>0.5333</v>
      </c>
      <c r="AV69" s="322">
        <v>0.54430000000000001</v>
      </c>
      <c r="AW69" s="322">
        <v>0.54430000000000001</v>
      </c>
      <c r="AX69" s="322">
        <v>0.54430000000000001</v>
      </c>
      <c r="AY69" s="322">
        <v>0.5413</v>
      </c>
      <c r="AZ69" s="322">
        <v>0.55549999999999999</v>
      </c>
      <c r="BA69" s="322">
        <v>0.55100000000000005</v>
      </c>
      <c r="BB69" s="322">
        <v>0.55089999999999995</v>
      </c>
      <c r="BC69" s="322">
        <v>0.56440000000000001</v>
      </c>
      <c r="BD69" s="322">
        <v>0.56440000000000001</v>
      </c>
      <c r="BE69" s="322">
        <v>0.56969999999999998</v>
      </c>
      <c r="BF69" s="322">
        <v>0.58509999999999995</v>
      </c>
      <c r="BG69" s="322">
        <v>0.58750000000000002</v>
      </c>
      <c r="BH69" s="322">
        <v>0.58299999999999996</v>
      </c>
      <c r="BI69" s="322">
        <v>0.57789999999999997</v>
      </c>
      <c r="BJ69" s="322">
        <v>0.57789999999999997</v>
      </c>
      <c r="BK69" s="322">
        <v>0.56840000000000002</v>
      </c>
      <c r="BL69" s="322">
        <v>0.54820000000000002</v>
      </c>
      <c r="BM69" s="322">
        <v>0.54820000000000002</v>
      </c>
      <c r="BN69" s="322">
        <v>0.54810000000000003</v>
      </c>
      <c r="BO69" s="322">
        <v>0.54730000000000001</v>
      </c>
      <c r="BP69" s="322">
        <v>0.52459999999999996</v>
      </c>
      <c r="BQ69" s="322">
        <v>0.54730000000000001</v>
      </c>
      <c r="BR69" s="322">
        <v>0.5111</v>
      </c>
      <c r="BS69" s="322">
        <v>0.51539999999999997</v>
      </c>
      <c r="BT69" s="322">
        <v>0.49890000000000001</v>
      </c>
      <c r="BU69" s="322">
        <v>0.49270000000000003</v>
      </c>
      <c r="BV69" s="322">
        <v>0.4995</v>
      </c>
      <c r="BW69" s="322">
        <v>0.4889</v>
      </c>
      <c r="BX69" s="322">
        <v>0.48730000000000001</v>
      </c>
      <c r="BY69" s="322">
        <v>0.51270000000000004</v>
      </c>
      <c r="BZ69" s="322">
        <v>0.49759999999999999</v>
      </c>
      <c r="CA69" s="322">
        <v>0.50249999999999995</v>
      </c>
      <c r="CB69" s="322">
        <v>0.52080000000000004</v>
      </c>
      <c r="CC69" s="322">
        <v>0.52080000000000004</v>
      </c>
      <c r="CD69" s="322">
        <v>0.53959999999999997</v>
      </c>
      <c r="CE69" s="322">
        <v>0.5373</v>
      </c>
      <c r="CF69" s="322">
        <v>0.53939999999999999</v>
      </c>
      <c r="CG69" s="322">
        <v>0.53690000000000004</v>
      </c>
      <c r="CH69" s="322">
        <v>0.52649999999999997</v>
      </c>
      <c r="CI69" s="322">
        <v>0.52890000000000004</v>
      </c>
      <c r="CJ69" s="322">
        <v>0.52210000000000001</v>
      </c>
      <c r="CK69" s="322">
        <v>0.50790000000000002</v>
      </c>
      <c r="CL69" s="322">
        <v>0.48830000000000001</v>
      </c>
      <c r="CM69" s="322">
        <v>0.49409999999999998</v>
      </c>
      <c r="CN69" s="322">
        <v>0.49159999999999998</v>
      </c>
      <c r="CO69" s="322">
        <v>0.50049999999999994</v>
      </c>
      <c r="CP69" s="322">
        <v>0.52729999999999999</v>
      </c>
      <c r="CQ69" s="322">
        <v>0.52629999999999999</v>
      </c>
      <c r="CR69" s="322">
        <v>0.50090000000000001</v>
      </c>
      <c r="CS69" s="322">
        <v>0.50339999999999996</v>
      </c>
      <c r="CT69" s="322">
        <v>0.50490000000000002</v>
      </c>
      <c r="CU69" s="322">
        <v>0.50019999999999998</v>
      </c>
      <c r="CV69" s="322">
        <v>0.51639999999999997</v>
      </c>
      <c r="CW69" s="322">
        <v>0.51060000000000005</v>
      </c>
      <c r="CX69" s="322">
        <v>0.54239999999999999</v>
      </c>
      <c r="CY69" s="322">
        <v>0.54239999999999999</v>
      </c>
      <c r="CZ69" s="322">
        <v>0.52200000000000002</v>
      </c>
      <c r="DA69" s="322">
        <v>0.5222</v>
      </c>
      <c r="DB69" s="322">
        <v>0.5302</v>
      </c>
      <c r="DC69" s="322">
        <v>0.5302</v>
      </c>
      <c r="DD69" s="322">
        <v>0.53510000000000002</v>
      </c>
      <c r="DE69" s="322">
        <v>0.54810000000000003</v>
      </c>
      <c r="DF69" s="159">
        <v>0.4748</v>
      </c>
      <c r="DG69" s="159">
        <v>0.48270000000000002</v>
      </c>
      <c r="DH69" s="159">
        <v>0.48320000000000002</v>
      </c>
      <c r="DI69" s="159">
        <v>0.4864</v>
      </c>
      <c r="DJ69" s="159">
        <v>0.48349999999999999</v>
      </c>
      <c r="DK69" s="159">
        <v>0.48020000000000002</v>
      </c>
      <c r="DL69" s="159">
        <v>0.48020000000000002</v>
      </c>
      <c r="DM69" s="159">
        <v>0.48349999999999999</v>
      </c>
      <c r="DN69" s="159">
        <v>0.48580000000000001</v>
      </c>
      <c r="DO69" s="159">
        <v>0.47889999999999999</v>
      </c>
      <c r="DP69" s="159">
        <v>0.48099999999999998</v>
      </c>
      <c r="DQ69" s="159">
        <v>0.48820000000000002</v>
      </c>
      <c r="DR69" s="159">
        <v>0.48380000000000001</v>
      </c>
      <c r="DS69" s="159">
        <v>0.4844</v>
      </c>
      <c r="DT69" s="159">
        <v>0.47620000000000001</v>
      </c>
      <c r="DU69" s="159">
        <v>0.50149999999999995</v>
      </c>
      <c r="DV69" s="159">
        <v>0.52049999999999996</v>
      </c>
      <c r="DW69" s="159">
        <v>0.51819999999999999</v>
      </c>
      <c r="DX69" s="159">
        <v>0.51419999999999999</v>
      </c>
      <c r="DY69" s="159">
        <v>0.53380000000000005</v>
      </c>
      <c r="DZ69" s="159">
        <v>0.53859999999999997</v>
      </c>
      <c r="EA69" s="159">
        <v>0.52380000000000004</v>
      </c>
      <c r="EB69" s="159">
        <v>0.53590000000000004</v>
      </c>
      <c r="EC69" s="159">
        <v>0.53339999999999999</v>
      </c>
      <c r="ED69" s="159">
        <v>0.58509999999999995</v>
      </c>
      <c r="EE69" s="159">
        <v>0.54820000000000002</v>
      </c>
      <c r="EF69" s="159">
        <v>0.54730000000000001</v>
      </c>
      <c r="EG69" s="159">
        <v>0.48309999999999997</v>
      </c>
      <c r="EH69" s="159">
        <v>0.48799999999999999</v>
      </c>
      <c r="EI69" s="159">
        <v>0.5</v>
      </c>
      <c r="EJ69" s="159">
        <v>0.499</v>
      </c>
      <c r="EK69" s="159">
        <v>0.49719999999999998</v>
      </c>
      <c r="EL69" s="159">
        <v>0.50860000000000005</v>
      </c>
      <c r="EM69" s="159">
        <v>0.48520000000000002</v>
      </c>
      <c r="EN69" s="159">
        <v>0.48959999999999998</v>
      </c>
      <c r="EO69" s="159">
        <v>0.49869999999999998</v>
      </c>
      <c r="EP69" s="159">
        <v>0.52280000000000004</v>
      </c>
      <c r="EQ69" s="159">
        <v>0.50619999999999998</v>
      </c>
      <c r="ER69" s="159">
        <v>0.50060000000000004</v>
      </c>
      <c r="ES69" s="159">
        <v>0.49399999999999999</v>
      </c>
      <c r="ET69" s="159">
        <v>0.49490000000000001</v>
      </c>
      <c r="EU69" s="159">
        <v>0.49120000000000003</v>
      </c>
      <c r="EV69" s="159">
        <v>0.49309999999999998</v>
      </c>
      <c r="EW69" s="159">
        <v>0.50080000000000002</v>
      </c>
      <c r="EX69" s="159">
        <v>0.51539999999999997</v>
      </c>
      <c r="EY69" s="159">
        <v>0.51100000000000001</v>
      </c>
      <c r="EZ69" s="323">
        <v>0.47810000000000002</v>
      </c>
      <c r="FA69" s="323">
        <v>0.47570000000000001</v>
      </c>
      <c r="FB69" s="323">
        <v>0.47570000000000001</v>
      </c>
      <c r="FC69" s="323">
        <v>0.47939999999999999</v>
      </c>
      <c r="FD69" s="323">
        <v>0.47899999999999998</v>
      </c>
      <c r="FE69" s="323">
        <v>0.47899999999999998</v>
      </c>
      <c r="FF69" s="323">
        <v>0.48659999999999998</v>
      </c>
      <c r="FG69" s="323">
        <v>0.48080000000000001</v>
      </c>
      <c r="FH69" s="323">
        <v>0.48089999999999999</v>
      </c>
      <c r="FI69" s="323">
        <v>0.48089999999999999</v>
      </c>
      <c r="FJ69" s="323">
        <v>0.47589999999999999</v>
      </c>
      <c r="FK69" s="323">
        <v>0.47670000000000001</v>
      </c>
      <c r="FL69" s="323">
        <v>0.47670000000000001</v>
      </c>
      <c r="FM69" s="323">
        <v>0.49059999999999998</v>
      </c>
      <c r="FN69" s="323">
        <v>0.49059999999999998</v>
      </c>
      <c r="FO69" s="323">
        <v>0.47739999999999999</v>
      </c>
      <c r="FP69" s="323">
        <v>0.47739999999999999</v>
      </c>
      <c r="FQ69" s="323">
        <v>0.47739999999999999</v>
      </c>
      <c r="FR69" s="323">
        <v>0.48</v>
      </c>
      <c r="FS69" s="323">
        <v>0.48</v>
      </c>
      <c r="FT69" s="323">
        <v>0.48</v>
      </c>
      <c r="FU69" s="323">
        <v>0.4788</v>
      </c>
      <c r="FV69" s="323">
        <v>0.4788</v>
      </c>
      <c r="FW69" s="323">
        <v>0.48509999999999998</v>
      </c>
      <c r="FX69" s="323">
        <v>0.48509999999999998</v>
      </c>
      <c r="FY69" s="323">
        <v>0.48509999999999998</v>
      </c>
      <c r="FZ69" s="323">
        <v>0.48180000000000001</v>
      </c>
      <c r="GA69" s="323">
        <v>0.48159999999999997</v>
      </c>
      <c r="GB69" s="323">
        <v>0.4834</v>
      </c>
      <c r="GC69" s="323">
        <v>0.48309999999999997</v>
      </c>
      <c r="GD69" s="323">
        <v>0.5343</v>
      </c>
      <c r="GE69" s="323">
        <v>0.5343</v>
      </c>
      <c r="GF69" s="323">
        <v>0.5343</v>
      </c>
      <c r="GG69" s="323">
        <v>0.56940000000000002</v>
      </c>
      <c r="GH69" s="323">
        <v>0.56940000000000002</v>
      </c>
      <c r="GI69" s="323">
        <v>0.56940000000000002</v>
      </c>
      <c r="GJ69" s="323">
        <v>0.55130000000000001</v>
      </c>
      <c r="GK69" s="323">
        <v>0.55130000000000001</v>
      </c>
      <c r="GL69" s="323">
        <v>0.55130000000000001</v>
      </c>
      <c r="GM69" s="323">
        <v>0.51119999999999999</v>
      </c>
      <c r="GN69" s="323">
        <v>0.51019999999999999</v>
      </c>
      <c r="GO69" s="323">
        <v>0.50439999999999996</v>
      </c>
      <c r="GP69" s="323">
        <v>0.50439999999999996</v>
      </c>
      <c r="GQ69" s="323">
        <v>0.50439999999999996</v>
      </c>
      <c r="GR69" s="323">
        <v>0.50460000000000005</v>
      </c>
      <c r="GS69" s="323">
        <v>0.49480000000000002</v>
      </c>
      <c r="GT69" s="323">
        <v>0.49469999999999997</v>
      </c>
      <c r="GU69" s="323">
        <v>0.49469999999999997</v>
      </c>
      <c r="GV69" s="323">
        <v>0.48920000000000002</v>
      </c>
      <c r="GW69" s="323">
        <v>0.48930000000000001</v>
      </c>
      <c r="GX69" s="323">
        <v>0.48930000000000001</v>
      </c>
      <c r="GY69" s="323">
        <v>0.48959999999999998</v>
      </c>
      <c r="GZ69" s="323">
        <v>0.48959999999999998</v>
      </c>
      <c r="HA69" s="323">
        <v>0.48959999999999998</v>
      </c>
      <c r="HB69" s="323">
        <v>0.48970000000000002</v>
      </c>
      <c r="HC69" s="323">
        <v>0.49280000000000002</v>
      </c>
      <c r="HD69" s="323">
        <v>0.49280000000000002</v>
      </c>
      <c r="HE69" s="323">
        <v>0.49280000000000002</v>
      </c>
      <c r="HF69" s="323">
        <v>0.5</v>
      </c>
      <c r="HG69" s="323">
        <v>0.50060000000000004</v>
      </c>
      <c r="HH69" s="323">
        <v>0.50060000000000004</v>
      </c>
      <c r="HI69" s="323">
        <v>0.50449999999999995</v>
      </c>
      <c r="HJ69" s="323">
        <v>0.50449999999999995</v>
      </c>
      <c r="HK69" s="323">
        <v>0.50449999999999995</v>
      </c>
      <c r="HL69" s="323">
        <v>0.50390000000000001</v>
      </c>
      <c r="HM69" s="323">
        <v>0.50390000000000001</v>
      </c>
      <c r="HN69" s="323">
        <v>0.51090000000000002</v>
      </c>
      <c r="HO69" s="323">
        <v>0.51090000000000002</v>
      </c>
      <c r="HP69" s="323">
        <v>0.51090000000000002</v>
      </c>
      <c r="HQ69" s="323">
        <v>0.51070000000000004</v>
      </c>
      <c r="HR69" s="159">
        <v>0.4834</v>
      </c>
      <c r="HS69" s="159">
        <v>0.4834</v>
      </c>
      <c r="HT69" s="159">
        <v>0.48659999999999998</v>
      </c>
      <c r="HU69" s="159">
        <v>0.4864</v>
      </c>
      <c r="HV69" s="159">
        <v>0.56269999999999998</v>
      </c>
      <c r="HW69" s="159">
        <v>0.56269999999999998</v>
      </c>
      <c r="HX69" s="159">
        <v>0.50629999999999997</v>
      </c>
      <c r="HY69" s="159">
        <v>0.50629999999999997</v>
      </c>
      <c r="HZ69" s="159">
        <v>0.49009999999999998</v>
      </c>
      <c r="IA69" s="159">
        <v>0.49009999999999998</v>
      </c>
      <c r="IB69" s="159">
        <v>0.49009999999999998</v>
      </c>
      <c r="IC69" s="159">
        <v>0.50370000000000004</v>
      </c>
      <c r="ID69" s="159">
        <v>0.49120000000000003</v>
      </c>
      <c r="IE69" s="159">
        <v>0.49120000000000003</v>
      </c>
      <c r="IF69" s="159">
        <v>0.52690000000000003</v>
      </c>
      <c r="IG69" s="159">
        <v>0.52690000000000003</v>
      </c>
    </row>
    <row r="70" spans="1:241" ht="14.25" customHeight="1" x14ac:dyDescent="0.2">
      <c r="A70" s="734"/>
      <c r="B70" s="752" t="s">
        <v>1216</v>
      </c>
      <c r="C70" s="752"/>
      <c r="D70" s="752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0.45169999999999999</v>
      </c>
      <c r="Q70" s="322">
        <v>0.4425</v>
      </c>
      <c r="R70" s="322">
        <v>0.44519999999999998</v>
      </c>
      <c r="S70" s="322">
        <v>0.43930000000000002</v>
      </c>
      <c r="T70" s="322">
        <v>0.43780000000000002</v>
      </c>
      <c r="U70" s="322">
        <v>0.44790000000000002</v>
      </c>
      <c r="V70" s="322">
        <v>0.45329999999999998</v>
      </c>
      <c r="W70" s="322">
        <v>0.44429999999999997</v>
      </c>
      <c r="X70" s="322">
        <v>0.44259999999999999</v>
      </c>
      <c r="Y70" s="322">
        <v>0.46560000000000001</v>
      </c>
      <c r="Z70" s="322">
        <v>0.44850000000000001</v>
      </c>
      <c r="AA70" s="322">
        <v>0.44690000000000002</v>
      </c>
      <c r="AB70" s="322">
        <v>0.4521</v>
      </c>
      <c r="AC70" s="322">
        <v>0.45179999999999998</v>
      </c>
      <c r="AD70" s="322">
        <v>0.44950000000000001</v>
      </c>
      <c r="AE70" s="322">
        <v>0.4496</v>
      </c>
      <c r="AF70" s="322">
        <v>0.46970000000000001</v>
      </c>
      <c r="AG70" s="322">
        <v>0.48459999999999998</v>
      </c>
      <c r="AH70" s="322">
        <v>0.48130000000000001</v>
      </c>
      <c r="AI70" s="322">
        <v>0.49340000000000001</v>
      </c>
      <c r="AJ70" s="322">
        <v>0.49120000000000003</v>
      </c>
      <c r="AK70" s="322">
        <v>0.50890000000000002</v>
      </c>
      <c r="AL70" s="322">
        <v>0.50219999999999998</v>
      </c>
      <c r="AM70" s="322">
        <v>0.53269999999999995</v>
      </c>
      <c r="AN70" s="322">
        <v>0.51529999999999998</v>
      </c>
      <c r="AO70" s="322">
        <v>0.54169999999999996</v>
      </c>
      <c r="AP70" s="322">
        <v>0.52110000000000001</v>
      </c>
      <c r="AQ70" s="322">
        <v>0.52480000000000004</v>
      </c>
      <c r="AR70" s="322">
        <v>0.5323</v>
      </c>
      <c r="AS70" s="322">
        <v>0.53839999999999999</v>
      </c>
      <c r="AT70" s="322">
        <v>0.53779999999999994</v>
      </c>
      <c r="AU70" s="322">
        <v>0.53180000000000005</v>
      </c>
      <c r="AV70" s="322">
        <v>0.54659999999999997</v>
      </c>
      <c r="AW70" s="322">
        <v>0.54659999999999997</v>
      </c>
      <c r="AX70" s="322">
        <v>0.54710000000000003</v>
      </c>
      <c r="AY70" s="322">
        <v>0.54269999999999996</v>
      </c>
      <c r="AZ70" s="322">
        <v>0.56840000000000002</v>
      </c>
      <c r="BA70" s="322">
        <v>0.56599999999999995</v>
      </c>
      <c r="BB70" s="322">
        <v>0.56799999999999995</v>
      </c>
      <c r="BC70" s="322">
        <v>0.58540000000000003</v>
      </c>
      <c r="BD70" s="322">
        <v>0.58540000000000003</v>
      </c>
      <c r="BE70" s="322">
        <v>0.59409999999999996</v>
      </c>
      <c r="BF70" s="322">
        <v>0</v>
      </c>
      <c r="BG70" s="322">
        <v>0.63060000000000005</v>
      </c>
      <c r="BH70" s="322">
        <v>0.62150000000000005</v>
      </c>
      <c r="BI70" s="322">
        <v>0.61070000000000002</v>
      </c>
      <c r="BJ70" s="322">
        <v>0.61070000000000002</v>
      </c>
      <c r="BK70" s="322">
        <v>0.59299999999999997</v>
      </c>
      <c r="BL70" s="322">
        <v>0.55430000000000001</v>
      </c>
      <c r="BM70" s="322">
        <v>0.55430000000000001</v>
      </c>
      <c r="BN70" s="322">
        <v>0.55569999999999997</v>
      </c>
      <c r="BO70" s="322">
        <v>0.55479999999999996</v>
      </c>
      <c r="BP70" s="322">
        <v>0.51580000000000004</v>
      </c>
      <c r="BQ70" s="322">
        <v>0.55579999999999996</v>
      </c>
      <c r="BR70" s="322">
        <v>0.4919</v>
      </c>
      <c r="BS70" s="322">
        <v>0.50049999999999994</v>
      </c>
      <c r="BT70" s="322">
        <v>0.4708</v>
      </c>
      <c r="BU70" s="322">
        <v>0.46260000000000001</v>
      </c>
      <c r="BV70" s="322">
        <v>0.47510000000000002</v>
      </c>
      <c r="BW70" s="322">
        <v>0.45810000000000001</v>
      </c>
      <c r="BX70" s="322">
        <v>0.4546</v>
      </c>
      <c r="BY70" s="322">
        <v>0.49370000000000003</v>
      </c>
      <c r="BZ70" s="322">
        <v>0.47039999999999998</v>
      </c>
      <c r="CA70" s="322">
        <v>0.47839999999999999</v>
      </c>
      <c r="CB70" s="322">
        <v>0.50770000000000004</v>
      </c>
      <c r="CC70" s="322">
        <v>0.50770000000000004</v>
      </c>
      <c r="CD70" s="322">
        <v>0.54</v>
      </c>
      <c r="CE70" s="322">
        <v>0.53610000000000002</v>
      </c>
      <c r="CF70" s="322">
        <v>0.5403</v>
      </c>
      <c r="CG70" s="322">
        <v>0.53590000000000004</v>
      </c>
      <c r="CH70" s="322">
        <v>0.5171</v>
      </c>
      <c r="CI70" s="322">
        <v>0.52159999999999995</v>
      </c>
      <c r="CJ70" s="322">
        <v>0.50939999999999996</v>
      </c>
      <c r="CK70" s="322">
        <v>0.48809999999999998</v>
      </c>
      <c r="CL70" s="322">
        <v>0.45569999999999999</v>
      </c>
      <c r="CM70" s="322">
        <v>0.46450000000000002</v>
      </c>
      <c r="CN70" s="322">
        <v>0.4602</v>
      </c>
      <c r="CO70" s="322">
        <v>0.47399999999999998</v>
      </c>
      <c r="CP70" s="322">
        <v>0.51949999999999996</v>
      </c>
      <c r="CQ70" s="322">
        <v>0.51700000000000002</v>
      </c>
      <c r="CR70" s="322">
        <v>0.4733</v>
      </c>
      <c r="CS70" s="322">
        <v>0.47820000000000001</v>
      </c>
      <c r="CT70" s="322">
        <v>0.48080000000000001</v>
      </c>
      <c r="CU70" s="322">
        <v>0.47299999999999998</v>
      </c>
      <c r="CV70" s="322">
        <v>0.50009999999999999</v>
      </c>
      <c r="CW70" s="322">
        <v>0.48980000000000001</v>
      </c>
      <c r="CX70" s="322">
        <v>0.54430000000000001</v>
      </c>
      <c r="CY70" s="322">
        <v>0.54430000000000001</v>
      </c>
      <c r="CZ70" s="322">
        <v>0.50919999999999999</v>
      </c>
      <c r="DA70" s="322">
        <v>0.50939999999999996</v>
      </c>
      <c r="DB70" s="322">
        <v>0.52239999999999998</v>
      </c>
      <c r="DC70" s="322">
        <v>0.52239999999999998</v>
      </c>
      <c r="DD70" s="322">
        <v>0.53190000000000004</v>
      </c>
      <c r="DE70" s="322">
        <v>0.55389999999999995</v>
      </c>
      <c r="DF70" s="159">
        <v>0.43490000000000001</v>
      </c>
      <c r="DG70" s="159">
        <v>0.44629999999999997</v>
      </c>
      <c r="DH70" s="159">
        <v>0.44700000000000001</v>
      </c>
      <c r="DI70" s="159">
        <v>0.45219999999999999</v>
      </c>
      <c r="DJ70" s="159">
        <v>0.44840000000000002</v>
      </c>
      <c r="DK70" s="159">
        <v>0.44469999999999998</v>
      </c>
      <c r="DL70" s="159">
        <v>0.44340000000000002</v>
      </c>
      <c r="DM70" s="159">
        <v>0.4501</v>
      </c>
      <c r="DN70" s="159">
        <v>0.45219999999999999</v>
      </c>
      <c r="DO70" s="159">
        <v>0.44109999999999999</v>
      </c>
      <c r="DP70" s="159">
        <v>0.44619999999999999</v>
      </c>
      <c r="DQ70" s="159">
        <v>0.45579999999999998</v>
      </c>
      <c r="DR70" s="159">
        <v>0.44929999999999998</v>
      </c>
      <c r="DS70" s="159">
        <v>0.45029999999999998</v>
      </c>
      <c r="DT70" s="159">
        <v>0.43919999999999998</v>
      </c>
      <c r="DU70" s="159">
        <v>0.4778</v>
      </c>
      <c r="DV70" s="159">
        <v>0.5091</v>
      </c>
      <c r="DW70" s="159">
        <v>0.50600000000000001</v>
      </c>
      <c r="DX70" s="159">
        <v>0.49859999999999999</v>
      </c>
      <c r="DY70" s="159">
        <v>0.53110000000000002</v>
      </c>
      <c r="DZ70" s="159">
        <v>0.53990000000000005</v>
      </c>
      <c r="EA70" s="159">
        <v>0.51439999999999997</v>
      </c>
      <c r="EB70" s="159">
        <v>0.53500000000000003</v>
      </c>
      <c r="EC70" s="159">
        <v>0.53100000000000003</v>
      </c>
      <c r="ED70" s="159">
        <v>0</v>
      </c>
      <c r="EE70" s="159">
        <v>0.55430000000000001</v>
      </c>
      <c r="EF70" s="159">
        <v>0.55479999999999996</v>
      </c>
      <c r="EG70" s="159">
        <v>0.44840000000000002</v>
      </c>
      <c r="EH70" s="159">
        <v>0.4546</v>
      </c>
      <c r="EI70" s="159">
        <v>0.4738</v>
      </c>
      <c r="EJ70" s="159">
        <v>0.47060000000000002</v>
      </c>
      <c r="EK70" s="159">
        <v>0.47210000000000002</v>
      </c>
      <c r="EL70" s="159">
        <v>0.4904</v>
      </c>
      <c r="EM70" s="159">
        <v>0.45040000000000002</v>
      </c>
      <c r="EN70" s="159">
        <v>0.45629999999999998</v>
      </c>
      <c r="EO70" s="159">
        <v>0.47139999999999999</v>
      </c>
      <c r="EP70" s="159">
        <v>0.51259999999999994</v>
      </c>
      <c r="EQ70" s="159">
        <v>0.48280000000000001</v>
      </c>
      <c r="ER70" s="159">
        <v>0.47420000000000001</v>
      </c>
      <c r="ES70" s="159">
        <v>0.46450000000000002</v>
      </c>
      <c r="ET70" s="159">
        <v>0.4657</v>
      </c>
      <c r="EU70" s="159">
        <v>0.46010000000000001</v>
      </c>
      <c r="EV70" s="159">
        <v>0.46189999999999998</v>
      </c>
      <c r="EW70" s="159">
        <v>0.47449999999999998</v>
      </c>
      <c r="EX70" s="159">
        <v>0.49840000000000001</v>
      </c>
      <c r="EY70" s="159">
        <v>0.49099999999999999</v>
      </c>
      <c r="EZ70" s="323">
        <v>0.4395</v>
      </c>
      <c r="FA70" s="323">
        <v>0.4355</v>
      </c>
      <c r="FB70" s="323">
        <v>0.4355</v>
      </c>
      <c r="FC70" s="323">
        <v>0.44119999999999998</v>
      </c>
      <c r="FD70" s="323">
        <v>0.44069999999999998</v>
      </c>
      <c r="FE70" s="323">
        <v>0.44069999999999998</v>
      </c>
      <c r="FF70" s="323">
        <v>0.45150000000000001</v>
      </c>
      <c r="FG70" s="323">
        <v>0.44409999999999999</v>
      </c>
      <c r="FH70" s="323">
        <v>0.44419999999999998</v>
      </c>
      <c r="FI70" s="323">
        <v>0.44419999999999998</v>
      </c>
      <c r="FJ70" s="323">
        <v>0.43780000000000002</v>
      </c>
      <c r="FK70" s="323">
        <v>0.43919999999999998</v>
      </c>
      <c r="FL70" s="323">
        <v>0.43919999999999998</v>
      </c>
      <c r="FM70" s="323">
        <v>0.45939999999999998</v>
      </c>
      <c r="FN70" s="323">
        <v>0.45939999999999998</v>
      </c>
      <c r="FO70" s="323">
        <v>0.44040000000000001</v>
      </c>
      <c r="FP70" s="323">
        <v>0.44040000000000001</v>
      </c>
      <c r="FQ70" s="323">
        <v>0.44040000000000001</v>
      </c>
      <c r="FR70" s="323">
        <v>0.44400000000000001</v>
      </c>
      <c r="FS70" s="323">
        <v>0.44400000000000001</v>
      </c>
      <c r="FT70" s="323">
        <v>0.44400000000000001</v>
      </c>
      <c r="FU70" s="323">
        <v>0.443</v>
      </c>
      <c r="FV70" s="323">
        <v>0.443</v>
      </c>
      <c r="FW70" s="323">
        <v>0.45119999999999999</v>
      </c>
      <c r="FX70" s="323">
        <v>0.45119999999999999</v>
      </c>
      <c r="FY70" s="323">
        <v>0.45119999999999999</v>
      </c>
      <c r="FZ70" s="323">
        <v>0.44679999999999997</v>
      </c>
      <c r="GA70" s="323">
        <v>0.44669999999999999</v>
      </c>
      <c r="GB70" s="323">
        <v>0.44819999999999999</v>
      </c>
      <c r="GC70" s="323">
        <v>0.4481</v>
      </c>
      <c r="GD70" s="323">
        <v>0.53269999999999995</v>
      </c>
      <c r="GE70" s="323">
        <v>0.53269999999999995</v>
      </c>
      <c r="GF70" s="323">
        <v>0.53269999999999995</v>
      </c>
      <c r="GG70" s="323">
        <v>0.59440000000000004</v>
      </c>
      <c r="GH70" s="323">
        <v>0.59440000000000004</v>
      </c>
      <c r="GI70" s="323">
        <v>0.59440000000000004</v>
      </c>
      <c r="GJ70" s="323">
        <v>0.5605</v>
      </c>
      <c r="GK70" s="323">
        <v>0.56030000000000002</v>
      </c>
      <c r="GL70" s="323">
        <v>0.56030000000000002</v>
      </c>
      <c r="GM70" s="323">
        <v>0.49220000000000003</v>
      </c>
      <c r="GN70" s="323">
        <v>0.49020000000000002</v>
      </c>
      <c r="GO70" s="323">
        <v>0.48020000000000002</v>
      </c>
      <c r="GP70" s="323">
        <v>0.48020000000000002</v>
      </c>
      <c r="GQ70" s="323">
        <v>0.48020000000000002</v>
      </c>
      <c r="GR70" s="323">
        <v>0.48080000000000001</v>
      </c>
      <c r="GS70" s="323">
        <v>0.4652</v>
      </c>
      <c r="GT70" s="323">
        <v>0.4652</v>
      </c>
      <c r="GU70" s="323">
        <v>0.4652</v>
      </c>
      <c r="GV70" s="323">
        <v>0.4572</v>
      </c>
      <c r="GW70" s="323">
        <v>0.4572</v>
      </c>
      <c r="GX70" s="323">
        <v>0.4572</v>
      </c>
      <c r="GY70" s="323">
        <v>0.45760000000000001</v>
      </c>
      <c r="GZ70" s="323">
        <v>0.45760000000000001</v>
      </c>
      <c r="HA70" s="323">
        <v>0.45760000000000001</v>
      </c>
      <c r="HB70" s="323">
        <v>0.45739999999999997</v>
      </c>
      <c r="HC70" s="323">
        <v>0.46200000000000002</v>
      </c>
      <c r="HD70" s="323">
        <v>0.46200000000000002</v>
      </c>
      <c r="HE70" s="323">
        <v>0.46200000000000002</v>
      </c>
      <c r="HF70" s="323">
        <v>0.4733</v>
      </c>
      <c r="HG70" s="323">
        <v>0.47420000000000001</v>
      </c>
      <c r="HH70" s="323">
        <v>0.47420000000000001</v>
      </c>
      <c r="HI70" s="323">
        <v>0.48</v>
      </c>
      <c r="HJ70" s="323">
        <v>0.48</v>
      </c>
      <c r="HK70" s="323">
        <v>0.48</v>
      </c>
      <c r="HL70" s="323">
        <v>0.4788</v>
      </c>
      <c r="HM70" s="323">
        <v>0.4788</v>
      </c>
      <c r="HN70" s="323">
        <v>0.49030000000000001</v>
      </c>
      <c r="HO70" s="323">
        <v>0.49030000000000001</v>
      </c>
      <c r="HP70" s="323">
        <v>0.49030000000000001</v>
      </c>
      <c r="HQ70" s="323">
        <v>0.4899</v>
      </c>
      <c r="HR70" s="159">
        <v>0.44869999999999999</v>
      </c>
      <c r="HS70" s="159">
        <v>0.44869999999999999</v>
      </c>
      <c r="HT70" s="159">
        <v>0.4531</v>
      </c>
      <c r="HU70" s="159">
        <v>0.45269999999999999</v>
      </c>
      <c r="HV70" s="159">
        <v>0.58150000000000002</v>
      </c>
      <c r="HW70" s="159">
        <v>0.58150000000000002</v>
      </c>
      <c r="HX70" s="159">
        <v>0.4844</v>
      </c>
      <c r="HY70" s="159">
        <v>0.4844</v>
      </c>
      <c r="HZ70" s="159">
        <v>0.4577</v>
      </c>
      <c r="IA70" s="159">
        <v>0.4577</v>
      </c>
      <c r="IB70" s="159">
        <v>0.4577</v>
      </c>
      <c r="IC70" s="159">
        <v>0.47849999999999998</v>
      </c>
      <c r="ID70" s="159">
        <v>0.4592</v>
      </c>
      <c r="IE70" s="159">
        <v>0.4592</v>
      </c>
      <c r="IF70" s="159">
        <v>0.51739999999999997</v>
      </c>
      <c r="IG70" s="159">
        <v>0.51739999999999997</v>
      </c>
    </row>
    <row r="71" spans="1:241" x14ac:dyDescent="0.2">
      <c r="A71" s="739"/>
      <c r="B71" s="756" t="s">
        <v>1217</v>
      </c>
      <c r="C71" s="756"/>
      <c r="D71" s="756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0.7702</v>
      </c>
      <c r="Q71" s="326">
        <v>0.75370000000000004</v>
      </c>
      <c r="R71" s="326">
        <v>0.75570000000000004</v>
      </c>
      <c r="S71" s="326">
        <v>0.74280000000000002</v>
      </c>
      <c r="T71" s="326">
        <v>0.74029999999999996</v>
      </c>
      <c r="U71" s="326">
        <v>0.76570000000000005</v>
      </c>
      <c r="V71" s="326">
        <v>0.77210000000000001</v>
      </c>
      <c r="W71" s="326">
        <v>0.754</v>
      </c>
      <c r="X71" s="326">
        <v>0.75419999999999998</v>
      </c>
      <c r="Y71" s="326">
        <v>0.8085</v>
      </c>
      <c r="Z71" s="326">
        <v>0.76639999999999997</v>
      </c>
      <c r="AA71" s="326">
        <v>0.76090000000000002</v>
      </c>
      <c r="AB71" s="326">
        <v>0.77429999999999999</v>
      </c>
      <c r="AC71" s="326">
        <v>0.77439999999999998</v>
      </c>
      <c r="AD71" s="326">
        <v>0.76339999999999997</v>
      </c>
      <c r="AE71" s="326">
        <v>0.76490000000000002</v>
      </c>
      <c r="AF71" s="326">
        <v>0.83009999999999995</v>
      </c>
      <c r="AG71" s="326">
        <v>0.87350000000000005</v>
      </c>
      <c r="AH71" s="326">
        <v>0.86150000000000004</v>
      </c>
      <c r="AI71" s="326">
        <v>0.89600000000000002</v>
      </c>
      <c r="AJ71" s="326">
        <v>0.89339999999999997</v>
      </c>
      <c r="AK71" s="326">
        <v>0.9405</v>
      </c>
      <c r="AL71" s="326">
        <v>0.9214</v>
      </c>
      <c r="AM71" s="326">
        <v>1.0145</v>
      </c>
      <c r="AN71" s="326">
        <v>0.96109999999999995</v>
      </c>
      <c r="AO71" s="326">
        <v>0</v>
      </c>
      <c r="AP71" s="326">
        <v>0.97829999999999995</v>
      </c>
      <c r="AQ71" s="326">
        <v>0.9879</v>
      </c>
      <c r="AR71" s="326">
        <v>0</v>
      </c>
      <c r="AS71" s="326">
        <v>0</v>
      </c>
      <c r="AT71" s="326">
        <v>0</v>
      </c>
      <c r="AU71" s="326">
        <v>1.0146999999999999</v>
      </c>
      <c r="AV71" s="326">
        <v>0</v>
      </c>
      <c r="AW71" s="326">
        <v>0</v>
      </c>
      <c r="AX71" s="326">
        <v>0</v>
      </c>
      <c r="AY71" s="326">
        <v>0</v>
      </c>
      <c r="AZ71" s="326">
        <v>0</v>
      </c>
      <c r="BA71" s="326">
        <v>1.1358999999999999</v>
      </c>
      <c r="BB71" s="326">
        <v>1.1496999999999999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0</v>
      </c>
      <c r="BK71" s="326">
        <v>1.2001999999999999</v>
      </c>
      <c r="BL71" s="326">
        <v>0</v>
      </c>
      <c r="BM71" s="326">
        <v>0</v>
      </c>
      <c r="BN71" s="326">
        <v>0</v>
      </c>
      <c r="BO71" s="326">
        <v>0</v>
      </c>
      <c r="BP71" s="326">
        <v>0.96160000000000001</v>
      </c>
      <c r="BQ71" s="326">
        <v>0</v>
      </c>
      <c r="BR71" s="326">
        <v>0.88580000000000003</v>
      </c>
      <c r="BS71" s="326">
        <v>0.91549999999999998</v>
      </c>
      <c r="BT71" s="326">
        <v>0.82020000000000004</v>
      </c>
      <c r="BU71" s="326">
        <v>0.80179999999999996</v>
      </c>
      <c r="BV71" s="326">
        <v>0.84130000000000005</v>
      </c>
      <c r="BW71" s="326">
        <v>0.79259999999999997</v>
      </c>
      <c r="BX71" s="326">
        <v>0.78820000000000001</v>
      </c>
      <c r="BY71" s="326">
        <v>0.88700000000000001</v>
      </c>
      <c r="BZ71" s="326">
        <v>0.81779999999999997</v>
      </c>
      <c r="CA71" s="326">
        <v>0.8508</v>
      </c>
      <c r="CB71" s="326">
        <v>0.93240000000000001</v>
      </c>
      <c r="CC71" s="326">
        <v>0.93240000000000001</v>
      </c>
      <c r="CD71" s="326">
        <v>1.0295000000000001</v>
      </c>
      <c r="CE71" s="326">
        <v>1.018</v>
      </c>
      <c r="CF71" s="326">
        <v>1.034</v>
      </c>
      <c r="CG71" s="326">
        <v>1.0198</v>
      </c>
      <c r="CH71" s="326">
        <v>0.95860000000000001</v>
      </c>
      <c r="CI71" s="326">
        <v>0.97399999999999998</v>
      </c>
      <c r="CJ71" s="326">
        <v>0.93489999999999995</v>
      </c>
      <c r="CK71" s="326">
        <v>0.87729999999999997</v>
      </c>
      <c r="CL71" s="326">
        <v>0.78510000000000002</v>
      </c>
      <c r="CM71" s="326">
        <v>0.80579999999999996</v>
      </c>
      <c r="CN71" s="326">
        <v>0.7944</v>
      </c>
      <c r="CO71" s="326">
        <v>0.83130000000000004</v>
      </c>
      <c r="CP71" s="326">
        <v>0.97030000000000005</v>
      </c>
      <c r="CQ71" s="326">
        <v>0.96089999999999998</v>
      </c>
      <c r="CR71" s="326">
        <v>0.82709999999999995</v>
      </c>
      <c r="CS71" s="326">
        <v>0.84240000000000004</v>
      </c>
      <c r="CT71" s="326">
        <v>0.85009999999999997</v>
      </c>
      <c r="CU71" s="326">
        <v>0.82799999999999996</v>
      </c>
      <c r="CV71" s="326">
        <v>0.90839999999999999</v>
      </c>
      <c r="CW71" s="326">
        <v>0.87619999999999998</v>
      </c>
      <c r="CX71" s="326">
        <v>0</v>
      </c>
      <c r="CY71" s="326">
        <v>0</v>
      </c>
      <c r="CZ71" s="326">
        <v>0.93389999999999995</v>
      </c>
      <c r="DA71" s="326">
        <v>0.93510000000000004</v>
      </c>
      <c r="DB71" s="326">
        <v>0</v>
      </c>
      <c r="DC71" s="326">
        <v>0</v>
      </c>
      <c r="DD71" s="326">
        <v>1.0057</v>
      </c>
      <c r="DE71" s="326">
        <v>1.0680000000000001</v>
      </c>
      <c r="DF71" s="255">
        <v>0.72799999999999998</v>
      </c>
      <c r="DG71" s="255">
        <v>0.75870000000000004</v>
      </c>
      <c r="DH71" s="255">
        <v>0.75519999999999998</v>
      </c>
      <c r="DI71" s="255">
        <v>0.77059999999999995</v>
      </c>
      <c r="DJ71" s="255">
        <v>0.76449999999999996</v>
      </c>
      <c r="DK71" s="255">
        <v>0.75980000000000003</v>
      </c>
      <c r="DL71" s="255">
        <v>0.75619999999999998</v>
      </c>
      <c r="DM71" s="255">
        <v>0.76880000000000004</v>
      </c>
      <c r="DN71" s="255">
        <v>0.7762</v>
      </c>
      <c r="DO71" s="255">
        <v>0.75449999999999995</v>
      </c>
      <c r="DP71" s="255">
        <v>0.76739999999999997</v>
      </c>
      <c r="DQ71" s="255">
        <v>0.78659999999999997</v>
      </c>
      <c r="DR71" s="255">
        <v>0.76949999999999996</v>
      </c>
      <c r="DS71" s="255">
        <v>0.76970000000000005</v>
      </c>
      <c r="DT71" s="255">
        <v>0.747</v>
      </c>
      <c r="DU71" s="255">
        <v>0.85050000000000003</v>
      </c>
      <c r="DV71" s="255">
        <v>0.9395</v>
      </c>
      <c r="DW71" s="255">
        <v>0.93430000000000002</v>
      </c>
      <c r="DX71" s="255">
        <v>0.91069999999999995</v>
      </c>
      <c r="DY71" s="255">
        <v>1.0083</v>
      </c>
      <c r="DZ71" s="255">
        <v>0</v>
      </c>
      <c r="EA71" s="255">
        <v>0.95820000000000005</v>
      </c>
      <c r="EB71" s="255">
        <v>0</v>
      </c>
      <c r="EC71" s="255">
        <v>1.0087999999999999</v>
      </c>
      <c r="ED71" s="255">
        <v>0</v>
      </c>
      <c r="EE71" s="255">
        <v>0</v>
      </c>
      <c r="EF71" s="255">
        <v>0</v>
      </c>
      <c r="EG71" s="255">
        <v>0.77029999999999998</v>
      </c>
      <c r="EH71" s="255">
        <v>0.77310000000000001</v>
      </c>
      <c r="EI71" s="255">
        <v>0.83579999999999999</v>
      </c>
      <c r="EJ71" s="255">
        <v>0.82740000000000002</v>
      </c>
      <c r="EK71" s="255">
        <v>0.84260000000000002</v>
      </c>
      <c r="EL71" s="255">
        <v>0.88390000000000002</v>
      </c>
      <c r="EM71" s="255">
        <v>0.77080000000000004</v>
      </c>
      <c r="EN71" s="255">
        <v>0.78239999999999998</v>
      </c>
      <c r="EO71" s="255">
        <v>0.8236</v>
      </c>
      <c r="EP71" s="255">
        <v>0.95140000000000002</v>
      </c>
      <c r="EQ71" s="255">
        <v>0.85519999999999996</v>
      </c>
      <c r="ER71" s="255">
        <v>0.83209999999999995</v>
      </c>
      <c r="ES71" s="255">
        <v>0.80959999999999999</v>
      </c>
      <c r="ET71" s="255">
        <v>0.8075</v>
      </c>
      <c r="EU71" s="255">
        <v>0.79469999999999996</v>
      </c>
      <c r="EV71" s="255">
        <v>0.79910000000000003</v>
      </c>
      <c r="EW71" s="255">
        <v>0.83279999999999998</v>
      </c>
      <c r="EX71" s="255">
        <v>0.90390000000000004</v>
      </c>
      <c r="EY71" s="255">
        <v>0.87970000000000004</v>
      </c>
      <c r="EZ71" s="327">
        <v>0.73740000000000006</v>
      </c>
      <c r="FA71" s="327">
        <v>0.73699999999999999</v>
      </c>
      <c r="FB71" s="327">
        <v>0.73699999999999999</v>
      </c>
      <c r="FC71" s="327">
        <v>0.74680000000000002</v>
      </c>
      <c r="FD71" s="327">
        <v>0.74729999999999996</v>
      </c>
      <c r="FE71" s="327">
        <v>0.74729999999999996</v>
      </c>
      <c r="FF71" s="327">
        <v>0.7702</v>
      </c>
      <c r="FG71" s="327">
        <v>0.75390000000000001</v>
      </c>
      <c r="FH71" s="327">
        <v>0.75429999999999997</v>
      </c>
      <c r="FI71" s="327">
        <v>0.75429999999999997</v>
      </c>
      <c r="FJ71" s="327">
        <v>0.74219999999999997</v>
      </c>
      <c r="FK71" s="327">
        <v>0.74199999999999999</v>
      </c>
      <c r="FL71" s="327">
        <v>0.74199999999999999</v>
      </c>
      <c r="FM71" s="327">
        <v>0.79330000000000001</v>
      </c>
      <c r="FN71" s="327">
        <v>0.79330000000000001</v>
      </c>
      <c r="FO71" s="327">
        <v>0.74650000000000005</v>
      </c>
      <c r="FP71" s="327">
        <v>0.74650000000000005</v>
      </c>
      <c r="FQ71" s="327">
        <v>0.74650000000000005</v>
      </c>
      <c r="FR71" s="327">
        <v>0.75760000000000005</v>
      </c>
      <c r="FS71" s="327">
        <v>0.75760000000000005</v>
      </c>
      <c r="FT71" s="327">
        <v>0.75760000000000005</v>
      </c>
      <c r="FU71" s="327">
        <v>0.75470000000000004</v>
      </c>
      <c r="FV71" s="327">
        <v>0.75470000000000004</v>
      </c>
      <c r="FW71" s="327">
        <v>0.7732</v>
      </c>
      <c r="FX71" s="327">
        <v>0.7732</v>
      </c>
      <c r="FY71" s="327">
        <v>0.7732</v>
      </c>
      <c r="FZ71" s="327">
        <v>0.76359999999999995</v>
      </c>
      <c r="GA71" s="327">
        <v>0.76370000000000005</v>
      </c>
      <c r="GB71" s="327">
        <v>0.76739999999999997</v>
      </c>
      <c r="GC71" s="327">
        <v>0.76790000000000003</v>
      </c>
      <c r="GD71" s="327">
        <v>1.0119</v>
      </c>
      <c r="GE71" s="327">
        <v>1.0119</v>
      </c>
      <c r="GF71" s="327">
        <v>1.0119</v>
      </c>
      <c r="GG71" s="327">
        <v>0</v>
      </c>
      <c r="GH71" s="327">
        <v>0</v>
      </c>
      <c r="GI71" s="327">
        <v>0</v>
      </c>
      <c r="GJ71" s="327">
        <v>0</v>
      </c>
      <c r="GK71" s="327">
        <v>0</v>
      </c>
      <c r="GL71" s="327">
        <v>0</v>
      </c>
      <c r="GM71" s="327">
        <v>0.88829999999999998</v>
      </c>
      <c r="GN71" s="327">
        <v>0.88739999999999997</v>
      </c>
      <c r="GO71" s="327">
        <v>0.85019999999999996</v>
      </c>
      <c r="GP71" s="327">
        <v>0.85019999999999996</v>
      </c>
      <c r="GQ71" s="327">
        <v>0.85019999999999996</v>
      </c>
      <c r="GR71" s="327">
        <v>0.85170000000000001</v>
      </c>
      <c r="GS71" s="327">
        <v>0.80789999999999995</v>
      </c>
      <c r="GT71" s="327">
        <v>0.80810000000000004</v>
      </c>
      <c r="GU71" s="327">
        <v>0.80810000000000004</v>
      </c>
      <c r="GV71" s="327">
        <v>0.78769999999999996</v>
      </c>
      <c r="GW71" s="327">
        <v>0.78800000000000003</v>
      </c>
      <c r="GX71" s="327">
        <v>0.78800000000000003</v>
      </c>
      <c r="GY71" s="327">
        <v>0.78769999999999996</v>
      </c>
      <c r="GZ71" s="327">
        <v>0.78769999999999996</v>
      </c>
      <c r="HA71" s="327">
        <v>0.78769999999999996</v>
      </c>
      <c r="HB71" s="327">
        <v>0.78659999999999997</v>
      </c>
      <c r="HC71" s="327">
        <v>0.7994</v>
      </c>
      <c r="HD71" s="327">
        <v>0.7994</v>
      </c>
      <c r="HE71" s="327">
        <v>0.7994</v>
      </c>
      <c r="HF71" s="327">
        <v>0.83140000000000003</v>
      </c>
      <c r="HG71" s="327">
        <v>0.83230000000000004</v>
      </c>
      <c r="HH71" s="327">
        <v>0.83230000000000004</v>
      </c>
      <c r="HI71" s="327">
        <v>0.84819999999999995</v>
      </c>
      <c r="HJ71" s="327">
        <v>0.84819999999999995</v>
      </c>
      <c r="HK71" s="327">
        <v>0.84819999999999995</v>
      </c>
      <c r="HL71" s="327">
        <v>0.84340000000000004</v>
      </c>
      <c r="HM71" s="327">
        <v>0.84340000000000004</v>
      </c>
      <c r="HN71" s="327">
        <v>0.87670000000000003</v>
      </c>
      <c r="HO71" s="327">
        <v>0.87670000000000003</v>
      </c>
      <c r="HP71" s="327">
        <v>0.87670000000000003</v>
      </c>
      <c r="HQ71" s="327">
        <v>0.87529999999999997</v>
      </c>
      <c r="HR71" s="255">
        <v>0.77080000000000004</v>
      </c>
      <c r="HS71" s="255">
        <v>0.77080000000000004</v>
      </c>
      <c r="HT71" s="255">
        <v>0.77859999999999996</v>
      </c>
      <c r="HU71" s="255">
        <v>0.77859999999999996</v>
      </c>
      <c r="HV71" s="255">
        <v>0</v>
      </c>
      <c r="HW71" s="255">
        <v>0</v>
      </c>
      <c r="HX71" s="255">
        <v>0.8629</v>
      </c>
      <c r="HY71" s="255">
        <v>0.8629</v>
      </c>
      <c r="HZ71" s="255">
        <v>0.78939999999999999</v>
      </c>
      <c r="IA71" s="255">
        <v>0.78939999999999999</v>
      </c>
      <c r="IB71" s="255">
        <v>0.78939999999999999</v>
      </c>
      <c r="IC71" s="255">
        <v>0.84379999999999999</v>
      </c>
      <c r="ID71" s="255">
        <v>0.79059999999999997</v>
      </c>
      <c r="IE71" s="255">
        <v>0.79059999999999997</v>
      </c>
      <c r="IF71" s="255">
        <v>0.95909999999999995</v>
      </c>
      <c r="IG71" s="255">
        <v>0.95909999999999995</v>
      </c>
    </row>
    <row r="72" spans="1:241" x14ac:dyDescent="0.2">
      <c r="A72" s="733" t="s">
        <v>1218</v>
      </c>
      <c r="B72" s="757" t="s">
        <v>1219</v>
      </c>
      <c r="C72" s="757"/>
      <c r="D72" s="757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-5.3999999999999999E-2</v>
      </c>
      <c r="Q72" s="328">
        <v>-1.55E-2</v>
      </c>
      <c r="R72" s="328">
        <v>-2.9399999999999999E-2</v>
      </c>
      <c r="S72" s="328">
        <v>-9.4999999999999998E-3</v>
      </c>
      <c r="T72" s="328">
        <v>2.24E-2</v>
      </c>
      <c r="U72" s="328">
        <v>-5.1999999999999998E-3</v>
      </c>
      <c r="V72" s="328">
        <v>2.9999999999999997E-4</v>
      </c>
      <c r="W72" s="328">
        <v>4.7000000000000002E-3</v>
      </c>
      <c r="X72" s="328">
        <v>1.0500000000000001E-2</v>
      </c>
      <c r="Y72" s="328">
        <v>-9.2999999999999992E-3</v>
      </c>
      <c r="Z72" s="328">
        <v>2.2700000000000001E-2</v>
      </c>
      <c r="AA72" s="328">
        <v>2.8299999999999999E-2</v>
      </c>
      <c r="AB72" s="328">
        <v>1.8100000000000002E-2</v>
      </c>
      <c r="AC72" s="328">
        <v>1.95E-2</v>
      </c>
      <c r="AD72" s="328">
        <v>2.23E-2</v>
      </c>
      <c r="AE72" s="328">
        <v>2.5899999999999999E-2</v>
      </c>
      <c r="AF72" s="328">
        <v>1.0699999999999999E-2</v>
      </c>
      <c r="AG72" s="328">
        <v>1.1299999999999999E-2</v>
      </c>
      <c r="AH72" s="328">
        <v>9.4000000000000004E-3</v>
      </c>
      <c r="AI72" s="328">
        <v>1.06E-2</v>
      </c>
      <c r="AJ72" s="328">
        <v>1.77E-2</v>
      </c>
      <c r="AK72" s="328">
        <v>1.24E-2</v>
      </c>
      <c r="AL72" s="328">
        <v>1.4500000000000001E-2</v>
      </c>
      <c r="AM72" s="328">
        <v>6.7000000000000002E-3</v>
      </c>
      <c r="AN72" s="328">
        <v>7.7000000000000002E-3</v>
      </c>
      <c r="AO72" s="328">
        <v>4.8999999999999998E-3</v>
      </c>
      <c r="AP72" s="328">
        <v>6.7999999999999996E-3</v>
      </c>
      <c r="AQ72" s="328">
        <v>5.5999999999999999E-3</v>
      </c>
      <c r="AR72" s="328">
        <v>7.6E-3</v>
      </c>
      <c r="AS72" s="328">
        <v>6.4999999999999997E-3</v>
      </c>
      <c r="AT72" s="328">
        <v>7.1999999999999998E-3</v>
      </c>
      <c r="AU72" s="328">
        <v>7.7000000000000002E-3</v>
      </c>
      <c r="AV72" s="328">
        <v>4.1000000000000003E-3</v>
      </c>
      <c r="AW72" s="328">
        <v>4.1000000000000003E-3</v>
      </c>
      <c r="AX72" s="328">
        <v>3.5999999999999999E-3</v>
      </c>
      <c r="AY72" s="328">
        <v>6.0000000000000001E-3</v>
      </c>
      <c r="AZ72" s="328">
        <v>7.3000000000000001E-3</v>
      </c>
      <c r="BA72" s="328">
        <v>1.1000000000000001E-3</v>
      </c>
      <c r="BB72" s="328">
        <v>-6.4999999999999997E-3</v>
      </c>
      <c r="BC72" s="328">
        <v>1.8E-3</v>
      </c>
      <c r="BD72" s="328">
        <v>1.8E-3</v>
      </c>
      <c r="BE72" s="328">
        <v>-4.7000000000000002E-3</v>
      </c>
      <c r="BF72" s="328">
        <v>-1.24E-2</v>
      </c>
      <c r="BG72" s="328">
        <v>-2E-3</v>
      </c>
      <c r="BH72" s="328">
        <v>-1.2999999999999999E-3</v>
      </c>
      <c r="BI72" s="328">
        <v>2E-3</v>
      </c>
      <c r="BJ72" s="328">
        <v>2E-3</v>
      </c>
      <c r="BK72" s="328">
        <v>4.4999999999999997E-3</v>
      </c>
      <c r="BL72" s="328">
        <v>2.3E-3</v>
      </c>
      <c r="BM72" s="328">
        <v>2.3E-3</v>
      </c>
      <c r="BN72" s="328">
        <v>3.2000000000000002E-3</v>
      </c>
      <c r="BO72" s="328">
        <v>2.8999999999999998E-3</v>
      </c>
      <c r="BP72" s="328">
        <v>7.9000000000000008E-3</v>
      </c>
      <c r="BQ72" s="328">
        <v>1.1900000000000001E-2</v>
      </c>
      <c r="BR72" s="328">
        <v>-9.1999999999999998E-3</v>
      </c>
      <c r="BS72" s="328">
        <v>-3.3E-3</v>
      </c>
      <c r="BT72" s="328">
        <v>-9.7999999999999997E-3</v>
      </c>
      <c r="BU72" s="328">
        <v>-8.5000000000000006E-3</v>
      </c>
      <c r="BV72" s="328">
        <v>3.8100000000000002E-2</v>
      </c>
      <c r="BW72" s="328">
        <v>3.5200000000000002E-2</v>
      </c>
      <c r="BX72" s="328">
        <v>1.4200000000000001E-2</v>
      </c>
      <c r="BY72" s="328">
        <v>7.7000000000000002E-3</v>
      </c>
      <c r="BZ72" s="328">
        <v>1.21E-2</v>
      </c>
      <c r="CA72" s="328">
        <v>1.01E-2</v>
      </c>
      <c r="CB72" s="328">
        <v>4.7000000000000002E-3</v>
      </c>
      <c r="CC72" s="328">
        <v>4.7000000000000002E-3</v>
      </c>
      <c r="CD72" s="328">
        <v>1.14E-2</v>
      </c>
      <c r="CE72" s="328">
        <v>1.2E-2</v>
      </c>
      <c r="CF72" s="328">
        <v>3.7000000000000002E-3</v>
      </c>
      <c r="CG72" s="328">
        <v>5.3E-3</v>
      </c>
      <c r="CH72" s="328">
        <v>1.6E-2</v>
      </c>
      <c r="CI72" s="328">
        <v>4.4999999999999997E-3</v>
      </c>
      <c r="CJ72" s="328">
        <v>1.47E-2</v>
      </c>
      <c r="CK72" s="328">
        <v>3.2500000000000001E-2</v>
      </c>
      <c r="CL72" s="328">
        <v>2.12E-2</v>
      </c>
      <c r="CM72" s="328">
        <v>1.26E-2</v>
      </c>
      <c r="CN72" s="328">
        <v>9.7999999999999997E-3</v>
      </c>
      <c r="CO72" s="328">
        <v>8.8999999999999999E-3</v>
      </c>
      <c r="CP72" s="328">
        <v>5.3E-3</v>
      </c>
      <c r="CQ72" s="328">
        <v>4.5999999999999999E-3</v>
      </c>
      <c r="CR72" s="328">
        <v>1.6000000000000001E-3</v>
      </c>
      <c r="CS72" s="328">
        <v>1E-3</v>
      </c>
      <c r="CT72" s="328">
        <v>-5.0000000000000001E-4</v>
      </c>
      <c r="CU72" s="328">
        <v>5.9999999999999995E-4</v>
      </c>
      <c r="CV72" s="328">
        <v>8.0000000000000004E-4</v>
      </c>
      <c r="CW72" s="328">
        <v>1.1999999999999999E-3</v>
      </c>
      <c r="CX72" s="328">
        <v>1.8E-3</v>
      </c>
      <c r="CY72" s="328">
        <v>1.8E-3</v>
      </c>
      <c r="CZ72" s="328">
        <v>1E-3</v>
      </c>
      <c r="DA72" s="328">
        <v>1.2999999999999999E-3</v>
      </c>
      <c r="DB72" s="328">
        <v>1.5E-3</v>
      </c>
      <c r="DC72" s="328">
        <v>1.5E-3</v>
      </c>
      <c r="DD72" s="328">
        <v>5.0000000000000001E-4</v>
      </c>
      <c r="DE72" s="328">
        <v>-1E-4</v>
      </c>
      <c r="DF72" s="329">
        <v>-0.12859999999999999</v>
      </c>
      <c r="DG72" s="329">
        <v>-7.0699999999999999E-2</v>
      </c>
      <c r="DH72" s="329">
        <v>-4.8599999999999997E-2</v>
      </c>
      <c r="DI72" s="329">
        <v>-1.32E-2</v>
      </c>
      <c r="DJ72" s="329">
        <v>-7.7999999999999996E-3</v>
      </c>
      <c r="DK72" s="329">
        <v>-2.3999999999999998E-3</v>
      </c>
      <c r="DL72" s="329">
        <v>2.3999999999999998E-3</v>
      </c>
      <c r="DM72" s="329">
        <v>-6.7999999999999996E-3</v>
      </c>
      <c r="DN72" s="329">
        <v>-5.7000000000000002E-3</v>
      </c>
      <c r="DO72" s="329">
        <v>7.4999999999999997E-3</v>
      </c>
      <c r="DP72" s="329">
        <v>2.2499999999999999E-2</v>
      </c>
      <c r="DQ72" s="329">
        <v>6.1999999999999998E-3</v>
      </c>
      <c r="DR72" s="329">
        <v>-2.2000000000000001E-3</v>
      </c>
      <c r="DS72" s="329">
        <v>2.06E-2</v>
      </c>
      <c r="DT72" s="329">
        <v>3.3500000000000002E-2</v>
      </c>
      <c r="DU72" s="329">
        <v>8.2000000000000007E-3</v>
      </c>
      <c r="DV72" s="329">
        <v>1.17E-2</v>
      </c>
      <c r="DW72" s="329">
        <v>1.4E-2</v>
      </c>
      <c r="DX72" s="329">
        <v>1.11E-2</v>
      </c>
      <c r="DY72" s="329">
        <v>6.3E-3</v>
      </c>
      <c r="DZ72" s="329">
        <v>5.7999999999999996E-3</v>
      </c>
      <c r="EA72" s="329">
        <v>8.2000000000000007E-3</v>
      </c>
      <c r="EB72" s="329">
        <v>7.3000000000000001E-3</v>
      </c>
      <c r="EC72" s="329">
        <v>7.1999999999999998E-3</v>
      </c>
      <c r="ED72" s="329">
        <v>-1.24E-2</v>
      </c>
      <c r="EE72" s="329">
        <v>2.3E-3</v>
      </c>
      <c r="EF72" s="329">
        <v>2.8999999999999998E-3</v>
      </c>
      <c r="EG72" s="329">
        <v>1.7100000000000001E-2</v>
      </c>
      <c r="EH72" s="329">
        <v>2.0899999999999998E-2</v>
      </c>
      <c r="EI72" s="329">
        <v>3.5999999999999999E-3</v>
      </c>
      <c r="EJ72" s="329">
        <v>-1.2E-2</v>
      </c>
      <c r="EK72" s="329">
        <v>4.8099999999999997E-2</v>
      </c>
      <c r="EL72" s="329">
        <v>4.0300000000000002E-2</v>
      </c>
      <c r="EM72" s="329">
        <v>-1.03E-2</v>
      </c>
      <c r="EN72" s="329">
        <v>-1.38E-2</v>
      </c>
      <c r="EO72" s="329">
        <v>-8.6999999999999994E-3</v>
      </c>
      <c r="EP72" s="329">
        <v>4.3E-3</v>
      </c>
      <c r="EQ72" s="329">
        <v>8.3000000000000001E-3</v>
      </c>
      <c r="ER72" s="329">
        <v>7.7000000000000002E-3</v>
      </c>
      <c r="ES72" s="329">
        <v>1.1299999999999999E-2</v>
      </c>
      <c r="ET72" s="329">
        <v>1.7299999999999999E-2</v>
      </c>
      <c r="EU72" s="329">
        <v>1.5699999999999999E-2</v>
      </c>
      <c r="EV72" s="329">
        <v>8.3000000000000001E-3</v>
      </c>
      <c r="EW72" s="329">
        <v>9.1999999999999998E-3</v>
      </c>
      <c r="EX72" s="329">
        <v>2.3999999999999998E-3</v>
      </c>
      <c r="EY72" s="329">
        <v>1.4E-3</v>
      </c>
      <c r="EZ72" s="330">
        <v>-9.2100000000000001E-2</v>
      </c>
      <c r="FA72" s="330">
        <v>-9.0200000000000002E-2</v>
      </c>
      <c r="FB72" s="330">
        <v>-9.0200000000000002E-2</v>
      </c>
      <c r="FC72" s="330">
        <v>-6.4299999999999996E-2</v>
      </c>
      <c r="FD72" s="330">
        <v>-6.5000000000000002E-2</v>
      </c>
      <c r="FE72" s="330">
        <v>-6.5000000000000002E-2</v>
      </c>
      <c r="FF72" s="330">
        <v>-5.2999999999999999E-2</v>
      </c>
      <c r="FG72" s="330">
        <v>-2.5899999999999999E-2</v>
      </c>
      <c r="FH72" s="330">
        <v>-2.5700000000000001E-2</v>
      </c>
      <c r="FI72" s="330">
        <v>-2.5700000000000001E-2</v>
      </c>
      <c r="FJ72" s="330">
        <v>-8.8999999999999999E-3</v>
      </c>
      <c r="FK72" s="330">
        <v>-9.1000000000000004E-3</v>
      </c>
      <c r="FL72" s="330">
        <v>-9.1000000000000004E-3</v>
      </c>
      <c r="FM72" s="330">
        <v>-1.7500000000000002E-2</v>
      </c>
      <c r="FN72" s="330">
        <v>-1.7500000000000002E-2</v>
      </c>
      <c r="FO72" s="330">
        <v>2.7199999999999998E-2</v>
      </c>
      <c r="FP72" s="330">
        <v>2.7199999999999998E-2</v>
      </c>
      <c r="FQ72" s="330">
        <v>2.7199999999999998E-2</v>
      </c>
      <c r="FR72" s="330">
        <v>8.8000000000000005E-3</v>
      </c>
      <c r="FS72" s="330">
        <v>8.8000000000000005E-3</v>
      </c>
      <c r="FT72" s="330">
        <v>8.8000000000000005E-3</v>
      </c>
      <c r="FU72" s="330">
        <v>2.8799999999999999E-2</v>
      </c>
      <c r="FV72" s="330">
        <v>2.8799999999999999E-2</v>
      </c>
      <c r="FW72" s="330">
        <v>1.9E-2</v>
      </c>
      <c r="FX72" s="330">
        <v>1.9E-2</v>
      </c>
      <c r="FY72" s="330">
        <v>1.9E-2</v>
      </c>
      <c r="FZ72" s="330">
        <v>2.8299999999999999E-2</v>
      </c>
      <c r="GA72" s="330">
        <v>2.81E-2</v>
      </c>
      <c r="GB72" s="330">
        <v>2.2599999999999999E-2</v>
      </c>
      <c r="GC72" s="330">
        <v>2.2800000000000001E-2</v>
      </c>
      <c r="GD72" s="330">
        <v>5.5999999999999999E-3</v>
      </c>
      <c r="GE72" s="330">
        <v>5.5999999999999999E-3</v>
      </c>
      <c r="GF72" s="330">
        <v>5.5999999999999999E-3</v>
      </c>
      <c r="GG72" s="330">
        <v>-4.8999999999999998E-3</v>
      </c>
      <c r="GH72" s="330">
        <v>-4.8999999999999998E-3</v>
      </c>
      <c r="GI72" s="330">
        <v>-4.8999999999999998E-3</v>
      </c>
      <c r="GJ72" s="330">
        <v>5.3E-3</v>
      </c>
      <c r="GK72" s="330">
        <v>5.4000000000000003E-3</v>
      </c>
      <c r="GL72" s="330">
        <v>5.4000000000000003E-3</v>
      </c>
      <c r="GM72" s="330">
        <v>1.1900000000000001E-2</v>
      </c>
      <c r="GN72" s="330">
        <v>9.1000000000000004E-3</v>
      </c>
      <c r="GO72" s="330">
        <v>1.14E-2</v>
      </c>
      <c r="GP72" s="330">
        <v>1.14E-2</v>
      </c>
      <c r="GQ72" s="330">
        <v>1.14E-2</v>
      </c>
      <c r="GR72" s="330">
        <v>8.2000000000000007E-3</v>
      </c>
      <c r="GS72" s="330">
        <v>1.0999999999999999E-2</v>
      </c>
      <c r="GT72" s="330">
        <v>1.0800000000000001E-2</v>
      </c>
      <c r="GU72" s="330">
        <v>1.0800000000000001E-2</v>
      </c>
      <c r="GV72" s="330">
        <v>1.29E-2</v>
      </c>
      <c r="GW72" s="330">
        <v>1.24E-2</v>
      </c>
      <c r="GX72" s="330">
        <v>1.24E-2</v>
      </c>
      <c r="GY72" s="330">
        <v>1.1900000000000001E-2</v>
      </c>
      <c r="GZ72" s="330">
        <v>1.1900000000000001E-2</v>
      </c>
      <c r="HA72" s="330">
        <v>1.1900000000000001E-2</v>
      </c>
      <c r="HB72" s="330">
        <v>1.15E-2</v>
      </c>
      <c r="HC72" s="330">
        <v>0.01</v>
      </c>
      <c r="HD72" s="330">
        <v>0.01</v>
      </c>
      <c r="HE72" s="330">
        <v>0.01</v>
      </c>
      <c r="HF72" s="330">
        <v>8.3000000000000001E-3</v>
      </c>
      <c r="HG72" s="330">
        <v>9.7999999999999997E-3</v>
      </c>
      <c r="HH72" s="330">
        <v>9.7999999999999997E-3</v>
      </c>
      <c r="HI72" s="330">
        <v>2.8E-3</v>
      </c>
      <c r="HJ72" s="330">
        <v>2.8E-3</v>
      </c>
      <c r="HK72" s="330">
        <v>2.8E-3</v>
      </c>
      <c r="HL72" s="330">
        <v>4.5999999999999999E-3</v>
      </c>
      <c r="HM72" s="330">
        <v>4.5999999999999999E-3</v>
      </c>
      <c r="HN72" s="330">
        <v>2.8999999999999998E-3</v>
      </c>
      <c r="HO72" s="330">
        <v>2.8999999999999998E-3</v>
      </c>
      <c r="HP72" s="330">
        <v>2.8999999999999998E-3</v>
      </c>
      <c r="HQ72" s="330">
        <v>1E-3</v>
      </c>
      <c r="HR72" s="329">
        <v>2.2599999999999999E-2</v>
      </c>
      <c r="HS72" s="329">
        <v>2.2700000000000001E-2</v>
      </c>
      <c r="HT72" s="329">
        <v>1.9199999999999998E-2</v>
      </c>
      <c r="HU72" s="329">
        <v>1.9E-2</v>
      </c>
      <c r="HV72" s="329">
        <v>1E-4</v>
      </c>
      <c r="HW72" s="329">
        <v>1E-4</v>
      </c>
      <c r="HX72" s="329">
        <v>1.35E-2</v>
      </c>
      <c r="HY72" s="329">
        <v>1.35E-2</v>
      </c>
      <c r="HZ72" s="329">
        <v>9.2999999999999992E-3</v>
      </c>
      <c r="IA72" s="329">
        <v>9.2999999999999992E-3</v>
      </c>
      <c r="IB72" s="329">
        <v>9.2999999999999992E-3</v>
      </c>
      <c r="IC72" s="329">
        <v>0.01</v>
      </c>
      <c r="ID72" s="329">
        <v>-2.5999999999999999E-3</v>
      </c>
      <c r="IE72" s="329">
        <v>-2.5999999999999999E-3</v>
      </c>
      <c r="IF72" s="329">
        <v>4.4000000000000003E-3</v>
      </c>
      <c r="IG72" s="329">
        <v>4.4000000000000003E-3</v>
      </c>
    </row>
    <row r="73" spans="1:241" x14ac:dyDescent="0.2">
      <c r="A73" s="734"/>
      <c r="B73" s="752" t="s">
        <v>1220</v>
      </c>
      <c r="C73" s="752"/>
      <c r="D73" s="752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-1.1900000000000001E-2</v>
      </c>
      <c r="Q73" s="331">
        <v>-5.5999999999999999E-3</v>
      </c>
      <c r="R73" s="331">
        <v>-7.4999999999999997E-3</v>
      </c>
      <c r="S73" s="331">
        <v>-3.7000000000000002E-3</v>
      </c>
      <c r="T73" s="331">
        <v>4.4999999999999997E-3</v>
      </c>
      <c r="U73" s="331">
        <v>-2.3E-3</v>
      </c>
      <c r="V73" s="331">
        <v>2.9999999999999997E-4</v>
      </c>
      <c r="W73" s="331">
        <v>1E-3</v>
      </c>
      <c r="X73" s="331">
        <v>1E-3</v>
      </c>
      <c r="Y73" s="331">
        <v>-1.1999999999999999E-3</v>
      </c>
      <c r="Z73" s="331">
        <v>5.3E-3</v>
      </c>
      <c r="AA73" s="331">
        <v>6.6E-3</v>
      </c>
      <c r="AB73" s="331">
        <v>4.3E-3</v>
      </c>
      <c r="AC73" s="331">
        <v>4.1000000000000003E-3</v>
      </c>
      <c r="AD73" s="331">
        <v>5.1999999999999998E-3</v>
      </c>
      <c r="AE73" s="331">
        <v>5.4999999999999997E-3</v>
      </c>
      <c r="AF73" s="331">
        <v>2.0000000000000001E-4</v>
      </c>
      <c r="AG73" s="331">
        <v>0</v>
      </c>
      <c r="AH73" s="331">
        <v>-1E-4</v>
      </c>
      <c r="AI73" s="331">
        <v>6.9999999999999999E-4</v>
      </c>
      <c r="AJ73" s="331">
        <v>1.5E-3</v>
      </c>
      <c r="AK73" s="331">
        <v>1.4E-3</v>
      </c>
      <c r="AL73" s="331">
        <v>1.4E-3</v>
      </c>
      <c r="AM73" s="331">
        <v>-1E-3</v>
      </c>
      <c r="AN73" s="331">
        <v>-5.9999999999999995E-4</v>
      </c>
      <c r="AO73" s="331">
        <v>-1.8E-3</v>
      </c>
      <c r="AP73" s="331">
        <v>-5.0000000000000001E-4</v>
      </c>
      <c r="AQ73" s="331">
        <v>-6.9999999999999999E-4</v>
      </c>
      <c r="AR73" s="331">
        <v>-1.1000000000000001E-3</v>
      </c>
      <c r="AS73" s="331">
        <v>-1.2999999999999999E-3</v>
      </c>
      <c r="AT73" s="331">
        <v>-1.1999999999999999E-3</v>
      </c>
      <c r="AU73" s="331">
        <v>-6.9999999999999999E-4</v>
      </c>
      <c r="AV73" s="331">
        <v>-1.6999999999999999E-3</v>
      </c>
      <c r="AW73" s="331">
        <v>-1.6999999999999999E-3</v>
      </c>
      <c r="AX73" s="331">
        <v>-2.3E-3</v>
      </c>
      <c r="AY73" s="331">
        <v>-2.0999999999999999E-3</v>
      </c>
      <c r="AZ73" s="331">
        <v>-2.8E-3</v>
      </c>
      <c r="BA73" s="331">
        <v>-4.8999999999999998E-3</v>
      </c>
      <c r="BB73" s="331">
        <v>-6.7999999999999996E-3</v>
      </c>
      <c r="BC73" s="331">
        <v>-5.0000000000000001E-3</v>
      </c>
      <c r="BD73" s="331">
        <v>-5.0000000000000001E-3</v>
      </c>
      <c r="BE73" s="331">
        <v>-6.1000000000000004E-3</v>
      </c>
      <c r="BF73" s="331">
        <v>-9.7000000000000003E-3</v>
      </c>
      <c r="BG73" s="331">
        <v>-8.0999999999999996E-3</v>
      </c>
      <c r="BH73" s="331">
        <v>-7.4000000000000003E-3</v>
      </c>
      <c r="BI73" s="331">
        <v>-6.6E-3</v>
      </c>
      <c r="BJ73" s="331">
        <v>-6.6E-3</v>
      </c>
      <c r="BK73" s="331">
        <v>-4.7000000000000002E-3</v>
      </c>
      <c r="BL73" s="331">
        <v>-2.5999999999999999E-3</v>
      </c>
      <c r="BM73" s="331">
        <v>-2.5999999999999999E-3</v>
      </c>
      <c r="BN73" s="331">
        <v>-2.8E-3</v>
      </c>
      <c r="BO73" s="331">
        <v>-3.0999999999999999E-3</v>
      </c>
      <c r="BP73" s="331">
        <v>-1.2999999999999999E-3</v>
      </c>
      <c r="BQ73" s="331">
        <v>-2.5999999999999999E-3</v>
      </c>
      <c r="BR73" s="331">
        <v>-2.5999999999999999E-3</v>
      </c>
      <c r="BS73" s="331">
        <v>-8.0000000000000004E-4</v>
      </c>
      <c r="BT73" s="331">
        <v>-1.1000000000000001E-3</v>
      </c>
      <c r="BU73" s="331">
        <v>2.9999999999999997E-4</v>
      </c>
      <c r="BV73" s="331">
        <v>7.4999999999999997E-3</v>
      </c>
      <c r="BW73" s="331">
        <v>7.3000000000000001E-3</v>
      </c>
      <c r="BX73" s="331">
        <v>3.3E-3</v>
      </c>
      <c r="BY73" s="331">
        <v>1E-3</v>
      </c>
      <c r="BZ73" s="331">
        <v>5.4000000000000003E-3</v>
      </c>
      <c r="CA73" s="331">
        <v>2.5999999999999999E-3</v>
      </c>
      <c r="CB73" s="331">
        <v>1E-4</v>
      </c>
      <c r="CC73" s="331">
        <v>1E-4</v>
      </c>
      <c r="CD73" s="331">
        <v>2.0000000000000001E-4</v>
      </c>
      <c r="CE73" s="331">
        <v>5.0000000000000001E-4</v>
      </c>
      <c r="CF73" s="331">
        <v>-1.6999999999999999E-3</v>
      </c>
      <c r="CG73" s="331">
        <v>-1E-3</v>
      </c>
      <c r="CH73" s="331">
        <v>2E-3</v>
      </c>
      <c r="CI73" s="331">
        <v>-4.0000000000000002E-4</v>
      </c>
      <c r="CJ73" s="331">
        <v>1.8E-3</v>
      </c>
      <c r="CK73" s="331">
        <v>6.1000000000000004E-3</v>
      </c>
      <c r="CL73" s="331">
        <v>4.8999999999999998E-3</v>
      </c>
      <c r="CM73" s="331">
        <v>3.5000000000000001E-3</v>
      </c>
      <c r="CN73" s="331">
        <v>2.5999999999999999E-3</v>
      </c>
      <c r="CO73" s="331">
        <v>2.3E-3</v>
      </c>
      <c r="CP73" s="331">
        <v>-2.9999999999999997E-4</v>
      </c>
      <c r="CQ73" s="331">
        <v>-5.9999999999999995E-4</v>
      </c>
      <c r="CR73" s="331">
        <v>1.1000000000000001E-3</v>
      </c>
      <c r="CS73" s="331">
        <v>1.1000000000000001E-3</v>
      </c>
      <c r="CT73" s="331">
        <v>5.9999999999999995E-4</v>
      </c>
      <c r="CU73" s="331">
        <v>8.9999999999999998E-4</v>
      </c>
      <c r="CV73" s="331">
        <v>-1E-4</v>
      </c>
      <c r="CW73" s="331">
        <v>2.9999999999999997E-4</v>
      </c>
      <c r="CX73" s="331">
        <v>-2E-3</v>
      </c>
      <c r="CY73" s="331">
        <v>-2E-3</v>
      </c>
      <c r="CZ73" s="331">
        <v>-2.0000000000000001E-4</v>
      </c>
      <c r="DA73" s="331">
        <v>-4.0000000000000002E-4</v>
      </c>
      <c r="DB73" s="331">
        <v>-8.0000000000000004E-4</v>
      </c>
      <c r="DC73" s="331">
        <v>-8.0000000000000004E-4</v>
      </c>
      <c r="DD73" s="331">
        <v>-1.6000000000000001E-3</v>
      </c>
      <c r="DE73" s="331">
        <v>-2.8999999999999998E-3</v>
      </c>
      <c r="DF73" s="160">
        <v>-3.4099999999999998E-2</v>
      </c>
      <c r="DG73" s="160">
        <v>-1.77E-2</v>
      </c>
      <c r="DH73" s="160">
        <v>-1.03E-2</v>
      </c>
      <c r="DI73" s="160">
        <v>-2.8E-3</v>
      </c>
      <c r="DJ73" s="160">
        <v>-2.2000000000000001E-3</v>
      </c>
      <c r="DK73" s="160">
        <v>-8.9999999999999998E-4</v>
      </c>
      <c r="DL73" s="160">
        <v>-1.9E-3</v>
      </c>
      <c r="DM73" s="160">
        <v>4.0000000000000002E-4</v>
      </c>
      <c r="DN73" s="160">
        <v>-8.9999999999999998E-4</v>
      </c>
      <c r="DO73" s="160">
        <v>-1.1999999999999999E-3</v>
      </c>
      <c r="DP73" s="160">
        <v>4.7999999999999996E-3</v>
      </c>
      <c r="DQ73" s="160">
        <v>2.5999999999999999E-3</v>
      </c>
      <c r="DR73" s="160">
        <v>-1E-4</v>
      </c>
      <c r="DS73" s="160">
        <v>5.0000000000000001E-3</v>
      </c>
      <c r="DT73" s="160">
        <v>5.8999999999999999E-3</v>
      </c>
      <c r="DU73" s="160">
        <v>-6.9999999999999999E-4</v>
      </c>
      <c r="DV73" s="160">
        <v>1.2999999999999999E-3</v>
      </c>
      <c r="DW73" s="160">
        <v>1.6999999999999999E-3</v>
      </c>
      <c r="DX73" s="160">
        <v>1E-3</v>
      </c>
      <c r="DY73" s="160">
        <v>-1.2999999999999999E-3</v>
      </c>
      <c r="DZ73" s="160">
        <v>-1.6000000000000001E-3</v>
      </c>
      <c r="EA73" s="160">
        <v>-4.0000000000000002E-4</v>
      </c>
      <c r="EB73" s="160">
        <v>-1E-3</v>
      </c>
      <c r="EC73" s="160">
        <v>-8.0000000000000004E-4</v>
      </c>
      <c r="ED73" s="160">
        <v>-9.7000000000000003E-3</v>
      </c>
      <c r="EE73" s="160">
        <v>-2.5999999999999999E-3</v>
      </c>
      <c r="EF73" s="160">
        <v>-3.0999999999999999E-3</v>
      </c>
      <c r="EG73" s="160">
        <v>3.8999999999999998E-3</v>
      </c>
      <c r="EH73" s="160">
        <v>5.1999999999999998E-3</v>
      </c>
      <c r="EI73" s="160">
        <v>-1E-3</v>
      </c>
      <c r="EJ73" s="160">
        <v>-6.1999999999999998E-3</v>
      </c>
      <c r="EK73" s="160">
        <v>8.3000000000000001E-3</v>
      </c>
      <c r="EL73" s="160">
        <v>8.3999999999999995E-3</v>
      </c>
      <c r="EM73" s="160">
        <v>-3.5999999999999999E-3</v>
      </c>
      <c r="EN73" s="160">
        <v>-3.3E-3</v>
      </c>
      <c r="EO73" s="160">
        <v>-1.2999999999999999E-3</v>
      </c>
      <c r="EP73" s="160">
        <v>-1E-3</v>
      </c>
      <c r="EQ73" s="160">
        <v>2E-3</v>
      </c>
      <c r="ER73" s="160">
        <v>2.3E-3</v>
      </c>
      <c r="ES73" s="160">
        <v>3.2000000000000002E-3</v>
      </c>
      <c r="ET73" s="160">
        <v>4.7000000000000002E-3</v>
      </c>
      <c r="EU73" s="160">
        <v>4.4000000000000003E-3</v>
      </c>
      <c r="EV73" s="160">
        <v>1.9E-3</v>
      </c>
      <c r="EW73" s="160">
        <v>2.3E-3</v>
      </c>
      <c r="EX73" s="160">
        <v>2.0000000000000001E-4</v>
      </c>
      <c r="EY73" s="160">
        <v>6.9999999999999999E-4</v>
      </c>
      <c r="EZ73" s="332">
        <v>-2.5000000000000001E-2</v>
      </c>
      <c r="FA73" s="332">
        <v>-2.6800000000000001E-2</v>
      </c>
      <c r="FB73" s="332">
        <v>-2.6800000000000001E-2</v>
      </c>
      <c r="FC73" s="332">
        <v>-1.7600000000000001E-2</v>
      </c>
      <c r="FD73" s="332">
        <v>-1.7899999999999999E-2</v>
      </c>
      <c r="FE73" s="332">
        <v>-1.7899999999999999E-2</v>
      </c>
      <c r="FF73" s="332">
        <v>-1.23E-2</v>
      </c>
      <c r="FG73" s="332">
        <v>-7.6E-3</v>
      </c>
      <c r="FH73" s="332">
        <v>-7.1999999999999998E-3</v>
      </c>
      <c r="FI73" s="332">
        <v>-7.1999999999999998E-3</v>
      </c>
      <c r="FJ73" s="332">
        <v>-4.7999999999999996E-3</v>
      </c>
      <c r="FK73" s="332">
        <v>-3.8999999999999998E-3</v>
      </c>
      <c r="FL73" s="332">
        <v>-3.8999999999999998E-3</v>
      </c>
      <c r="FM73" s="332">
        <v>-4.3E-3</v>
      </c>
      <c r="FN73" s="332">
        <v>-4.3E-3</v>
      </c>
      <c r="FO73" s="332">
        <v>4.3E-3</v>
      </c>
      <c r="FP73" s="332">
        <v>4.3E-3</v>
      </c>
      <c r="FQ73" s="332">
        <v>4.3E-3</v>
      </c>
      <c r="FR73" s="332">
        <v>1E-3</v>
      </c>
      <c r="FS73" s="332">
        <v>1E-3</v>
      </c>
      <c r="FT73" s="332">
        <v>1E-3</v>
      </c>
      <c r="FU73" s="332">
        <v>5.7999999999999996E-3</v>
      </c>
      <c r="FV73" s="332">
        <v>5.7999999999999996E-3</v>
      </c>
      <c r="FW73" s="332">
        <v>4.1000000000000003E-3</v>
      </c>
      <c r="FX73" s="332">
        <v>4.1000000000000003E-3</v>
      </c>
      <c r="FY73" s="332">
        <v>4.1000000000000003E-3</v>
      </c>
      <c r="FZ73" s="332">
        <v>5.5999999999999999E-3</v>
      </c>
      <c r="GA73" s="332">
        <v>5.4999999999999997E-3</v>
      </c>
      <c r="GB73" s="332">
        <v>3.5999999999999999E-3</v>
      </c>
      <c r="GC73" s="332">
        <v>3.8E-3</v>
      </c>
      <c r="GD73" s="332">
        <v>-1.1999999999999999E-3</v>
      </c>
      <c r="GE73" s="332">
        <v>-1.1999999999999999E-3</v>
      </c>
      <c r="GF73" s="332">
        <v>-1.1999999999999999E-3</v>
      </c>
      <c r="GG73" s="332">
        <v>-6.6E-3</v>
      </c>
      <c r="GH73" s="332">
        <v>-6.6E-3</v>
      </c>
      <c r="GI73" s="332">
        <v>-6.6E-3</v>
      </c>
      <c r="GJ73" s="332">
        <v>-2.3E-3</v>
      </c>
      <c r="GK73" s="332">
        <v>-2.2000000000000001E-3</v>
      </c>
      <c r="GL73" s="332">
        <v>-2.2000000000000001E-3</v>
      </c>
      <c r="GM73" s="332">
        <v>1.9E-3</v>
      </c>
      <c r="GN73" s="332">
        <v>0</v>
      </c>
      <c r="GO73" s="332">
        <v>2.0999999999999999E-3</v>
      </c>
      <c r="GP73" s="332">
        <v>2.0999999999999999E-3</v>
      </c>
      <c r="GQ73" s="332">
        <v>2.0999999999999999E-3</v>
      </c>
      <c r="GR73" s="332">
        <v>2E-3</v>
      </c>
      <c r="GS73" s="332">
        <v>3.0999999999999999E-3</v>
      </c>
      <c r="GT73" s="332">
        <v>3.3E-3</v>
      </c>
      <c r="GU73" s="332">
        <v>3.3E-3</v>
      </c>
      <c r="GV73" s="332">
        <v>3.5000000000000001E-3</v>
      </c>
      <c r="GW73" s="332">
        <v>3.5999999999999999E-3</v>
      </c>
      <c r="GX73" s="332">
        <v>3.5999999999999999E-3</v>
      </c>
      <c r="GY73" s="332">
        <v>3.7000000000000002E-3</v>
      </c>
      <c r="GZ73" s="332">
        <v>3.7000000000000002E-3</v>
      </c>
      <c r="HA73" s="332">
        <v>3.7000000000000002E-3</v>
      </c>
      <c r="HB73" s="332">
        <v>3.2000000000000002E-3</v>
      </c>
      <c r="HC73" s="332">
        <v>2.7000000000000001E-3</v>
      </c>
      <c r="HD73" s="332">
        <v>2.7000000000000001E-3</v>
      </c>
      <c r="HE73" s="332">
        <v>2.7000000000000001E-3</v>
      </c>
      <c r="HF73" s="332">
        <v>2.0999999999999999E-3</v>
      </c>
      <c r="HG73" s="332">
        <v>2.3999999999999998E-3</v>
      </c>
      <c r="HH73" s="332">
        <v>2.3999999999999998E-3</v>
      </c>
      <c r="HI73" s="332">
        <v>1.1999999999999999E-3</v>
      </c>
      <c r="HJ73" s="332">
        <v>1.1999999999999999E-3</v>
      </c>
      <c r="HK73" s="332">
        <v>1.1999999999999999E-3</v>
      </c>
      <c r="HL73" s="332">
        <v>1.9E-3</v>
      </c>
      <c r="HM73" s="332">
        <v>1.9E-3</v>
      </c>
      <c r="HN73" s="332">
        <v>8.0000000000000004E-4</v>
      </c>
      <c r="HO73" s="332">
        <v>8.0000000000000004E-4</v>
      </c>
      <c r="HP73" s="332">
        <v>8.0000000000000004E-4</v>
      </c>
      <c r="HQ73" s="332">
        <v>5.9999999999999995E-4</v>
      </c>
      <c r="HR73" s="160">
        <v>3.8E-3</v>
      </c>
      <c r="HS73" s="160">
        <v>3.7000000000000002E-3</v>
      </c>
      <c r="HT73" s="160">
        <v>3.7000000000000002E-3</v>
      </c>
      <c r="HU73" s="160">
        <v>3.7000000000000002E-3</v>
      </c>
      <c r="HV73" s="160">
        <v>-4.5999999999999999E-3</v>
      </c>
      <c r="HW73" s="160">
        <v>-4.5999999999999999E-3</v>
      </c>
      <c r="HX73" s="160">
        <v>2.8999999999999998E-3</v>
      </c>
      <c r="HY73" s="160">
        <v>2.8999999999999998E-3</v>
      </c>
      <c r="HZ73" s="160">
        <v>1.6000000000000001E-3</v>
      </c>
      <c r="IA73" s="160">
        <v>1.6000000000000001E-3</v>
      </c>
      <c r="IB73" s="160">
        <v>1.6000000000000001E-3</v>
      </c>
      <c r="IC73" s="160">
        <v>1.8E-3</v>
      </c>
      <c r="ID73" s="160">
        <v>1E-4</v>
      </c>
      <c r="IE73" s="160">
        <v>1E-4</v>
      </c>
      <c r="IF73" s="160">
        <v>0</v>
      </c>
      <c r="IG73" s="160">
        <v>0</v>
      </c>
    </row>
    <row r="74" spans="1:241" x14ac:dyDescent="0.2">
      <c r="A74" s="734"/>
      <c r="B74" s="752" t="s">
        <v>1221</v>
      </c>
      <c r="C74" s="752"/>
      <c r="D74" s="752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1.37E-2</v>
      </c>
      <c r="Q74" s="331">
        <v>8.0999999999999996E-3</v>
      </c>
      <c r="R74" s="331">
        <v>1.2E-2</v>
      </c>
      <c r="S74" s="331">
        <v>1.0800000000000001E-2</v>
      </c>
      <c r="T74" s="331">
        <v>6.9999999999999999E-4</v>
      </c>
      <c r="U74" s="331">
        <v>2.8999999999999998E-3</v>
      </c>
      <c r="V74" s="331">
        <v>1E-3</v>
      </c>
      <c r="W74" s="331">
        <v>2.2000000000000001E-3</v>
      </c>
      <c r="X74" s="331">
        <v>-4.0000000000000002E-4</v>
      </c>
      <c r="Y74" s="331">
        <v>1E-3</v>
      </c>
      <c r="Z74" s="331">
        <v>-8.9999999999999993E-3</v>
      </c>
      <c r="AA74" s="331">
        <v>-8.0000000000000002E-3</v>
      </c>
      <c r="AB74" s="331">
        <v>-8.3999999999999995E-3</v>
      </c>
      <c r="AC74" s="331">
        <v>-8.3000000000000001E-3</v>
      </c>
      <c r="AD74" s="331">
        <v>-6.4999999999999997E-3</v>
      </c>
      <c r="AE74" s="331">
        <v>-6.3E-3</v>
      </c>
      <c r="AF74" s="331">
        <v>5.1999999999999998E-3</v>
      </c>
      <c r="AG74" s="331">
        <v>4.7999999999999996E-3</v>
      </c>
      <c r="AH74" s="331">
        <v>5.1999999999999998E-3</v>
      </c>
      <c r="AI74" s="331">
        <v>2.0999999999999999E-3</v>
      </c>
      <c r="AJ74" s="331">
        <v>3.3E-3</v>
      </c>
      <c r="AK74" s="331">
        <v>4.4000000000000003E-3</v>
      </c>
      <c r="AL74" s="331">
        <v>3.0000000000000001E-3</v>
      </c>
      <c r="AM74" s="331">
        <v>0.01</v>
      </c>
      <c r="AN74" s="331">
        <v>5.7000000000000002E-3</v>
      </c>
      <c r="AO74" s="331">
        <v>1.26E-2</v>
      </c>
      <c r="AP74" s="331">
        <v>6.7000000000000002E-3</v>
      </c>
      <c r="AQ74" s="331">
        <v>7.6E-3</v>
      </c>
      <c r="AR74" s="331">
        <v>1.2200000000000001E-2</v>
      </c>
      <c r="AS74" s="331">
        <v>1.15E-2</v>
      </c>
      <c r="AT74" s="331">
        <v>1.0699999999999999E-2</v>
      </c>
      <c r="AU74" s="331">
        <v>9.5999999999999992E-3</v>
      </c>
      <c r="AV74" s="331">
        <v>1.5100000000000001E-2</v>
      </c>
      <c r="AW74" s="331">
        <v>1.5100000000000001E-2</v>
      </c>
      <c r="AX74" s="331">
        <v>1.6E-2</v>
      </c>
      <c r="AY74" s="331">
        <v>1.38E-2</v>
      </c>
      <c r="AZ74" s="331">
        <v>2.4199999999999999E-2</v>
      </c>
      <c r="BA74" s="331">
        <v>2.6499999999999999E-2</v>
      </c>
      <c r="BB74" s="331">
        <v>3.2899999999999999E-2</v>
      </c>
      <c r="BC74" s="331">
        <v>3.2300000000000002E-2</v>
      </c>
      <c r="BD74" s="331">
        <v>3.2300000000000002E-2</v>
      </c>
      <c r="BE74" s="331">
        <v>3.6200000000000003E-2</v>
      </c>
      <c r="BF74" s="331">
        <v>5.2299999999999999E-2</v>
      </c>
      <c r="BG74" s="331">
        <v>5.33E-2</v>
      </c>
      <c r="BH74" s="331">
        <v>4.9000000000000002E-2</v>
      </c>
      <c r="BI74" s="331">
        <v>4.41E-2</v>
      </c>
      <c r="BJ74" s="331">
        <v>4.41E-2</v>
      </c>
      <c r="BK74" s="331">
        <v>3.5400000000000001E-2</v>
      </c>
      <c r="BL74" s="331">
        <v>1.7299999999999999E-2</v>
      </c>
      <c r="BM74" s="331">
        <v>1.7299999999999999E-2</v>
      </c>
      <c r="BN74" s="331">
        <v>1.6899999999999998E-2</v>
      </c>
      <c r="BO74" s="331">
        <v>1.5900000000000001E-2</v>
      </c>
      <c r="BP74" s="331">
        <v>9.5999999999999992E-3</v>
      </c>
      <c r="BQ74" s="331">
        <v>1.8499999999999999E-2</v>
      </c>
      <c r="BR74" s="331">
        <v>3.7000000000000002E-3</v>
      </c>
      <c r="BS74" s="331">
        <v>2.3E-3</v>
      </c>
      <c r="BT74" s="331">
        <v>-4.5999999999999999E-3</v>
      </c>
      <c r="BU74" s="331">
        <v>-7.1999999999999998E-3</v>
      </c>
      <c r="BV74" s="331">
        <v>-7.4999999999999997E-3</v>
      </c>
      <c r="BW74" s="331">
        <v>-9.2999999999999992E-3</v>
      </c>
      <c r="BX74" s="331">
        <v>-1.21E-2</v>
      </c>
      <c r="BY74" s="331">
        <v>-2.3999999999999998E-3</v>
      </c>
      <c r="BZ74" s="331">
        <v>-1.04E-2</v>
      </c>
      <c r="CA74" s="331">
        <v>-9.2999999999999992E-3</v>
      </c>
      <c r="CB74" s="331">
        <v>0</v>
      </c>
      <c r="CC74" s="331">
        <v>0</v>
      </c>
      <c r="CD74" s="331">
        <v>8.0000000000000002E-3</v>
      </c>
      <c r="CE74" s="331">
        <v>6.7000000000000002E-3</v>
      </c>
      <c r="CF74" s="331">
        <v>1.03E-2</v>
      </c>
      <c r="CG74" s="331">
        <v>8.6E-3</v>
      </c>
      <c r="CH74" s="331">
        <v>1E-4</v>
      </c>
      <c r="CI74" s="331">
        <v>4.1000000000000003E-3</v>
      </c>
      <c r="CJ74" s="331">
        <v>-5.9999999999999995E-4</v>
      </c>
      <c r="CK74" s="331">
        <v>-5.7999999999999996E-3</v>
      </c>
      <c r="CL74" s="331">
        <v>-1.0500000000000001E-2</v>
      </c>
      <c r="CM74" s="331">
        <v>-8.8999999999999999E-3</v>
      </c>
      <c r="CN74" s="331">
        <v>-8.6999999999999994E-3</v>
      </c>
      <c r="CO74" s="331">
        <v>-7.9000000000000008E-3</v>
      </c>
      <c r="CP74" s="331">
        <v>4.4999999999999997E-3</v>
      </c>
      <c r="CQ74" s="331">
        <v>3.3999999999999998E-3</v>
      </c>
      <c r="CR74" s="331">
        <v>-1.04E-2</v>
      </c>
      <c r="CS74" s="331">
        <v>-7.7999999999999996E-3</v>
      </c>
      <c r="CT74" s="331">
        <v>-6.7999999999999996E-3</v>
      </c>
      <c r="CU74" s="331">
        <v>-7.7999999999999996E-3</v>
      </c>
      <c r="CV74" s="331">
        <v>-1.6000000000000001E-3</v>
      </c>
      <c r="CW74" s="331">
        <v>-4.8999999999999998E-3</v>
      </c>
      <c r="CX74" s="331">
        <v>1.2800000000000001E-2</v>
      </c>
      <c r="CY74" s="331">
        <v>1.2800000000000001E-2</v>
      </c>
      <c r="CZ74" s="331">
        <v>-1E-4</v>
      </c>
      <c r="DA74" s="331">
        <v>1E-4</v>
      </c>
      <c r="DB74" s="331">
        <v>4.3E-3</v>
      </c>
      <c r="DC74" s="331">
        <v>4.3E-3</v>
      </c>
      <c r="DD74" s="331">
        <v>6.3E-3</v>
      </c>
      <c r="DE74" s="331">
        <v>1.6199999999999999E-2</v>
      </c>
      <c r="DF74" s="160">
        <v>6.2100000000000002E-2</v>
      </c>
      <c r="DG74" s="160">
        <v>2.5399999999999999E-2</v>
      </c>
      <c r="DH74" s="160">
        <v>1.43E-2</v>
      </c>
      <c r="DI74" s="160">
        <v>2.8E-3</v>
      </c>
      <c r="DJ74" s="160">
        <v>2.7000000000000001E-3</v>
      </c>
      <c r="DK74" s="160">
        <v>2.3999999999999998E-3</v>
      </c>
      <c r="DL74" s="160">
        <v>3.0999999999999999E-3</v>
      </c>
      <c r="DM74" s="160">
        <v>4.0000000000000002E-4</v>
      </c>
      <c r="DN74" s="160">
        <v>-8.9999999999999998E-4</v>
      </c>
      <c r="DO74" s="160">
        <v>-3.2000000000000002E-3</v>
      </c>
      <c r="DP74" s="160">
        <v>-9.9000000000000008E-3</v>
      </c>
      <c r="DQ74" s="160">
        <v>-8.8000000000000005E-3</v>
      </c>
      <c r="DR74" s="160">
        <v>-3.5999999999999999E-3</v>
      </c>
      <c r="DS74" s="160">
        <v>-8.5000000000000006E-3</v>
      </c>
      <c r="DT74" s="160">
        <v>-5.4000000000000003E-3</v>
      </c>
      <c r="DU74" s="160">
        <v>6.3E-3</v>
      </c>
      <c r="DV74" s="160">
        <v>3.8999999999999998E-3</v>
      </c>
      <c r="DW74" s="160">
        <v>3.2000000000000002E-3</v>
      </c>
      <c r="DX74" s="160">
        <v>2.8E-3</v>
      </c>
      <c r="DY74" s="160">
        <v>9.5999999999999992E-3</v>
      </c>
      <c r="DZ74" s="160">
        <v>1.18E-2</v>
      </c>
      <c r="EA74" s="160">
        <v>6.4999999999999997E-3</v>
      </c>
      <c r="EB74" s="160">
        <v>9.7000000000000003E-3</v>
      </c>
      <c r="EC74" s="160">
        <v>9.7999999999999997E-3</v>
      </c>
      <c r="ED74" s="160">
        <v>5.2299999999999999E-2</v>
      </c>
      <c r="EE74" s="160">
        <v>1.7299999999999999E-2</v>
      </c>
      <c r="EF74" s="160">
        <v>1.5900000000000001E-2</v>
      </c>
      <c r="EG74" s="160">
        <v>-1.09E-2</v>
      </c>
      <c r="EH74" s="160">
        <v>-8.0999999999999996E-3</v>
      </c>
      <c r="EI74" s="160">
        <v>1.4E-3</v>
      </c>
      <c r="EJ74" s="160">
        <v>4.4000000000000003E-3</v>
      </c>
      <c r="EK74" s="160">
        <v>-1.04E-2</v>
      </c>
      <c r="EL74" s="160">
        <v>-5.4999999999999997E-3</v>
      </c>
      <c r="EM74" s="160">
        <v>2.0999999999999999E-3</v>
      </c>
      <c r="EN74" s="160">
        <v>0</v>
      </c>
      <c r="EO74" s="160">
        <v>-8.9999999999999998E-4</v>
      </c>
      <c r="EP74" s="160">
        <v>6.3E-3</v>
      </c>
      <c r="EQ74" s="160">
        <v>-6.4000000000000003E-3</v>
      </c>
      <c r="ER74" s="160">
        <v>-8.5000000000000006E-3</v>
      </c>
      <c r="ES74" s="160">
        <v>-1.11E-2</v>
      </c>
      <c r="ET74" s="160">
        <v>-8.3999999999999995E-3</v>
      </c>
      <c r="EU74" s="160">
        <v>-1.0999999999999999E-2</v>
      </c>
      <c r="EV74" s="160">
        <v>-9.4000000000000004E-3</v>
      </c>
      <c r="EW74" s="160">
        <v>-7.4999999999999997E-3</v>
      </c>
      <c r="EX74" s="160">
        <v>-2.8999999999999998E-3</v>
      </c>
      <c r="EY74" s="160">
        <v>-4.4000000000000003E-3</v>
      </c>
      <c r="EZ74" s="332">
        <v>4.6800000000000001E-2</v>
      </c>
      <c r="FA74" s="332">
        <v>4.4699999999999997E-2</v>
      </c>
      <c r="FB74" s="332">
        <v>4.4699999999999997E-2</v>
      </c>
      <c r="FC74" s="332">
        <v>2.7699999999999999E-2</v>
      </c>
      <c r="FD74" s="332">
        <v>2.7099999999999999E-2</v>
      </c>
      <c r="FE74" s="332">
        <v>2.7099999999999999E-2</v>
      </c>
      <c r="FF74" s="332">
        <v>1.3899999999999999E-2</v>
      </c>
      <c r="FG74" s="332">
        <v>1.11E-2</v>
      </c>
      <c r="FH74" s="332">
        <v>1.0999999999999999E-2</v>
      </c>
      <c r="FI74" s="332">
        <v>1.0999999999999999E-2</v>
      </c>
      <c r="FJ74" s="332">
        <v>1.04E-2</v>
      </c>
      <c r="FK74" s="332">
        <v>1.09E-2</v>
      </c>
      <c r="FL74" s="332">
        <v>1.09E-2</v>
      </c>
      <c r="FM74" s="332">
        <v>5.7000000000000002E-3</v>
      </c>
      <c r="FN74" s="332">
        <v>5.7000000000000002E-3</v>
      </c>
      <c r="FO74" s="332">
        <v>-1.4E-3</v>
      </c>
      <c r="FP74" s="332">
        <v>-1.4E-3</v>
      </c>
      <c r="FQ74" s="332">
        <v>-1.4E-3</v>
      </c>
      <c r="FR74" s="332">
        <v>-1E-3</v>
      </c>
      <c r="FS74" s="332">
        <v>-1E-3</v>
      </c>
      <c r="FT74" s="332">
        <v>-1E-3</v>
      </c>
      <c r="FU74" s="332">
        <v>-6.1999999999999998E-3</v>
      </c>
      <c r="FV74" s="332">
        <v>-6.1999999999999998E-3</v>
      </c>
      <c r="FW74" s="332">
        <v>-7.4000000000000003E-3</v>
      </c>
      <c r="FX74" s="332">
        <v>-7.4000000000000003E-3</v>
      </c>
      <c r="FY74" s="332">
        <v>-7.4000000000000003E-3</v>
      </c>
      <c r="FZ74" s="332">
        <v>-7.7000000000000002E-3</v>
      </c>
      <c r="GA74" s="332">
        <v>-7.7000000000000002E-3</v>
      </c>
      <c r="GB74" s="332">
        <v>-7.6E-3</v>
      </c>
      <c r="GC74" s="332">
        <v>-7.9000000000000008E-3</v>
      </c>
      <c r="GD74" s="332">
        <v>1.3100000000000001E-2</v>
      </c>
      <c r="GE74" s="332">
        <v>1.3100000000000001E-2</v>
      </c>
      <c r="GF74" s="332">
        <v>1.3100000000000001E-2</v>
      </c>
      <c r="GG74" s="332">
        <v>3.5900000000000001E-2</v>
      </c>
      <c r="GH74" s="332">
        <v>3.5900000000000001E-2</v>
      </c>
      <c r="GI74" s="332">
        <v>3.5900000000000001E-2</v>
      </c>
      <c r="GJ74" s="332">
        <v>2.12E-2</v>
      </c>
      <c r="GK74" s="332">
        <v>2.12E-2</v>
      </c>
      <c r="GL74" s="332">
        <v>2.12E-2</v>
      </c>
      <c r="GM74" s="332">
        <v>-4.5999999999999999E-3</v>
      </c>
      <c r="GN74" s="332">
        <v>-5.0000000000000001E-3</v>
      </c>
      <c r="GO74" s="332">
        <v>-6.4999999999999997E-3</v>
      </c>
      <c r="GP74" s="332">
        <v>-6.4999999999999997E-3</v>
      </c>
      <c r="GQ74" s="332">
        <v>-6.4999999999999997E-3</v>
      </c>
      <c r="GR74" s="332">
        <v>-6.4999999999999997E-3</v>
      </c>
      <c r="GS74" s="332">
        <v>-0.01</v>
      </c>
      <c r="GT74" s="332">
        <v>-1.01E-2</v>
      </c>
      <c r="GU74" s="332">
        <v>-1.01E-2</v>
      </c>
      <c r="GV74" s="332">
        <v>-9.7999999999999997E-3</v>
      </c>
      <c r="GW74" s="332">
        <v>-9.7000000000000003E-3</v>
      </c>
      <c r="GX74" s="332">
        <v>-9.7000000000000003E-3</v>
      </c>
      <c r="GY74" s="332">
        <v>-8.9999999999999993E-3</v>
      </c>
      <c r="GZ74" s="332">
        <v>-8.9999999999999993E-3</v>
      </c>
      <c r="HA74" s="332">
        <v>-8.9999999999999993E-3</v>
      </c>
      <c r="HB74" s="332">
        <v>-8.6999999999999994E-3</v>
      </c>
      <c r="HC74" s="332">
        <v>-9.1000000000000004E-3</v>
      </c>
      <c r="HD74" s="332">
        <v>-9.1000000000000004E-3</v>
      </c>
      <c r="HE74" s="332">
        <v>-9.1000000000000004E-3</v>
      </c>
      <c r="HF74" s="332">
        <v>-8.3000000000000001E-3</v>
      </c>
      <c r="HG74" s="332">
        <v>-7.7000000000000002E-3</v>
      </c>
      <c r="HH74" s="332">
        <v>-7.7000000000000002E-3</v>
      </c>
      <c r="HI74" s="332">
        <v>-7.6E-3</v>
      </c>
      <c r="HJ74" s="332">
        <v>-7.6E-3</v>
      </c>
      <c r="HK74" s="332">
        <v>-7.6E-3</v>
      </c>
      <c r="HL74" s="332">
        <v>-8.6E-3</v>
      </c>
      <c r="HM74" s="332">
        <v>-8.6E-3</v>
      </c>
      <c r="HN74" s="332">
        <v>-5.0000000000000001E-3</v>
      </c>
      <c r="HO74" s="332">
        <v>-5.0000000000000001E-3</v>
      </c>
      <c r="HP74" s="332">
        <v>-5.0000000000000001E-3</v>
      </c>
      <c r="HQ74" s="332">
        <v>-5.1999999999999998E-3</v>
      </c>
      <c r="HR74" s="160">
        <v>-7.7999999999999996E-3</v>
      </c>
      <c r="HS74" s="160">
        <v>-7.7000000000000002E-3</v>
      </c>
      <c r="HT74" s="160">
        <v>-9.1999999999999998E-3</v>
      </c>
      <c r="HU74" s="160">
        <v>-9.4000000000000004E-3</v>
      </c>
      <c r="HV74" s="160">
        <v>0.03</v>
      </c>
      <c r="HW74" s="160">
        <v>0.03</v>
      </c>
      <c r="HX74" s="160">
        <v>-5.0000000000000001E-3</v>
      </c>
      <c r="HY74" s="160">
        <v>-5.0000000000000001E-3</v>
      </c>
      <c r="HZ74" s="160">
        <v>-7.7000000000000002E-3</v>
      </c>
      <c r="IA74" s="160">
        <v>-7.7000000000000002E-3</v>
      </c>
      <c r="IB74" s="160">
        <v>-7.7000000000000002E-3</v>
      </c>
      <c r="IC74" s="160">
        <v>-6.8999999999999999E-3</v>
      </c>
      <c r="ID74" s="160">
        <v>-5.8999999999999999E-3</v>
      </c>
      <c r="IE74" s="160">
        <v>-5.8999999999999999E-3</v>
      </c>
      <c r="IF74" s="160">
        <v>1.1000000000000001E-3</v>
      </c>
      <c r="IG74" s="160">
        <v>1.1000000000000001E-3</v>
      </c>
    </row>
    <row r="75" spans="1:241" ht="14.25" customHeight="1" x14ac:dyDescent="0.2">
      <c r="A75" s="734"/>
      <c r="B75" s="752" t="s">
        <v>1222</v>
      </c>
      <c r="C75" s="752"/>
      <c r="D75" s="752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0.01</v>
      </c>
      <c r="Q75" s="331">
        <v>5.8999999999999999E-3</v>
      </c>
      <c r="R75" s="331">
        <v>9.1999999999999998E-3</v>
      </c>
      <c r="S75" s="331">
        <v>8.8000000000000005E-3</v>
      </c>
      <c r="T75" s="331">
        <v>1.5E-3</v>
      </c>
      <c r="U75" s="331">
        <v>2E-3</v>
      </c>
      <c r="V75" s="331">
        <v>1E-3</v>
      </c>
      <c r="W75" s="331">
        <v>2.2000000000000001E-3</v>
      </c>
      <c r="X75" s="331">
        <v>-2.9999999999999997E-4</v>
      </c>
      <c r="Y75" s="331">
        <v>8.0000000000000004E-4</v>
      </c>
      <c r="Z75" s="331">
        <v>-7.1000000000000004E-3</v>
      </c>
      <c r="AA75" s="331">
        <v>-6.0000000000000001E-3</v>
      </c>
      <c r="AB75" s="331">
        <v>-6.7999999999999996E-3</v>
      </c>
      <c r="AC75" s="331">
        <v>-6.8999999999999999E-3</v>
      </c>
      <c r="AD75" s="331">
        <v>-4.8999999999999998E-3</v>
      </c>
      <c r="AE75" s="331">
        <v>-4.5999999999999999E-3</v>
      </c>
      <c r="AF75" s="331">
        <v>4.4999999999999997E-3</v>
      </c>
      <c r="AG75" s="331">
        <v>4.1000000000000003E-3</v>
      </c>
      <c r="AH75" s="331">
        <v>4.4000000000000003E-3</v>
      </c>
      <c r="AI75" s="331">
        <v>2E-3</v>
      </c>
      <c r="AJ75" s="331">
        <v>3.0999999999999999E-3</v>
      </c>
      <c r="AK75" s="331">
        <v>4.3E-3</v>
      </c>
      <c r="AL75" s="331">
        <v>2.8999999999999998E-3</v>
      </c>
      <c r="AM75" s="331">
        <v>8.8000000000000005E-3</v>
      </c>
      <c r="AN75" s="331">
        <v>4.8999999999999998E-3</v>
      </c>
      <c r="AO75" s="331">
        <v>1.11E-2</v>
      </c>
      <c r="AP75" s="331">
        <v>5.8999999999999999E-3</v>
      </c>
      <c r="AQ75" s="331">
        <v>6.7000000000000002E-3</v>
      </c>
      <c r="AR75" s="331">
        <v>1.0800000000000001E-2</v>
      </c>
      <c r="AS75" s="331">
        <v>1.0200000000000001E-2</v>
      </c>
      <c r="AT75" s="331">
        <v>9.4000000000000004E-3</v>
      </c>
      <c r="AU75" s="331">
        <v>8.5000000000000006E-3</v>
      </c>
      <c r="AV75" s="331">
        <v>1.32E-2</v>
      </c>
      <c r="AW75" s="331">
        <v>1.32E-2</v>
      </c>
      <c r="AX75" s="331">
        <v>1.38E-2</v>
      </c>
      <c r="AY75" s="331">
        <v>1.1900000000000001E-2</v>
      </c>
      <c r="AZ75" s="331">
        <v>2.1299999999999999E-2</v>
      </c>
      <c r="BA75" s="331">
        <v>2.3099999999999999E-2</v>
      </c>
      <c r="BB75" s="331">
        <v>2.86E-2</v>
      </c>
      <c r="BC75" s="331">
        <v>2.8299999999999999E-2</v>
      </c>
      <c r="BD75" s="331">
        <v>2.8299999999999999E-2</v>
      </c>
      <c r="BE75" s="331">
        <v>3.1600000000000003E-2</v>
      </c>
      <c r="BF75" s="331">
        <v>4.5400000000000003E-2</v>
      </c>
      <c r="BG75" s="331">
        <v>4.6899999999999997E-2</v>
      </c>
      <c r="BH75" s="331">
        <v>4.3099999999999999E-2</v>
      </c>
      <c r="BI75" s="331">
        <v>3.8600000000000002E-2</v>
      </c>
      <c r="BJ75" s="331">
        <v>3.8600000000000002E-2</v>
      </c>
      <c r="BK75" s="331">
        <v>3.1199999999999999E-2</v>
      </c>
      <c r="BL75" s="331">
        <v>1.4999999999999999E-2</v>
      </c>
      <c r="BM75" s="331">
        <v>1.4999999999999999E-2</v>
      </c>
      <c r="BN75" s="331">
        <v>1.47E-2</v>
      </c>
      <c r="BO75" s="331">
        <v>1.37E-2</v>
      </c>
      <c r="BP75" s="331">
        <v>8.2000000000000007E-3</v>
      </c>
      <c r="BQ75" s="331">
        <v>1.6E-2</v>
      </c>
      <c r="BR75" s="331">
        <v>2.8E-3</v>
      </c>
      <c r="BS75" s="331">
        <v>2.0999999999999999E-3</v>
      </c>
      <c r="BT75" s="331">
        <v>-4.4000000000000003E-3</v>
      </c>
      <c r="BU75" s="331">
        <v>-6.3E-3</v>
      </c>
      <c r="BV75" s="331">
        <v>-5.4000000000000003E-3</v>
      </c>
      <c r="BW75" s="331">
        <v>-7.1000000000000004E-3</v>
      </c>
      <c r="BX75" s="331">
        <v>-1.03E-2</v>
      </c>
      <c r="BY75" s="331">
        <v>-2.0999999999999999E-3</v>
      </c>
      <c r="BZ75" s="331">
        <v>-8.0999999999999996E-3</v>
      </c>
      <c r="CA75" s="331">
        <v>-7.7999999999999996E-3</v>
      </c>
      <c r="CB75" s="331">
        <v>0</v>
      </c>
      <c r="CC75" s="331">
        <v>0</v>
      </c>
      <c r="CD75" s="331">
        <v>7.3000000000000001E-3</v>
      </c>
      <c r="CE75" s="331">
        <v>6.1000000000000004E-3</v>
      </c>
      <c r="CF75" s="331">
        <v>8.8999999999999999E-3</v>
      </c>
      <c r="CG75" s="331">
        <v>7.6E-3</v>
      </c>
      <c r="CH75" s="331">
        <v>2.9999999999999997E-4</v>
      </c>
      <c r="CI75" s="331">
        <v>3.5999999999999999E-3</v>
      </c>
      <c r="CJ75" s="331">
        <v>-4.0000000000000002E-4</v>
      </c>
      <c r="CK75" s="331">
        <v>-4.1000000000000003E-3</v>
      </c>
      <c r="CL75" s="331">
        <v>-8.6E-3</v>
      </c>
      <c r="CM75" s="331">
        <v>-7.4000000000000003E-3</v>
      </c>
      <c r="CN75" s="331">
        <v>-7.4000000000000003E-3</v>
      </c>
      <c r="CO75" s="331">
        <v>-6.7000000000000002E-3</v>
      </c>
      <c r="CP75" s="331">
        <v>4.0000000000000001E-3</v>
      </c>
      <c r="CQ75" s="331">
        <v>2.8E-3</v>
      </c>
      <c r="CR75" s="331">
        <v>-9.2999999999999992E-3</v>
      </c>
      <c r="CS75" s="331">
        <v>-6.7999999999999996E-3</v>
      </c>
      <c r="CT75" s="331">
        <v>-6.0000000000000001E-3</v>
      </c>
      <c r="CU75" s="331">
        <v>-6.8999999999999999E-3</v>
      </c>
      <c r="CV75" s="331">
        <v>-1.6000000000000001E-3</v>
      </c>
      <c r="CW75" s="331">
        <v>-4.4000000000000003E-3</v>
      </c>
      <c r="CX75" s="331">
        <v>1.11E-2</v>
      </c>
      <c r="CY75" s="331">
        <v>1.11E-2</v>
      </c>
      <c r="CZ75" s="331">
        <v>-2.0000000000000001E-4</v>
      </c>
      <c r="DA75" s="331">
        <v>0</v>
      </c>
      <c r="DB75" s="331">
        <v>3.5999999999999999E-3</v>
      </c>
      <c r="DC75" s="331">
        <v>3.5999999999999999E-3</v>
      </c>
      <c r="DD75" s="331">
        <v>5.3E-3</v>
      </c>
      <c r="DE75" s="331">
        <v>1.4E-2</v>
      </c>
      <c r="DF75" s="160">
        <v>4.8800000000000003E-2</v>
      </c>
      <c r="DG75" s="160">
        <v>1.9199999999999998E-2</v>
      </c>
      <c r="DH75" s="160">
        <v>1.0800000000000001E-2</v>
      </c>
      <c r="DI75" s="160">
        <v>2E-3</v>
      </c>
      <c r="DJ75" s="160">
        <v>1.9E-3</v>
      </c>
      <c r="DK75" s="160">
        <v>1.9E-3</v>
      </c>
      <c r="DL75" s="160">
        <v>2E-3</v>
      </c>
      <c r="DM75" s="160">
        <v>6.9999999999999999E-4</v>
      </c>
      <c r="DN75" s="160">
        <v>-1E-3</v>
      </c>
      <c r="DO75" s="160">
        <v>-3.5000000000000001E-3</v>
      </c>
      <c r="DP75" s="160">
        <v>-8.0000000000000002E-3</v>
      </c>
      <c r="DQ75" s="160">
        <v>-7.4000000000000003E-3</v>
      </c>
      <c r="DR75" s="160">
        <v>-3.3E-3</v>
      </c>
      <c r="DS75" s="160">
        <v>-6.7000000000000002E-3</v>
      </c>
      <c r="DT75" s="160">
        <v>-3.8999999999999998E-3</v>
      </c>
      <c r="DU75" s="160">
        <v>5.1999999999999998E-3</v>
      </c>
      <c r="DV75" s="160">
        <v>3.8E-3</v>
      </c>
      <c r="DW75" s="160">
        <v>3.2000000000000002E-3</v>
      </c>
      <c r="DX75" s="160">
        <v>2.5999999999999999E-3</v>
      </c>
      <c r="DY75" s="160">
        <v>8.3000000000000001E-3</v>
      </c>
      <c r="DZ75" s="160">
        <v>1.03E-2</v>
      </c>
      <c r="EA75" s="160">
        <v>5.5999999999999999E-3</v>
      </c>
      <c r="EB75" s="160">
        <v>8.5000000000000006E-3</v>
      </c>
      <c r="EC75" s="160">
        <v>8.6E-3</v>
      </c>
      <c r="ED75" s="160">
        <v>4.5400000000000003E-2</v>
      </c>
      <c r="EE75" s="160">
        <v>1.4999999999999999E-2</v>
      </c>
      <c r="EF75" s="160">
        <v>1.37E-2</v>
      </c>
      <c r="EG75" s="160">
        <v>-9.1999999999999998E-3</v>
      </c>
      <c r="EH75" s="160">
        <v>-6.4000000000000003E-3</v>
      </c>
      <c r="EI75" s="160">
        <v>8.0000000000000004E-4</v>
      </c>
      <c r="EJ75" s="160">
        <v>2.0999999999999999E-3</v>
      </c>
      <c r="EK75" s="160">
        <v>-8.0000000000000002E-3</v>
      </c>
      <c r="EL75" s="160">
        <v>-3.3E-3</v>
      </c>
      <c r="EM75" s="160">
        <v>8.9999999999999998E-4</v>
      </c>
      <c r="EN75" s="160">
        <v>-8.0000000000000004E-4</v>
      </c>
      <c r="EO75" s="160">
        <v>-1E-3</v>
      </c>
      <c r="EP75" s="160">
        <v>5.4000000000000003E-3</v>
      </c>
      <c r="EQ75" s="160">
        <v>-5.4999999999999997E-3</v>
      </c>
      <c r="ER75" s="160">
        <v>-7.1999999999999998E-3</v>
      </c>
      <c r="ES75" s="160">
        <v>-9.4000000000000004E-3</v>
      </c>
      <c r="ET75" s="160">
        <v>-6.6E-3</v>
      </c>
      <c r="EU75" s="160">
        <v>-9.1000000000000004E-3</v>
      </c>
      <c r="EV75" s="160">
        <v>-8.3000000000000001E-3</v>
      </c>
      <c r="EW75" s="160">
        <v>-6.4000000000000003E-3</v>
      </c>
      <c r="EX75" s="160">
        <v>-2.7000000000000001E-3</v>
      </c>
      <c r="EY75" s="160">
        <v>-3.8999999999999998E-3</v>
      </c>
      <c r="EZ75" s="332">
        <v>3.6900000000000002E-2</v>
      </c>
      <c r="FA75" s="332">
        <v>3.4200000000000001E-2</v>
      </c>
      <c r="FB75" s="332">
        <v>3.4200000000000001E-2</v>
      </c>
      <c r="FC75" s="332">
        <v>2.1100000000000001E-2</v>
      </c>
      <c r="FD75" s="332">
        <v>2.0500000000000001E-2</v>
      </c>
      <c r="FE75" s="332">
        <v>2.0500000000000001E-2</v>
      </c>
      <c r="FF75" s="332">
        <v>1.01E-2</v>
      </c>
      <c r="FG75" s="332">
        <v>8.3000000000000001E-3</v>
      </c>
      <c r="FH75" s="332">
        <v>8.3000000000000001E-3</v>
      </c>
      <c r="FI75" s="332">
        <v>8.3000000000000001E-3</v>
      </c>
      <c r="FJ75" s="332">
        <v>8.0999999999999996E-3</v>
      </c>
      <c r="FK75" s="332">
        <v>8.8999999999999999E-3</v>
      </c>
      <c r="FL75" s="332">
        <v>8.8999999999999999E-3</v>
      </c>
      <c r="FM75" s="332">
        <v>4.1999999999999997E-3</v>
      </c>
      <c r="FN75" s="332">
        <v>4.1999999999999997E-3</v>
      </c>
      <c r="FO75" s="332">
        <v>-6.9999999999999999E-4</v>
      </c>
      <c r="FP75" s="332">
        <v>-6.9999999999999999E-4</v>
      </c>
      <c r="FQ75" s="332">
        <v>-6.9999999999999999E-4</v>
      </c>
      <c r="FR75" s="332">
        <v>-8.0000000000000004E-4</v>
      </c>
      <c r="FS75" s="332">
        <v>-8.0000000000000004E-4</v>
      </c>
      <c r="FT75" s="332">
        <v>-8.0000000000000004E-4</v>
      </c>
      <c r="FU75" s="332">
        <v>-4.4999999999999997E-3</v>
      </c>
      <c r="FV75" s="332">
        <v>-4.4999999999999997E-3</v>
      </c>
      <c r="FW75" s="332">
        <v>-5.8999999999999999E-3</v>
      </c>
      <c r="FX75" s="332">
        <v>-5.8999999999999999E-3</v>
      </c>
      <c r="FY75" s="332">
        <v>-5.8999999999999999E-3</v>
      </c>
      <c r="FZ75" s="332">
        <v>-6.0000000000000001E-3</v>
      </c>
      <c r="GA75" s="332">
        <v>-6.0000000000000001E-3</v>
      </c>
      <c r="GB75" s="332">
        <v>-6.4000000000000003E-3</v>
      </c>
      <c r="GC75" s="332">
        <v>-6.7000000000000002E-3</v>
      </c>
      <c r="GD75" s="332">
        <v>1.1599999999999999E-2</v>
      </c>
      <c r="GE75" s="332">
        <v>1.1599999999999999E-2</v>
      </c>
      <c r="GF75" s="332">
        <v>1.1599999999999999E-2</v>
      </c>
      <c r="GG75" s="332">
        <v>3.1300000000000001E-2</v>
      </c>
      <c r="GH75" s="332">
        <v>3.1300000000000001E-2</v>
      </c>
      <c r="GI75" s="332">
        <v>3.1300000000000001E-2</v>
      </c>
      <c r="GJ75" s="332">
        <v>1.8700000000000001E-2</v>
      </c>
      <c r="GK75" s="332">
        <v>1.8700000000000001E-2</v>
      </c>
      <c r="GL75" s="332">
        <v>1.8700000000000001E-2</v>
      </c>
      <c r="GM75" s="332">
        <v>-3.8999999999999998E-3</v>
      </c>
      <c r="GN75" s="332">
        <v>-4.7999999999999996E-3</v>
      </c>
      <c r="GO75" s="332">
        <v>-5.5999999999999999E-3</v>
      </c>
      <c r="GP75" s="332">
        <v>-5.5999999999999999E-3</v>
      </c>
      <c r="GQ75" s="332">
        <v>-5.5999999999999999E-3</v>
      </c>
      <c r="GR75" s="332">
        <v>-5.4999999999999997E-3</v>
      </c>
      <c r="GS75" s="332">
        <v>-8.3999999999999995E-3</v>
      </c>
      <c r="GT75" s="332">
        <v>-8.5000000000000006E-3</v>
      </c>
      <c r="GU75" s="332">
        <v>-8.5000000000000006E-3</v>
      </c>
      <c r="GV75" s="332">
        <v>-8.2000000000000007E-3</v>
      </c>
      <c r="GW75" s="332">
        <v>-8.0000000000000002E-3</v>
      </c>
      <c r="GX75" s="332">
        <v>-8.0000000000000002E-3</v>
      </c>
      <c r="GY75" s="332">
        <v>-7.3000000000000001E-3</v>
      </c>
      <c r="GZ75" s="332">
        <v>-7.3000000000000001E-3</v>
      </c>
      <c r="HA75" s="332">
        <v>-7.3000000000000001E-3</v>
      </c>
      <c r="HB75" s="332">
        <v>-7.3000000000000001E-3</v>
      </c>
      <c r="HC75" s="332">
        <v>-7.7999999999999996E-3</v>
      </c>
      <c r="HD75" s="332">
        <v>-7.7999999999999996E-3</v>
      </c>
      <c r="HE75" s="332">
        <v>-7.7999999999999996E-3</v>
      </c>
      <c r="HF75" s="332">
        <v>-7.1999999999999998E-3</v>
      </c>
      <c r="HG75" s="332">
        <v>-6.6E-3</v>
      </c>
      <c r="HH75" s="332">
        <v>-6.6E-3</v>
      </c>
      <c r="HI75" s="332">
        <v>-6.7000000000000002E-3</v>
      </c>
      <c r="HJ75" s="332">
        <v>-6.7000000000000002E-3</v>
      </c>
      <c r="HK75" s="332">
        <v>-6.7000000000000002E-3</v>
      </c>
      <c r="HL75" s="332">
        <v>-7.4000000000000003E-3</v>
      </c>
      <c r="HM75" s="332">
        <v>-7.4000000000000003E-3</v>
      </c>
      <c r="HN75" s="332">
        <v>-4.4000000000000003E-3</v>
      </c>
      <c r="HO75" s="332">
        <v>-4.4000000000000003E-3</v>
      </c>
      <c r="HP75" s="332">
        <v>-4.4000000000000003E-3</v>
      </c>
      <c r="HQ75" s="332">
        <v>-4.7000000000000002E-3</v>
      </c>
      <c r="HR75" s="160">
        <v>-6.6E-3</v>
      </c>
      <c r="HS75" s="160">
        <v>-6.4000000000000003E-3</v>
      </c>
      <c r="HT75" s="160">
        <v>-7.7999999999999996E-3</v>
      </c>
      <c r="HU75" s="160">
        <v>-7.9000000000000008E-3</v>
      </c>
      <c r="HV75" s="160">
        <v>2.63E-2</v>
      </c>
      <c r="HW75" s="160">
        <v>2.63E-2</v>
      </c>
      <c r="HX75" s="160">
        <v>-4.0000000000000001E-3</v>
      </c>
      <c r="HY75" s="160">
        <v>-4.0000000000000001E-3</v>
      </c>
      <c r="HZ75" s="160">
        <v>-6.7999999999999996E-3</v>
      </c>
      <c r="IA75" s="160">
        <v>-6.7999999999999996E-3</v>
      </c>
      <c r="IB75" s="160">
        <v>-6.7999999999999996E-3</v>
      </c>
      <c r="IC75" s="160">
        <v>-6.1000000000000004E-3</v>
      </c>
      <c r="ID75" s="160">
        <v>-5.4000000000000003E-3</v>
      </c>
      <c r="IE75" s="160">
        <v>-5.4000000000000003E-3</v>
      </c>
      <c r="IF75" s="160">
        <v>1E-3</v>
      </c>
      <c r="IG75" s="160">
        <v>1E-3</v>
      </c>
    </row>
    <row r="76" spans="1:241" ht="14.25" customHeight="1" x14ac:dyDescent="0.2">
      <c r="A76" s="739"/>
      <c r="B76" s="762" t="s">
        <v>1223</v>
      </c>
      <c r="C76" s="762"/>
      <c r="D76" s="762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3.2599999999999997E-2</v>
      </c>
      <c r="Q76" s="333">
        <v>2.5999999999999999E-2</v>
      </c>
      <c r="R76" s="333">
        <v>3.5400000000000001E-2</v>
      </c>
      <c r="S76" s="333">
        <v>4.2599999999999999E-2</v>
      </c>
      <c r="T76" s="333">
        <v>1.3100000000000001E-2</v>
      </c>
      <c r="U76" s="333">
        <v>4.8999999999999998E-3</v>
      </c>
      <c r="V76" s="333">
        <v>-8.6E-3</v>
      </c>
      <c r="W76" s="333">
        <v>8.6999999999999994E-3</v>
      </c>
      <c r="X76" s="333">
        <v>-5.9999999999999995E-4</v>
      </c>
      <c r="Y76" s="333">
        <v>-3.5999999999999999E-3</v>
      </c>
      <c r="Z76" s="333">
        <v>-3.8399999999999997E-2</v>
      </c>
      <c r="AA76" s="333">
        <v>-3.27E-2</v>
      </c>
      <c r="AB76" s="333">
        <v>-4.0599999999999997E-2</v>
      </c>
      <c r="AC76" s="333">
        <v>-4.0800000000000003E-2</v>
      </c>
      <c r="AD76" s="333">
        <v>-3.5000000000000003E-2</v>
      </c>
      <c r="AE76" s="333">
        <v>-3.2300000000000002E-2</v>
      </c>
      <c r="AF76" s="333">
        <v>3.3700000000000001E-2</v>
      </c>
      <c r="AG76" s="333">
        <v>3.8399999999999997E-2</v>
      </c>
      <c r="AH76" s="333">
        <v>3.49E-2</v>
      </c>
      <c r="AI76" s="333">
        <v>2.7900000000000001E-2</v>
      </c>
      <c r="AJ76" s="333">
        <v>3.9699999999999999E-2</v>
      </c>
      <c r="AK76" s="333">
        <v>4.9799999999999997E-2</v>
      </c>
      <c r="AL76" s="333">
        <v>3.8100000000000002E-2</v>
      </c>
      <c r="AM76" s="333">
        <v>9.2100000000000001E-2</v>
      </c>
      <c r="AN76" s="333">
        <v>5.6500000000000002E-2</v>
      </c>
      <c r="AO76" s="333">
        <v>0</v>
      </c>
      <c r="AP76" s="333">
        <v>6.59E-2</v>
      </c>
      <c r="AQ76" s="333">
        <v>7.0900000000000005E-2</v>
      </c>
      <c r="AR76" s="333">
        <v>0</v>
      </c>
      <c r="AS76" s="333">
        <v>0</v>
      </c>
      <c r="AT76" s="333">
        <v>0</v>
      </c>
      <c r="AU76" s="333">
        <v>9.5899999999999999E-2</v>
      </c>
      <c r="AV76" s="333">
        <v>0</v>
      </c>
      <c r="AW76" s="333">
        <v>0</v>
      </c>
      <c r="AX76" s="333">
        <v>0</v>
      </c>
      <c r="AY76" s="333">
        <v>0</v>
      </c>
      <c r="AZ76" s="333">
        <v>0</v>
      </c>
      <c r="BA76" s="333">
        <v>0.2286</v>
      </c>
      <c r="BB76" s="333">
        <v>0.27289999999999998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</v>
      </c>
      <c r="BK76" s="333">
        <v>0.26550000000000001</v>
      </c>
      <c r="BL76" s="333">
        <v>0</v>
      </c>
      <c r="BM76" s="333">
        <v>0</v>
      </c>
      <c r="BN76" s="333">
        <v>0</v>
      </c>
      <c r="BO76" s="333">
        <v>0</v>
      </c>
      <c r="BP76" s="333">
        <v>7.1800000000000003E-2</v>
      </c>
      <c r="BQ76" s="333">
        <v>0</v>
      </c>
      <c r="BR76" s="333">
        <v>1.8700000000000001E-2</v>
      </c>
      <c r="BS76" s="333">
        <v>3.0300000000000001E-2</v>
      </c>
      <c r="BT76" s="333">
        <v>-3.7900000000000003E-2</v>
      </c>
      <c r="BU76" s="333">
        <v>-3.8899999999999997E-2</v>
      </c>
      <c r="BV76" s="333">
        <v>-1.84E-2</v>
      </c>
      <c r="BW76" s="333">
        <v>-3.44E-2</v>
      </c>
      <c r="BX76" s="333">
        <v>-5.0700000000000002E-2</v>
      </c>
      <c r="BY76" s="333">
        <v>-1.1599999999999999E-2</v>
      </c>
      <c r="BZ76" s="333">
        <v>-5.0099999999999999E-2</v>
      </c>
      <c r="CA76" s="333">
        <v>-3.56E-2</v>
      </c>
      <c r="CB76" s="333">
        <v>1.4200000000000001E-2</v>
      </c>
      <c r="CC76" s="333">
        <v>1.4200000000000001E-2</v>
      </c>
      <c r="CD76" s="333">
        <v>7.7600000000000002E-2</v>
      </c>
      <c r="CE76" s="333">
        <v>6.88E-2</v>
      </c>
      <c r="CF76" s="333">
        <v>9.1700000000000004E-2</v>
      </c>
      <c r="CG76" s="333">
        <v>7.9899999999999999E-2</v>
      </c>
      <c r="CH76" s="333">
        <v>2.0400000000000001E-2</v>
      </c>
      <c r="CI76" s="333">
        <v>4.3400000000000001E-2</v>
      </c>
      <c r="CJ76" s="333">
        <v>9.5999999999999992E-3</v>
      </c>
      <c r="CK76" s="333">
        <v>-9.5999999999999992E-3</v>
      </c>
      <c r="CL76" s="333">
        <v>-4.9099999999999998E-2</v>
      </c>
      <c r="CM76" s="333">
        <v>-4.5900000000000003E-2</v>
      </c>
      <c r="CN76" s="333">
        <v>-4.82E-2</v>
      </c>
      <c r="CO76" s="333">
        <v>-4.2799999999999998E-2</v>
      </c>
      <c r="CP76" s="333">
        <v>4.87E-2</v>
      </c>
      <c r="CQ76" s="333">
        <v>3.6600000000000001E-2</v>
      </c>
      <c r="CR76" s="333">
        <v>-6.3899999999999998E-2</v>
      </c>
      <c r="CS76" s="333">
        <v>-4.3999999999999997E-2</v>
      </c>
      <c r="CT76" s="333">
        <v>-3.85E-2</v>
      </c>
      <c r="CU76" s="333">
        <v>-4.7E-2</v>
      </c>
      <c r="CV76" s="333">
        <v>-1E-3</v>
      </c>
      <c r="CW76" s="333">
        <v>-2.63E-2</v>
      </c>
      <c r="CX76" s="333">
        <v>0</v>
      </c>
      <c r="CY76" s="333">
        <v>0</v>
      </c>
      <c r="CZ76" s="333">
        <v>9.4000000000000004E-3</v>
      </c>
      <c r="DA76" s="333">
        <v>1.0800000000000001E-2</v>
      </c>
      <c r="DB76" s="333">
        <v>0</v>
      </c>
      <c r="DC76" s="333">
        <v>0</v>
      </c>
      <c r="DD76" s="333">
        <v>6.0299999999999999E-2</v>
      </c>
      <c r="DE76" s="333">
        <v>0.1172</v>
      </c>
      <c r="DF76" s="256">
        <v>0.22919999999999999</v>
      </c>
      <c r="DG76" s="256">
        <v>8.1900000000000001E-2</v>
      </c>
      <c r="DH76" s="256">
        <v>3.56E-2</v>
      </c>
      <c r="DI76" s="256">
        <v>-5.0000000000000001E-3</v>
      </c>
      <c r="DJ76" s="256">
        <v>8.9999999999999998E-4</v>
      </c>
      <c r="DK76" s="256">
        <v>1.15E-2</v>
      </c>
      <c r="DL76" s="256">
        <v>5.7999999999999996E-3</v>
      </c>
      <c r="DM76" s="256">
        <v>2.3999999999999998E-3</v>
      </c>
      <c r="DN76" s="256">
        <v>-1.0699999999999999E-2</v>
      </c>
      <c r="DO76" s="256">
        <v>-1.8599999999999998E-2</v>
      </c>
      <c r="DP76" s="256">
        <v>-3.32E-2</v>
      </c>
      <c r="DQ76" s="256">
        <v>-4.1200000000000001E-2</v>
      </c>
      <c r="DR76" s="256">
        <v>-2.0199999999999999E-2</v>
      </c>
      <c r="DS76" s="256">
        <v>-3.8399999999999997E-2</v>
      </c>
      <c r="DT76" s="256">
        <v>-1.35E-2</v>
      </c>
      <c r="DU76" s="256">
        <v>3.4500000000000003E-2</v>
      </c>
      <c r="DV76" s="256">
        <v>4.41E-2</v>
      </c>
      <c r="DW76" s="256">
        <v>4.5999999999999999E-2</v>
      </c>
      <c r="DX76" s="256">
        <v>3.3799999999999997E-2</v>
      </c>
      <c r="DY76" s="256">
        <v>8.43E-2</v>
      </c>
      <c r="DZ76" s="256">
        <v>0</v>
      </c>
      <c r="EA76" s="256">
        <v>5.91E-2</v>
      </c>
      <c r="EB76" s="256">
        <v>0</v>
      </c>
      <c r="EC76" s="256">
        <v>8.9300000000000004E-2</v>
      </c>
      <c r="ED76" s="256">
        <v>0</v>
      </c>
      <c r="EE76" s="256">
        <v>0</v>
      </c>
      <c r="EF76" s="256">
        <v>0</v>
      </c>
      <c r="EG76" s="256">
        <v>-4.5999999999999999E-2</v>
      </c>
      <c r="EH76" s="256">
        <v>-5.0200000000000002E-2</v>
      </c>
      <c r="EI76" s="256">
        <v>1.1000000000000001E-3</v>
      </c>
      <c r="EJ76" s="256">
        <v>-2.9999999999999997E-4</v>
      </c>
      <c r="EK76" s="256">
        <v>-1.9800000000000002E-2</v>
      </c>
      <c r="EL76" s="256">
        <v>4.0000000000000002E-4</v>
      </c>
      <c r="EM76" s="256">
        <v>-5.1000000000000004E-3</v>
      </c>
      <c r="EN76" s="256">
        <v>-2.06E-2</v>
      </c>
      <c r="EO76" s="256">
        <v>-1.52E-2</v>
      </c>
      <c r="EP76" s="256">
        <v>5.4300000000000001E-2</v>
      </c>
      <c r="EQ76" s="256">
        <v>-3.5700000000000003E-2</v>
      </c>
      <c r="ER76" s="256">
        <v>-4.4999999999999998E-2</v>
      </c>
      <c r="ES76" s="256">
        <v>-5.1700000000000003E-2</v>
      </c>
      <c r="ET76" s="256">
        <v>-4.2999999999999997E-2</v>
      </c>
      <c r="EU76" s="256">
        <v>-5.3499999999999999E-2</v>
      </c>
      <c r="EV76" s="256">
        <v>-5.4699999999999999E-2</v>
      </c>
      <c r="EW76" s="256">
        <v>-4.0599999999999997E-2</v>
      </c>
      <c r="EX76" s="256">
        <v>-7.4999999999999997E-3</v>
      </c>
      <c r="EY76" s="256">
        <v>-2.1499999999999998E-2</v>
      </c>
      <c r="EZ76" s="334">
        <v>0.1668</v>
      </c>
      <c r="FA76" s="334">
        <v>0.16189999999999999</v>
      </c>
      <c r="FB76" s="334">
        <v>0.16189999999999999</v>
      </c>
      <c r="FC76" s="334">
        <v>9.1399999999999995E-2</v>
      </c>
      <c r="FD76" s="334">
        <v>9.1499999999999998E-2</v>
      </c>
      <c r="FE76" s="334">
        <v>9.1499999999999998E-2</v>
      </c>
      <c r="FF76" s="334">
        <v>3.2199999999999999E-2</v>
      </c>
      <c r="FG76" s="334">
        <v>3.2000000000000001E-2</v>
      </c>
      <c r="FH76" s="334">
        <v>3.2399999999999998E-2</v>
      </c>
      <c r="FI76" s="334">
        <v>3.2399999999999998E-2</v>
      </c>
      <c r="FJ76" s="334">
        <v>4.0800000000000003E-2</v>
      </c>
      <c r="FK76" s="334">
        <v>4.1599999999999998E-2</v>
      </c>
      <c r="FL76" s="334">
        <v>4.1599999999999998E-2</v>
      </c>
      <c r="FM76" s="334">
        <v>1.24E-2</v>
      </c>
      <c r="FN76" s="334">
        <v>1.24E-2</v>
      </c>
      <c r="FO76" s="334">
        <v>-3.3E-3</v>
      </c>
      <c r="FP76" s="334">
        <v>-3.3E-3</v>
      </c>
      <c r="FQ76" s="334">
        <v>-3.3E-3</v>
      </c>
      <c r="FR76" s="334">
        <v>-3.5999999999999999E-3</v>
      </c>
      <c r="FS76" s="334">
        <v>-3.5999999999999999E-3</v>
      </c>
      <c r="FT76" s="334">
        <v>-3.5999999999999999E-3</v>
      </c>
      <c r="FU76" s="334">
        <v>-1.9300000000000001E-2</v>
      </c>
      <c r="FV76" s="334">
        <v>-1.9300000000000001E-2</v>
      </c>
      <c r="FW76" s="334">
        <v>-3.49E-2</v>
      </c>
      <c r="FX76" s="334">
        <v>-3.49E-2</v>
      </c>
      <c r="FY76" s="334">
        <v>-3.49E-2</v>
      </c>
      <c r="FZ76" s="334">
        <v>-2.9899999999999999E-2</v>
      </c>
      <c r="GA76" s="334">
        <v>-2.9499999999999998E-2</v>
      </c>
      <c r="GB76" s="334">
        <v>-3.6499999999999998E-2</v>
      </c>
      <c r="GC76" s="334">
        <v>-3.5900000000000001E-2</v>
      </c>
      <c r="GD76" s="334">
        <v>0.10390000000000001</v>
      </c>
      <c r="GE76" s="334">
        <v>0.10390000000000001</v>
      </c>
      <c r="GF76" s="334">
        <v>0.10390000000000001</v>
      </c>
      <c r="GG76" s="334">
        <v>0</v>
      </c>
      <c r="GH76" s="334">
        <v>0</v>
      </c>
      <c r="GI76" s="334">
        <v>0</v>
      </c>
      <c r="GJ76" s="334">
        <v>0</v>
      </c>
      <c r="GK76" s="334">
        <v>0</v>
      </c>
      <c r="GL76" s="334">
        <v>0</v>
      </c>
      <c r="GM76" s="334">
        <v>-1.24E-2</v>
      </c>
      <c r="GN76" s="334">
        <v>-1.52E-2</v>
      </c>
      <c r="GO76" s="334">
        <v>-3.4000000000000002E-2</v>
      </c>
      <c r="GP76" s="334">
        <v>-3.4000000000000002E-2</v>
      </c>
      <c r="GQ76" s="334">
        <v>-3.4000000000000002E-2</v>
      </c>
      <c r="GR76" s="334">
        <v>-3.1899999999999998E-2</v>
      </c>
      <c r="GS76" s="334">
        <v>-5.21E-2</v>
      </c>
      <c r="GT76" s="334">
        <v>-5.1799999999999999E-2</v>
      </c>
      <c r="GU76" s="334">
        <v>-5.1799999999999999E-2</v>
      </c>
      <c r="GV76" s="334">
        <v>-4.8300000000000003E-2</v>
      </c>
      <c r="GW76" s="334">
        <v>-4.7600000000000003E-2</v>
      </c>
      <c r="GX76" s="334">
        <v>-4.7600000000000003E-2</v>
      </c>
      <c r="GY76" s="334">
        <v>-4.5499999999999999E-2</v>
      </c>
      <c r="GZ76" s="334">
        <v>-4.5499999999999999E-2</v>
      </c>
      <c r="HA76" s="334">
        <v>-4.5499999999999999E-2</v>
      </c>
      <c r="HB76" s="334">
        <v>-4.7199999999999999E-2</v>
      </c>
      <c r="HC76" s="334">
        <v>-4.9200000000000001E-2</v>
      </c>
      <c r="HD76" s="334">
        <v>-4.9200000000000001E-2</v>
      </c>
      <c r="HE76" s="334">
        <v>-4.9200000000000001E-2</v>
      </c>
      <c r="HF76" s="334">
        <v>-4.3299999999999998E-2</v>
      </c>
      <c r="HG76" s="334">
        <v>-4.1399999999999999E-2</v>
      </c>
      <c r="HH76" s="334">
        <v>-4.1399999999999999E-2</v>
      </c>
      <c r="HI76" s="334">
        <v>-4.1700000000000001E-2</v>
      </c>
      <c r="HJ76" s="334">
        <v>-4.1700000000000001E-2</v>
      </c>
      <c r="HK76" s="334">
        <v>-4.1700000000000001E-2</v>
      </c>
      <c r="HL76" s="334">
        <v>-4.8099999999999997E-2</v>
      </c>
      <c r="HM76" s="334">
        <v>-4.8099999999999997E-2</v>
      </c>
      <c r="HN76" s="334">
        <v>-2.6700000000000002E-2</v>
      </c>
      <c r="HO76" s="334">
        <v>-2.6700000000000002E-2</v>
      </c>
      <c r="HP76" s="334">
        <v>-2.6700000000000002E-2</v>
      </c>
      <c r="HQ76" s="334">
        <v>-2.8899999999999999E-2</v>
      </c>
      <c r="HR76" s="256">
        <v>-3.3500000000000002E-2</v>
      </c>
      <c r="HS76" s="256">
        <v>-3.3300000000000003E-2</v>
      </c>
      <c r="HT76" s="256">
        <v>-4.5199999999999997E-2</v>
      </c>
      <c r="HU76" s="256">
        <v>-4.53E-2</v>
      </c>
      <c r="HV76" s="256">
        <v>0</v>
      </c>
      <c r="HW76" s="256">
        <v>0</v>
      </c>
      <c r="HX76" s="256">
        <v>-1.8800000000000001E-2</v>
      </c>
      <c r="HY76" s="256">
        <v>-1.8800000000000001E-2</v>
      </c>
      <c r="HZ76" s="256">
        <v>-4.4999999999999998E-2</v>
      </c>
      <c r="IA76" s="256">
        <v>-4.4999999999999998E-2</v>
      </c>
      <c r="IB76" s="256">
        <v>-4.4999999999999998E-2</v>
      </c>
      <c r="IC76" s="256">
        <v>-4.0599999999999997E-2</v>
      </c>
      <c r="ID76" s="256">
        <v>-4.0800000000000003E-2</v>
      </c>
      <c r="IE76" s="256">
        <v>-4.0800000000000003E-2</v>
      </c>
      <c r="IF76" s="256">
        <v>2.2200000000000001E-2</v>
      </c>
      <c r="IG76" s="256">
        <v>2.2200000000000001E-2</v>
      </c>
    </row>
    <row r="77" spans="1:241" ht="14.25" customHeight="1" x14ac:dyDescent="0.2">
      <c r="A77" s="733" t="s">
        <v>1224</v>
      </c>
      <c r="B77" s="763" t="s">
        <v>1225</v>
      </c>
      <c r="C77" s="763"/>
      <c r="D77" s="136" t="s">
        <v>1226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1</v>
      </c>
      <c r="T77" s="335">
        <v>3</v>
      </c>
      <c r="U77" s="335">
        <v>2</v>
      </c>
      <c r="V77" s="335">
        <v>1</v>
      </c>
      <c r="W77" s="335">
        <v>2</v>
      </c>
      <c r="X77" s="335">
        <v>3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1</v>
      </c>
      <c r="AF77" s="335">
        <v>2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1</v>
      </c>
      <c r="AR77" s="335">
        <v>3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1</v>
      </c>
      <c r="BA77" s="335">
        <v>2</v>
      </c>
      <c r="BB77" s="335">
        <v>2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1</v>
      </c>
      <c r="BN77" s="335">
        <v>2</v>
      </c>
      <c r="BO77" s="335">
        <v>2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1</v>
      </c>
      <c r="BV77" s="335">
        <v>3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5">
        <v>1</v>
      </c>
      <c r="DE77" s="335">
        <v>1</v>
      </c>
      <c r="DF77" s="336">
        <v>1</v>
      </c>
      <c r="DG77" s="336">
        <v>1</v>
      </c>
      <c r="DH77" s="336">
        <v>1</v>
      </c>
      <c r="DI77" s="336">
        <v>2</v>
      </c>
      <c r="DJ77" s="336">
        <v>2</v>
      </c>
      <c r="DK77" s="336">
        <v>1</v>
      </c>
      <c r="DL77" s="336">
        <v>3</v>
      </c>
      <c r="DM77" s="336">
        <v>2</v>
      </c>
      <c r="DN77" s="336">
        <v>1</v>
      </c>
      <c r="DO77" s="336">
        <v>4</v>
      </c>
      <c r="DP77" s="336">
        <v>1</v>
      </c>
      <c r="DQ77" s="336">
        <v>1</v>
      </c>
      <c r="DR77" s="336">
        <v>3</v>
      </c>
      <c r="DS77" s="336">
        <v>1</v>
      </c>
      <c r="DT77" s="336">
        <v>3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1</v>
      </c>
      <c r="EE77" s="336">
        <v>1</v>
      </c>
      <c r="EF77" s="336">
        <v>2</v>
      </c>
      <c r="EG77" s="336">
        <v>1</v>
      </c>
      <c r="EH77" s="336">
        <v>1</v>
      </c>
      <c r="EI77" s="336">
        <v>1</v>
      </c>
      <c r="EJ77" s="336">
        <v>1</v>
      </c>
      <c r="EK77" s="336">
        <v>3</v>
      </c>
      <c r="EL77" s="336">
        <v>2</v>
      </c>
      <c r="EM77" s="336">
        <v>1</v>
      </c>
      <c r="EN77" s="336">
        <v>1</v>
      </c>
      <c r="EO77" s="336">
        <v>1</v>
      </c>
      <c r="EP77" s="336">
        <v>1</v>
      </c>
      <c r="EQ77" s="336">
        <v>2</v>
      </c>
      <c r="ER77" s="336">
        <v>1</v>
      </c>
      <c r="ES77" s="336">
        <v>1</v>
      </c>
      <c r="ET77" s="336">
        <v>1</v>
      </c>
      <c r="EU77" s="336">
        <v>1</v>
      </c>
      <c r="EV77" s="336">
        <v>1</v>
      </c>
      <c r="EW77" s="336">
        <v>2</v>
      </c>
      <c r="EX77" s="336">
        <v>1</v>
      </c>
      <c r="EY77" s="336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1</v>
      </c>
      <c r="FM77" s="337">
        <v>1</v>
      </c>
      <c r="FN77" s="337">
        <v>1</v>
      </c>
      <c r="FO77" s="337">
        <v>2</v>
      </c>
      <c r="FP77" s="337">
        <v>2</v>
      </c>
      <c r="FQ77" s="337">
        <v>2</v>
      </c>
      <c r="FR77" s="337">
        <v>1</v>
      </c>
      <c r="FS77" s="337">
        <v>1</v>
      </c>
      <c r="FT77" s="337">
        <v>1</v>
      </c>
      <c r="FU77" s="337">
        <v>2</v>
      </c>
      <c r="FV77" s="337">
        <v>2</v>
      </c>
      <c r="FW77" s="337">
        <v>1</v>
      </c>
      <c r="FX77" s="337">
        <v>1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3</v>
      </c>
      <c r="GE77" s="337">
        <v>3</v>
      </c>
      <c r="GF77" s="337">
        <v>3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7">
        <v>1</v>
      </c>
      <c r="HP77" s="337">
        <v>1</v>
      </c>
      <c r="HQ77" s="337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  <c r="IE77" s="336">
        <v>1</v>
      </c>
      <c r="IF77" s="336">
        <v>1</v>
      </c>
      <c r="IG77" s="336">
        <v>1</v>
      </c>
    </row>
    <row r="78" spans="1:241" ht="17.25" customHeight="1" x14ac:dyDescent="0.2">
      <c r="A78" s="734"/>
      <c r="B78" s="764" t="s">
        <v>1227</v>
      </c>
      <c r="C78" s="764"/>
      <c r="D78" s="137" t="s">
        <v>1228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4</v>
      </c>
      <c r="Q78" s="338">
        <v>5</v>
      </c>
      <c r="R78" s="338">
        <v>4</v>
      </c>
      <c r="S78" s="338">
        <v>4</v>
      </c>
      <c r="T78" s="338">
        <v>1</v>
      </c>
      <c r="U78" s="338">
        <v>1</v>
      </c>
      <c r="V78" s="338">
        <v>1</v>
      </c>
      <c r="W78" s="338">
        <v>3</v>
      </c>
      <c r="X78" s="338">
        <v>5</v>
      </c>
      <c r="Y78" s="338">
        <v>3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4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1</v>
      </c>
      <c r="AR78" s="338">
        <v>3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1</v>
      </c>
      <c r="BA78" s="338">
        <v>3</v>
      </c>
      <c r="BB78" s="338">
        <v>2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1</v>
      </c>
      <c r="BT78" s="338">
        <v>3</v>
      </c>
      <c r="BU78" s="338">
        <v>4</v>
      </c>
      <c r="BV78" s="338">
        <v>4</v>
      </c>
      <c r="BW78" s="338">
        <v>3</v>
      </c>
      <c r="BX78" s="338">
        <v>4</v>
      </c>
      <c r="BY78" s="338">
        <v>3</v>
      </c>
      <c r="BZ78" s="338">
        <v>3</v>
      </c>
      <c r="CA78" s="338">
        <v>3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1</v>
      </c>
      <c r="CJ78" s="338">
        <v>1</v>
      </c>
      <c r="CK78" s="338">
        <v>3</v>
      </c>
      <c r="CL78" s="338">
        <v>3</v>
      </c>
      <c r="CM78" s="338">
        <v>3</v>
      </c>
      <c r="CN78" s="338">
        <v>3</v>
      </c>
      <c r="CO78" s="338">
        <v>3</v>
      </c>
      <c r="CP78" s="338">
        <v>1</v>
      </c>
      <c r="CQ78" s="338">
        <v>1</v>
      </c>
      <c r="CR78" s="338">
        <v>1</v>
      </c>
      <c r="CS78" s="338">
        <v>2</v>
      </c>
      <c r="CT78" s="338">
        <v>1</v>
      </c>
      <c r="CU78" s="338">
        <v>3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338">
        <v>1</v>
      </c>
      <c r="DE78" s="338">
        <v>1</v>
      </c>
      <c r="DF78" s="161">
        <v>2</v>
      </c>
      <c r="DG78" s="161">
        <v>3</v>
      </c>
      <c r="DH78" s="161">
        <v>3</v>
      </c>
      <c r="DI78" s="161">
        <v>3</v>
      </c>
      <c r="DJ78" s="161">
        <v>4</v>
      </c>
      <c r="DK78" s="161">
        <v>2</v>
      </c>
      <c r="DL78" s="161">
        <v>4</v>
      </c>
      <c r="DM78" s="161">
        <v>4</v>
      </c>
      <c r="DN78" s="161">
        <v>4</v>
      </c>
      <c r="DO78" s="161">
        <v>5</v>
      </c>
      <c r="DP78" s="161">
        <v>5</v>
      </c>
      <c r="DQ78" s="161">
        <v>4</v>
      </c>
      <c r="DR78" s="161">
        <v>4</v>
      </c>
      <c r="DS78" s="161">
        <v>4</v>
      </c>
      <c r="DT78" s="161">
        <v>4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1</v>
      </c>
      <c r="EF78" s="161">
        <v>1</v>
      </c>
      <c r="EG78" s="161">
        <v>4</v>
      </c>
      <c r="EH78" s="161">
        <v>4</v>
      </c>
      <c r="EI78" s="161">
        <v>2</v>
      </c>
      <c r="EJ78" s="161">
        <v>2</v>
      </c>
      <c r="EK78" s="161">
        <v>6</v>
      </c>
      <c r="EL78" s="161">
        <v>6</v>
      </c>
      <c r="EM78" s="161">
        <v>4</v>
      </c>
      <c r="EN78" s="161">
        <v>3</v>
      </c>
      <c r="EO78" s="161">
        <v>3</v>
      </c>
      <c r="EP78" s="161">
        <v>2</v>
      </c>
      <c r="EQ78" s="161">
        <v>5</v>
      </c>
      <c r="ER78" s="161">
        <v>4</v>
      </c>
      <c r="ES78" s="161">
        <v>3</v>
      </c>
      <c r="ET78" s="161">
        <v>3</v>
      </c>
      <c r="EU78" s="161">
        <v>3</v>
      </c>
      <c r="EV78" s="161">
        <v>3</v>
      </c>
      <c r="EW78" s="161">
        <v>3</v>
      </c>
      <c r="EX78" s="161">
        <v>1</v>
      </c>
      <c r="EY78" s="161">
        <v>1</v>
      </c>
      <c r="EZ78" s="339">
        <v>3</v>
      </c>
      <c r="FA78" s="339">
        <v>3</v>
      </c>
      <c r="FB78" s="339">
        <v>3</v>
      </c>
      <c r="FC78" s="339">
        <v>3</v>
      </c>
      <c r="FD78" s="339">
        <v>3</v>
      </c>
      <c r="FE78" s="339">
        <v>3</v>
      </c>
      <c r="FF78" s="339">
        <v>4</v>
      </c>
      <c r="FG78" s="339">
        <v>4</v>
      </c>
      <c r="FH78" s="339">
        <v>4</v>
      </c>
      <c r="FI78" s="339">
        <v>4</v>
      </c>
      <c r="FJ78" s="339">
        <v>4</v>
      </c>
      <c r="FK78" s="339">
        <v>4</v>
      </c>
      <c r="FL78" s="339">
        <v>4</v>
      </c>
      <c r="FM78" s="339">
        <v>1</v>
      </c>
      <c r="FN78" s="339">
        <v>1</v>
      </c>
      <c r="FO78" s="339">
        <v>4</v>
      </c>
      <c r="FP78" s="339">
        <v>4</v>
      </c>
      <c r="FQ78" s="339">
        <v>4</v>
      </c>
      <c r="FR78" s="339">
        <v>3</v>
      </c>
      <c r="FS78" s="339">
        <v>3</v>
      </c>
      <c r="FT78" s="339">
        <v>3</v>
      </c>
      <c r="FU78" s="339">
        <v>4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4</v>
      </c>
      <c r="GB78" s="339">
        <v>4</v>
      </c>
      <c r="GC78" s="339">
        <v>4</v>
      </c>
      <c r="GD78" s="339">
        <v>3</v>
      </c>
      <c r="GE78" s="339">
        <v>3</v>
      </c>
      <c r="GF78" s="339">
        <v>3</v>
      </c>
      <c r="GG78" s="339">
        <v>1</v>
      </c>
      <c r="GH78" s="339">
        <v>1</v>
      </c>
      <c r="GI78" s="339">
        <v>1</v>
      </c>
      <c r="GJ78" s="339">
        <v>1</v>
      </c>
      <c r="GK78" s="339">
        <v>1</v>
      </c>
      <c r="GL78" s="339">
        <v>1</v>
      </c>
      <c r="GM78" s="339">
        <v>3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3</v>
      </c>
      <c r="GT78" s="339">
        <v>3</v>
      </c>
      <c r="GU78" s="339">
        <v>3</v>
      </c>
      <c r="GV78" s="339">
        <v>4</v>
      </c>
      <c r="GW78" s="339">
        <v>4</v>
      </c>
      <c r="GX78" s="339">
        <v>4</v>
      </c>
      <c r="GY78" s="339">
        <v>4</v>
      </c>
      <c r="GZ78" s="339">
        <v>4</v>
      </c>
      <c r="HA78" s="339">
        <v>4</v>
      </c>
      <c r="HB78" s="339">
        <v>4</v>
      </c>
      <c r="HC78" s="339">
        <v>3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3</v>
      </c>
      <c r="HJ78" s="339">
        <v>3</v>
      </c>
      <c r="HK78" s="339">
        <v>3</v>
      </c>
      <c r="HL78" s="339">
        <v>2</v>
      </c>
      <c r="HM78" s="339">
        <v>2</v>
      </c>
      <c r="HN78" s="339">
        <v>3</v>
      </c>
      <c r="HO78" s="339">
        <v>3</v>
      </c>
      <c r="HP78" s="339">
        <v>3</v>
      </c>
      <c r="HQ78" s="339">
        <v>2</v>
      </c>
      <c r="HR78" s="161">
        <v>4</v>
      </c>
      <c r="HS78" s="161">
        <v>4</v>
      </c>
      <c r="HT78" s="161">
        <v>4</v>
      </c>
      <c r="HU78" s="161">
        <v>4</v>
      </c>
      <c r="HV78" s="161">
        <v>1</v>
      </c>
      <c r="HW78" s="161">
        <v>1</v>
      </c>
      <c r="HX78" s="161">
        <v>3</v>
      </c>
      <c r="HY78" s="161">
        <v>3</v>
      </c>
      <c r="HZ78" s="161">
        <v>4</v>
      </c>
      <c r="IA78" s="161">
        <v>4</v>
      </c>
      <c r="IB78" s="161">
        <v>4</v>
      </c>
      <c r="IC78" s="161">
        <v>3</v>
      </c>
      <c r="ID78" s="161">
        <v>3</v>
      </c>
      <c r="IE78" s="161">
        <v>3</v>
      </c>
      <c r="IF78" s="161">
        <v>2</v>
      </c>
      <c r="IG78" s="161">
        <v>2</v>
      </c>
    </row>
    <row r="79" spans="1:241" ht="17.25" customHeight="1" x14ac:dyDescent="0.2">
      <c r="A79" s="734"/>
      <c r="B79" s="764" t="s">
        <v>1229</v>
      </c>
      <c r="C79" s="764"/>
      <c r="D79" s="137" t="s">
        <v>1230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 t="s">
        <v>160</v>
      </c>
      <c r="Q79" s="340">
        <v>3</v>
      </c>
      <c r="R79" s="340" t="s">
        <v>20</v>
      </c>
      <c r="S79" s="340" t="s">
        <v>126</v>
      </c>
      <c r="T79" s="340">
        <v>1</v>
      </c>
      <c r="U79" s="340">
        <v>1</v>
      </c>
      <c r="V79" s="340">
        <v>1</v>
      </c>
      <c r="W79" s="340">
        <v>3</v>
      </c>
      <c r="X79" s="340" t="s">
        <v>160</v>
      </c>
      <c r="Y79" s="340">
        <v>3</v>
      </c>
      <c r="Z79" s="340">
        <v>3</v>
      </c>
      <c r="AA79" s="340" t="s">
        <v>20</v>
      </c>
      <c r="AB79" s="340">
        <v>3</v>
      </c>
      <c r="AC79" s="340">
        <v>3</v>
      </c>
      <c r="AD79" s="340">
        <v>3</v>
      </c>
      <c r="AE79" s="340">
        <v>3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1</v>
      </c>
      <c r="AR79" s="340">
        <v>3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1</v>
      </c>
      <c r="BA79" s="340">
        <v>2</v>
      </c>
      <c r="BB79" s="340">
        <v>3</v>
      </c>
      <c r="BC79" s="340">
        <v>2</v>
      </c>
      <c r="BD79" s="340">
        <v>2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1</v>
      </c>
      <c r="BT79" s="340">
        <v>2</v>
      </c>
      <c r="BU79" s="340">
        <v>2</v>
      </c>
      <c r="BV79" s="340">
        <v>5</v>
      </c>
      <c r="BW79" s="340">
        <v>5</v>
      </c>
      <c r="BX79" s="340">
        <v>4</v>
      </c>
      <c r="BY79" s="340">
        <v>3</v>
      </c>
      <c r="BZ79" s="340">
        <v>3</v>
      </c>
      <c r="CA79" s="340">
        <v>2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1</v>
      </c>
      <c r="CJ79" s="340">
        <v>1</v>
      </c>
      <c r="CK79" s="340">
        <v>3</v>
      </c>
      <c r="CL79" s="340">
        <v>2</v>
      </c>
      <c r="CM79" s="340">
        <v>1</v>
      </c>
      <c r="CN79" s="340">
        <v>2</v>
      </c>
      <c r="CO79" s="340">
        <v>1</v>
      </c>
      <c r="CP79" s="340">
        <v>2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340">
        <v>1</v>
      </c>
      <c r="DE79" s="340">
        <v>1</v>
      </c>
      <c r="DF79" s="162">
        <v>2</v>
      </c>
      <c r="DG79" s="162">
        <v>1</v>
      </c>
      <c r="DH79" s="162">
        <v>1</v>
      </c>
      <c r="DI79" s="162">
        <v>3</v>
      </c>
      <c r="DJ79" s="162">
        <v>4</v>
      </c>
      <c r="DK79" s="162">
        <v>2</v>
      </c>
      <c r="DL79" s="162">
        <v>5</v>
      </c>
      <c r="DM79" s="162">
        <v>4</v>
      </c>
      <c r="DN79" s="162">
        <v>4</v>
      </c>
      <c r="DO79" s="162" t="s">
        <v>67</v>
      </c>
      <c r="DP79" s="162" t="s">
        <v>67</v>
      </c>
      <c r="DQ79" s="162">
        <v>4</v>
      </c>
      <c r="DR79" s="162">
        <v>5</v>
      </c>
      <c r="DS79" s="162">
        <v>4</v>
      </c>
      <c r="DT79" s="162">
        <v>5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1</v>
      </c>
      <c r="EF79" s="162">
        <v>1</v>
      </c>
      <c r="EG79" s="162">
        <v>2</v>
      </c>
      <c r="EH79" s="162">
        <v>3</v>
      </c>
      <c r="EI79" s="162">
        <v>1</v>
      </c>
      <c r="EJ79" s="162">
        <v>1</v>
      </c>
      <c r="EK79" s="162" t="s">
        <v>67</v>
      </c>
      <c r="EL79" s="162" t="s">
        <v>67</v>
      </c>
      <c r="EM79" s="162">
        <v>4</v>
      </c>
      <c r="EN79" s="162">
        <v>2</v>
      </c>
      <c r="EO79" s="162">
        <v>2</v>
      </c>
      <c r="EP79" s="162">
        <v>1</v>
      </c>
      <c r="EQ79" s="162">
        <v>3</v>
      </c>
      <c r="ER79" s="162">
        <v>3</v>
      </c>
      <c r="ES79" s="162">
        <v>1</v>
      </c>
      <c r="ET79" s="162">
        <v>2</v>
      </c>
      <c r="EU79" s="162">
        <v>2</v>
      </c>
      <c r="EV79" s="162">
        <v>2</v>
      </c>
      <c r="EW79" s="162">
        <v>1</v>
      </c>
      <c r="EX79" s="162">
        <v>1</v>
      </c>
      <c r="EY79" s="162">
        <v>1</v>
      </c>
      <c r="EZ79" s="341">
        <v>4</v>
      </c>
      <c r="FA79" s="341">
        <v>4</v>
      </c>
      <c r="FB79" s="341">
        <v>4</v>
      </c>
      <c r="FC79" s="341">
        <v>1</v>
      </c>
      <c r="FD79" s="341">
        <v>1</v>
      </c>
      <c r="FE79" s="341">
        <v>1</v>
      </c>
      <c r="FF79" s="341" t="s">
        <v>160</v>
      </c>
      <c r="FG79" s="341" t="s">
        <v>20</v>
      </c>
      <c r="FH79" s="341" t="s">
        <v>20</v>
      </c>
      <c r="FI79" s="341" t="s">
        <v>20</v>
      </c>
      <c r="FJ79" s="341" t="s">
        <v>126</v>
      </c>
      <c r="FK79" s="341" t="s">
        <v>126</v>
      </c>
      <c r="FL79" s="341" t="s">
        <v>126</v>
      </c>
      <c r="FM79" s="341">
        <v>1</v>
      </c>
      <c r="FN79" s="341">
        <v>1</v>
      </c>
      <c r="FO79" s="341">
        <v>2</v>
      </c>
      <c r="FP79" s="341">
        <v>2</v>
      </c>
      <c r="FQ79" s="341">
        <v>2</v>
      </c>
      <c r="FR79" s="341">
        <v>3</v>
      </c>
      <c r="FS79" s="341">
        <v>3</v>
      </c>
      <c r="FT79" s="341">
        <v>3</v>
      </c>
      <c r="FU79" s="341">
        <v>3</v>
      </c>
      <c r="FV79" s="341">
        <v>3</v>
      </c>
      <c r="FW79" s="341">
        <v>4</v>
      </c>
      <c r="FX79" s="341">
        <v>4</v>
      </c>
      <c r="FY79" s="341">
        <v>4</v>
      </c>
      <c r="FZ79" s="341">
        <v>5</v>
      </c>
      <c r="GA79" s="341">
        <v>5</v>
      </c>
      <c r="GB79" s="341">
        <v>2</v>
      </c>
      <c r="GC79" s="341">
        <v>2</v>
      </c>
      <c r="GD79" s="341">
        <v>3</v>
      </c>
      <c r="GE79" s="341">
        <v>3</v>
      </c>
      <c r="GF79" s="341">
        <v>3</v>
      </c>
      <c r="GG79" s="341">
        <v>1</v>
      </c>
      <c r="GH79" s="341">
        <v>1</v>
      </c>
      <c r="GI79" s="341">
        <v>1</v>
      </c>
      <c r="GJ79" s="341">
        <v>1</v>
      </c>
      <c r="GK79" s="341">
        <v>1</v>
      </c>
      <c r="GL79" s="341">
        <v>1</v>
      </c>
      <c r="GM79" s="341">
        <v>3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3</v>
      </c>
      <c r="GT79" s="341">
        <v>3</v>
      </c>
      <c r="GU79" s="341">
        <v>3</v>
      </c>
      <c r="GV79" s="341">
        <v>2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3</v>
      </c>
      <c r="HC79" s="341">
        <v>2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2</v>
      </c>
      <c r="HJ79" s="341">
        <v>2</v>
      </c>
      <c r="HK79" s="341">
        <v>2</v>
      </c>
      <c r="HL79" s="341">
        <v>4</v>
      </c>
      <c r="HM79" s="341">
        <v>4</v>
      </c>
      <c r="HN79" s="341">
        <v>2</v>
      </c>
      <c r="HO79" s="341">
        <v>2</v>
      </c>
      <c r="HP79" s="341">
        <v>2</v>
      </c>
      <c r="HQ79" s="341">
        <v>3</v>
      </c>
      <c r="HR79" s="162">
        <v>2</v>
      </c>
      <c r="HS79" s="162">
        <v>2</v>
      </c>
      <c r="HT79" s="162">
        <v>1</v>
      </c>
      <c r="HU79" s="162">
        <v>1</v>
      </c>
      <c r="HV79" s="162">
        <v>1</v>
      </c>
      <c r="HW79" s="162">
        <v>1</v>
      </c>
      <c r="HX79" s="162">
        <v>5</v>
      </c>
      <c r="HY79" s="162">
        <v>5</v>
      </c>
      <c r="HZ79" s="162">
        <v>4</v>
      </c>
      <c r="IA79" s="162">
        <v>4</v>
      </c>
      <c r="IB79" s="162">
        <v>4</v>
      </c>
      <c r="IC79" s="162">
        <v>3</v>
      </c>
      <c r="ID79" s="162">
        <v>1</v>
      </c>
      <c r="IE79" s="162">
        <v>1</v>
      </c>
      <c r="IF79" s="162">
        <v>1</v>
      </c>
      <c r="IG79" s="162">
        <v>1</v>
      </c>
    </row>
    <row r="80" spans="1:241" ht="14.25" customHeight="1" x14ac:dyDescent="0.2">
      <c r="A80" s="734"/>
      <c r="B80" s="764"/>
      <c r="C80" s="764"/>
      <c r="D80" s="137" t="s">
        <v>1231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1</v>
      </c>
      <c r="Q80" s="338">
        <v>4</v>
      </c>
      <c r="R80" s="338">
        <v>2</v>
      </c>
      <c r="S80" s="338">
        <v>3</v>
      </c>
      <c r="T80" s="338">
        <v>2</v>
      </c>
      <c r="U80" s="338">
        <v>2</v>
      </c>
      <c r="V80" s="338">
        <v>2</v>
      </c>
      <c r="W80" s="338">
        <v>3</v>
      </c>
      <c r="X80" s="338">
        <v>3</v>
      </c>
      <c r="Y80" s="338">
        <v>2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1</v>
      </c>
      <c r="AG80" s="338">
        <v>2</v>
      </c>
      <c r="AH80" s="338">
        <v>1</v>
      </c>
      <c r="AI80" s="338">
        <v>1</v>
      </c>
      <c r="AJ80" s="338">
        <v>2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1</v>
      </c>
      <c r="AR80" s="338">
        <v>2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1</v>
      </c>
      <c r="BA80" s="338">
        <v>2</v>
      </c>
      <c r="BB80" s="338">
        <v>5</v>
      </c>
      <c r="BC80" s="338">
        <v>1</v>
      </c>
      <c r="BD80" s="338">
        <v>1</v>
      </c>
      <c r="BE80" s="338">
        <v>1</v>
      </c>
      <c r="BF80" s="338">
        <v>2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338">
        <v>1</v>
      </c>
      <c r="DE80" s="338">
        <v>1</v>
      </c>
      <c r="DF80" s="161">
        <v>5</v>
      </c>
      <c r="DG80" s="161">
        <v>4</v>
      </c>
      <c r="DH80" s="161">
        <v>3</v>
      </c>
      <c r="DI80" s="161">
        <v>2</v>
      </c>
      <c r="DJ80" s="161">
        <v>4</v>
      </c>
      <c r="DK80" s="161">
        <v>2</v>
      </c>
      <c r="DL80" s="161">
        <v>5</v>
      </c>
      <c r="DM80" s="161">
        <v>2</v>
      </c>
      <c r="DN80" s="161">
        <v>2</v>
      </c>
      <c r="DO80" s="161">
        <v>3</v>
      </c>
      <c r="DP80" s="161">
        <v>2</v>
      </c>
      <c r="DQ80" s="161">
        <v>1</v>
      </c>
      <c r="DR80" s="161">
        <v>3</v>
      </c>
      <c r="DS80" s="161">
        <v>1</v>
      </c>
      <c r="DT80" s="161">
        <v>5</v>
      </c>
      <c r="DU80" s="161">
        <v>2</v>
      </c>
      <c r="DV80" s="161">
        <v>1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1</v>
      </c>
      <c r="EC80" s="161">
        <v>1</v>
      </c>
      <c r="ED80" s="161">
        <v>2</v>
      </c>
      <c r="EE80" s="161">
        <v>1</v>
      </c>
      <c r="EF80" s="161">
        <v>1</v>
      </c>
      <c r="EG80" s="161">
        <v>1</v>
      </c>
      <c r="EH80" s="161">
        <v>1</v>
      </c>
      <c r="EI80" s="161">
        <v>2</v>
      </c>
      <c r="EJ80" s="161">
        <v>2</v>
      </c>
      <c r="EK80" s="161">
        <v>5</v>
      </c>
      <c r="EL80" s="161">
        <v>5</v>
      </c>
      <c r="EM80" s="161">
        <v>1</v>
      </c>
      <c r="EN80" s="161">
        <v>2</v>
      </c>
      <c r="EO80" s="161">
        <v>2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161">
        <v>1</v>
      </c>
      <c r="EY80" s="161">
        <v>1</v>
      </c>
      <c r="EZ80" s="339">
        <v>4</v>
      </c>
      <c r="FA80" s="339">
        <v>4</v>
      </c>
      <c r="FB80" s="339">
        <v>4</v>
      </c>
      <c r="FC80" s="339">
        <v>2</v>
      </c>
      <c r="FD80" s="339">
        <v>2</v>
      </c>
      <c r="FE80" s="339">
        <v>2</v>
      </c>
      <c r="FF80" s="339">
        <v>1</v>
      </c>
      <c r="FG80" s="339">
        <v>2</v>
      </c>
      <c r="FH80" s="339">
        <v>2</v>
      </c>
      <c r="FI80" s="339">
        <v>2</v>
      </c>
      <c r="FJ80" s="339">
        <v>3</v>
      </c>
      <c r="FK80" s="339">
        <v>3</v>
      </c>
      <c r="FL80" s="339">
        <v>3</v>
      </c>
      <c r="FM80" s="339">
        <v>3</v>
      </c>
      <c r="FN80" s="339">
        <v>3</v>
      </c>
      <c r="FO80" s="339">
        <v>2</v>
      </c>
      <c r="FP80" s="339">
        <v>2</v>
      </c>
      <c r="FQ80" s="339">
        <v>2</v>
      </c>
      <c r="FR80" s="339">
        <v>2</v>
      </c>
      <c r="FS80" s="339">
        <v>2</v>
      </c>
      <c r="FT80" s="339">
        <v>2</v>
      </c>
      <c r="FU80" s="339">
        <v>1</v>
      </c>
      <c r="FV80" s="339">
        <v>1</v>
      </c>
      <c r="FW80" s="339">
        <v>2</v>
      </c>
      <c r="FX80" s="339">
        <v>2</v>
      </c>
      <c r="FY80" s="339">
        <v>2</v>
      </c>
      <c r="FZ80" s="339">
        <v>2</v>
      </c>
      <c r="GA80" s="339">
        <v>2</v>
      </c>
      <c r="GB80" s="339">
        <v>1</v>
      </c>
      <c r="GC80" s="339">
        <v>1</v>
      </c>
      <c r="GD80" s="339">
        <v>2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2</v>
      </c>
      <c r="GK80" s="339">
        <v>2</v>
      </c>
      <c r="GL80" s="339">
        <v>2</v>
      </c>
      <c r="GM80" s="339">
        <v>1</v>
      </c>
      <c r="GN80" s="339">
        <v>1</v>
      </c>
      <c r="GO80" s="339">
        <v>2</v>
      </c>
      <c r="GP80" s="339">
        <v>2</v>
      </c>
      <c r="GQ80" s="339">
        <v>2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339">
        <v>1</v>
      </c>
      <c r="HP80" s="339">
        <v>1</v>
      </c>
      <c r="HQ80" s="339">
        <v>1</v>
      </c>
      <c r="HR80" s="161">
        <v>1</v>
      </c>
      <c r="HS80" s="161">
        <v>1</v>
      </c>
      <c r="HT80" s="161">
        <v>1</v>
      </c>
      <c r="HU80" s="161">
        <v>1</v>
      </c>
      <c r="HV80" s="161">
        <v>2</v>
      </c>
      <c r="HW80" s="161">
        <v>2</v>
      </c>
      <c r="HX80" s="161">
        <v>1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  <c r="IE80" s="161">
        <v>1</v>
      </c>
      <c r="IF80" s="161">
        <v>1</v>
      </c>
      <c r="IG80" s="161">
        <v>1</v>
      </c>
    </row>
    <row r="81" spans="1:241" x14ac:dyDescent="0.2">
      <c r="A81" s="734"/>
      <c r="B81" s="764"/>
      <c r="C81" s="764"/>
      <c r="D81" s="137" t="s">
        <v>1232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2</v>
      </c>
      <c r="Q81" s="338">
        <v>4</v>
      </c>
      <c r="R81" s="338">
        <v>2</v>
      </c>
      <c r="S81" s="338">
        <v>3</v>
      </c>
      <c r="T81" s="338">
        <v>2</v>
      </c>
      <c r="U81" s="338">
        <v>1</v>
      </c>
      <c r="V81" s="338">
        <v>1</v>
      </c>
      <c r="W81" s="338">
        <v>2</v>
      </c>
      <c r="X81" s="338">
        <v>2</v>
      </c>
      <c r="Y81" s="338">
        <v>1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2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1</v>
      </c>
      <c r="AR81" s="338">
        <v>2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1</v>
      </c>
      <c r="BE81" s="338">
        <v>2</v>
      </c>
      <c r="BF81" s="338">
        <v>2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1</v>
      </c>
      <c r="BT81" s="338">
        <v>2</v>
      </c>
      <c r="BU81" s="338">
        <v>2</v>
      </c>
      <c r="BV81" s="338">
        <v>1</v>
      </c>
      <c r="BW81" s="338">
        <v>1</v>
      </c>
      <c r="BX81" s="338">
        <v>3</v>
      </c>
      <c r="BY81" s="338">
        <v>2</v>
      </c>
      <c r="BZ81" s="338">
        <v>2</v>
      </c>
      <c r="CA81" s="338">
        <v>2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338">
        <v>1</v>
      </c>
      <c r="DE81" s="338">
        <v>1</v>
      </c>
      <c r="DF81" s="161">
        <v>5</v>
      </c>
      <c r="DG81" s="161">
        <v>2</v>
      </c>
      <c r="DH81" s="161">
        <v>3</v>
      </c>
      <c r="DI81" s="161">
        <v>2</v>
      </c>
      <c r="DJ81" s="161">
        <v>1</v>
      </c>
      <c r="DK81" s="161">
        <v>1</v>
      </c>
      <c r="DL81" s="161">
        <v>2</v>
      </c>
      <c r="DM81" s="161">
        <v>2</v>
      </c>
      <c r="DN81" s="161">
        <v>2</v>
      </c>
      <c r="DO81" s="161">
        <v>5</v>
      </c>
      <c r="DP81" s="161">
        <v>5</v>
      </c>
      <c r="DQ81" s="161">
        <v>4</v>
      </c>
      <c r="DR81" s="161">
        <v>5</v>
      </c>
      <c r="DS81" s="161">
        <v>2</v>
      </c>
      <c r="DT81" s="161">
        <v>5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1</v>
      </c>
      <c r="EC81" s="161">
        <v>1</v>
      </c>
      <c r="ED81" s="161">
        <v>2</v>
      </c>
      <c r="EE81" s="161">
        <v>1</v>
      </c>
      <c r="EF81" s="161">
        <v>1</v>
      </c>
      <c r="EG81" s="161">
        <v>2</v>
      </c>
      <c r="EH81" s="161">
        <v>2</v>
      </c>
      <c r="EI81" s="161">
        <v>1</v>
      </c>
      <c r="EJ81" s="161">
        <v>1</v>
      </c>
      <c r="EK81" s="161">
        <v>5</v>
      </c>
      <c r="EL81" s="161">
        <v>5</v>
      </c>
      <c r="EM81" s="161">
        <v>2</v>
      </c>
      <c r="EN81" s="161">
        <v>1</v>
      </c>
      <c r="EO81" s="161">
        <v>1</v>
      </c>
      <c r="EP81" s="161">
        <v>1</v>
      </c>
      <c r="EQ81" s="161">
        <v>2</v>
      </c>
      <c r="ER81" s="161">
        <v>2</v>
      </c>
      <c r="ES81" s="161">
        <v>2</v>
      </c>
      <c r="ET81" s="161">
        <v>2</v>
      </c>
      <c r="EU81" s="161">
        <v>2</v>
      </c>
      <c r="EV81" s="161">
        <v>2</v>
      </c>
      <c r="EW81" s="161">
        <v>1</v>
      </c>
      <c r="EX81" s="161">
        <v>1</v>
      </c>
      <c r="EY81" s="161">
        <v>1</v>
      </c>
      <c r="EZ81" s="339">
        <v>3</v>
      </c>
      <c r="FA81" s="339">
        <v>3</v>
      </c>
      <c r="FB81" s="339">
        <v>3</v>
      </c>
      <c r="FC81" s="339">
        <v>3</v>
      </c>
      <c r="FD81" s="339">
        <v>3</v>
      </c>
      <c r="FE81" s="339">
        <v>3</v>
      </c>
      <c r="FF81" s="339">
        <v>2</v>
      </c>
      <c r="FG81" s="339">
        <v>2</v>
      </c>
      <c r="FH81" s="339">
        <v>2</v>
      </c>
      <c r="FI81" s="339">
        <v>2</v>
      </c>
      <c r="FJ81" s="339">
        <v>3</v>
      </c>
      <c r="FK81" s="339">
        <v>3</v>
      </c>
      <c r="FL81" s="339">
        <v>3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3</v>
      </c>
      <c r="FX81" s="339">
        <v>3</v>
      </c>
      <c r="FY81" s="339">
        <v>3</v>
      </c>
      <c r="FZ81" s="339">
        <v>2</v>
      </c>
      <c r="GA81" s="339">
        <v>2</v>
      </c>
      <c r="GB81" s="339">
        <v>2</v>
      </c>
      <c r="GC81" s="339">
        <v>2</v>
      </c>
      <c r="GD81" s="339">
        <v>2</v>
      </c>
      <c r="GE81" s="339">
        <v>2</v>
      </c>
      <c r="GF81" s="339">
        <v>2</v>
      </c>
      <c r="GG81" s="339">
        <v>1</v>
      </c>
      <c r="GH81" s="339">
        <v>1</v>
      </c>
      <c r="GI81" s="339">
        <v>1</v>
      </c>
      <c r="GJ81" s="339">
        <v>1</v>
      </c>
      <c r="GK81" s="339">
        <v>1</v>
      </c>
      <c r="GL81" s="339">
        <v>1</v>
      </c>
      <c r="GM81" s="339">
        <v>1</v>
      </c>
      <c r="GN81" s="339">
        <v>1</v>
      </c>
      <c r="GO81" s="339">
        <v>2</v>
      </c>
      <c r="GP81" s="339">
        <v>2</v>
      </c>
      <c r="GQ81" s="339">
        <v>2</v>
      </c>
      <c r="GR81" s="339">
        <v>2</v>
      </c>
      <c r="GS81" s="339">
        <v>1</v>
      </c>
      <c r="GT81" s="339">
        <v>1</v>
      </c>
      <c r="GU81" s="339">
        <v>1</v>
      </c>
      <c r="GV81" s="339">
        <v>2</v>
      </c>
      <c r="GW81" s="339">
        <v>2</v>
      </c>
      <c r="GX81" s="339">
        <v>2</v>
      </c>
      <c r="GY81" s="339">
        <v>1</v>
      </c>
      <c r="GZ81" s="339">
        <v>1</v>
      </c>
      <c r="HA81" s="339">
        <v>1</v>
      </c>
      <c r="HB81" s="339">
        <v>2</v>
      </c>
      <c r="HC81" s="339">
        <v>2</v>
      </c>
      <c r="HD81" s="339">
        <v>2</v>
      </c>
      <c r="HE81" s="339">
        <v>2</v>
      </c>
      <c r="HF81" s="339">
        <v>1</v>
      </c>
      <c r="HG81" s="339">
        <v>1</v>
      </c>
      <c r="HH81" s="339">
        <v>1</v>
      </c>
      <c r="HI81" s="339">
        <v>2</v>
      </c>
      <c r="HJ81" s="339">
        <v>2</v>
      </c>
      <c r="HK81" s="339">
        <v>2</v>
      </c>
      <c r="HL81" s="339">
        <v>1</v>
      </c>
      <c r="HM81" s="339">
        <v>1</v>
      </c>
      <c r="HN81" s="339">
        <v>1</v>
      </c>
      <c r="HO81" s="339">
        <v>1</v>
      </c>
      <c r="HP81" s="339">
        <v>1</v>
      </c>
      <c r="HQ81" s="339">
        <v>1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2</v>
      </c>
      <c r="ID81" s="161">
        <v>2</v>
      </c>
      <c r="IE81" s="161">
        <v>2</v>
      </c>
      <c r="IF81" s="161">
        <v>1</v>
      </c>
      <c r="IG81" s="161">
        <v>1</v>
      </c>
    </row>
    <row r="82" spans="1:241" ht="14.25" customHeight="1" x14ac:dyDescent="0.2">
      <c r="A82" s="734"/>
      <c r="B82" s="764" t="s">
        <v>1233</v>
      </c>
      <c r="C82" s="764"/>
      <c r="D82" s="137" t="s">
        <v>1234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2</v>
      </c>
      <c r="Q82" s="338">
        <v>3</v>
      </c>
      <c r="R82" s="338">
        <v>2</v>
      </c>
      <c r="S82" s="338">
        <v>5</v>
      </c>
      <c r="T82" s="338">
        <v>1</v>
      </c>
      <c r="U82" s="338">
        <v>1</v>
      </c>
      <c r="V82" s="338">
        <v>1</v>
      </c>
      <c r="W82" s="338">
        <v>2</v>
      </c>
      <c r="X82" s="338">
        <v>4</v>
      </c>
      <c r="Y82" s="338">
        <v>2</v>
      </c>
      <c r="Z82" s="338">
        <v>2</v>
      </c>
      <c r="AA82" s="338">
        <v>3</v>
      </c>
      <c r="AB82" s="338">
        <v>3</v>
      </c>
      <c r="AC82" s="338">
        <v>2</v>
      </c>
      <c r="AD82" s="338">
        <v>2</v>
      </c>
      <c r="AE82" s="338">
        <v>2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1</v>
      </c>
      <c r="AR82" s="338">
        <v>2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1</v>
      </c>
      <c r="BA82" s="338">
        <v>2</v>
      </c>
      <c r="BB82" s="338">
        <v>2</v>
      </c>
      <c r="BC82" s="338">
        <v>2</v>
      </c>
      <c r="BD82" s="338">
        <v>2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1</v>
      </c>
      <c r="BT82" s="338">
        <v>2</v>
      </c>
      <c r="BU82" s="338">
        <v>3</v>
      </c>
      <c r="BV82" s="338">
        <v>4</v>
      </c>
      <c r="BW82" s="338">
        <v>2</v>
      </c>
      <c r="BX82" s="338">
        <v>2</v>
      </c>
      <c r="BY82" s="338">
        <v>2</v>
      </c>
      <c r="BZ82" s="338">
        <v>2</v>
      </c>
      <c r="CA82" s="338">
        <v>2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1</v>
      </c>
      <c r="CJ82" s="338">
        <v>1</v>
      </c>
      <c r="CK82" s="338">
        <v>2</v>
      </c>
      <c r="CL82" s="338">
        <v>2</v>
      </c>
      <c r="CM82" s="338">
        <v>1</v>
      </c>
      <c r="CN82" s="338">
        <v>2</v>
      </c>
      <c r="CO82" s="338">
        <v>1</v>
      </c>
      <c r="CP82" s="338">
        <v>2</v>
      </c>
      <c r="CQ82" s="338">
        <v>1</v>
      </c>
      <c r="CR82" s="338">
        <v>1</v>
      </c>
      <c r="CS82" s="338">
        <v>1</v>
      </c>
      <c r="CT82" s="338">
        <v>1</v>
      </c>
      <c r="CU82" s="338">
        <v>2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338">
        <v>1</v>
      </c>
      <c r="DE82" s="338">
        <v>1</v>
      </c>
      <c r="DF82" s="161">
        <v>5</v>
      </c>
      <c r="DG82" s="161">
        <v>2</v>
      </c>
      <c r="DH82" s="161">
        <v>2</v>
      </c>
      <c r="DI82" s="161">
        <v>2</v>
      </c>
      <c r="DJ82" s="161">
        <v>2</v>
      </c>
      <c r="DK82" s="161">
        <v>1</v>
      </c>
      <c r="DL82" s="161">
        <v>5</v>
      </c>
      <c r="DM82" s="161">
        <v>4</v>
      </c>
      <c r="DN82" s="161">
        <v>3</v>
      </c>
      <c r="DO82" s="161">
        <v>5</v>
      </c>
      <c r="DP82" s="161">
        <v>4</v>
      </c>
      <c r="DQ82" s="161">
        <v>2</v>
      </c>
      <c r="DR82" s="161">
        <v>5</v>
      </c>
      <c r="DS82" s="161">
        <v>3</v>
      </c>
      <c r="DT82" s="161">
        <v>5</v>
      </c>
      <c r="DU82" s="161">
        <v>1</v>
      </c>
      <c r="DV82" s="161">
        <v>1</v>
      </c>
      <c r="DW82" s="161">
        <v>1</v>
      </c>
      <c r="DX82" s="161">
        <v>1</v>
      </c>
      <c r="DY82" s="161">
        <v>2</v>
      </c>
      <c r="DZ82" s="161">
        <v>1</v>
      </c>
      <c r="EA82" s="161">
        <v>1</v>
      </c>
      <c r="EB82" s="161">
        <v>1</v>
      </c>
      <c r="EC82" s="161">
        <v>1</v>
      </c>
      <c r="ED82" s="161">
        <v>1</v>
      </c>
      <c r="EE82" s="161">
        <v>1</v>
      </c>
      <c r="EF82" s="161">
        <v>1</v>
      </c>
      <c r="EG82" s="161">
        <v>2</v>
      </c>
      <c r="EH82" s="161">
        <v>2</v>
      </c>
      <c r="EI82" s="161">
        <v>1</v>
      </c>
      <c r="EJ82" s="161">
        <v>1</v>
      </c>
      <c r="EK82" s="161">
        <v>5</v>
      </c>
      <c r="EL82" s="161">
        <v>5</v>
      </c>
      <c r="EM82" s="161">
        <v>1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2</v>
      </c>
      <c r="EW82" s="161">
        <v>2</v>
      </c>
      <c r="EX82" s="161">
        <v>1</v>
      </c>
      <c r="EY82" s="161">
        <v>1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2</v>
      </c>
      <c r="FH82" s="339">
        <v>2</v>
      </c>
      <c r="FI82" s="339">
        <v>2</v>
      </c>
      <c r="FJ82" s="339">
        <v>5</v>
      </c>
      <c r="FK82" s="339">
        <v>5</v>
      </c>
      <c r="FL82" s="339">
        <v>5</v>
      </c>
      <c r="FM82" s="339">
        <v>2</v>
      </c>
      <c r="FN82" s="339">
        <v>2</v>
      </c>
      <c r="FO82" s="339">
        <v>3</v>
      </c>
      <c r="FP82" s="339">
        <v>3</v>
      </c>
      <c r="FQ82" s="339">
        <v>3</v>
      </c>
      <c r="FR82" s="339">
        <v>2</v>
      </c>
      <c r="FS82" s="339">
        <v>2</v>
      </c>
      <c r="FT82" s="339">
        <v>2</v>
      </c>
      <c r="FU82" s="339">
        <v>2</v>
      </c>
      <c r="FV82" s="339">
        <v>2</v>
      </c>
      <c r="FW82" s="339">
        <v>3</v>
      </c>
      <c r="FX82" s="339">
        <v>3</v>
      </c>
      <c r="FY82" s="339">
        <v>3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1</v>
      </c>
      <c r="GK82" s="339">
        <v>1</v>
      </c>
      <c r="GL82" s="339">
        <v>1</v>
      </c>
      <c r="GM82" s="339">
        <v>2</v>
      </c>
      <c r="GN82" s="339">
        <v>2</v>
      </c>
      <c r="GO82" s="339">
        <v>2</v>
      </c>
      <c r="GP82" s="339">
        <v>2</v>
      </c>
      <c r="GQ82" s="339">
        <v>2</v>
      </c>
      <c r="GR82" s="339">
        <v>3</v>
      </c>
      <c r="GS82" s="339">
        <v>2</v>
      </c>
      <c r="GT82" s="339">
        <v>2</v>
      </c>
      <c r="GU82" s="339">
        <v>2</v>
      </c>
      <c r="GV82" s="339">
        <v>1</v>
      </c>
      <c r="GW82" s="339">
        <v>1</v>
      </c>
      <c r="GX82" s="339">
        <v>1</v>
      </c>
      <c r="GY82" s="339">
        <v>2</v>
      </c>
      <c r="GZ82" s="339">
        <v>2</v>
      </c>
      <c r="HA82" s="339">
        <v>2</v>
      </c>
      <c r="HB82" s="339">
        <v>2</v>
      </c>
      <c r="HC82" s="339">
        <v>1</v>
      </c>
      <c r="HD82" s="339">
        <v>1</v>
      </c>
      <c r="HE82" s="339">
        <v>1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339">
        <v>2</v>
      </c>
      <c r="HP82" s="339">
        <v>2</v>
      </c>
      <c r="HQ82" s="339">
        <v>2</v>
      </c>
      <c r="HR82" s="161">
        <v>2</v>
      </c>
      <c r="HS82" s="161">
        <v>2</v>
      </c>
      <c r="HT82" s="161">
        <v>2</v>
      </c>
      <c r="HU82" s="161">
        <v>2</v>
      </c>
      <c r="HV82" s="161">
        <v>1</v>
      </c>
      <c r="HW82" s="161">
        <v>1</v>
      </c>
      <c r="HX82" s="161">
        <v>5</v>
      </c>
      <c r="HY82" s="161">
        <v>5</v>
      </c>
      <c r="HZ82" s="161">
        <v>3</v>
      </c>
      <c r="IA82" s="161">
        <v>3</v>
      </c>
      <c r="IB82" s="161">
        <v>3</v>
      </c>
      <c r="IC82" s="161">
        <v>2</v>
      </c>
      <c r="ID82" s="161">
        <v>2</v>
      </c>
      <c r="IE82" s="161">
        <v>2</v>
      </c>
      <c r="IF82" s="161">
        <v>1</v>
      </c>
      <c r="IG82" s="161">
        <v>1</v>
      </c>
    </row>
    <row r="83" spans="1:241" x14ac:dyDescent="0.2">
      <c r="A83" s="739"/>
      <c r="B83" s="765" t="s">
        <v>1235</v>
      </c>
      <c r="C83" s="765"/>
      <c r="D83" s="139" t="s">
        <v>1236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>
        <v>1</v>
      </c>
      <c r="Q83" s="342" t="s">
        <v>474</v>
      </c>
      <c r="R83" s="342">
        <v>1</v>
      </c>
      <c r="S83" s="342">
        <v>0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>
        <v>1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 t="s">
        <v>474</v>
      </c>
      <c r="AR83" s="342">
        <v>1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 t="s">
        <v>474</v>
      </c>
      <c r="AZ83" s="342">
        <v>1</v>
      </c>
      <c r="BA83" s="342" t="s">
        <v>474</v>
      </c>
      <c r="BB83" s="342">
        <v>0</v>
      </c>
      <c r="BC83" s="342" t="s">
        <v>474</v>
      </c>
      <c r="BD83" s="342" t="s">
        <v>474</v>
      </c>
      <c r="BE83" s="342" t="s">
        <v>474</v>
      </c>
      <c r="BF83" s="342" t="s">
        <v>474</v>
      </c>
      <c r="BG83" s="342">
        <v>1</v>
      </c>
      <c r="BH83" s="342" t="s">
        <v>474</v>
      </c>
      <c r="BI83" s="342" t="s">
        <v>474</v>
      </c>
      <c r="BJ83" s="342" t="s">
        <v>474</v>
      </c>
      <c r="BK83" s="342">
        <v>1</v>
      </c>
      <c r="BL83" s="342">
        <v>1</v>
      </c>
      <c r="BM83" s="342">
        <v>1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>
        <v>1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 t="s">
        <v>474</v>
      </c>
      <c r="CH83" s="342" t="s">
        <v>474</v>
      </c>
      <c r="CI83" s="342">
        <v>1</v>
      </c>
      <c r="CJ83" s="342" t="s">
        <v>474</v>
      </c>
      <c r="CK83" s="342" t="s">
        <v>474</v>
      </c>
      <c r="CL83" s="342" t="s">
        <v>474</v>
      </c>
      <c r="CM83" s="342">
        <v>1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 t="s">
        <v>474</v>
      </c>
      <c r="CS83" s="342">
        <v>1</v>
      </c>
      <c r="CT83" s="342" t="s">
        <v>474</v>
      </c>
      <c r="CU83" s="342" t="s">
        <v>474</v>
      </c>
      <c r="CV83" s="342" t="s">
        <v>474</v>
      </c>
      <c r="CW83" s="342">
        <v>1</v>
      </c>
      <c r="CX83" s="342" t="s">
        <v>474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 t="s">
        <v>474</v>
      </c>
      <c r="DD83" s="342" t="s">
        <v>474</v>
      </c>
      <c r="DE83" s="342">
        <v>0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>
        <v>1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257" t="s">
        <v>474</v>
      </c>
      <c r="EY83" s="257" t="s">
        <v>474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1</v>
      </c>
      <c r="FH83" s="343">
        <v>1</v>
      </c>
      <c r="FI83" s="343">
        <v>1</v>
      </c>
      <c r="FJ83" s="343">
        <v>0</v>
      </c>
      <c r="FK83" s="343">
        <v>0</v>
      </c>
      <c r="FL83" s="343">
        <v>0</v>
      </c>
      <c r="FM83" s="343">
        <v>0</v>
      </c>
      <c r="FN83" s="343">
        <v>0</v>
      </c>
      <c r="FO83" s="343">
        <v>3</v>
      </c>
      <c r="FP83" s="343">
        <v>3</v>
      </c>
      <c r="FQ83" s="343">
        <v>3</v>
      </c>
      <c r="FR83" s="343">
        <v>1</v>
      </c>
      <c r="FS83" s="343">
        <v>1</v>
      </c>
      <c r="FT83" s="343">
        <v>1</v>
      </c>
      <c r="FU83" s="343">
        <v>2</v>
      </c>
      <c r="FV83" s="343">
        <v>2</v>
      </c>
      <c r="FW83" s="343">
        <v>1</v>
      </c>
      <c r="FX83" s="343">
        <v>1</v>
      </c>
      <c r="FY83" s="343">
        <v>1</v>
      </c>
      <c r="FZ83" s="343">
        <v>0</v>
      </c>
      <c r="GA83" s="343">
        <v>0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343">
        <v>1</v>
      </c>
      <c r="HP83" s="343">
        <v>1</v>
      </c>
      <c r="HQ83" s="343">
        <v>1</v>
      </c>
      <c r="HR83" s="257">
        <v>1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3</v>
      </c>
      <c r="HY83" s="257">
        <v>3</v>
      </c>
      <c r="HZ83" s="257">
        <v>1</v>
      </c>
      <c r="IA83" s="257">
        <v>1</v>
      </c>
      <c r="IB83" s="257">
        <v>1</v>
      </c>
      <c r="IC83" s="257">
        <v>1</v>
      </c>
      <c r="ID83" s="257">
        <v>1</v>
      </c>
      <c r="IE83" s="257">
        <v>1</v>
      </c>
      <c r="IF83" s="257">
        <v>1</v>
      </c>
      <c r="IG83" s="257">
        <v>1</v>
      </c>
    </row>
    <row r="84" spans="1:241" x14ac:dyDescent="0.2">
      <c r="A84" s="733" t="s">
        <v>1237</v>
      </c>
      <c r="B84" s="763" t="s">
        <v>1238</v>
      </c>
      <c r="C84" s="763"/>
      <c r="D84" s="136" t="s">
        <v>1239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540</v>
      </c>
      <c r="Q84" s="344">
        <v>604</v>
      </c>
      <c r="R84" s="344">
        <v>508</v>
      </c>
      <c r="S84" s="344">
        <v>499</v>
      </c>
      <c r="T84" s="344">
        <v>556</v>
      </c>
      <c r="U84" s="344">
        <v>501</v>
      </c>
      <c r="V84" s="344">
        <v>590</v>
      </c>
      <c r="W84" s="344">
        <v>612</v>
      </c>
      <c r="X84" s="344">
        <v>644</v>
      </c>
      <c r="Y84" s="344">
        <v>601</v>
      </c>
      <c r="Z84" s="344">
        <v>636</v>
      </c>
      <c r="AA84" s="344">
        <v>637</v>
      </c>
      <c r="AB84" s="344">
        <v>685</v>
      </c>
      <c r="AC84" s="344">
        <v>675</v>
      </c>
      <c r="AD84" s="344">
        <v>679</v>
      </c>
      <c r="AE84" s="344">
        <v>679</v>
      </c>
      <c r="AF84" s="344">
        <v>494</v>
      </c>
      <c r="AG84" s="344">
        <v>502</v>
      </c>
      <c r="AH84" s="344">
        <v>497</v>
      </c>
      <c r="AI84" s="344">
        <v>585</v>
      </c>
      <c r="AJ84" s="344">
        <v>580</v>
      </c>
      <c r="AK84" s="344">
        <v>579</v>
      </c>
      <c r="AL84" s="344">
        <v>583</v>
      </c>
      <c r="AM84" s="344">
        <v>608</v>
      </c>
      <c r="AN84" s="344">
        <v>574</v>
      </c>
      <c r="AO84" s="344">
        <v>618</v>
      </c>
      <c r="AP84" s="344">
        <v>580</v>
      </c>
      <c r="AQ84" s="344">
        <v>574</v>
      </c>
      <c r="AR84" s="344">
        <v>454</v>
      </c>
      <c r="AS84" s="344">
        <v>606</v>
      </c>
      <c r="AT84" s="344">
        <v>597</v>
      </c>
      <c r="AU84" s="344">
        <v>603</v>
      </c>
      <c r="AV84" s="344">
        <v>592</v>
      </c>
      <c r="AW84" s="344">
        <v>592</v>
      </c>
      <c r="AX84" s="344">
        <v>591</v>
      </c>
      <c r="AY84" s="344">
        <v>611</v>
      </c>
      <c r="AZ84" s="344">
        <v>543</v>
      </c>
      <c r="BA84" s="344">
        <v>500</v>
      </c>
      <c r="BB84" s="344">
        <v>451</v>
      </c>
      <c r="BC84" s="344">
        <v>666</v>
      </c>
      <c r="BD84" s="344">
        <v>666</v>
      </c>
      <c r="BE84" s="344">
        <v>479</v>
      </c>
      <c r="BF84" s="344">
        <v>561</v>
      </c>
      <c r="BG84" s="344">
        <v>658</v>
      </c>
      <c r="BH84" s="344">
        <v>676</v>
      </c>
      <c r="BI84" s="344">
        <v>637</v>
      </c>
      <c r="BJ84" s="344">
        <v>637</v>
      </c>
      <c r="BK84" s="344">
        <v>589</v>
      </c>
      <c r="BL84" s="344">
        <v>629</v>
      </c>
      <c r="BM84" s="344">
        <v>629</v>
      </c>
      <c r="BN84" s="344">
        <v>612</v>
      </c>
      <c r="BO84" s="344">
        <v>612</v>
      </c>
      <c r="BP84" s="344">
        <v>515</v>
      </c>
      <c r="BQ84" s="344">
        <v>569</v>
      </c>
      <c r="BR84" s="344">
        <v>582</v>
      </c>
      <c r="BS84" s="344">
        <v>598</v>
      </c>
      <c r="BT84" s="344">
        <v>648</v>
      </c>
      <c r="BU84" s="344">
        <v>607</v>
      </c>
      <c r="BV84" s="344">
        <v>546</v>
      </c>
      <c r="BW84" s="344">
        <v>582</v>
      </c>
      <c r="BX84" s="344">
        <v>588</v>
      </c>
      <c r="BY84" s="344">
        <v>585</v>
      </c>
      <c r="BZ84" s="344">
        <v>590</v>
      </c>
      <c r="CA84" s="344">
        <v>619</v>
      </c>
      <c r="CB84" s="344">
        <v>670</v>
      </c>
      <c r="CC84" s="344">
        <v>670</v>
      </c>
      <c r="CD84" s="344">
        <v>553</v>
      </c>
      <c r="CE84" s="344">
        <v>548</v>
      </c>
      <c r="CF84" s="344">
        <v>662</v>
      </c>
      <c r="CG84" s="344">
        <v>647</v>
      </c>
      <c r="CH84" s="344">
        <v>570</v>
      </c>
      <c r="CI84" s="344">
        <v>679</v>
      </c>
      <c r="CJ84" s="344">
        <v>560</v>
      </c>
      <c r="CK84" s="344">
        <v>561</v>
      </c>
      <c r="CL84" s="344">
        <v>655</v>
      </c>
      <c r="CM84" s="344">
        <v>692</v>
      </c>
      <c r="CN84" s="344">
        <v>678</v>
      </c>
      <c r="CO84" s="344">
        <v>673</v>
      </c>
      <c r="CP84" s="344">
        <v>648</v>
      </c>
      <c r="CQ84" s="344">
        <v>655</v>
      </c>
      <c r="CR84" s="344">
        <v>695</v>
      </c>
      <c r="CS84" s="344">
        <v>717</v>
      </c>
      <c r="CT84" s="344">
        <v>718</v>
      </c>
      <c r="CU84" s="344">
        <v>695</v>
      </c>
      <c r="CV84" s="344">
        <v>697</v>
      </c>
      <c r="CW84" s="344">
        <v>710</v>
      </c>
      <c r="CX84" s="344">
        <v>688</v>
      </c>
      <c r="CY84" s="344">
        <v>688</v>
      </c>
      <c r="CZ84" s="344">
        <v>707</v>
      </c>
      <c r="DA84" s="344">
        <v>704</v>
      </c>
      <c r="DB84" s="344">
        <v>709</v>
      </c>
      <c r="DC84" s="344">
        <v>709</v>
      </c>
      <c r="DD84" s="344">
        <v>743</v>
      </c>
      <c r="DE84" s="344">
        <v>728</v>
      </c>
      <c r="DF84" s="345">
        <v>441</v>
      </c>
      <c r="DG84" s="345">
        <v>581</v>
      </c>
      <c r="DH84" s="345">
        <v>544</v>
      </c>
      <c r="DI84" s="345">
        <v>644</v>
      </c>
      <c r="DJ84" s="345">
        <v>646</v>
      </c>
      <c r="DK84" s="345">
        <v>597</v>
      </c>
      <c r="DL84" s="345">
        <v>646</v>
      </c>
      <c r="DM84" s="345">
        <v>656</v>
      </c>
      <c r="DN84" s="345">
        <v>620</v>
      </c>
      <c r="DO84" s="345">
        <v>636</v>
      </c>
      <c r="DP84" s="345">
        <v>611</v>
      </c>
      <c r="DQ84" s="345">
        <v>617</v>
      </c>
      <c r="DR84" s="345">
        <v>637</v>
      </c>
      <c r="DS84" s="345">
        <v>626</v>
      </c>
      <c r="DT84" s="345">
        <v>656</v>
      </c>
      <c r="DU84" s="345">
        <v>521</v>
      </c>
      <c r="DV84" s="345">
        <v>569</v>
      </c>
      <c r="DW84" s="345">
        <v>581</v>
      </c>
      <c r="DX84" s="345">
        <v>574</v>
      </c>
      <c r="DY84" s="345">
        <v>592</v>
      </c>
      <c r="DZ84" s="345">
        <v>608</v>
      </c>
      <c r="EA84" s="345">
        <v>570</v>
      </c>
      <c r="EB84" s="345">
        <v>592</v>
      </c>
      <c r="EC84" s="345">
        <v>593</v>
      </c>
      <c r="ED84" s="345">
        <v>561</v>
      </c>
      <c r="EE84" s="345">
        <v>629</v>
      </c>
      <c r="EF84" s="345">
        <v>612</v>
      </c>
      <c r="EG84" s="345">
        <v>651</v>
      </c>
      <c r="EH84" s="345">
        <v>620</v>
      </c>
      <c r="EI84" s="345">
        <v>576</v>
      </c>
      <c r="EJ84" s="345">
        <v>579</v>
      </c>
      <c r="EK84" s="345">
        <v>496</v>
      </c>
      <c r="EL84" s="345">
        <v>497</v>
      </c>
      <c r="EM84" s="345">
        <v>630</v>
      </c>
      <c r="EN84" s="345">
        <v>609</v>
      </c>
      <c r="EO84" s="345">
        <v>561</v>
      </c>
      <c r="EP84" s="345">
        <v>627</v>
      </c>
      <c r="EQ84" s="345">
        <v>585</v>
      </c>
      <c r="ER84" s="345">
        <v>586</v>
      </c>
      <c r="ES84" s="345">
        <v>648</v>
      </c>
      <c r="ET84" s="345">
        <v>681</v>
      </c>
      <c r="EU84" s="345">
        <v>655</v>
      </c>
      <c r="EV84" s="345">
        <v>698</v>
      </c>
      <c r="EW84" s="345">
        <v>665</v>
      </c>
      <c r="EX84" s="345">
        <v>678</v>
      </c>
      <c r="EY84" s="345">
        <v>714</v>
      </c>
      <c r="EZ84" s="346">
        <v>384</v>
      </c>
      <c r="FA84" s="346">
        <v>384</v>
      </c>
      <c r="FB84" s="346">
        <v>384</v>
      </c>
      <c r="FC84" s="346">
        <v>397</v>
      </c>
      <c r="FD84" s="346">
        <v>397</v>
      </c>
      <c r="FE84" s="346">
        <v>397</v>
      </c>
      <c r="FF84" s="346">
        <v>540</v>
      </c>
      <c r="FG84" s="346">
        <v>508</v>
      </c>
      <c r="FH84" s="346">
        <v>508</v>
      </c>
      <c r="FI84" s="346">
        <v>508</v>
      </c>
      <c r="FJ84" s="346">
        <v>499</v>
      </c>
      <c r="FK84" s="346">
        <v>499</v>
      </c>
      <c r="FL84" s="346">
        <v>499</v>
      </c>
      <c r="FM84" s="346">
        <v>518</v>
      </c>
      <c r="FN84" s="346">
        <v>518</v>
      </c>
      <c r="FO84" s="346">
        <v>521</v>
      </c>
      <c r="FP84" s="346">
        <v>521</v>
      </c>
      <c r="FQ84" s="346">
        <v>521</v>
      </c>
      <c r="FR84" s="346">
        <v>500</v>
      </c>
      <c r="FS84" s="346">
        <v>500</v>
      </c>
      <c r="FT84" s="346">
        <v>500</v>
      </c>
      <c r="FU84" s="346">
        <v>528</v>
      </c>
      <c r="FV84" s="346">
        <v>528</v>
      </c>
      <c r="FW84" s="346">
        <v>525</v>
      </c>
      <c r="FX84" s="346">
        <v>525</v>
      </c>
      <c r="FY84" s="346">
        <v>525</v>
      </c>
      <c r="FZ84" s="346">
        <v>588</v>
      </c>
      <c r="GA84" s="346">
        <v>588</v>
      </c>
      <c r="GB84" s="346">
        <v>619</v>
      </c>
      <c r="GC84" s="346">
        <v>619</v>
      </c>
      <c r="GD84" s="346">
        <v>454</v>
      </c>
      <c r="GE84" s="346">
        <v>454</v>
      </c>
      <c r="GF84" s="346">
        <v>454</v>
      </c>
      <c r="GG84" s="346">
        <v>483</v>
      </c>
      <c r="GH84" s="346">
        <v>483</v>
      </c>
      <c r="GI84" s="346">
        <v>483</v>
      </c>
      <c r="GJ84" s="346">
        <v>454</v>
      </c>
      <c r="GK84" s="346">
        <v>454</v>
      </c>
      <c r="GL84" s="346">
        <v>454</v>
      </c>
      <c r="GM84" s="346">
        <v>567</v>
      </c>
      <c r="GN84" s="346">
        <v>567</v>
      </c>
      <c r="GO84" s="346">
        <v>567</v>
      </c>
      <c r="GP84" s="346">
        <v>567</v>
      </c>
      <c r="GQ84" s="346">
        <v>567</v>
      </c>
      <c r="GR84" s="346">
        <v>545</v>
      </c>
      <c r="GS84" s="346">
        <v>594</v>
      </c>
      <c r="GT84" s="346">
        <v>594</v>
      </c>
      <c r="GU84" s="346">
        <v>594</v>
      </c>
      <c r="GV84" s="346">
        <v>607</v>
      </c>
      <c r="GW84" s="346">
        <v>607</v>
      </c>
      <c r="GX84" s="346">
        <v>607</v>
      </c>
      <c r="GY84" s="346">
        <v>619</v>
      </c>
      <c r="GZ84" s="346">
        <v>619</v>
      </c>
      <c r="HA84" s="346">
        <v>619</v>
      </c>
      <c r="HB84" s="346">
        <v>595</v>
      </c>
      <c r="HC84" s="346">
        <v>569</v>
      </c>
      <c r="HD84" s="346">
        <v>569</v>
      </c>
      <c r="HE84" s="346">
        <v>569</v>
      </c>
      <c r="HF84" s="346">
        <v>600</v>
      </c>
      <c r="HG84" s="346">
        <v>600</v>
      </c>
      <c r="HH84" s="346">
        <v>600</v>
      </c>
      <c r="HI84" s="346">
        <v>612</v>
      </c>
      <c r="HJ84" s="346">
        <v>612</v>
      </c>
      <c r="HK84" s="346">
        <v>612</v>
      </c>
      <c r="HL84" s="346">
        <v>571</v>
      </c>
      <c r="HM84" s="346">
        <v>571</v>
      </c>
      <c r="HN84" s="346">
        <v>604</v>
      </c>
      <c r="HO84" s="346">
        <v>604</v>
      </c>
      <c r="HP84" s="346">
        <v>604</v>
      </c>
      <c r="HQ84" s="346">
        <v>583</v>
      </c>
      <c r="HR84" s="345">
        <v>582</v>
      </c>
      <c r="HS84" s="345">
        <v>582</v>
      </c>
      <c r="HT84" s="345">
        <v>622</v>
      </c>
      <c r="HU84" s="345">
        <v>622</v>
      </c>
      <c r="HV84" s="345">
        <v>468</v>
      </c>
      <c r="HW84" s="345">
        <v>468</v>
      </c>
      <c r="HX84" s="345">
        <v>493</v>
      </c>
      <c r="HY84" s="345">
        <v>493</v>
      </c>
      <c r="HZ84" s="345">
        <v>560</v>
      </c>
      <c r="IA84" s="345">
        <v>560</v>
      </c>
      <c r="IB84" s="345">
        <v>560</v>
      </c>
      <c r="IC84" s="345">
        <v>547</v>
      </c>
      <c r="ID84" s="345">
        <v>558</v>
      </c>
      <c r="IE84" s="345">
        <v>558</v>
      </c>
      <c r="IF84" s="345">
        <v>597</v>
      </c>
      <c r="IG84" s="345">
        <v>597</v>
      </c>
    </row>
    <row r="85" spans="1:241" x14ac:dyDescent="0.2">
      <c r="A85" s="734"/>
      <c r="B85" s="764" t="s">
        <v>1240</v>
      </c>
      <c r="C85" s="764"/>
      <c r="D85" s="137" t="s">
        <v>1241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582</v>
      </c>
      <c r="Q85" s="304">
        <v>645</v>
      </c>
      <c r="R85" s="304">
        <v>555</v>
      </c>
      <c r="S85" s="304">
        <v>541</v>
      </c>
      <c r="T85" s="304">
        <v>621</v>
      </c>
      <c r="U85" s="304">
        <v>568</v>
      </c>
      <c r="V85" s="304">
        <v>664</v>
      </c>
      <c r="W85" s="304">
        <v>663</v>
      </c>
      <c r="X85" s="304">
        <v>688</v>
      </c>
      <c r="Y85" s="304">
        <v>667</v>
      </c>
      <c r="Z85" s="304">
        <v>671</v>
      </c>
      <c r="AA85" s="304">
        <v>672</v>
      </c>
      <c r="AB85" s="304">
        <v>713</v>
      </c>
      <c r="AC85" s="304">
        <v>708</v>
      </c>
      <c r="AD85" s="304">
        <v>707</v>
      </c>
      <c r="AE85" s="304">
        <v>707</v>
      </c>
      <c r="AF85" s="304">
        <v>576</v>
      </c>
      <c r="AG85" s="304">
        <v>571</v>
      </c>
      <c r="AH85" s="304">
        <v>571</v>
      </c>
      <c r="AI85" s="304">
        <v>639</v>
      </c>
      <c r="AJ85" s="304">
        <v>637</v>
      </c>
      <c r="AK85" s="304">
        <v>624</v>
      </c>
      <c r="AL85" s="304">
        <v>632</v>
      </c>
      <c r="AM85" s="304">
        <v>647</v>
      </c>
      <c r="AN85" s="304">
        <v>624</v>
      </c>
      <c r="AO85" s="304">
        <v>657</v>
      </c>
      <c r="AP85" s="304">
        <v>629</v>
      </c>
      <c r="AQ85" s="304">
        <v>617</v>
      </c>
      <c r="AR85" s="304">
        <v>498</v>
      </c>
      <c r="AS85" s="304">
        <v>647</v>
      </c>
      <c r="AT85" s="304">
        <v>642</v>
      </c>
      <c r="AU85" s="304">
        <v>642</v>
      </c>
      <c r="AV85" s="304">
        <v>640</v>
      </c>
      <c r="AW85" s="304">
        <v>640</v>
      </c>
      <c r="AX85" s="304">
        <v>642</v>
      </c>
      <c r="AY85" s="304">
        <v>658</v>
      </c>
      <c r="AZ85" s="304">
        <v>586</v>
      </c>
      <c r="BA85" s="304">
        <v>544</v>
      </c>
      <c r="BB85" s="304">
        <v>495</v>
      </c>
      <c r="BC85" s="304">
        <v>716</v>
      </c>
      <c r="BD85" s="304">
        <v>716</v>
      </c>
      <c r="BE85" s="304">
        <v>527</v>
      </c>
      <c r="BF85" s="304">
        <v>596</v>
      </c>
      <c r="BG85" s="304">
        <v>704</v>
      </c>
      <c r="BH85" s="304">
        <v>721</v>
      </c>
      <c r="BI85" s="304">
        <v>689</v>
      </c>
      <c r="BJ85" s="304">
        <v>689</v>
      </c>
      <c r="BK85" s="304">
        <v>642</v>
      </c>
      <c r="BL85" s="304">
        <v>678</v>
      </c>
      <c r="BM85" s="304">
        <v>678</v>
      </c>
      <c r="BN85" s="304">
        <v>653</v>
      </c>
      <c r="BO85" s="304">
        <v>653</v>
      </c>
      <c r="BP85" s="304">
        <v>563</v>
      </c>
      <c r="BQ85" s="304">
        <v>650</v>
      </c>
      <c r="BR85" s="304">
        <v>646</v>
      </c>
      <c r="BS85" s="304">
        <v>662</v>
      </c>
      <c r="BT85" s="304">
        <v>719</v>
      </c>
      <c r="BU85" s="304">
        <v>665</v>
      </c>
      <c r="BV85" s="304">
        <v>600</v>
      </c>
      <c r="BW85" s="304">
        <v>633</v>
      </c>
      <c r="BX85" s="304">
        <v>625</v>
      </c>
      <c r="BY85" s="304">
        <v>625</v>
      </c>
      <c r="BZ85" s="304">
        <v>631</v>
      </c>
      <c r="CA85" s="304">
        <v>660</v>
      </c>
      <c r="CB85" s="304">
        <v>727</v>
      </c>
      <c r="CC85" s="304">
        <v>727</v>
      </c>
      <c r="CD85" s="304">
        <v>600</v>
      </c>
      <c r="CE85" s="304">
        <v>588</v>
      </c>
      <c r="CF85" s="304">
        <v>717</v>
      </c>
      <c r="CG85" s="304">
        <v>700</v>
      </c>
      <c r="CH85" s="304">
        <v>620</v>
      </c>
      <c r="CI85" s="304">
        <v>734</v>
      </c>
      <c r="CJ85" s="304">
        <v>608</v>
      </c>
      <c r="CK85" s="304">
        <v>617</v>
      </c>
      <c r="CL85" s="304">
        <v>690</v>
      </c>
      <c r="CM85" s="304">
        <v>722</v>
      </c>
      <c r="CN85" s="304">
        <v>711</v>
      </c>
      <c r="CO85" s="304">
        <v>709</v>
      </c>
      <c r="CP85" s="304">
        <v>693</v>
      </c>
      <c r="CQ85" s="304">
        <v>707</v>
      </c>
      <c r="CR85" s="304">
        <v>736</v>
      </c>
      <c r="CS85" s="304">
        <v>744</v>
      </c>
      <c r="CT85" s="304">
        <v>759</v>
      </c>
      <c r="CU85" s="304">
        <v>738</v>
      </c>
      <c r="CV85" s="304">
        <v>744</v>
      </c>
      <c r="CW85" s="304">
        <v>751</v>
      </c>
      <c r="CX85" s="304">
        <v>736</v>
      </c>
      <c r="CY85" s="304">
        <v>736</v>
      </c>
      <c r="CZ85" s="304">
        <v>752</v>
      </c>
      <c r="DA85" s="304">
        <v>746</v>
      </c>
      <c r="DB85" s="304">
        <v>752</v>
      </c>
      <c r="DC85" s="304">
        <v>752</v>
      </c>
      <c r="DD85" s="304">
        <v>785</v>
      </c>
      <c r="DE85" s="304">
        <v>771</v>
      </c>
      <c r="DF85" s="154">
        <v>471</v>
      </c>
      <c r="DG85" s="154">
        <v>611</v>
      </c>
      <c r="DH85" s="154">
        <v>568</v>
      </c>
      <c r="DI85" s="154">
        <v>703</v>
      </c>
      <c r="DJ85" s="154">
        <v>699</v>
      </c>
      <c r="DK85" s="154">
        <v>657</v>
      </c>
      <c r="DL85" s="154">
        <v>699</v>
      </c>
      <c r="DM85" s="154">
        <v>711</v>
      </c>
      <c r="DN85" s="154">
        <v>676</v>
      </c>
      <c r="DO85" s="154">
        <v>679</v>
      </c>
      <c r="DP85" s="154">
        <v>649</v>
      </c>
      <c r="DQ85" s="154">
        <v>655</v>
      </c>
      <c r="DR85" s="154">
        <v>677</v>
      </c>
      <c r="DS85" s="154">
        <v>665</v>
      </c>
      <c r="DT85" s="154">
        <v>691</v>
      </c>
      <c r="DU85" s="154">
        <v>592</v>
      </c>
      <c r="DV85" s="154">
        <v>621</v>
      </c>
      <c r="DW85" s="154">
        <v>633</v>
      </c>
      <c r="DX85" s="154">
        <v>625</v>
      </c>
      <c r="DY85" s="154">
        <v>634</v>
      </c>
      <c r="DZ85" s="154">
        <v>652</v>
      </c>
      <c r="EA85" s="154">
        <v>621</v>
      </c>
      <c r="EB85" s="154">
        <v>634</v>
      </c>
      <c r="EC85" s="154">
        <v>640</v>
      </c>
      <c r="ED85" s="154">
        <v>596</v>
      </c>
      <c r="EE85" s="154">
        <v>678</v>
      </c>
      <c r="EF85" s="154">
        <v>653</v>
      </c>
      <c r="EG85" s="154">
        <v>688</v>
      </c>
      <c r="EH85" s="154">
        <v>657</v>
      </c>
      <c r="EI85" s="154">
        <v>642</v>
      </c>
      <c r="EJ85" s="154">
        <v>633</v>
      </c>
      <c r="EK85" s="154">
        <v>538</v>
      </c>
      <c r="EL85" s="154">
        <v>539</v>
      </c>
      <c r="EM85" s="154">
        <v>687</v>
      </c>
      <c r="EN85" s="154">
        <v>675</v>
      </c>
      <c r="EO85" s="154">
        <v>626</v>
      </c>
      <c r="EP85" s="154">
        <v>679</v>
      </c>
      <c r="EQ85" s="154">
        <v>624</v>
      </c>
      <c r="ER85" s="154">
        <v>624</v>
      </c>
      <c r="ES85" s="154">
        <v>684</v>
      </c>
      <c r="ET85" s="154">
        <v>712</v>
      </c>
      <c r="EU85" s="154">
        <v>690</v>
      </c>
      <c r="EV85" s="154">
        <v>736</v>
      </c>
      <c r="EW85" s="154">
        <v>697</v>
      </c>
      <c r="EX85" s="154">
        <v>725</v>
      </c>
      <c r="EY85" s="154">
        <v>753</v>
      </c>
      <c r="EZ85" s="305">
        <v>427</v>
      </c>
      <c r="FA85" s="305">
        <v>427</v>
      </c>
      <c r="FB85" s="305">
        <v>427</v>
      </c>
      <c r="FC85" s="305">
        <v>442</v>
      </c>
      <c r="FD85" s="305">
        <v>442</v>
      </c>
      <c r="FE85" s="305">
        <v>442</v>
      </c>
      <c r="FF85" s="305">
        <v>582</v>
      </c>
      <c r="FG85" s="305">
        <v>555</v>
      </c>
      <c r="FH85" s="305">
        <v>555</v>
      </c>
      <c r="FI85" s="305">
        <v>555</v>
      </c>
      <c r="FJ85" s="305">
        <v>541</v>
      </c>
      <c r="FK85" s="305">
        <v>541</v>
      </c>
      <c r="FL85" s="305">
        <v>541</v>
      </c>
      <c r="FM85" s="305">
        <v>558</v>
      </c>
      <c r="FN85" s="305">
        <v>558</v>
      </c>
      <c r="FO85" s="305">
        <v>562</v>
      </c>
      <c r="FP85" s="305">
        <v>562</v>
      </c>
      <c r="FQ85" s="305">
        <v>562</v>
      </c>
      <c r="FR85" s="305">
        <v>548</v>
      </c>
      <c r="FS85" s="305">
        <v>548</v>
      </c>
      <c r="FT85" s="305">
        <v>548</v>
      </c>
      <c r="FU85" s="305">
        <v>570</v>
      </c>
      <c r="FV85" s="305">
        <v>570</v>
      </c>
      <c r="FW85" s="305">
        <v>569</v>
      </c>
      <c r="FX85" s="305">
        <v>569</v>
      </c>
      <c r="FY85" s="305">
        <v>569</v>
      </c>
      <c r="FZ85" s="305">
        <v>629</v>
      </c>
      <c r="GA85" s="305">
        <v>629</v>
      </c>
      <c r="GB85" s="305">
        <v>655</v>
      </c>
      <c r="GC85" s="305">
        <v>655</v>
      </c>
      <c r="GD85" s="305">
        <v>498</v>
      </c>
      <c r="GE85" s="305">
        <v>498</v>
      </c>
      <c r="GF85" s="305">
        <v>498</v>
      </c>
      <c r="GG85" s="305">
        <v>527</v>
      </c>
      <c r="GH85" s="305">
        <v>527</v>
      </c>
      <c r="GI85" s="305">
        <v>527</v>
      </c>
      <c r="GJ85" s="305">
        <v>506</v>
      </c>
      <c r="GK85" s="305">
        <v>506</v>
      </c>
      <c r="GL85" s="305">
        <v>506</v>
      </c>
      <c r="GM85" s="305">
        <v>608</v>
      </c>
      <c r="GN85" s="305">
        <v>608</v>
      </c>
      <c r="GO85" s="305">
        <v>604</v>
      </c>
      <c r="GP85" s="305">
        <v>604</v>
      </c>
      <c r="GQ85" s="305">
        <v>604</v>
      </c>
      <c r="GR85" s="305">
        <v>590</v>
      </c>
      <c r="GS85" s="305">
        <v>637</v>
      </c>
      <c r="GT85" s="305">
        <v>637</v>
      </c>
      <c r="GU85" s="305">
        <v>637</v>
      </c>
      <c r="GV85" s="305">
        <v>643</v>
      </c>
      <c r="GW85" s="305">
        <v>643</v>
      </c>
      <c r="GX85" s="305">
        <v>643</v>
      </c>
      <c r="GY85" s="305">
        <v>658</v>
      </c>
      <c r="GZ85" s="305">
        <v>658</v>
      </c>
      <c r="HA85" s="305">
        <v>658</v>
      </c>
      <c r="HB85" s="305">
        <v>636</v>
      </c>
      <c r="HC85" s="305">
        <v>614</v>
      </c>
      <c r="HD85" s="305">
        <v>614</v>
      </c>
      <c r="HE85" s="305">
        <v>614</v>
      </c>
      <c r="HF85" s="305">
        <v>643</v>
      </c>
      <c r="HG85" s="305">
        <v>643</v>
      </c>
      <c r="HH85" s="305">
        <v>643</v>
      </c>
      <c r="HI85" s="305">
        <v>652</v>
      </c>
      <c r="HJ85" s="305">
        <v>652</v>
      </c>
      <c r="HK85" s="305">
        <v>652</v>
      </c>
      <c r="HL85" s="305">
        <v>622</v>
      </c>
      <c r="HM85" s="305">
        <v>622</v>
      </c>
      <c r="HN85" s="305">
        <v>643</v>
      </c>
      <c r="HO85" s="305">
        <v>643</v>
      </c>
      <c r="HP85" s="305">
        <v>643</v>
      </c>
      <c r="HQ85" s="305">
        <v>631</v>
      </c>
      <c r="HR85" s="154">
        <v>627</v>
      </c>
      <c r="HS85" s="154">
        <v>627</v>
      </c>
      <c r="HT85" s="154">
        <v>662</v>
      </c>
      <c r="HU85" s="154">
        <v>662</v>
      </c>
      <c r="HV85" s="154">
        <v>519</v>
      </c>
      <c r="HW85" s="154">
        <v>519</v>
      </c>
      <c r="HX85" s="154">
        <v>538</v>
      </c>
      <c r="HY85" s="154">
        <v>538</v>
      </c>
      <c r="HZ85" s="154">
        <v>600</v>
      </c>
      <c r="IA85" s="154">
        <v>600</v>
      </c>
      <c r="IB85" s="154">
        <v>600</v>
      </c>
      <c r="IC85" s="154">
        <v>588</v>
      </c>
      <c r="ID85" s="154">
        <v>608</v>
      </c>
      <c r="IE85" s="154">
        <v>608</v>
      </c>
      <c r="IF85" s="154">
        <v>637</v>
      </c>
      <c r="IG85" s="154">
        <v>637</v>
      </c>
    </row>
    <row r="86" spans="1:241" ht="16.8" x14ac:dyDescent="0.2">
      <c r="A86" s="734"/>
      <c r="B86" s="764" t="s">
        <v>1242</v>
      </c>
      <c r="C86" s="764"/>
      <c r="D86" s="137" t="s">
        <v>1243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512</v>
      </c>
      <c r="Q86" s="304">
        <v>574</v>
      </c>
      <c r="R86" s="304">
        <v>486</v>
      </c>
      <c r="S86" s="304">
        <v>475</v>
      </c>
      <c r="T86" s="304">
        <v>529</v>
      </c>
      <c r="U86" s="304">
        <v>471</v>
      </c>
      <c r="V86" s="304">
        <v>565</v>
      </c>
      <c r="W86" s="304">
        <v>579</v>
      </c>
      <c r="X86" s="304">
        <v>618</v>
      </c>
      <c r="Y86" s="304">
        <v>581</v>
      </c>
      <c r="Z86" s="304">
        <v>612</v>
      </c>
      <c r="AA86" s="304">
        <v>613</v>
      </c>
      <c r="AB86" s="304">
        <v>665</v>
      </c>
      <c r="AC86" s="304">
        <v>653</v>
      </c>
      <c r="AD86" s="304">
        <v>652</v>
      </c>
      <c r="AE86" s="304">
        <v>652</v>
      </c>
      <c r="AF86" s="304">
        <v>471</v>
      </c>
      <c r="AG86" s="304">
        <v>483</v>
      </c>
      <c r="AH86" s="304">
        <v>476</v>
      </c>
      <c r="AI86" s="304">
        <v>564</v>
      </c>
      <c r="AJ86" s="304">
        <v>542</v>
      </c>
      <c r="AK86" s="304">
        <v>544</v>
      </c>
      <c r="AL86" s="304">
        <v>547</v>
      </c>
      <c r="AM86" s="304">
        <v>581</v>
      </c>
      <c r="AN86" s="304">
        <v>555</v>
      </c>
      <c r="AO86" s="304">
        <v>594</v>
      </c>
      <c r="AP86" s="304">
        <v>557</v>
      </c>
      <c r="AQ86" s="304">
        <v>545</v>
      </c>
      <c r="AR86" s="304">
        <v>434</v>
      </c>
      <c r="AS86" s="304">
        <v>579</v>
      </c>
      <c r="AT86" s="304">
        <v>572</v>
      </c>
      <c r="AU86" s="304">
        <v>562</v>
      </c>
      <c r="AV86" s="304">
        <v>563</v>
      </c>
      <c r="AW86" s="304">
        <v>563</v>
      </c>
      <c r="AX86" s="304">
        <v>566</v>
      </c>
      <c r="AY86" s="304">
        <v>584</v>
      </c>
      <c r="AZ86" s="304">
        <v>517</v>
      </c>
      <c r="BA86" s="304">
        <v>473</v>
      </c>
      <c r="BB86" s="304" t="s">
        <v>474</v>
      </c>
      <c r="BC86" s="304">
        <v>638</v>
      </c>
      <c r="BD86" s="304">
        <v>638</v>
      </c>
      <c r="BE86" s="304">
        <v>458</v>
      </c>
      <c r="BF86" s="304">
        <v>529</v>
      </c>
      <c r="BG86" s="304">
        <v>624</v>
      </c>
      <c r="BH86" s="304">
        <v>639</v>
      </c>
      <c r="BI86" s="304">
        <v>615</v>
      </c>
      <c r="BJ86" s="304">
        <v>615</v>
      </c>
      <c r="BK86" s="304">
        <v>571</v>
      </c>
      <c r="BL86" s="304">
        <v>603</v>
      </c>
      <c r="BM86" s="304">
        <v>603</v>
      </c>
      <c r="BN86" s="304">
        <v>588</v>
      </c>
      <c r="BO86" s="304">
        <v>588</v>
      </c>
      <c r="BP86" s="304">
        <v>491</v>
      </c>
      <c r="BQ86" s="304">
        <v>549</v>
      </c>
      <c r="BR86" s="304">
        <v>558</v>
      </c>
      <c r="BS86" s="304">
        <v>573</v>
      </c>
      <c r="BT86" s="304">
        <v>631</v>
      </c>
      <c r="BU86" s="304">
        <v>589</v>
      </c>
      <c r="BV86" s="304">
        <v>512</v>
      </c>
      <c r="BW86" s="304">
        <v>553</v>
      </c>
      <c r="BX86" s="304">
        <v>565</v>
      </c>
      <c r="BY86" s="304">
        <v>554</v>
      </c>
      <c r="BZ86" s="304">
        <v>569</v>
      </c>
      <c r="CA86" s="304">
        <v>597</v>
      </c>
      <c r="CB86" s="304">
        <v>645</v>
      </c>
      <c r="CC86" s="304">
        <v>645</v>
      </c>
      <c r="CD86" s="304">
        <v>524</v>
      </c>
      <c r="CE86" s="304">
        <v>523</v>
      </c>
      <c r="CF86" s="304">
        <v>626</v>
      </c>
      <c r="CG86" s="304">
        <v>618</v>
      </c>
      <c r="CH86" s="304">
        <v>549</v>
      </c>
      <c r="CI86" s="304">
        <v>653</v>
      </c>
      <c r="CJ86" s="304">
        <v>536</v>
      </c>
      <c r="CK86" s="304">
        <v>530</v>
      </c>
      <c r="CL86" s="304">
        <v>633</v>
      </c>
      <c r="CM86" s="304">
        <v>661</v>
      </c>
      <c r="CN86" s="304">
        <v>655</v>
      </c>
      <c r="CO86" s="304">
        <v>641</v>
      </c>
      <c r="CP86" s="304">
        <v>617</v>
      </c>
      <c r="CQ86" s="304">
        <v>634</v>
      </c>
      <c r="CR86" s="304">
        <v>677</v>
      </c>
      <c r="CS86" s="304">
        <v>688</v>
      </c>
      <c r="CT86" s="304">
        <v>691</v>
      </c>
      <c r="CU86" s="304">
        <v>667</v>
      </c>
      <c r="CV86" s="304">
        <v>670</v>
      </c>
      <c r="CW86" s="304">
        <v>684</v>
      </c>
      <c r="CX86" s="304">
        <v>670</v>
      </c>
      <c r="CY86" s="304">
        <v>670</v>
      </c>
      <c r="CZ86" s="304">
        <v>686</v>
      </c>
      <c r="DA86" s="304">
        <v>683</v>
      </c>
      <c r="DB86" s="304">
        <v>694</v>
      </c>
      <c r="DC86" s="304">
        <v>694</v>
      </c>
      <c r="DD86" s="304">
        <v>720</v>
      </c>
      <c r="DE86" s="304">
        <v>702</v>
      </c>
      <c r="DF86" s="154">
        <v>422</v>
      </c>
      <c r="DG86" s="154">
        <v>556</v>
      </c>
      <c r="DH86" s="154">
        <v>531</v>
      </c>
      <c r="DI86" s="154">
        <v>615</v>
      </c>
      <c r="DJ86" s="154">
        <v>622</v>
      </c>
      <c r="DK86" s="154">
        <v>569</v>
      </c>
      <c r="DL86" s="154">
        <v>618</v>
      </c>
      <c r="DM86" s="154">
        <v>627</v>
      </c>
      <c r="DN86" s="154">
        <v>595</v>
      </c>
      <c r="DO86" s="154">
        <v>616</v>
      </c>
      <c r="DP86" s="154">
        <v>586</v>
      </c>
      <c r="DQ86" s="154">
        <v>592</v>
      </c>
      <c r="DR86" s="154">
        <v>613</v>
      </c>
      <c r="DS86" s="154">
        <v>603</v>
      </c>
      <c r="DT86" s="154">
        <v>630</v>
      </c>
      <c r="DU86" s="154">
        <v>493</v>
      </c>
      <c r="DV86" s="154">
        <v>540</v>
      </c>
      <c r="DW86" s="154">
        <v>545</v>
      </c>
      <c r="DX86" s="154">
        <v>539</v>
      </c>
      <c r="DY86" s="154">
        <v>566</v>
      </c>
      <c r="DZ86" s="154">
        <v>583</v>
      </c>
      <c r="EA86" s="154">
        <v>543</v>
      </c>
      <c r="EB86" s="154">
        <v>565</v>
      </c>
      <c r="EC86" s="154">
        <v>566</v>
      </c>
      <c r="ED86" s="154">
        <v>529</v>
      </c>
      <c r="EE86" s="154">
        <v>603</v>
      </c>
      <c r="EF86" s="154">
        <v>588</v>
      </c>
      <c r="EG86" s="154">
        <v>623</v>
      </c>
      <c r="EH86" s="154">
        <v>590</v>
      </c>
      <c r="EI86" s="154">
        <v>552</v>
      </c>
      <c r="EJ86" s="154">
        <v>552</v>
      </c>
      <c r="EK86" s="154">
        <v>468</v>
      </c>
      <c r="EL86" s="154">
        <v>474</v>
      </c>
      <c r="EM86" s="154">
        <v>605</v>
      </c>
      <c r="EN86" s="154">
        <v>585</v>
      </c>
      <c r="EO86" s="154">
        <v>537</v>
      </c>
      <c r="EP86" s="154">
        <v>604</v>
      </c>
      <c r="EQ86" s="154">
        <v>561</v>
      </c>
      <c r="ER86" s="154">
        <v>565</v>
      </c>
      <c r="ES86" s="154">
        <v>625</v>
      </c>
      <c r="ET86" s="154">
        <v>653</v>
      </c>
      <c r="EU86" s="154">
        <v>631</v>
      </c>
      <c r="EV86" s="154">
        <v>674</v>
      </c>
      <c r="EW86" s="154">
        <v>637</v>
      </c>
      <c r="EX86" s="154">
        <v>657</v>
      </c>
      <c r="EY86" s="154">
        <v>692</v>
      </c>
      <c r="EZ86" s="305">
        <v>369</v>
      </c>
      <c r="FA86" s="305">
        <v>369</v>
      </c>
      <c r="FB86" s="305">
        <v>369</v>
      </c>
      <c r="FC86" s="305">
        <v>380</v>
      </c>
      <c r="FD86" s="305">
        <v>380</v>
      </c>
      <c r="FE86" s="305">
        <v>380</v>
      </c>
      <c r="FF86" s="305">
        <v>512</v>
      </c>
      <c r="FG86" s="305">
        <v>486</v>
      </c>
      <c r="FH86" s="305">
        <v>486</v>
      </c>
      <c r="FI86" s="305">
        <v>486</v>
      </c>
      <c r="FJ86" s="305">
        <v>475</v>
      </c>
      <c r="FK86" s="305">
        <v>475</v>
      </c>
      <c r="FL86" s="305">
        <v>475</v>
      </c>
      <c r="FM86" s="305">
        <v>490.9</v>
      </c>
      <c r="FN86" s="305">
        <v>490.9</v>
      </c>
      <c r="FO86" s="305">
        <v>493</v>
      </c>
      <c r="FP86" s="305">
        <v>493</v>
      </c>
      <c r="FQ86" s="305">
        <v>493</v>
      </c>
      <c r="FR86" s="305">
        <v>474</v>
      </c>
      <c r="FS86" s="305">
        <v>474</v>
      </c>
      <c r="FT86" s="305">
        <v>474</v>
      </c>
      <c r="FU86" s="305">
        <v>501</v>
      </c>
      <c r="FV86" s="305">
        <v>501</v>
      </c>
      <c r="FW86" s="305">
        <v>501</v>
      </c>
      <c r="FX86" s="305">
        <v>501</v>
      </c>
      <c r="FY86" s="305">
        <v>501</v>
      </c>
      <c r="FZ86" s="305">
        <v>566</v>
      </c>
      <c r="GA86" s="305">
        <v>566</v>
      </c>
      <c r="GB86" s="305">
        <v>596</v>
      </c>
      <c r="GC86" s="305">
        <v>596</v>
      </c>
      <c r="GD86" s="305">
        <v>434</v>
      </c>
      <c r="GE86" s="305">
        <v>434</v>
      </c>
      <c r="GF86" s="305">
        <v>434</v>
      </c>
      <c r="GG86" s="305">
        <v>457</v>
      </c>
      <c r="GH86" s="305">
        <v>457</v>
      </c>
      <c r="GI86" s="305">
        <v>457</v>
      </c>
      <c r="GJ86" s="305">
        <v>431</v>
      </c>
      <c r="GK86" s="305">
        <v>431</v>
      </c>
      <c r="GL86" s="305">
        <v>431</v>
      </c>
      <c r="GM86" s="305">
        <v>537</v>
      </c>
      <c r="GN86" s="305">
        <v>537</v>
      </c>
      <c r="GO86" s="305">
        <v>538</v>
      </c>
      <c r="GP86" s="305">
        <v>538</v>
      </c>
      <c r="GQ86" s="305">
        <v>538</v>
      </c>
      <c r="GR86" s="305">
        <v>522</v>
      </c>
      <c r="GS86" s="305">
        <v>574</v>
      </c>
      <c r="GT86" s="305">
        <v>574</v>
      </c>
      <c r="GU86" s="305">
        <v>574</v>
      </c>
      <c r="GV86" s="305">
        <v>583</v>
      </c>
      <c r="GW86" s="305">
        <v>583</v>
      </c>
      <c r="GX86" s="305">
        <v>583</v>
      </c>
      <c r="GY86" s="305">
        <v>592</v>
      </c>
      <c r="GZ86" s="305">
        <v>592</v>
      </c>
      <c r="HA86" s="305">
        <v>592</v>
      </c>
      <c r="HB86" s="305">
        <v>571</v>
      </c>
      <c r="HC86" s="305">
        <v>548</v>
      </c>
      <c r="HD86" s="305">
        <v>548</v>
      </c>
      <c r="HE86" s="305">
        <v>548</v>
      </c>
      <c r="HF86" s="305">
        <v>580</v>
      </c>
      <c r="HG86" s="305">
        <v>580</v>
      </c>
      <c r="HH86" s="305">
        <v>580</v>
      </c>
      <c r="HI86" s="305">
        <v>588</v>
      </c>
      <c r="HJ86" s="305">
        <v>588</v>
      </c>
      <c r="HK86" s="305">
        <v>588</v>
      </c>
      <c r="HL86" s="305">
        <v>540</v>
      </c>
      <c r="HM86" s="305">
        <v>540</v>
      </c>
      <c r="HN86" s="305">
        <v>579</v>
      </c>
      <c r="HO86" s="305">
        <v>579</v>
      </c>
      <c r="HP86" s="305">
        <v>579</v>
      </c>
      <c r="HQ86" s="305">
        <v>560</v>
      </c>
      <c r="HR86" s="154">
        <v>557</v>
      </c>
      <c r="HS86" s="154">
        <v>557</v>
      </c>
      <c r="HT86" s="154">
        <v>596</v>
      </c>
      <c r="HU86" s="154">
        <v>596</v>
      </c>
      <c r="HV86" s="154">
        <v>444</v>
      </c>
      <c r="HW86" s="154">
        <v>444</v>
      </c>
      <c r="HX86" s="154">
        <v>469</v>
      </c>
      <c r="HY86" s="154">
        <v>469</v>
      </c>
      <c r="HZ86" s="154">
        <v>535</v>
      </c>
      <c r="IA86" s="154">
        <v>535</v>
      </c>
      <c r="IB86" s="154">
        <v>535</v>
      </c>
      <c r="IC86" s="154">
        <v>522</v>
      </c>
      <c r="ID86" s="154">
        <v>536</v>
      </c>
      <c r="IE86" s="154">
        <v>536</v>
      </c>
      <c r="IF86" s="154">
        <v>569</v>
      </c>
      <c r="IG86" s="154">
        <v>569</v>
      </c>
    </row>
    <row r="87" spans="1:241" ht="14.25" customHeight="1" x14ac:dyDescent="0.2">
      <c r="A87" s="734"/>
      <c r="B87" s="764" t="s">
        <v>1244</v>
      </c>
      <c r="C87" s="764"/>
      <c r="D87" s="137" t="s">
        <v>1245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535</v>
      </c>
      <c r="Q87" s="304">
        <v>595</v>
      </c>
      <c r="R87" s="304">
        <v>499</v>
      </c>
      <c r="S87" s="304">
        <v>496</v>
      </c>
      <c r="T87" s="304">
        <v>550</v>
      </c>
      <c r="U87" s="304">
        <v>492</v>
      </c>
      <c r="V87" s="304">
        <v>583</v>
      </c>
      <c r="W87" s="304">
        <v>603</v>
      </c>
      <c r="X87" s="304">
        <v>636</v>
      </c>
      <c r="Y87" s="304">
        <v>595</v>
      </c>
      <c r="Z87" s="304">
        <v>628</v>
      </c>
      <c r="AA87" s="304">
        <v>633</v>
      </c>
      <c r="AB87" s="304">
        <v>679</v>
      </c>
      <c r="AC87" s="304">
        <v>669</v>
      </c>
      <c r="AD87" s="304">
        <v>667</v>
      </c>
      <c r="AE87" s="304">
        <v>667</v>
      </c>
      <c r="AF87" s="304">
        <v>487</v>
      </c>
      <c r="AG87" s="304">
        <v>495</v>
      </c>
      <c r="AH87" s="304">
        <v>491</v>
      </c>
      <c r="AI87" s="304">
        <v>575</v>
      </c>
      <c r="AJ87" s="304">
        <v>573</v>
      </c>
      <c r="AK87" s="304">
        <v>569</v>
      </c>
      <c r="AL87" s="304">
        <v>573</v>
      </c>
      <c r="AM87" s="304">
        <v>601</v>
      </c>
      <c r="AN87" s="304">
        <v>565</v>
      </c>
      <c r="AO87" s="304">
        <v>613</v>
      </c>
      <c r="AP87" s="304">
        <v>570</v>
      </c>
      <c r="AQ87" s="304">
        <v>566</v>
      </c>
      <c r="AR87" s="304">
        <v>449</v>
      </c>
      <c r="AS87" s="304">
        <v>600</v>
      </c>
      <c r="AT87" s="304">
        <v>588</v>
      </c>
      <c r="AU87" s="304">
        <v>588</v>
      </c>
      <c r="AV87" s="304">
        <v>586</v>
      </c>
      <c r="AW87" s="304">
        <v>586</v>
      </c>
      <c r="AX87" s="304">
        <v>582</v>
      </c>
      <c r="AY87" s="304">
        <v>604</v>
      </c>
      <c r="AZ87" s="304">
        <v>536</v>
      </c>
      <c r="BA87" s="304">
        <v>497</v>
      </c>
      <c r="BB87" s="304" t="s">
        <v>474</v>
      </c>
      <c r="BC87" s="304">
        <v>661</v>
      </c>
      <c r="BD87" s="304">
        <v>661</v>
      </c>
      <c r="BE87" s="304">
        <v>477</v>
      </c>
      <c r="BF87" s="304">
        <v>552</v>
      </c>
      <c r="BG87" s="304">
        <v>649</v>
      </c>
      <c r="BH87" s="304">
        <v>668</v>
      </c>
      <c r="BI87" s="304">
        <v>632</v>
      </c>
      <c r="BJ87" s="304">
        <v>632</v>
      </c>
      <c r="BK87" s="304">
        <v>588</v>
      </c>
      <c r="BL87" s="304">
        <v>623</v>
      </c>
      <c r="BM87" s="304">
        <v>623</v>
      </c>
      <c r="BN87" s="304">
        <v>604</v>
      </c>
      <c r="BO87" s="304">
        <v>604</v>
      </c>
      <c r="BP87" s="304">
        <v>507</v>
      </c>
      <c r="BQ87" s="304">
        <v>561</v>
      </c>
      <c r="BR87" s="304">
        <v>575</v>
      </c>
      <c r="BS87" s="304">
        <v>592</v>
      </c>
      <c r="BT87" s="304">
        <v>643</v>
      </c>
      <c r="BU87" s="304">
        <v>603</v>
      </c>
      <c r="BV87" s="304">
        <v>542</v>
      </c>
      <c r="BW87" s="304">
        <v>580</v>
      </c>
      <c r="BX87" s="304">
        <v>582</v>
      </c>
      <c r="BY87" s="304">
        <v>581</v>
      </c>
      <c r="BZ87" s="304">
        <v>586</v>
      </c>
      <c r="CA87" s="304">
        <v>614</v>
      </c>
      <c r="CB87" s="304">
        <v>664</v>
      </c>
      <c r="CC87" s="304">
        <v>664</v>
      </c>
      <c r="CD87" s="304">
        <v>546</v>
      </c>
      <c r="CE87" s="304">
        <v>546</v>
      </c>
      <c r="CF87" s="304">
        <v>658</v>
      </c>
      <c r="CG87" s="304">
        <v>647</v>
      </c>
      <c r="CH87" s="304">
        <v>567</v>
      </c>
      <c r="CI87" s="304">
        <v>676</v>
      </c>
      <c r="CJ87" s="304">
        <v>556</v>
      </c>
      <c r="CK87" s="304">
        <v>558</v>
      </c>
      <c r="CL87" s="304">
        <v>648</v>
      </c>
      <c r="CM87" s="304">
        <v>679</v>
      </c>
      <c r="CN87" s="304">
        <v>673</v>
      </c>
      <c r="CO87" s="304">
        <v>662</v>
      </c>
      <c r="CP87" s="304">
        <v>641</v>
      </c>
      <c r="CQ87" s="304">
        <v>651</v>
      </c>
      <c r="CR87" s="304">
        <v>691</v>
      </c>
      <c r="CS87" s="304">
        <v>705</v>
      </c>
      <c r="CT87" s="304">
        <v>711</v>
      </c>
      <c r="CU87" s="304">
        <v>690</v>
      </c>
      <c r="CV87" s="304">
        <v>700</v>
      </c>
      <c r="CW87" s="304">
        <v>703</v>
      </c>
      <c r="CX87" s="304">
        <v>684</v>
      </c>
      <c r="CY87" s="304">
        <v>684</v>
      </c>
      <c r="CZ87" s="304">
        <v>708</v>
      </c>
      <c r="DA87" s="304">
        <v>699</v>
      </c>
      <c r="DB87" s="304">
        <v>705</v>
      </c>
      <c r="DC87" s="304">
        <v>705</v>
      </c>
      <c r="DD87" s="304">
        <v>737</v>
      </c>
      <c r="DE87" s="304">
        <v>727</v>
      </c>
      <c r="DF87" s="154">
        <v>434</v>
      </c>
      <c r="DG87" s="154">
        <v>573</v>
      </c>
      <c r="DH87" s="154">
        <v>540</v>
      </c>
      <c r="DI87" s="154">
        <v>636</v>
      </c>
      <c r="DJ87" s="154">
        <v>638</v>
      </c>
      <c r="DK87" s="154">
        <v>588</v>
      </c>
      <c r="DL87" s="154">
        <v>639</v>
      </c>
      <c r="DM87" s="154">
        <v>649</v>
      </c>
      <c r="DN87" s="154">
        <v>613</v>
      </c>
      <c r="DO87" s="154">
        <v>632</v>
      </c>
      <c r="DP87" s="154">
        <v>606</v>
      </c>
      <c r="DQ87" s="154">
        <v>612</v>
      </c>
      <c r="DR87" s="154">
        <v>631</v>
      </c>
      <c r="DS87" s="154">
        <v>620</v>
      </c>
      <c r="DT87" s="154">
        <v>649</v>
      </c>
      <c r="DU87" s="154">
        <v>512</v>
      </c>
      <c r="DV87" s="154">
        <v>562</v>
      </c>
      <c r="DW87" s="154">
        <v>572</v>
      </c>
      <c r="DX87" s="154">
        <v>564</v>
      </c>
      <c r="DY87" s="154">
        <v>583</v>
      </c>
      <c r="DZ87" s="154">
        <v>602</v>
      </c>
      <c r="EA87" s="154">
        <v>561</v>
      </c>
      <c r="EB87" s="154">
        <v>583</v>
      </c>
      <c r="EC87" s="154">
        <v>585</v>
      </c>
      <c r="ED87" s="154">
        <v>552</v>
      </c>
      <c r="EE87" s="154">
        <v>623</v>
      </c>
      <c r="EF87" s="154">
        <v>604</v>
      </c>
      <c r="EG87" s="154">
        <v>643</v>
      </c>
      <c r="EH87" s="154">
        <v>612</v>
      </c>
      <c r="EI87" s="154">
        <v>569</v>
      </c>
      <c r="EJ87" s="154">
        <v>569</v>
      </c>
      <c r="EK87" s="154">
        <v>486</v>
      </c>
      <c r="EL87" s="154">
        <v>488</v>
      </c>
      <c r="EM87" s="154">
        <v>623</v>
      </c>
      <c r="EN87" s="154">
        <v>601</v>
      </c>
      <c r="EO87" s="154">
        <v>554</v>
      </c>
      <c r="EP87" s="154">
        <v>619</v>
      </c>
      <c r="EQ87" s="154">
        <v>580</v>
      </c>
      <c r="ER87" s="154">
        <v>581</v>
      </c>
      <c r="ES87" s="154">
        <v>642</v>
      </c>
      <c r="ET87" s="154">
        <v>675</v>
      </c>
      <c r="EU87" s="154">
        <v>647</v>
      </c>
      <c r="EV87" s="154">
        <v>691</v>
      </c>
      <c r="EW87" s="154">
        <v>657</v>
      </c>
      <c r="EX87" s="154">
        <v>673</v>
      </c>
      <c r="EY87" s="154">
        <v>709</v>
      </c>
      <c r="EZ87" s="305">
        <v>381</v>
      </c>
      <c r="FA87" s="305">
        <v>381</v>
      </c>
      <c r="FB87" s="305">
        <v>381</v>
      </c>
      <c r="FC87" s="305">
        <v>394</v>
      </c>
      <c r="FD87" s="305">
        <v>394</v>
      </c>
      <c r="FE87" s="305">
        <v>394</v>
      </c>
      <c r="FF87" s="305">
        <v>535</v>
      </c>
      <c r="FG87" s="305">
        <v>499</v>
      </c>
      <c r="FH87" s="305">
        <v>499</v>
      </c>
      <c r="FI87" s="305">
        <v>499</v>
      </c>
      <c r="FJ87" s="305">
        <v>496</v>
      </c>
      <c r="FK87" s="305">
        <v>496</v>
      </c>
      <c r="FL87" s="305">
        <v>496</v>
      </c>
      <c r="FM87" s="305">
        <v>508.6</v>
      </c>
      <c r="FN87" s="305">
        <v>508.6</v>
      </c>
      <c r="FO87" s="305">
        <v>514</v>
      </c>
      <c r="FP87" s="305">
        <v>514</v>
      </c>
      <c r="FQ87" s="305">
        <v>514</v>
      </c>
      <c r="FR87" s="305">
        <v>495</v>
      </c>
      <c r="FS87" s="305">
        <v>495</v>
      </c>
      <c r="FT87" s="305">
        <v>495</v>
      </c>
      <c r="FU87" s="305">
        <v>520</v>
      </c>
      <c r="FV87" s="305">
        <v>520</v>
      </c>
      <c r="FW87" s="305">
        <v>520</v>
      </c>
      <c r="FX87" s="305">
        <v>520</v>
      </c>
      <c r="FY87" s="305">
        <v>520</v>
      </c>
      <c r="FZ87" s="305">
        <v>582</v>
      </c>
      <c r="GA87" s="305">
        <v>582</v>
      </c>
      <c r="GB87" s="305">
        <v>610</v>
      </c>
      <c r="GC87" s="305">
        <v>610</v>
      </c>
      <c r="GD87" s="305">
        <v>449</v>
      </c>
      <c r="GE87" s="305">
        <v>449</v>
      </c>
      <c r="GF87" s="305">
        <v>449</v>
      </c>
      <c r="GG87" s="305">
        <v>477</v>
      </c>
      <c r="GH87" s="305">
        <v>477</v>
      </c>
      <c r="GI87" s="305">
        <v>477</v>
      </c>
      <c r="GJ87" s="305">
        <v>448</v>
      </c>
      <c r="GK87" s="305">
        <v>448</v>
      </c>
      <c r="GL87" s="305">
        <v>448</v>
      </c>
      <c r="GM87" s="305">
        <v>558</v>
      </c>
      <c r="GN87" s="305">
        <v>558</v>
      </c>
      <c r="GO87" s="305">
        <v>559</v>
      </c>
      <c r="GP87" s="305">
        <v>559</v>
      </c>
      <c r="GQ87" s="305">
        <v>559</v>
      </c>
      <c r="GR87" s="305">
        <v>543</v>
      </c>
      <c r="GS87" s="305">
        <v>589</v>
      </c>
      <c r="GT87" s="305">
        <v>589</v>
      </c>
      <c r="GU87" s="305">
        <v>589</v>
      </c>
      <c r="GV87" s="305">
        <v>600</v>
      </c>
      <c r="GW87" s="305">
        <v>600</v>
      </c>
      <c r="GX87" s="305">
        <v>600</v>
      </c>
      <c r="GY87" s="305">
        <v>614</v>
      </c>
      <c r="GZ87" s="305">
        <v>614</v>
      </c>
      <c r="HA87" s="305">
        <v>614</v>
      </c>
      <c r="HB87" s="305">
        <v>591</v>
      </c>
      <c r="HC87" s="305">
        <v>565</v>
      </c>
      <c r="HD87" s="305">
        <v>565</v>
      </c>
      <c r="HE87" s="305">
        <v>565</v>
      </c>
      <c r="HF87" s="305">
        <v>594</v>
      </c>
      <c r="HG87" s="305">
        <v>594</v>
      </c>
      <c r="HH87" s="305">
        <v>594</v>
      </c>
      <c r="HI87" s="305">
        <v>606</v>
      </c>
      <c r="HJ87" s="305">
        <v>606</v>
      </c>
      <c r="HK87" s="305">
        <v>606</v>
      </c>
      <c r="HL87" s="305">
        <v>569</v>
      </c>
      <c r="HM87" s="305">
        <v>569</v>
      </c>
      <c r="HN87" s="305">
        <v>597</v>
      </c>
      <c r="HO87" s="305">
        <v>597</v>
      </c>
      <c r="HP87" s="305">
        <v>597</v>
      </c>
      <c r="HQ87" s="305">
        <v>585</v>
      </c>
      <c r="HR87" s="154">
        <v>576</v>
      </c>
      <c r="HS87" s="154">
        <v>576</v>
      </c>
      <c r="HT87" s="154">
        <v>613</v>
      </c>
      <c r="HU87" s="154">
        <v>613</v>
      </c>
      <c r="HV87" s="154">
        <v>465</v>
      </c>
      <c r="HW87" s="154">
        <v>465</v>
      </c>
      <c r="HX87" s="154">
        <v>487</v>
      </c>
      <c r="HY87" s="154">
        <v>487</v>
      </c>
      <c r="HZ87" s="154">
        <v>552</v>
      </c>
      <c r="IA87" s="154">
        <v>552</v>
      </c>
      <c r="IB87" s="154">
        <v>552</v>
      </c>
      <c r="IC87" s="154">
        <v>539</v>
      </c>
      <c r="ID87" s="154">
        <v>551</v>
      </c>
      <c r="IE87" s="154">
        <v>551</v>
      </c>
      <c r="IF87" s="154">
        <v>590</v>
      </c>
      <c r="IG87" s="154">
        <v>590</v>
      </c>
    </row>
    <row r="88" spans="1:241" ht="16.8" x14ac:dyDescent="0.2">
      <c r="A88" s="734"/>
      <c r="B88" s="764" t="s">
        <v>1246</v>
      </c>
      <c r="C88" s="764"/>
      <c r="D88" s="137" t="s">
        <v>1247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 t="s">
        <v>474</v>
      </c>
      <c r="Q88" s="304">
        <v>690</v>
      </c>
      <c r="R88" s="304">
        <v>588</v>
      </c>
      <c r="S88" s="304">
        <v>580</v>
      </c>
      <c r="T88" s="304">
        <v>711</v>
      </c>
      <c r="U88" s="304">
        <v>652</v>
      </c>
      <c r="V88" s="304">
        <v>748</v>
      </c>
      <c r="W88" s="304">
        <v>724</v>
      </c>
      <c r="X88" s="304">
        <v>735</v>
      </c>
      <c r="Y88" s="304">
        <v>729</v>
      </c>
      <c r="Z88" s="304">
        <v>704</v>
      </c>
      <c r="AA88" s="304">
        <v>705</v>
      </c>
      <c r="AB88" s="304">
        <v>739</v>
      </c>
      <c r="AC88" s="304">
        <v>738</v>
      </c>
      <c r="AD88" s="304">
        <v>739</v>
      </c>
      <c r="AE88" s="304">
        <v>739</v>
      </c>
      <c r="AF88" s="304">
        <v>681</v>
      </c>
      <c r="AG88" s="304">
        <v>659</v>
      </c>
      <c r="AH88" s="304">
        <v>656</v>
      </c>
      <c r="AI88" s="304">
        <v>710</v>
      </c>
      <c r="AJ88" s="304">
        <v>710</v>
      </c>
      <c r="AK88" s="304">
        <v>684</v>
      </c>
      <c r="AL88" s="304">
        <v>692</v>
      </c>
      <c r="AM88" s="304">
        <v>687</v>
      </c>
      <c r="AN88" s="304">
        <v>677</v>
      </c>
      <c r="AO88" s="304">
        <v>700</v>
      </c>
      <c r="AP88" s="304">
        <v>678</v>
      </c>
      <c r="AQ88" s="304">
        <v>665</v>
      </c>
      <c r="AR88" s="304">
        <v>545</v>
      </c>
      <c r="AS88" s="304">
        <v>690</v>
      </c>
      <c r="AT88" s="304">
        <v>686</v>
      </c>
      <c r="AU88" s="304">
        <v>675</v>
      </c>
      <c r="AV88" s="304">
        <v>676</v>
      </c>
      <c r="AW88" s="304">
        <v>676</v>
      </c>
      <c r="AX88" s="304">
        <v>677</v>
      </c>
      <c r="AY88" s="304">
        <v>696</v>
      </c>
      <c r="AZ88" s="304">
        <v>621</v>
      </c>
      <c r="BA88" s="304">
        <v>585</v>
      </c>
      <c r="BB88" s="304">
        <v>523</v>
      </c>
      <c r="BC88" s="304">
        <v>758</v>
      </c>
      <c r="BD88" s="304">
        <v>758</v>
      </c>
      <c r="BE88" s="304">
        <v>567</v>
      </c>
      <c r="BF88" s="304">
        <v>626</v>
      </c>
      <c r="BG88" s="304">
        <v>752</v>
      </c>
      <c r="BH88" s="304" t="s">
        <v>474</v>
      </c>
      <c r="BI88" s="304">
        <v>737</v>
      </c>
      <c r="BJ88" s="304">
        <v>737</v>
      </c>
      <c r="BK88" s="304">
        <v>677</v>
      </c>
      <c r="BL88" s="304" t="s">
        <v>474</v>
      </c>
      <c r="BM88" s="304" t="s">
        <v>474</v>
      </c>
      <c r="BN88" s="304">
        <v>697</v>
      </c>
      <c r="BO88" s="304">
        <v>697</v>
      </c>
      <c r="BP88" s="304">
        <v>641</v>
      </c>
      <c r="BQ88" s="304">
        <v>700</v>
      </c>
      <c r="BR88" s="304">
        <v>707</v>
      </c>
      <c r="BS88" s="304">
        <v>718</v>
      </c>
      <c r="BT88" s="304">
        <v>771</v>
      </c>
      <c r="BU88" s="304">
        <v>717</v>
      </c>
      <c r="BV88" s="304">
        <v>662</v>
      </c>
      <c r="BW88" s="304">
        <v>694</v>
      </c>
      <c r="BX88" s="304">
        <v>658</v>
      </c>
      <c r="BY88" s="304">
        <v>663</v>
      </c>
      <c r="BZ88" s="304">
        <v>668</v>
      </c>
      <c r="CA88" s="304">
        <v>692</v>
      </c>
      <c r="CB88" s="304">
        <v>777</v>
      </c>
      <c r="CC88" s="304">
        <v>777</v>
      </c>
      <c r="CD88" s="304">
        <v>639</v>
      </c>
      <c r="CE88" s="304">
        <v>640</v>
      </c>
      <c r="CF88" s="304">
        <v>762</v>
      </c>
      <c r="CG88" s="304">
        <v>744</v>
      </c>
      <c r="CH88" s="304">
        <v>671</v>
      </c>
      <c r="CI88" s="304">
        <v>779</v>
      </c>
      <c r="CJ88" s="304">
        <v>667</v>
      </c>
      <c r="CK88" s="304">
        <v>671</v>
      </c>
      <c r="CL88" s="304">
        <v>719</v>
      </c>
      <c r="CM88" s="304">
        <v>749</v>
      </c>
      <c r="CN88" s="304">
        <v>742</v>
      </c>
      <c r="CO88" s="304">
        <v>738</v>
      </c>
      <c r="CP88" s="304">
        <v>724</v>
      </c>
      <c r="CQ88" s="304">
        <v>735</v>
      </c>
      <c r="CR88" s="304">
        <v>788</v>
      </c>
      <c r="CS88" s="304">
        <v>791</v>
      </c>
      <c r="CT88" s="304">
        <v>798</v>
      </c>
      <c r="CU88" s="304">
        <v>773</v>
      </c>
      <c r="CV88" s="304">
        <v>785</v>
      </c>
      <c r="CW88" s="304">
        <v>791</v>
      </c>
      <c r="CX88" s="304">
        <v>771</v>
      </c>
      <c r="CY88" s="304">
        <v>771</v>
      </c>
      <c r="CZ88" s="304">
        <v>790</v>
      </c>
      <c r="DA88" s="304">
        <v>786</v>
      </c>
      <c r="DB88" s="304">
        <v>799</v>
      </c>
      <c r="DC88" s="304">
        <v>799</v>
      </c>
      <c r="DD88" s="304">
        <v>828</v>
      </c>
      <c r="DE88" s="304">
        <v>811</v>
      </c>
      <c r="DF88" s="154">
        <v>564</v>
      </c>
      <c r="DG88" s="154">
        <v>641</v>
      </c>
      <c r="DH88" s="154">
        <v>601</v>
      </c>
      <c r="DI88" s="154">
        <v>780</v>
      </c>
      <c r="DJ88" s="154">
        <v>762</v>
      </c>
      <c r="DK88" s="154">
        <v>728</v>
      </c>
      <c r="DL88" s="154">
        <v>756</v>
      </c>
      <c r="DM88" s="154">
        <v>761</v>
      </c>
      <c r="DN88" s="154">
        <v>746</v>
      </c>
      <c r="DO88" s="154">
        <v>717</v>
      </c>
      <c r="DP88" s="154">
        <v>682</v>
      </c>
      <c r="DQ88" s="154">
        <v>692</v>
      </c>
      <c r="DR88" s="154">
        <v>715</v>
      </c>
      <c r="DS88" s="154">
        <v>701</v>
      </c>
      <c r="DT88" s="154">
        <v>722</v>
      </c>
      <c r="DU88" s="154">
        <v>677</v>
      </c>
      <c r="DV88" s="154">
        <v>679</v>
      </c>
      <c r="DW88" s="154">
        <v>694</v>
      </c>
      <c r="DX88" s="154">
        <v>686</v>
      </c>
      <c r="DY88" s="154">
        <v>680</v>
      </c>
      <c r="DZ88" s="154">
        <v>697</v>
      </c>
      <c r="EA88" s="154">
        <v>677</v>
      </c>
      <c r="EB88" s="154">
        <v>681</v>
      </c>
      <c r="EC88" s="154">
        <v>685</v>
      </c>
      <c r="ED88" s="154">
        <v>626</v>
      </c>
      <c r="EE88" s="154" t="s">
        <v>474</v>
      </c>
      <c r="EF88" s="154">
        <v>697</v>
      </c>
      <c r="EG88" s="154">
        <v>718</v>
      </c>
      <c r="EH88" s="154">
        <v>690</v>
      </c>
      <c r="EI88" s="154">
        <v>704</v>
      </c>
      <c r="EJ88" s="154">
        <v>696</v>
      </c>
      <c r="EK88" s="154">
        <v>570</v>
      </c>
      <c r="EL88" s="154">
        <v>568</v>
      </c>
      <c r="EM88" s="154">
        <v>745</v>
      </c>
      <c r="EN88" s="154">
        <v>748</v>
      </c>
      <c r="EO88" s="154">
        <v>696</v>
      </c>
      <c r="EP88" s="154">
        <v>725</v>
      </c>
      <c r="EQ88" s="154">
        <v>657</v>
      </c>
      <c r="ER88" s="154">
        <v>662</v>
      </c>
      <c r="ES88" s="154">
        <v>712</v>
      </c>
      <c r="ET88" s="154">
        <v>744</v>
      </c>
      <c r="EU88" s="154">
        <v>717</v>
      </c>
      <c r="EV88" s="154">
        <v>766</v>
      </c>
      <c r="EW88" s="154">
        <v>727</v>
      </c>
      <c r="EX88" s="154">
        <v>764</v>
      </c>
      <c r="EY88" s="154">
        <v>792</v>
      </c>
      <c r="EZ88" s="305">
        <v>513</v>
      </c>
      <c r="FA88" s="305">
        <v>513</v>
      </c>
      <c r="FB88" s="305">
        <v>513</v>
      </c>
      <c r="FC88" s="305">
        <v>503</v>
      </c>
      <c r="FD88" s="305">
        <v>503</v>
      </c>
      <c r="FE88" s="305">
        <v>503</v>
      </c>
      <c r="FF88" s="305" t="s">
        <v>474</v>
      </c>
      <c r="FG88" s="305">
        <v>588</v>
      </c>
      <c r="FH88" s="305">
        <v>588</v>
      </c>
      <c r="FI88" s="305">
        <v>588</v>
      </c>
      <c r="FJ88" s="305">
        <v>580</v>
      </c>
      <c r="FK88" s="305">
        <v>580</v>
      </c>
      <c r="FL88" s="305">
        <v>580</v>
      </c>
      <c r="FM88" s="305">
        <v>587.20000000000005</v>
      </c>
      <c r="FN88" s="305">
        <v>587.20000000000005</v>
      </c>
      <c r="FO88" s="305">
        <v>604</v>
      </c>
      <c r="FP88" s="305">
        <v>604</v>
      </c>
      <c r="FQ88" s="305">
        <v>604</v>
      </c>
      <c r="FR88" s="305">
        <v>596</v>
      </c>
      <c r="FS88" s="305">
        <v>596</v>
      </c>
      <c r="FT88" s="305">
        <v>596</v>
      </c>
      <c r="FU88" s="305">
        <v>612</v>
      </c>
      <c r="FV88" s="305">
        <v>612</v>
      </c>
      <c r="FW88" s="305">
        <v>610</v>
      </c>
      <c r="FX88" s="305">
        <v>610</v>
      </c>
      <c r="FY88" s="305">
        <v>610</v>
      </c>
      <c r="FZ88" s="305">
        <v>672</v>
      </c>
      <c r="GA88" s="305">
        <v>672</v>
      </c>
      <c r="GB88" s="305">
        <v>691</v>
      </c>
      <c r="GC88" s="305">
        <v>691</v>
      </c>
      <c r="GD88" s="305">
        <v>545</v>
      </c>
      <c r="GE88" s="305">
        <v>545</v>
      </c>
      <c r="GF88" s="305">
        <v>545</v>
      </c>
      <c r="GG88" s="305">
        <v>565</v>
      </c>
      <c r="GH88" s="305">
        <v>565</v>
      </c>
      <c r="GI88" s="305">
        <v>565</v>
      </c>
      <c r="GJ88" s="305">
        <v>553</v>
      </c>
      <c r="GK88" s="305">
        <v>553</v>
      </c>
      <c r="GL88" s="305">
        <v>553</v>
      </c>
      <c r="GM88" s="305">
        <v>641</v>
      </c>
      <c r="GN88" s="305">
        <v>641</v>
      </c>
      <c r="GO88" s="305">
        <v>647</v>
      </c>
      <c r="GP88" s="305">
        <v>647</v>
      </c>
      <c r="GQ88" s="305">
        <v>647</v>
      </c>
      <c r="GR88" s="305">
        <v>619</v>
      </c>
      <c r="GS88" s="305">
        <v>675</v>
      </c>
      <c r="GT88" s="305">
        <v>675</v>
      </c>
      <c r="GU88" s="305">
        <v>675</v>
      </c>
      <c r="GV88" s="305">
        <v>681</v>
      </c>
      <c r="GW88" s="305">
        <v>681</v>
      </c>
      <c r="GX88" s="305">
        <v>681</v>
      </c>
      <c r="GY88" s="305">
        <v>689</v>
      </c>
      <c r="GZ88" s="305">
        <v>689</v>
      </c>
      <c r="HA88" s="305">
        <v>689</v>
      </c>
      <c r="HB88" s="305">
        <v>667</v>
      </c>
      <c r="HC88" s="305">
        <v>653</v>
      </c>
      <c r="HD88" s="305">
        <v>653</v>
      </c>
      <c r="HE88" s="305">
        <v>653</v>
      </c>
      <c r="HF88" s="305">
        <v>681</v>
      </c>
      <c r="HG88" s="305">
        <v>681</v>
      </c>
      <c r="HH88" s="305">
        <v>681</v>
      </c>
      <c r="HI88" s="305">
        <v>693</v>
      </c>
      <c r="HJ88" s="305">
        <v>693</v>
      </c>
      <c r="HK88" s="305">
        <v>693</v>
      </c>
      <c r="HL88" s="305">
        <v>662</v>
      </c>
      <c r="HM88" s="305">
        <v>662</v>
      </c>
      <c r="HN88" s="305">
        <v>678</v>
      </c>
      <c r="HO88" s="305">
        <v>678</v>
      </c>
      <c r="HP88" s="305">
        <v>678</v>
      </c>
      <c r="HQ88" s="305">
        <v>671</v>
      </c>
      <c r="HR88" s="154">
        <v>661</v>
      </c>
      <c r="HS88" s="154">
        <v>661</v>
      </c>
      <c r="HT88" s="154">
        <v>690</v>
      </c>
      <c r="HU88" s="154">
        <v>690</v>
      </c>
      <c r="HV88" s="154">
        <v>558</v>
      </c>
      <c r="HW88" s="154">
        <v>558</v>
      </c>
      <c r="HX88" s="154">
        <v>577</v>
      </c>
      <c r="HY88" s="154">
        <v>577</v>
      </c>
      <c r="HZ88" s="154">
        <v>640</v>
      </c>
      <c r="IA88" s="154">
        <v>640</v>
      </c>
      <c r="IB88" s="154">
        <v>640</v>
      </c>
      <c r="IC88" s="154">
        <v>625</v>
      </c>
      <c r="ID88" s="154">
        <v>651</v>
      </c>
      <c r="IE88" s="154">
        <v>651</v>
      </c>
      <c r="IF88" s="154">
        <v>671</v>
      </c>
      <c r="IG88" s="154">
        <v>671</v>
      </c>
    </row>
    <row r="89" spans="1:241" ht="14.25" customHeight="1" x14ac:dyDescent="0.2">
      <c r="A89" s="734"/>
      <c r="B89" s="766" t="s">
        <v>1370</v>
      </c>
      <c r="C89" s="766"/>
      <c r="D89" s="126" t="s">
        <v>1248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95</v>
      </c>
      <c r="Q89" s="304">
        <v>83</v>
      </c>
      <c r="R89" s="304">
        <v>94</v>
      </c>
      <c r="S89" s="304">
        <v>80</v>
      </c>
      <c r="T89" s="304" t="s">
        <v>474</v>
      </c>
      <c r="U89" s="304" t="s">
        <v>474</v>
      </c>
      <c r="V89" s="304">
        <v>47</v>
      </c>
      <c r="W89" s="304">
        <v>49</v>
      </c>
      <c r="X89" s="304" t="s">
        <v>474</v>
      </c>
      <c r="Y89" s="304" t="s">
        <v>474</v>
      </c>
      <c r="Z89" s="304">
        <v>52</v>
      </c>
      <c r="AA89" s="304">
        <v>50</v>
      </c>
      <c r="AB89" s="304">
        <v>54</v>
      </c>
      <c r="AC89" s="304">
        <v>53</v>
      </c>
      <c r="AD89" s="304">
        <v>50</v>
      </c>
      <c r="AE89" s="304">
        <v>50</v>
      </c>
      <c r="AF89" s="304" t="s">
        <v>474</v>
      </c>
      <c r="AG89" s="304" t="s">
        <v>474</v>
      </c>
      <c r="AH89" s="304" t="s">
        <v>474</v>
      </c>
      <c r="AI89" s="304">
        <v>77</v>
      </c>
      <c r="AJ89" s="304" t="s">
        <v>474</v>
      </c>
      <c r="AK89" s="304" t="s">
        <v>474</v>
      </c>
      <c r="AL89" s="304" t="s">
        <v>474</v>
      </c>
      <c r="AM89" s="304">
        <v>79</v>
      </c>
      <c r="AN89" s="304" t="s">
        <v>474</v>
      </c>
      <c r="AO89" s="304">
        <v>76</v>
      </c>
      <c r="AP89" s="304" t="s">
        <v>474</v>
      </c>
      <c r="AQ89" s="304" t="s">
        <v>474</v>
      </c>
      <c r="AR89" s="304">
        <v>101</v>
      </c>
      <c r="AS89" s="304">
        <v>77</v>
      </c>
      <c r="AT89" s="304" t="s">
        <v>474</v>
      </c>
      <c r="AU89" s="304">
        <v>74</v>
      </c>
      <c r="AV89" s="304">
        <v>82</v>
      </c>
      <c r="AW89" s="304">
        <v>82</v>
      </c>
      <c r="AX89" s="304" t="s">
        <v>474</v>
      </c>
      <c r="AY89" s="304" t="s">
        <v>474</v>
      </c>
      <c r="AZ89" s="304">
        <v>87</v>
      </c>
      <c r="BA89" s="304">
        <v>115</v>
      </c>
      <c r="BB89" s="304">
        <v>119</v>
      </c>
      <c r="BC89" s="304">
        <v>54</v>
      </c>
      <c r="BD89" s="304">
        <v>54</v>
      </c>
      <c r="BE89" s="304">
        <v>70</v>
      </c>
      <c r="BF89" s="304">
        <v>62</v>
      </c>
      <c r="BG89" s="304">
        <v>34</v>
      </c>
      <c r="BH89" s="304">
        <v>44</v>
      </c>
      <c r="BI89" s="304">
        <v>47</v>
      </c>
      <c r="BJ89" s="304">
        <v>47</v>
      </c>
      <c r="BK89" s="304">
        <v>66</v>
      </c>
      <c r="BL89" s="304">
        <v>70</v>
      </c>
      <c r="BM89" s="304">
        <v>70</v>
      </c>
      <c r="BN89" s="304">
        <v>83</v>
      </c>
      <c r="BO89" s="304">
        <v>83</v>
      </c>
      <c r="BP89" s="304" t="s">
        <v>474</v>
      </c>
      <c r="BQ89" s="304">
        <v>55</v>
      </c>
      <c r="BR89" s="304" t="s">
        <v>474</v>
      </c>
      <c r="BS89" s="304" t="s">
        <v>474</v>
      </c>
      <c r="BT89" s="304" t="s">
        <v>474</v>
      </c>
      <c r="BU89" s="304" t="s">
        <v>474</v>
      </c>
      <c r="BV89" s="304">
        <v>53</v>
      </c>
      <c r="BW89" s="304">
        <v>56</v>
      </c>
      <c r="BX89" s="304" t="s">
        <v>474</v>
      </c>
      <c r="BY89" s="304">
        <v>49</v>
      </c>
      <c r="BZ89" s="304" t="s">
        <v>474</v>
      </c>
      <c r="CA89" s="304">
        <v>49</v>
      </c>
      <c r="CB89" s="304">
        <v>68</v>
      </c>
      <c r="CC89" s="304">
        <v>68</v>
      </c>
      <c r="CD89" s="304">
        <v>71</v>
      </c>
      <c r="CE89" s="304">
        <v>77</v>
      </c>
      <c r="CF89" s="304">
        <v>66</v>
      </c>
      <c r="CG89" s="304">
        <v>63</v>
      </c>
      <c r="CH89" s="304">
        <v>72</v>
      </c>
      <c r="CI89" s="304">
        <v>62</v>
      </c>
      <c r="CJ89" s="304">
        <v>74</v>
      </c>
      <c r="CK89" s="304">
        <v>54</v>
      </c>
      <c r="CL89" s="304">
        <v>49</v>
      </c>
      <c r="CM89" s="304">
        <v>55</v>
      </c>
      <c r="CN89" s="304">
        <v>56</v>
      </c>
      <c r="CO89" s="304">
        <v>56</v>
      </c>
      <c r="CP89" s="304">
        <v>64</v>
      </c>
      <c r="CQ89" s="304">
        <v>66</v>
      </c>
      <c r="CR89" s="304">
        <v>62</v>
      </c>
      <c r="CS89" s="304">
        <v>62</v>
      </c>
      <c r="CT89" s="304">
        <v>61</v>
      </c>
      <c r="CU89" s="304">
        <v>64</v>
      </c>
      <c r="CV89" s="304">
        <v>66</v>
      </c>
      <c r="CW89" s="304">
        <v>64</v>
      </c>
      <c r="CX89" s="304">
        <v>70</v>
      </c>
      <c r="CY89" s="304">
        <v>70</v>
      </c>
      <c r="CZ89" s="304">
        <v>68</v>
      </c>
      <c r="DA89" s="304">
        <v>65</v>
      </c>
      <c r="DB89" s="304">
        <v>68</v>
      </c>
      <c r="DC89" s="304">
        <v>68</v>
      </c>
      <c r="DD89" s="304">
        <v>66</v>
      </c>
      <c r="DE89" s="304">
        <v>66</v>
      </c>
      <c r="DF89" s="154" t="s">
        <v>474</v>
      </c>
      <c r="DG89" s="154">
        <v>106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>
        <v>62</v>
      </c>
      <c r="EE89" s="154">
        <v>70</v>
      </c>
      <c r="EF89" s="154">
        <v>83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 t="s">
        <v>474</v>
      </c>
      <c r="ES89" s="154" t="s">
        <v>474</v>
      </c>
      <c r="ET89" s="154">
        <v>52</v>
      </c>
      <c r="EU89" s="154" t="s">
        <v>474</v>
      </c>
      <c r="EV89" s="154" t="s">
        <v>474</v>
      </c>
      <c r="EW89" s="154">
        <v>57</v>
      </c>
      <c r="EX89" s="154">
        <v>62</v>
      </c>
      <c r="EY89" s="154">
        <v>65</v>
      </c>
      <c r="EZ89" s="305">
        <v>119</v>
      </c>
      <c r="FA89" s="305">
        <v>119</v>
      </c>
      <c r="FB89" s="305">
        <v>119</v>
      </c>
      <c r="FC89" s="305">
        <v>110</v>
      </c>
      <c r="FD89" s="305">
        <v>110</v>
      </c>
      <c r="FE89" s="305">
        <v>110</v>
      </c>
      <c r="FF89" s="305">
        <v>95</v>
      </c>
      <c r="FG89" s="305">
        <v>94</v>
      </c>
      <c r="FH89" s="305">
        <v>94</v>
      </c>
      <c r="FI89" s="305">
        <v>94</v>
      </c>
      <c r="FJ89" s="305">
        <v>80</v>
      </c>
      <c r="FK89" s="305">
        <v>80</v>
      </c>
      <c r="FL89" s="305">
        <v>80</v>
      </c>
      <c r="FM89" s="305">
        <v>81</v>
      </c>
      <c r="FN89" s="305">
        <v>81</v>
      </c>
      <c r="FO89" s="305">
        <v>59</v>
      </c>
      <c r="FP89" s="305">
        <v>59</v>
      </c>
      <c r="FQ89" s="305">
        <v>59</v>
      </c>
      <c r="FR89" s="305">
        <v>59</v>
      </c>
      <c r="FS89" s="305">
        <v>59</v>
      </c>
      <c r="FT89" s="305">
        <v>59</v>
      </c>
      <c r="FU89" s="305">
        <v>53</v>
      </c>
      <c r="FV89" s="305">
        <v>53</v>
      </c>
      <c r="FW89" s="305">
        <v>59</v>
      </c>
      <c r="FX89" s="305">
        <v>59</v>
      </c>
      <c r="FY89" s="305">
        <v>59</v>
      </c>
      <c r="FZ89" s="305">
        <v>56</v>
      </c>
      <c r="GA89" s="305">
        <v>56</v>
      </c>
      <c r="GB89" s="305" t="s">
        <v>474</v>
      </c>
      <c r="GC89" s="305" t="s">
        <v>474</v>
      </c>
      <c r="GD89" s="305">
        <v>101</v>
      </c>
      <c r="GE89" s="305">
        <v>101</v>
      </c>
      <c r="GF89" s="305">
        <v>101</v>
      </c>
      <c r="GG89" s="305">
        <v>70</v>
      </c>
      <c r="GH89" s="305">
        <v>70</v>
      </c>
      <c r="GI89" s="305">
        <v>70</v>
      </c>
      <c r="GJ89" s="305">
        <v>83</v>
      </c>
      <c r="GK89" s="305">
        <v>83</v>
      </c>
      <c r="GL89" s="305">
        <v>83</v>
      </c>
      <c r="GM89" s="305">
        <v>54</v>
      </c>
      <c r="GN89" s="305">
        <v>54</v>
      </c>
      <c r="GO89" s="305">
        <v>51</v>
      </c>
      <c r="GP89" s="305">
        <v>51</v>
      </c>
      <c r="GQ89" s="305">
        <v>51</v>
      </c>
      <c r="GR89" s="305">
        <v>55</v>
      </c>
      <c r="GS89" s="305">
        <v>53</v>
      </c>
      <c r="GT89" s="305">
        <v>53</v>
      </c>
      <c r="GU89" s="305">
        <v>53</v>
      </c>
      <c r="GV89" s="305">
        <v>52</v>
      </c>
      <c r="GW89" s="305">
        <v>52</v>
      </c>
      <c r="GX89" s="305">
        <v>52</v>
      </c>
      <c r="GY89" s="305">
        <v>53</v>
      </c>
      <c r="GZ89" s="305">
        <v>53</v>
      </c>
      <c r="HA89" s="305">
        <v>53</v>
      </c>
      <c r="HB89" s="305">
        <v>58</v>
      </c>
      <c r="HC89" s="305">
        <v>54</v>
      </c>
      <c r="HD89" s="305">
        <v>54</v>
      </c>
      <c r="HE89" s="305">
        <v>54</v>
      </c>
      <c r="HF89" s="305" t="s">
        <v>474</v>
      </c>
      <c r="HG89" s="305" t="s">
        <v>474</v>
      </c>
      <c r="HH89" s="305" t="s">
        <v>474</v>
      </c>
      <c r="HI89" s="305">
        <v>56</v>
      </c>
      <c r="HJ89" s="305">
        <v>56</v>
      </c>
      <c r="HK89" s="305">
        <v>56</v>
      </c>
      <c r="HL89" s="305">
        <v>62</v>
      </c>
      <c r="HM89" s="305">
        <v>62</v>
      </c>
      <c r="HN89" s="305">
        <v>58</v>
      </c>
      <c r="HO89" s="305">
        <v>58</v>
      </c>
      <c r="HP89" s="305">
        <v>58</v>
      </c>
      <c r="HQ89" s="305">
        <v>63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  <c r="IE89" s="154" t="s">
        <v>474</v>
      </c>
      <c r="IF89" s="154" t="s">
        <v>474</v>
      </c>
      <c r="IG89" s="154" t="s">
        <v>474</v>
      </c>
    </row>
    <row r="90" spans="1:241" ht="14.25" customHeight="1" x14ac:dyDescent="0.2">
      <c r="A90" s="734"/>
      <c r="B90" s="766"/>
      <c r="C90" s="766"/>
      <c r="D90" s="126" t="s">
        <v>1249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95</v>
      </c>
      <c r="Q90" s="304">
        <v>85</v>
      </c>
      <c r="R90" s="304">
        <v>97</v>
      </c>
      <c r="S90" s="304">
        <v>83</v>
      </c>
      <c r="T90" s="304" t="s">
        <v>474</v>
      </c>
      <c r="U90" s="304" t="s">
        <v>474</v>
      </c>
      <c r="V90" s="304">
        <v>49</v>
      </c>
      <c r="W90" s="304">
        <v>51</v>
      </c>
      <c r="X90" s="304" t="s">
        <v>474</v>
      </c>
      <c r="Y90" s="304" t="s">
        <v>474</v>
      </c>
      <c r="Z90" s="304">
        <v>53</v>
      </c>
      <c r="AA90" s="304">
        <v>51</v>
      </c>
      <c r="AB90" s="304">
        <v>55</v>
      </c>
      <c r="AC90" s="304">
        <v>54</v>
      </c>
      <c r="AD90" s="304">
        <v>52</v>
      </c>
      <c r="AE90" s="304">
        <v>52</v>
      </c>
      <c r="AF90" s="304" t="s">
        <v>474</v>
      </c>
      <c r="AG90" s="304" t="s">
        <v>474</v>
      </c>
      <c r="AH90" s="304" t="s">
        <v>474</v>
      </c>
      <c r="AI90" s="304">
        <v>77</v>
      </c>
      <c r="AJ90" s="304" t="s">
        <v>474</v>
      </c>
      <c r="AK90" s="304" t="s">
        <v>474</v>
      </c>
      <c r="AL90" s="304" t="s">
        <v>474</v>
      </c>
      <c r="AM90" s="304">
        <v>80</v>
      </c>
      <c r="AN90" s="304" t="s">
        <v>474</v>
      </c>
      <c r="AO90" s="304">
        <v>78</v>
      </c>
      <c r="AP90" s="304" t="s">
        <v>474</v>
      </c>
      <c r="AQ90" s="304" t="s">
        <v>474</v>
      </c>
      <c r="AR90" s="304">
        <v>101</v>
      </c>
      <c r="AS90" s="304">
        <v>78</v>
      </c>
      <c r="AT90" s="304" t="s">
        <v>474</v>
      </c>
      <c r="AU90" s="304">
        <v>76</v>
      </c>
      <c r="AV90" s="304">
        <v>83</v>
      </c>
      <c r="AW90" s="304">
        <v>83</v>
      </c>
      <c r="AX90" s="304" t="s">
        <v>474</v>
      </c>
      <c r="AY90" s="304" t="s">
        <v>474</v>
      </c>
      <c r="AZ90" s="304">
        <v>90</v>
      </c>
      <c r="BA90" s="304">
        <v>115</v>
      </c>
      <c r="BB90" s="304">
        <v>121</v>
      </c>
      <c r="BC90" s="304">
        <v>56</v>
      </c>
      <c r="BD90" s="304">
        <v>56</v>
      </c>
      <c r="BE90" s="304">
        <v>73</v>
      </c>
      <c r="BF90" s="304">
        <v>64</v>
      </c>
      <c r="BG90" s="304">
        <v>36</v>
      </c>
      <c r="BH90" s="304">
        <v>45</v>
      </c>
      <c r="BI90" s="304">
        <v>49</v>
      </c>
      <c r="BJ90" s="304">
        <v>49</v>
      </c>
      <c r="BK90" s="304">
        <v>67</v>
      </c>
      <c r="BL90" s="304">
        <v>72</v>
      </c>
      <c r="BM90" s="304">
        <v>72</v>
      </c>
      <c r="BN90" s="304">
        <v>84</v>
      </c>
      <c r="BO90" s="304">
        <v>84</v>
      </c>
      <c r="BP90" s="304" t="s">
        <v>474</v>
      </c>
      <c r="BQ90" s="304">
        <v>57</v>
      </c>
      <c r="BR90" s="304" t="s">
        <v>474</v>
      </c>
      <c r="BS90" s="304" t="s">
        <v>474</v>
      </c>
      <c r="BT90" s="304" t="s">
        <v>474</v>
      </c>
      <c r="BU90" s="304" t="s">
        <v>474</v>
      </c>
      <c r="BV90" s="304">
        <v>53</v>
      </c>
      <c r="BW90" s="304">
        <v>56</v>
      </c>
      <c r="BX90" s="304" t="s">
        <v>474</v>
      </c>
      <c r="BY90" s="304">
        <v>51</v>
      </c>
      <c r="BZ90" s="304" t="s">
        <v>474</v>
      </c>
      <c r="CA90" s="304">
        <v>50</v>
      </c>
      <c r="CB90" s="304">
        <v>69</v>
      </c>
      <c r="CC90" s="304">
        <v>69</v>
      </c>
      <c r="CD90" s="304">
        <v>74</v>
      </c>
      <c r="CE90" s="304">
        <v>78</v>
      </c>
      <c r="CF90" s="304">
        <v>67</v>
      </c>
      <c r="CG90" s="304">
        <v>65</v>
      </c>
      <c r="CH90" s="304">
        <v>75</v>
      </c>
      <c r="CI90" s="304">
        <v>64</v>
      </c>
      <c r="CJ90" s="304">
        <v>76</v>
      </c>
      <c r="CK90" s="304">
        <v>54</v>
      </c>
      <c r="CL90" s="304">
        <v>52</v>
      </c>
      <c r="CM90" s="304">
        <v>57</v>
      </c>
      <c r="CN90" s="304">
        <v>58</v>
      </c>
      <c r="CO90" s="304">
        <v>58</v>
      </c>
      <c r="CP90" s="304">
        <v>65</v>
      </c>
      <c r="CQ90" s="304">
        <v>68</v>
      </c>
      <c r="CR90" s="304">
        <v>63</v>
      </c>
      <c r="CS90" s="304">
        <v>64</v>
      </c>
      <c r="CT90" s="304">
        <v>64</v>
      </c>
      <c r="CU90" s="304">
        <v>65</v>
      </c>
      <c r="CV90" s="304">
        <v>67</v>
      </c>
      <c r="CW90" s="304">
        <v>65</v>
      </c>
      <c r="CX90" s="304">
        <v>70</v>
      </c>
      <c r="CY90" s="304">
        <v>70</v>
      </c>
      <c r="CZ90" s="304">
        <v>69</v>
      </c>
      <c r="DA90" s="304">
        <v>66</v>
      </c>
      <c r="DB90" s="304">
        <v>69</v>
      </c>
      <c r="DC90" s="304">
        <v>69</v>
      </c>
      <c r="DD90" s="304">
        <v>69</v>
      </c>
      <c r="DE90" s="304">
        <v>67</v>
      </c>
      <c r="DF90" s="154" t="s">
        <v>474</v>
      </c>
      <c r="DG90" s="154">
        <v>109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>
        <v>64</v>
      </c>
      <c r="EE90" s="154">
        <v>72</v>
      </c>
      <c r="EF90" s="154">
        <v>84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 t="s">
        <v>474</v>
      </c>
      <c r="ES90" s="154" t="s">
        <v>474</v>
      </c>
      <c r="ET90" s="154">
        <v>54</v>
      </c>
      <c r="EU90" s="154" t="s">
        <v>474</v>
      </c>
      <c r="EV90" s="154" t="s">
        <v>474</v>
      </c>
      <c r="EW90" s="154">
        <v>58</v>
      </c>
      <c r="EX90" s="154">
        <v>63</v>
      </c>
      <c r="EY90" s="154">
        <v>67</v>
      </c>
      <c r="EZ90" s="305">
        <v>122</v>
      </c>
      <c r="FA90" s="305">
        <v>122</v>
      </c>
      <c r="FB90" s="305">
        <v>122</v>
      </c>
      <c r="FC90" s="305">
        <v>115</v>
      </c>
      <c r="FD90" s="305">
        <v>115</v>
      </c>
      <c r="FE90" s="305">
        <v>115</v>
      </c>
      <c r="FF90" s="305">
        <v>95</v>
      </c>
      <c r="FG90" s="305">
        <v>97</v>
      </c>
      <c r="FH90" s="305">
        <v>97</v>
      </c>
      <c r="FI90" s="305">
        <v>97</v>
      </c>
      <c r="FJ90" s="305">
        <v>83</v>
      </c>
      <c r="FK90" s="305">
        <v>83</v>
      </c>
      <c r="FL90" s="305">
        <v>83</v>
      </c>
      <c r="FM90" s="305">
        <v>84</v>
      </c>
      <c r="FN90" s="305">
        <v>84</v>
      </c>
      <c r="FO90" s="305">
        <v>61</v>
      </c>
      <c r="FP90" s="305">
        <v>61</v>
      </c>
      <c r="FQ90" s="305">
        <v>61</v>
      </c>
      <c r="FR90" s="305">
        <v>62</v>
      </c>
      <c r="FS90" s="305">
        <v>62</v>
      </c>
      <c r="FT90" s="305">
        <v>62</v>
      </c>
      <c r="FU90" s="305">
        <v>55</v>
      </c>
      <c r="FV90" s="305">
        <v>55</v>
      </c>
      <c r="FW90" s="305">
        <v>60</v>
      </c>
      <c r="FX90" s="305">
        <v>60</v>
      </c>
      <c r="FY90" s="305">
        <v>60</v>
      </c>
      <c r="FZ90" s="305">
        <v>56</v>
      </c>
      <c r="GA90" s="305">
        <v>56</v>
      </c>
      <c r="GB90" s="305" t="s">
        <v>474</v>
      </c>
      <c r="GC90" s="305" t="s">
        <v>474</v>
      </c>
      <c r="GD90" s="305">
        <v>101</v>
      </c>
      <c r="GE90" s="305">
        <v>101</v>
      </c>
      <c r="GF90" s="305">
        <v>101</v>
      </c>
      <c r="GG90" s="305">
        <v>73</v>
      </c>
      <c r="GH90" s="305">
        <v>73</v>
      </c>
      <c r="GI90" s="305">
        <v>73</v>
      </c>
      <c r="GJ90" s="305">
        <v>84</v>
      </c>
      <c r="GK90" s="305">
        <v>84</v>
      </c>
      <c r="GL90" s="305">
        <v>84</v>
      </c>
      <c r="GM90" s="305">
        <v>55</v>
      </c>
      <c r="GN90" s="305">
        <v>55</v>
      </c>
      <c r="GO90" s="305">
        <v>53</v>
      </c>
      <c r="GP90" s="305">
        <v>53</v>
      </c>
      <c r="GQ90" s="305">
        <v>53</v>
      </c>
      <c r="GR90" s="305">
        <v>56</v>
      </c>
      <c r="GS90" s="305">
        <v>54</v>
      </c>
      <c r="GT90" s="305">
        <v>54</v>
      </c>
      <c r="GU90" s="305">
        <v>54</v>
      </c>
      <c r="GV90" s="305">
        <v>52</v>
      </c>
      <c r="GW90" s="305">
        <v>52</v>
      </c>
      <c r="GX90" s="305">
        <v>52</v>
      </c>
      <c r="GY90" s="305">
        <v>55</v>
      </c>
      <c r="GZ90" s="305">
        <v>55</v>
      </c>
      <c r="HA90" s="305">
        <v>55</v>
      </c>
      <c r="HB90" s="305">
        <v>58</v>
      </c>
      <c r="HC90" s="305">
        <v>55</v>
      </c>
      <c r="HD90" s="305">
        <v>55</v>
      </c>
      <c r="HE90" s="305">
        <v>55</v>
      </c>
      <c r="HF90" s="305" t="s">
        <v>474</v>
      </c>
      <c r="HG90" s="305" t="s">
        <v>474</v>
      </c>
      <c r="HH90" s="305" t="s">
        <v>474</v>
      </c>
      <c r="HI90" s="305">
        <v>57</v>
      </c>
      <c r="HJ90" s="305">
        <v>57</v>
      </c>
      <c r="HK90" s="305">
        <v>57</v>
      </c>
      <c r="HL90" s="305">
        <v>62</v>
      </c>
      <c r="HM90" s="305">
        <v>62</v>
      </c>
      <c r="HN90" s="305">
        <v>60</v>
      </c>
      <c r="HO90" s="305">
        <v>60</v>
      </c>
      <c r="HP90" s="305">
        <v>60</v>
      </c>
      <c r="HQ90" s="305">
        <v>64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  <c r="IE90" s="154" t="s">
        <v>474</v>
      </c>
      <c r="IF90" s="154" t="s">
        <v>474</v>
      </c>
      <c r="IG90" s="154" t="s">
        <v>474</v>
      </c>
    </row>
    <row r="91" spans="1:241" ht="14.25" customHeight="1" x14ac:dyDescent="0.2">
      <c r="A91" s="734"/>
      <c r="B91" s="766"/>
      <c r="C91" s="766"/>
      <c r="D91" s="126" t="s">
        <v>1250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96</v>
      </c>
      <c r="Q91" s="304">
        <v>86</v>
      </c>
      <c r="R91" s="304">
        <v>99</v>
      </c>
      <c r="S91" s="304">
        <v>85</v>
      </c>
      <c r="T91" s="304" t="s">
        <v>474</v>
      </c>
      <c r="U91" s="304" t="s">
        <v>474</v>
      </c>
      <c r="V91" s="304">
        <v>50</v>
      </c>
      <c r="W91" s="304">
        <v>53</v>
      </c>
      <c r="X91" s="304" t="s">
        <v>474</v>
      </c>
      <c r="Y91" s="304" t="s">
        <v>474</v>
      </c>
      <c r="Z91" s="304">
        <v>54</v>
      </c>
      <c r="AA91" s="304">
        <v>53</v>
      </c>
      <c r="AB91" s="304">
        <v>56</v>
      </c>
      <c r="AC91" s="304">
        <v>55</v>
      </c>
      <c r="AD91" s="304">
        <v>54</v>
      </c>
      <c r="AE91" s="304">
        <v>54</v>
      </c>
      <c r="AF91" s="304" t="s">
        <v>474</v>
      </c>
      <c r="AG91" s="304" t="s">
        <v>474</v>
      </c>
      <c r="AH91" s="304" t="s">
        <v>474</v>
      </c>
      <c r="AI91" s="304">
        <v>77</v>
      </c>
      <c r="AJ91" s="304" t="s">
        <v>474</v>
      </c>
      <c r="AK91" s="304" t="s">
        <v>474</v>
      </c>
      <c r="AL91" s="304" t="s">
        <v>474</v>
      </c>
      <c r="AM91" s="304">
        <v>82</v>
      </c>
      <c r="AN91" s="304" t="s">
        <v>474</v>
      </c>
      <c r="AO91" s="304">
        <v>80</v>
      </c>
      <c r="AP91" s="304" t="s">
        <v>474</v>
      </c>
      <c r="AQ91" s="304" t="s">
        <v>474</v>
      </c>
      <c r="AR91" s="304">
        <v>102</v>
      </c>
      <c r="AS91" s="304">
        <v>80</v>
      </c>
      <c r="AT91" s="304" t="s">
        <v>474</v>
      </c>
      <c r="AU91" s="304">
        <v>78</v>
      </c>
      <c r="AV91" s="304">
        <v>85</v>
      </c>
      <c r="AW91" s="304">
        <v>85</v>
      </c>
      <c r="AX91" s="304" t="s">
        <v>474</v>
      </c>
      <c r="AY91" s="304" t="s">
        <v>474</v>
      </c>
      <c r="AZ91" s="304">
        <v>92</v>
      </c>
      <c r="BA91" s="304">
        <v>116</v>
      </c>
      <c r="BB91" s="304">
        <v>122</v>
      </c>
      <c r="BC91" s="304">
        <v>57</v>
      </c>
      <c r="BD91" s="304">
        <v>57</v>
      </c>
      <c r="BE91" s="304">
        <v>75</v>
      </c>
      <c r="BF91" s="304">
        <v>65</v>
      </c>
      <c r="BG91" s="304">
        <v>38</v>
      </c>
      <c r="BH91" s="304">
        <v>45</v>
      </c>
      <c r="BI91" s="304">
        <v>51</v>
      </c>
      <c r="BJ91" s="304">
        <v>51</v>
      </c>
      <c r="BK91" s="304">
        <v>68</v>
      </c>
      <c r="BL91" s="304">
        <v>74</v>
      </c>
      <c r="BM91" s="304">
        <v>74</v>
      </c>
      <c r="BN91" s="304">
        <v>85</v>
      </c>
      <c r="BO91" s="304">
        <v>85</v>
      </c>
      <c r="BP91" s="304" t="s">
        <v>474</v>
      </c>
      <c r="BQ91" s="304">
        <v>59</v>
      </c>
      <c r="BR91" s="304" t="s">
        <v>474</v>
      </c>
      <c r="BS91" s="304" t="s">
        <v>474</v>
      </c>
      <c r="BT91" s="304" t="s">
        <v>474</v>
      </c>
      <c r="BU91" s="304" t="s">
        <v>474</v>
      </c>
      <c r="BV91" s="304">
        <v>54</v>
      </c>
      <c r="BW91" s="304">
        <v>56</v>
      </c>
      <c r="BX91" s="304" t="s">
        <v>474</v>
      </c>
      <c r="BY91" s="304">
        <v>53</v>
      </c>
      <c r="BZ91" s="304" t="s">
        <v>474</v>
      </c>
      <c r="CA91" s="304">
        <v>51</v>
      </c>
      <c r="CB91" s="304">
        <v>70</v>
      </c>
      <c r="CC91" s="304">
        <v>70</v>
      </c>
      <c r="CD91" s="304">
        <v>76</v>
      </c>
      <c r="CE91" s="304">
        <v>79</v>
      </c>
      <c r="CF91" s="304">
        <v>67</v>
      </c>
      <c r="CG91" s="304">
        <v>67</v>
      </c>
      <c r="CH91" s="304">
        <v>77</v>
      </c>
      <c r="CI91" s="304">
        <v>67</v>
      </c>
      <c r="CJ91" s="304">
        <v>77</v>
      </c>
      <c r="CK91" s="304">
        <v>55</v>
      </c>
      <c r="CL91" s="304">
        <v>54</v>
      </c>
      <c r="CM91" s="304">
        <v>59</v>
      </c>
      <c r="CN91" s="304">
        <v>58</v>
      </c>
      <c r="CO91" s="304">
        <v>60</v>
      </c>
      <c r="CP91" s="304">
        <v>66</v>
      </c>
      <c r="CQ91" s="304">
        <v>69</v>
      </c>
      <c r="CR91" s="304">
        <v>65</v>
      </c>
      <c r="CS91" s="304">
        <v>65</v>
      </c>
      <c r="CT91" s="304">
        <v>66</v>
      </c>
      <c r="CU91" s="304">
        <v>65</v>
      </c>
      <c r="CV91" s="304">
        <v>67</v>
      </c>
      <c r="CW91" s="304">
        <v>67</v>
      </c>
      <c r="CX91" s="304">
        <v>71</v>
      </c>
      <c r="CY91" s="304">
        <v>71</v>
      </c>
      <c r="CZ91" s="304">
        <v>69</v>
      </c>
      <c r="DA91" s="304">
        <v>68</v>
      </c>
      <c r="DB91" s="304">
        <v>71</v>
      </c>
      <c r="DC91" s="304">
        <v>71</v>
      </c>
      <c r="DD91" s="304">
        <v>70</v>
      </c>
      <c r="DE91" s="304">
        <v>68</v>
      </c>
      <c r="DF91" s="154" t="s">
        <v>474</v>
      </c>
      <c r="DG91" s="154">
        <v>111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>
        <v>65</v>
      </c>
      <c r="EE91" s="154">
        <v>74</v>
      </c>
      <c r="EF91" s="154">
        <v>85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 t="s">
        <v>474</v>
      </c>
      <c r="ES91" s="154" t="s">
        <v>474</v>
      </c>
      <c r="ET91" s="154">
        <v>56</v>
      </c>
      <c r="EU91" s="154" t="s">
        <v>474</v>
      </c>
      <c r="EV91" s="154" t="s">
        <v>474</v>
      </c>
      <c r="EW91" s="154">
        <v>59</v>
      </c>
      <c r="EX91" s="154">
        <v>65</v>
      </c>
      <c r="EY91" s="154">
        <v>68</v>
      </c>
      <c r="EZ91" s="305">
        <v>125</v>
      </c>
      <c r="FA91" s="305">
        <v>125</v>
      </c>
      <c r="FB91" s="305">
        <v>125</v>
      </c>
      <c r="FC91" s="305">
        <v>119</v>
      </c>
      <c r="FD91" s="305">
        <v>119</v>
      </c>
      <c r="FE91" s="305">
        <v>119</v>
      </c>
      <c r="FF91" s="305">
        <v>96</v>
      </c>
      <c r="FG91" s="305">
        <v>99</v>
      </c>
      <c r="FH91" s="305">
        <v>99</v>
      </c>
      <c r="FI91" s="305">
        <v>99</v>
      </c>
      <c r="FJ91" s="305">
        <v>85</v>
      </c>
      <c r="FK91" s="305">
        <v>85</v>
      </c>
      <c r="FL91" s="305">
        <v>85</v>
      </c>
      <c r="FM91" s="305">
        <v>87</v>
      </c>
      <c r="FN91" s="305">
        <v>87</v>
      </c>
      <c r="FO91" s="305">
        <v>62</v>
      </c>
      <c r="FP91" s="305">
        <v>62</v>
      </c>
      <c r="FQ91" s="305">
        <v>62</v>
      </c>
      <c r="FR91" s="305">
        <v>65</v>
      </c>
      <c r="FS91" s="305">
        <v>65</v>
      </c>
      <c r="FT91" s="305">
        <v>65</v>
      </c>
      <c r="FU91" s="305">
        <v>57</v>
      </c>
      <c r="FV91" s="305">
        <v>57</v>
      </c>
      <c r="FW91" s="305">
        <v>62</v>
      </c>
      <c r="FX91" s="305">
        <v>62</v>
      </c>
      <c r="FY91" s="305">
        <v>62</v>
      </c>
      <c r="FZ91" s="305">
        <v>56</v>
      </c>
      <c r="GA91" s="305">
        <v>56</v>
      </c>
      <c r="GB91" s="305" t="s">
        <v>474</v>
      </c>
      <c r="GC91" s="305" t="s">
        <v>474</v>
      </c>
      <c r="GD91" s="305">
        <v>102</v>
      </c>
      <c r="GE91" s="305">
        <v>102</v>
      </c>
      <c r="GF91" s="305">
        <v>102</v>
      </c>
      <c r="GG91" s="305">
        <v>75</v>
      </c>
      <c r="GH91" s="305">
        <v>75</v>
      </c>
      <c r="GI91" s="305">
        <v>75</v>
      </c>
      <c r="GJ91" s="305">
        <v>85</v>
      </c>
      <c r="GK91" s="305">
        <v>85</v>
      </c>
      <c r="GL91" s="305">
        <v>85</v>
      </c>
      <c r="GM91" s="305">
        <v>57</v>
      </c>
      <c r="GN91" s="305">
        <v>57</v>
      </c>
      <c r="GO91" s="305">
        <v>54</v>
      </c>
      <c r="GP91" s="305">
        <v>54</v>
      </c>
      <c r="GQ91" s="305">
        <v>54</v>
      </c>
      <c r="GR91" s="305">
        <v>57</v>
      </c>
      <c r="GS91" s="305">
        <v>55</v>
      </c>
      <c r="GT91" s="305">
        <v>55</v>
      </c>
      <c r="GU91" s="305">
        <v>55</v>
      </c>
      <c r="GV91" s="305">
        <v>52</v>
      </c>
      <c r="GW91" s="305">
        <v>52</v>
      </c>
      <c r="GX91" s="305">
        <v>52</v>
      </c>
      <c r="GY91" s="305">
        <v>56</v>
      </c>
      <c r="GZ91" s="305">
        <v>56</v>
      </c>
      <c r="HA91" s="305">
        <v>56</v>
      </c>
      <c r="HB91" s="305">
        <v>59</v>
      </c>
      <c r="HC91" s="305">
        <v>56</v>
      </c>
      <c r="HD91" s="305">
        <v>56</v>
      </c>
      <c r="HE91" s="305">
        <v>56</v>
      </c>
      <c r="HF91" s="305" t="s">
        <v>474</v>
      </c>
      <c r="HG91" s="305" t="s">
        <v>474</v>
      </c>
      <c r="HH91" s="305" t="s">
        <v>474</v>
      </c>
      <c r="HI91" s="305">
        <v>58</v>
      </c>
      <c r="HJ91" s="305">
        <v>58</v>
      </c>
      <c r="HK91" s="305">
        <v>58</v>
      </c>
      <c r="HL91" s="305">
        <v>62</v>
      </c>
      <c r="HM91" s="305">
        <v>62</v>
      </c>
      <c r="HN91" s="305">
        <v>61</v>
      </c>
      <c r="HO91" s="305">
        <v>61</v>
      </c>
      <c r="HP91" s="305">
        <v>61</v>
      </c>
      <c r="HQ91" s="305">
        <v>65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  <c r="IE91" s="154" t="s">
        <v>474</v>
      </c>
      <c r="IF91" s="154" t="s">
        <v>474</v>
      </c>
      <c r="IG91" s="154" t="s">
        <v>474</v>
      </c>
    </row>
    <row r="92" spans="1:241" ht="14.25" customHeight="1" x14ac:dyDescent="0.2">
      <c r="A92" s="734"/>
      <c r="B92" s="766"/>
      <c r="C92" s="766"/>
      <c r="D92" s="126" t="s">
        <v>1251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96</v>
      </c>
      <c r="Q92" s="304">
        <v>87</v>
      </c>
      <c r="R92" s="304">
        <v>101</v>
      </c>
      <c r="S92" s="304">
        <v>86</v>
      </c>
      <c r="T92" s="304" t="s">
        <v>474</v>
      </c>
      <c r="U92" s="304" t="s">
        <v>474</v>
      </c>
      <c r="V92" s="304">
        <v>51</v>
      </c>
      <c r="W92" s="304">
        <v>54</v>
      </c>
      <c r="X92" s="304" t="s">
        <v>474</v>
      </c>
      <c r="Y92" s="304" t="s">
        <v>474</v>
      </c>
      <c r="Z92" s="304">
        <v>55</v>
      </c>
      <c r="AA92" s="304">
        <v>54</v>
      </c>
      <c r="AB92" s="304">
        <v>57</v>
      </c>
      <c r="AC92" s="304">
        <v>55</v>
      </c>
      <c r="AD92" s="304">
        <v>55</v>
      </c>
      <c r="AE92" s="304">
        <v>55</v>
      </c>
      <c r="AF92" s="304" t="s">
        <v>474</v>
      </c>
      <c r="AG92" s="304" t="s">
        <v>474</v>
      </c>
      <c r="AH92" s="304" t="s">
        <v>474</v>
      </c>
      <c r="AI92" s="304">
        <v>78</v>
      </c>
      <c r="AJ92" s="304" t="s">
        <v>474</v>
      </c>
      <c r="AK92" s="304" t="s">
        <v>474</v>
      </c>
      <c r="AL92" s="304" t="s">
        <v>474</v>
      </c>
      <c r="AM92" s="304">
        <v>83</v>
      </c>
      <c r="AN92" s="304" t="s">
        <v>474</v>
      </c>
      <c r="AO92" s="304">
        <v>81</v>
      </c>
      <c r="AP92" s="304" t="s">
        <v>474</v>
      </c>
      <c r="AQ92" s="304" t="s">
        <v>474</v>
      </c>
      <c r="AR92" s="304">
        <v>103</v>
      </c>
      <c r="AS92" s="304">
        <v>81</v>
      </c>
      <c r="AT92" s="304" t="s">
        <v>474</v>
      </c>
      <c r="AU92" s="304">
        <v>80</v>
      </c>
      <c r="AV92" s="304">
        <v>86</v>
      </c>
      <c r="AW92" s="304">
        <v>86</v>
      </c>
      <c r="AX92" s="304" t="s">
        <v>474</v>
      </c>
      <c r="AY92" s="304" t="s">
        <v>474</v>
      </c>
      <c r="AZ92" s="304">
        <v>93</v>
      </c>
      <c r="BA92" s="304">
        <v>117</v>
      </c>
      <c r="BB92" s="304">
        <v>124</v>
      </c>
      <c r="BC92" s="304">
        <v>59</v>
      </c>
      <c r="BD92" s="304">
        <v>59</v>
      </c>
      <c r="BE92" s="304">
        <v>77</v>
      </c>
      <c r="BF92" s="304">
        <v>66</v>
      </c>
      <c r="BG92" s="304">
        <v>39</v>
      </c>
      <c r="BH92" s="304">
        <v>45</v>
      </c>
      <c r="BI92" s="304">
        <v>52</v>
      </c>
      <c r="BJ92" s="304">
        <v>52</v>
      </c>
      <c r="BK92" s="304">
        <v>68</v>
      </c>
      <c r="BL92" s="304">
        <v>76</v>
      </c>
      <c r="BM92" s="304">
        <v>76</v>
      </c>
      <c r="BN92" s="304">
        <v>86</v>
      </c>
      <c r="BO92" s="304">
        <v>86</v>
      </c>
      <c r="BP92" s="304" t="s">
        <v>474</v>
      </c>
      <c r="BQ92" s="304">
        <v>60</v>
      </c>
      <c r="BR92" s="304" t="s">
        <v>474</v>
      </c>
      <c r="BS92" s="304" t="s">
        <v>474</v>
      </c>
      <c r="BT92" s="304" t="s">
        <v>474</v>
      </c>
      <c r="BU92" s="304" t="s">
        <v>474</v>
      </c>
      <c r="BV92" s="304">
        <v>54</v>
      </c>
      <c r="BW92" s="304">
        <v>57</v>
      </c>
      <c r="BX92" s="304" t="s">
        <v>474</v>
      </c>
      <c r="BY92" s="304">
        <v>54</v>
      </c>
      <c r="BZ92" s="304" t="s">
        <v>474</v>
      </c>
      <c r="CA92" s="304">
        <v>52</v>
      </c>
      <c r="CB92" s="304">
        <v>70</v>
      </c>
      <c r="CC92" s="304">
        <v>70</v>
      </c>
      <c r="CD92" s="304">
        <v>78</v>
      </c>
      <c r="CE92" s="304">
        <v>80</v>
      </c>
      <c r="CF92" s="304">
        <v>68</v>
      </c>
      <c r="CG92" s="304">
        <v>69</v>
      </c>
      <c r="CH92" s="304">
        <v>79</v>
      </c>
      <c r="CI92" s="304">
        <v>68</v>
      </c>
      <c r="CJ92" s="304">
        <v>78</v>
      </c>
      <c r="CK92" s="304">
        <v>55</v>
      </c>
      <c r="CL92" s="304">
        <v>55</v>
      </c>
      <c r="CM92" s="304">
        <v>60</v>
      </c>
      <c r="CN92" s="304">
        <v>59</v>
      </c>
      <c r="CO92" s="304">
        <v>61</v>
      </c>
      <c r="CP92" s="304">
        <v>67</v>
      </c>
      <c r="CQ92" s="304">
        <v>70</v>
      </c>
      <c r="CR92" s="304">
        <v>65</v>
      </c>
      <c r="CS92" s="304">
        <v>67</v>
      </c>
      <c r="CT92" s="304">
        <v>67</v>
      </c>
      <c r="CU92" s="304">
        <v>65</v>
      </c>
      <c r="CV92" s="304">
        <v>68</v>
      </c>
      <c r="CW92" s="304">
        <v>68</v>
      </c>
      <c r="CX92" s="304">
        <v>71</v>
      </c>
      <c r="CY92" s="304">
        <v>71</v>
      </c>
      <c r="CZ92" s="304">
        <v>70</v>
      </c>
      <c r="DA92" s="304">
        <v>69</v>
      </c>
      <c r="DB92" s="304">
        <v>72</v>
      </c>
      <c r="DC92" s="304">
        <v>72</v>
      </c>
      <c r="DD92" s="304">
        <v>72</v>
      </c>
      <c r="DE92" s="304">
        <v>69</v>
      </c>
      <c r="DF92" s="154" t="s">
        <v>474</v>
      </c>
      <c r="DG92" s="154">
        <v>113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>
        <v>66</v>
      </c>
      <c r="EE92" s="154">
        <v>76</v>
      </c>
      <c r="EF92" s="154">
        <v>86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 t="s">
        <v>474</v>
      </c>
      <c r="ES92" s="154" t="s">
        <v>474</v>
      </c>
      <c r="ET92" s="154">
        <v>57</v>
      </c>
      <c r="EU92" s="154" t="s">
        <v>474</v>
      </c>
      <c r="EV92" s="154" t="s">
        <v>474</v>
      </c>
      <c r="EW92" s="154">
        <v>60</v>
      </c>
      <c r="EX92" s="154">
        <v>66</v>
      </c>
      <c r="EY92" s="154">
        <v>69</v>
      </c>
      <c r="EZ92" s="305">
        <v>127</v>
      </c>
      <c r="FA92" s="305">
        <v>127</v>
      </c>
      <c r="FB92" s="305">
        <v>127</v>
      </c>
      <c r="FC92" s="305">
        <v>122</v>
      </c>
      <c r="FD92" s="305">
        <v>122</v>
      </c>
      <c r="FE92" s="305">
        <v>122</v>
      </c>
      <c r="FF92" s="305">
        <v>96</v>
      </c>
      <c r="FG92" s="305">
        <v>101</v>
      </c>
      <c r="FH92" s="305">
        <v>101</v>
      </c>
      <c r="FI92" s="305">
        <v>101</v>
      </c>
      <c r="FJ92" s="305">
        <v>86</v>
      </c>
      <c r="FK92" s="305">
        <v>86</v>
      </c>
      <c r="FL92" s="305">
        <v>86</v>
      </c>
      <c r="FM92" s="305">
        <v>89</v>
      </c>
      <c r="FN92" s="305">
        <v>89</v>
      </c>
      <c r="FO92" s="305">
        <v>64</v>
      </c>
      <c r="FP92" s="305">
        <v>64</v>
      </c>
      <c r="FQ92" s="305">
        <v>64</v>
      </c>
      <c r="FR92" s="305">
        <v>67</v>
      </c>
      <c r="FS92" s="305">
        <v>67</v>
      </c>
      <c r="FT92" s="305">
        <v>67</v>
      </c>
      <c r="FU92" s="305">
        <v>59</v>
      </c>
      <c r="FV92" s="305">
        <v>59</v>
      </c>
      <c r="FW92" s="305">
        <v>63</v>
      </c>
      <c r="FX92" s="305">
        <v>63</v>
      </c>
      <c r="FY92" s="305">
        <v>63</v>
      </c>
      <c r="FZ92" s="305">
        <v>56</v>
      </c>
      <c r="GA92" s="305">
        <v>56</v>
      </c>
      <c r="GB92" s="305" t="s">
        <v>474</v>
      </c>
      <c r="GC92" s="305" t="s">
        <v>474</v>
      </c>
      <c r="GD92" s="305">
        <v>103</v>
      </c>
      <c r="GE92" s="305">
        <v>103</v>
      </c>
      <c r="GF92" s="305">
        <v>103</v>
      </c>
      <c r="GG92" s="305">
        <v>77</v>
      </c>
      <c r="GH92" s="305">
        <v>77</v>
      </c>
      <c r="GI92" s="305">
        <v>77</v>
      </c>
      <c r="GJ92" s="305">
        <v>87</v>
      </c>
      <c r="GK92" s="305">
        <v>87</v>
      </c>
      <c r="GL92" s="305">
        <v>87</v>
      </c>
      <c r="GM92" s="305">
        <v>58</v>
      </c>
      <c r="GN92" s="305">
        <v>58</v>
      </c>
      <c r="GO92" s="305">
        <v>55</v>
      </c>
      <c r="GP92" s="305">
        <v>55</v>
      </c>
      <c r="GQ92" s="305">
        <v>55</v>
      </c>
      <c r="GR92" s="305">
        <v>58</v>
      </c>
      <c r="GS92" s="305">
        <v>56</v>
      </c>
      <c r="GT92" s="305">
        <v>56</v>
      </c>
      <c r="GU92" s="305">
        <v>56</v>
      </c>
      <c r="GV92" s="305">
        <v>52</v>
      </c>
      <c r="GW92" s="305">
        <v>52</v>
      </c>
      <c r="GX92" s="305">
        <v>52</v>
      </c>
      <c r="GY92" s="305">
        <v>57</v>
      </c>
      <c r="GZ92" s="305">
        <v>57</v>
      </c>
      <c r="HA92" s="305">
        <v>57</v>
      </c>
      <c r="HB92" s="305">
        <v>60</v>
      </c>
      <c r="HC92" s="305">
        <v>57</v>
      </c>
      <c r="HD92" s="305">
        <v>57</v>
      </c>
      <c r="HE92" s="305">
        <v>57</v>
      </c>
      <c r="HF92" s="305" t="s">
        <v>474</v>
      </c>
      <c r="HG92" s="305" t="s">
        <v>474</v>
      </c>
      <c r="HH92" s="305" t="s">
        <v>474</v>
      </c>
      <c r="HI92" s="305">
        <v>59</v>
      </c>
      <c r="HJ92" s="305">
        <v>59</v>
      </c>
      <c r="HK92" s="305">
        <v>59</v>
      </c>
      <c r="HL92" s="305">
        <v>63</v>
      </c>
      <c r="HM92" s="305">
        <v>63</v>
      </c>
      <c r="HN92" s="305">
        <v>62</v>
      </c>
      <c r="HO92" s="305">
        <v>62</v>
      </c>
      <c r="HP92" s="305">
        <v>62</v>
      </c>
      <c r="HQ92" s="305">
        <v>66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  <c r="IE92" s="154" t="s">
        <v>474</v>
      </c>
      <c r="IF92" s="154" t="s">
        <v>474</v>
      </c>
      <c r="IG92" s="154" t="s">
        <v>474</v>
      </c>
    </row>
    <row r="93" spans="1:241" ht="14.25" customHeight="1" x14ac:dyDescent="0.2">
      <c r="A93" s="734"/>
      <c r="B93" s="766"/>
      <c r="C93" s="766"/>
      <c r="D93" s="137" t="s">
        <v>1252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96</v>
      </c>
      <c r="Q93" s="304">
        <v>87</v>
      </c>
      <c r="R93" s="304">
        <v>103</v>
      </c>
      <c r="S93" s="304">
        <v>88</v>
      </c>
      <c r="T93" s="304" t="s">
        <v>474</v>
      </c>
      <c r="U93" s="304" t="s">
        <v>474</v>
      </c>
      <c r="V93" s="304">
        <v>52</v>
      </c>
      <c r="W93" s="304">
        <v>55</v>
      </c>
      <c r="X93" s="304" t="s">
        <v>474</v>
      </c>
      <c r="Y93" s="304" t="s">
        <v>474</v>
      </c>
      <c r="Z93" s="304">
        <v>56</v>
      </c>
      <c r="AA93" s="304">
        <v>55</v>
      </c>
      <c r="AB93" s="304">
        <v>58</v>
      </c>
      <c r="AC93" s="304">
        <v>56</v>
      </c>
      <c r="AD93" s="304">
        <v>56</v>
      </c>
      <c r="AE93" s="304">
        <v>56</v>
      </c>
      <c r="AF93" s="304" t="s">
        <v>474</v>
      </c>
      <c r="AG93" s="304" t="s">
        <v>474</v>
      </c>
      <c r="AH93" s="304" t="s">
        <v>474</v>
      </c>
      <c r="AI93" s="304">
        <v>78</v>
      </c>
      <c r="AJ93" s="304" t="s">
        <v>474</v>
      </c>
      <c r="AK93" s="304" t="s">
        <v>474</v>
      </c>
      <c r="AL93" s="304" t="s">
        <v>474</v>
      </c>
      <c r="AM93" s="304">
        <v>83</v>
      </c>
      <c r="AN93" s="304" t="s">
        <v>474</v>
      </c>
      <c r="AO93" s="304">
        <v>82</v>
      </c>
      <c r="AP93" s="304" t="s">
        <v>474</v>
      </c>
      <c r="AQ93" s="304" t="s">
        <v>474</v>
      </c>
      <c r="AR93" s="304">
        <v>104</v>
      </c>
      <c r="AS93" s="304">
        <v>81</v>
      </c>
      <c r="AT93" s="304" t="s">
        <v>474</v>
      </c>
      <c r="AU93" s="304">
        <v>81</v>
      </c>
      <c r="AV93" s="304">
        <v>87</v>
      </c>
      <c r="AW93" s="304">
        <v>87</v>
      </c>
      <c r="AX93" s="304" t="s">
        <v>474</v>
      </c>
      <c r="AY93" s="304" t="s">
        <v>474</v>
      </c>
      <c r="AZ93" s="304">
        <v>95</v>
      </c>
      <c r="BA93" s="304">
        <v>118</v>
      </c>
      <c r="BB93" s="304">
        <v>125</v>
      </c>
      <c r="BC93" s="304">
        <v>60</v>
      </c>
      <c r="BD93" s="304">
        <v>60</v>
      </c>
      <c r="BE93" s="304">
        <v>78</v>
      </c>
      <c r="BF93" s="304">
        <v>67</v>
      </c>
      <c r="BG93" s="304">
        <v>40</v>
      </c>
      <c r="BH93" s="304">
        <v>46</v>
      </c>
      <c r="BI93" s="304">
        <v>54</v>
      </c>
      <c r="BJ93" s="304">
        <v>54</v>
      </c>
      <c r="BK93" s="304">
        <v>69</v>
      </c>
      <c r="BL93" s="304">
        <v>77</v>
      </c>
      <c r="BM93" s="304">
        <v>77</v>
      </c>
      <c r="BN93" s="304">
        <v>87</v>
      </c>
      <c r="BO93" s="304">
        <v>87</v>
      </c>
      <c r="BP93" s="304" t="s">
        <v>474</v>
      </c>
      <c r="BQ93" s="304">
        <v>61</v>
      </c>
      <c r="BR93" s="304" t="s">
        <v>474</v>
      </c>
      <c r="BS93" s="304" t="s">
        <v>474</v>
      </c>
      <c r="BT93" s="304" t="s">
        <v>474</v>
      </c>
      <c r="BU93" s="304" t="s">
        <v>474</v>
      </c>
      <c r="BV93" s="304">
        <v>55</v>
      </c>
      <c r="BW93" s="304">
        <v>57</v>
      </c>
      <c r="BX93" s="304" t="s">
        <v>474</v>
      </c>
      <c r="BY93" s="304">
        <v>55</v>
      </c>
      <c r="BZ93" s="304" t="s">
        <v>474</v>
      </c>
      <c r="CA93" s="304">
        <v>53</v>
      </c>
      <c r="CB93" s="304">
        <v>71</v>
      </c>
      <c r="CC93" s="304">
        <v>71</v>
      </c>
      <c r="CD93" s="304">
        <v>79</v>
      </c>
      <c r="CE93" s="304">
        <v>81</v>
      </c>
      <c r="CF93" s="304">
        <v>69</v>
      </c>
      <c r="CG93" s="304">
        <v>70</v>
      </c>
      <c r="CH93" s="304">
        <v>81</v>
      </c>
      <c r="CI93" s="304">
        <v>70</v>
      </c>
      <c r="CJ93" s="304">
        <v>80</v>
      </c>
      <c r="CK93" s="304">
        <v>56</v>
      </c>
      <c r="CL93" s="304">
        <v>56</v>
      </c>
      <c r="CM93" s="304">
        <v>61</v>
      </c>
      <c r="CN93" s="304">
        <v>60</v>
      </c>
      <c r="CO93" s="304">
        <v>62</v>
      </c>
      <c r="CP93" s="304">
        <v>67</v>
      </c>
      <c r="CQ93" s="304">
        <v>71</v>
      </c>
      <c r="CR93" s="304">
        <v>66</v>
      </c>
      <c r="CS93" s="304">
        <v>68</v>
      </c>
      <c r="CT93" s="304">
        <v>68</v>
      </c>
      <c r="CU93" s="304">
        <v>66</v>
      </c>
      <c r="CV93" s="304">
        <v>69</v>
      </c>
      <c r="CW93" s="304">
        <v>69</v>
      </c>
      <c r="CX93" s="304">
        <v>72</v>
      </c>
      <c r="CY93" s="304">
        <v>72</v>
      </c>
      <c r="CZ93" s="304">
        <v>71</v>
      </c>
      <c r="DA93" s="304">
        <v>69</v>
      </c>
      <c r="DB93" s="304">
        <v>73</v>
      </c>
      <c r="DC93" s="304">
        <v>73</v>
      </c>
      <c r="DD93" s="304">
        <v>73</v>
      </c>
      <c r="DE93" s="304">
        <v>70</v>
      </c>
      <c r="DF93" s="154" t="s">
        <v>474</v>
      </c>
      <c r="DG93" s="154">
        <v>115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>
        <v>67</v>
      </c>
      <c r="EE93" s="154">
        <v>77</v>
      </c>
      <c r="EF93" s="154">
        <v>87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 t="s">
        <v>474</v>
      </c>
      <c r="ES93" s="154" t="s">
        <v>474</v>
      </c>
      <c r="ET93" s="154">
        <v>58</v>
      </c>
      <c r="EU93" s="154" t="s">
        <v>474</v>
      </c>
      <c r="EV93" s="154" t="s">
        <v>474</v>
      </c>
      <c r="EW93" s="154">
        <v>61</v>
      </c>
      <c r="EX93" s="154">
        <v>67</v>
      </c>
      <c r="EY93" s="154">
        <v>69</v>
      </c>
      <c r="EZ93" s="305">
        <v>129</v>
      </c>
      <c r="FA93" s="305">
        <v>129</v>
      </c>
      <c r="FB93" s="305">
        <v>129</v>
      </c>
      <c r="FC93" s="305">
        <v>124</v>
      </c>
      <c r="FD93" s="305">
        <v>124</v>
      </c>
      <c r="FE93" s="305">
        <v>124</v>
      </c>
      <c r="FF93" s="305">
        <v>96</v>
      </c>
      <c r="FG93" s="305">
        <v>103</v>
      </c>
      <c r="FH93" s="305">
        <v>103</v>
      </c>
      <c r="FI93" s="305">
        <v>103</v>
      </c>
      <c r="FJ93" s="305">
        <v>88</v>
      </c>
      <c r="FK93" s="305">
        <v>88</v>
      </c>
      <c r="FL93" s="305">
        <v>88</v>
      </c>
      <c r="FM93" s="305">
        <v>90</v>
      </c>
      <c r="FN93" s="305">
        <v>90</v>
      </c>
      <c r="FO93" s="305">
        <v>65</v>
      </c>
      <c r="FP93" s="305">
        <v>65</v>
      </c>
      <c r="FQ93" s="305">
        <v>65</v>
      </c>
      <c r="FR93" s="305">
        <v>68</v>
      </c>
      <c r="FS93" s="305">
        <v>68</v>
      </c>
      <c r="FT93" s="305">
        <v>68</v>
      </c>
      <c r="FU93" s="305">
        <v>60</v>
      </c>
      <c r="FV93" s="305">
        <v>60</v>
      </c>
      <c r="FW93" s="305">
        <v>64</v>
      </c>
      <c r="FX93" s="305">
        <v>64</v>
      </c>
      <c r="FY93" s="305">
        <v>64</v>
      </c>
      <c r="FZ93" s="305">
        <v>56</v>
      </c>
      <c r="GA93" s="305">
        <v>56</v>
      </c>
      <c r="GB93" s="305" t="s">
        <v>474</v>
      </c>
      <c r="GC93" s="305" t="s">
        <v>474</v>
      </c>
      <c r="GD93" s="305">
        <v>104</v>
      </c>
      <c r="GE93" s="305">
        <v>104</v>
      </c>
      <c r="GF93" s="305">
        <v>104</v>
      </c>
      <c r="GG93" s="305">
        <v>78</v>
      </c>
      <c r="GH93" s="305">
        <v>78</v>
      </c>
      <c r="GI93" s="305">
        <v>78</v>
      </c>
      <c r="GJ93" s="305">
        <v>88</v>
      </c>
      <c r="GK93" s="305">
        <v>88</v>
      </c>
      <c r="GL93" s="305">
        <v>88</v>
      </c>
      <c r="GM93" s="305">
        <v>59</v>
      </c>
      <c r="GN93" s="305">
        <v>59</v>
      </c>
      <c r="GO93" s="305">
        <v>56</v>
      </c>
      <c r="GP93" s="305">
        <v>56</v>
      </c>
      <c r="GQ93" s="305">
        <v>56</v>
      </c>
      <c r="GR93" s="305">
        <v>59</v>
      </c>
      <c r="GS93" s="305">
        <v>57</v>
      </c>
      <c r="GT93" s="305">
        <v>57</v>
      </c>
      <c r="GU93" s="305">
        <v>57</v>
      </c>
      <c r="GV93" s="305">
        <v>52</v>
      </c>
      <c r="GW93" s="305">
        <v>52</v>
      </c>
      <c r="GX93" s="305">
        <v>52</v>
      </c>
      <c r="GY93" s="305">
        <v>58</v>
      </c>
      <c r="GZ93" s="305">
        <v>58</v>
      </c>
      <c r="HA93" s="305">
        <v>58</v>
      </c>
      <c r="HB93" s="305">
        <v>60</v>
      </c>
      <c r="HC93" s="305">
        <v>57</v>
      </c>
      <c r="HD93" s="305">
        <v>57</v>
      </c>
      <c r="HE93" s="305">
        <v>57</v>
      </c>
      <c r="HF93" s="305" t="s">
        <v>474</v>
      </c>
      <c r="HG93" s="305" t="s">
        <v>474</v>
      </c>
      <c r="HH93" s="305" t="s">
        <v>474</v>
      </c>
      <c r="HI93" s="305">
        <v>60</v>
      </c>
      <c r="HJ93" s="305">
        <v>60</v>
      </c>
      <c r="HK93" s="305">
        <v>60</v>
      </c>
      <c r="HL93" s="305">
        <v>63</v>
      </c>
      <c r="HM93" s="305">
        <v>63</v>
      </c>
      <c r="HN93" s="305">
        <v>63</v>
      </c>
      <c r="HO93" s="305">
        <v>63</v>
      </c>
      <c r="HP93" s="305">
        <v>63</v>
      </c>
      <c r="HQ93" s="305">
        <v>66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  <c r="IE93" s="154" t="s">
        <v>474</v>
      </c>
      <c r="IF93" s="154" t="s">
        <v>474</v>
      </c>
      <c r="IG93" s="154" t="s">
        <v>474</v>
      </c>
    </row>
    <row r="94" spans="1:241" ht="14.25" customHeight="1" x14ac:dyDescent="0.2">
      <c r="A94" s="734"/>
      <c r="B94" s="766"/>
      <c r="C94" s="766"/>
      <c r="D94" s="137" t="s">
        <v>1253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96</v>
      </c>
      <c r="Q94" s="304">
        <v>88</v>
      </c>
      <c r="R94" s="304">
        <v>104</v>
      </c>
      <c r="S94" s="304">
        <v>89</v>
      </c>
      <c r="T94" s="304" t="s">
        <v>474</v>
      </c>
      <c r="U94" s="304" t="s">
        <v>474</v>
      </c>
      <c r="V94" s="304">
        <v>53</v>
      </c>
      <c r="W94" s="304">
        <v>55</v>
      </c>
      <c r="X94" s="304" t="s">
        <v>474</v>
      </c>
      <c r="Y94" s="304" t="s">
        <v>474</v>
      </c>
      <c r="Z94" s="304">
        <v>56</v>
      </c>
      <c r="AA94" s="304">
        <v>56</v>
      </c>
      <c r="AB94" s="304">
        <v>58</v>
      </c>
      <c r="AC94" s="304">
        <v>57</v>
      </c>
      <c r="AD94" s="304">
        <v>57</v>
      </c>
      <c r="AE94" s="304">
        <v>57</v>
      </c>
      <c r="AF94" s="304" t="s">
        <v>474</v>
      </c>
      <c r="AG94" s="304" t="s">
        <v>474</v>
      </c>
      <c r="AH94" s="304" t="s">
        <v>474</v>
      </c>
      <c r="AI94" s="304">
        <v>78</v>
      </c>
      <c r="AJ94" s="304" t="s">
        <v>474</v>
      </c>
      <c r="AK94" s="304" t="s">
        <v>474</v>
      </c>
      <c r="AL94" s="304" t="s">
        <v>474</v>
      </c>
      <c r="AM94" s="304">
        <v>84</v>
      </c>
      <c r="AN94" s="304" t="s">
        <v>474</v>
      </c>
      <c r="AO94" s="304">
        <v>83</v>
      </c>
      <c r="AP94" s="304" t="s">
        <v>474</v>
      </c>
      <c r="AQ94" s="304" t="s">
        <v>474</v>
      </c>
      <c r="AR94" s="304">
        <v>105</v>
      </c>
      <c r="AS94" s="304">
        <v>82</v>
      </c>
      <c r="AT94" s="304" t="s">
        <v>474</v>
      </c>
      <c r="AU94" s="304">
        <v>82</v>
      </c>
      <c r="AV94" s="304">
        <v>88</v>
      </c>
      <c r="AW94" s="304">
        <v>88</v>
      </c>
      <c r="AX94" s="304" t="s">
        <v>474</v>
      </c>
      <c r="AY94" s="304" t="s">
        <v>474</v>
      </c>
      <c r="AZ94" s="304">
        <v>96</v>
      </c>
      <c r="BA94" s="304">
        <v>120</v>
      </c>
      <c r="BB94" s="304">
        <v>126</v>
      </c>
      <c r="BC94" s="304">
        <v>60</v>
      </c>
      <c r="BD94" s="304">
        <v>60</v>
      </c>
      <c r="BE94" s="304">
        <v>80</v>
      </c>
      <c r="BF94" s="304">
        <v>68</v>
      </c>
      <c r="BG94" s="304">
        <v>41</v>
      </c>
      <c r="BH94" s="304">
        <v>46</v>
      </c>
      <c r="BI94" s="304">
        <v>54</v>
      </c>
      <c r="BJ94" s="304">
        <v>54</v>
      </c>
      <c r="BK94" s="304">
        <v>70</v>
      </c>
      <c r="BL94" s="304">
        <v>78</v>
      </c>
      <c r="BM94" s="304">
        <v>78</v>
      </c>
      <c r="BN94" s="304">
        <v>87</v>
      </c>
      <c r="BO94" s="304">
        <v>87</v>
      </c>
      <c r="BP94" s="304" t="s">
        <v>474</v>
      </c>
      <c r="BQ94" s="304">
        <v>62</v>
      </c>
      <c r="BR94" s="304" t="s">
        <v>474</v>
      </c>
      <c r="BS94" s="304" t="s">
        <v>474</v>
      </c>
      <c r="BT94" s="304" t="s">
        <v>474</v>
      </c>
      <c r="BU94" s="304" t="s">
        <v>474</v>
      </c>
      <c r="BV94" s="304">
        <v>55</v>
      </c>
      <c r="BW94" s="304">
        <v>57</v>
      </c>
      <c r="BX94" s="304" t="s">
        <v>474</v>
      </c>
      <c r="BY94" s="304">
        <v>56</v>
      </c>
      <c r="BZ94" s="304" t="s">
        <v>474</v>
      </c>
      <c r="CA94" s="304">
        <v>54</v>
      </c>
      <c r="CB94" s="304">
        <v>71</v>
      </c>
      <c r="CC94" s="304">
        <v>71</v>
      </c>
      <c r="CD94" s="304">
        <v>81</v>
      </c>
      <c r="CE94" s="304">
        <v>81</v>
      </c>
      <c r="CF94" s="304">
        <v>69</v>
      </c>
      <c r="CG94" s="304">
        <v>71</v>
      </c>
      <c r="CH94" s="304">
        <v>82</v>
      </c>
      <c r="CI94" s="304">
        <v>71</v>
      </c>
      <c r="CJ94" s="304">
        <v>81</v>
      </c>
      <c r="CK94" s="304">
        <v>56</v>
      </c>
      <c r="CL94" s="304">
        <v>57</v>
      </c>
      <c r="CM94" s="304">
        <v>62</v>
      </c>
      <c r="CN94" s="304">
        <v>60</v>
      </c>
      <c r="CO94" s="304">
        <v>63</v>
      </c>
      <c r="CP94" s="304">
        <v>68</v>
      </c>
      <c r="CQ94" s="304">
        <v>71</v>
      </c>
      <c r="CR94" s="304">
        <v>66</v>
      </c>
      <c r="CS94" s="304">
        <v>68</v>
      </c>
      <c r="CT94" s="304">
        <v>69</v>
      </c>
      <c r="CU94" s="304">
        <v>66</v>
      </c>
      <c r="CV94" s="304">
        <v>70</v>
      </c>
      <c r="CW94" s="304">
        <v>70</v>
      </c>
      <c r="CX94" s="304">
        <v>72</v>
      </c>
      <c r="CY94" s="304">
        <v>72</v>
      </c>
      <c r="CZ94" s="304">
        <v>71</v>
      </c>
      <c r="DA94" s="304">
        <v>70</v>
      </c>
      <c r="DB94" s="304">
        <v>74</v>
      </c>
      <c r="DC94" s="304">
        <v>74</v>
      </c>
      <c r="DD94" s="304">
        <v>74</v>
      </c>
      <c r="DE94" s="304">
        <v>71</v>
      </c>
      <c r="DF94" s="154" t="s">
        <v>474</v>
      </c>
      <c r="DG94" s="154">
        <v>116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>
        <v>68</v>
      </c>
      <c r="EE94" s="154">
        <v>78</v>
      </c>
      <c r="EF94" s="154">
        <v>87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 t="s">
        <v>474</v>
      </c>
      <c r="ES94" s="154" t="s">
        <v>474</v>
      </c>
      <c r="ET94" s="154">
        <v>59</v>
      </c>
      <c r="EU94" s="154" t="s">
        <v>474</v>
      </c>
      <c r="EV94" s="154" t="s">
        <v>474</v>
      </c>
      <c r="EW94" s="154">
        <v>62</v>
      </c>
      <c r="EX94" s="154">
        <v>68</v>
      </c>
      <c r="EY94" s="154">
        <v>70</v>
      </c>
      <c r="EZ94" s="305">
        <v>130</v>
      </c>
      <c r="FA94" s="305">
        <v>130</v>
      </c>
      <c r="FB94" s="305">
        <v>130</v>
      </c>
      <c r="FC94" s="305">
        <v>126</v>
      </c>
      <c r="FD94" s="305">
        <v>126</v>
      </c>
      <c r="FE94" s="305">
        <v>126</v>
      </c>
      <c r="FF94" s="305">
        <v>96</v>
      </c>
      <c r="FG94" s="305">
        <v>104</v>
      </c>
      <c r="FH94" s="305">
        <v>104</v>
      </c>
      <c r="FI94" s="305">
        <v>104</v>
      </c>
      <c r="FJ94" s="305">
        <v>89</v>
      </c>
      <c r="FK94" s="305">
        <v>89</v>
      </c>
      <c r="FL94" s="305">
        <v>89</v>
      </c>
      <c r="FM94" s="305">
        <v>91</v>
      </c>
      <c r="FN94" s="305">
        <v>91</v>
      </c>
      <c r="FO94" s="305">
        <v>66</v>
      </c>
      <c r="FP94" s="305">
        <v>66</v>
      </c>
      <c r="FQ94" s="305">
        <v>66</v>
      </c>
      <c r="FR94" s="305">
        <v>70</v>
      </c>
      <c r="FS94" s="305">
        <v>70</v>
      </c>
      <c r="FT94" s="305">
        <v>70</v>
      </c>
      <c r="FU94" s="305">
        <v>61</v>
      </c>
      <c r="FV94" s="305">
        <v>61</v>
      </c>
      <c r="FW94" s="305">
        <v>65</v>
      </c>
      <c r="FX94" s="305">
        <v>65</v>
      </c>
      <c r="FY94" s="305">
        <v>65</v>
      </c>
      <c r="FZ94" s="305">
        <v>56</v>
      </c>
      <c r="GA94" s="305">
        <v>56</v>
      </c>
      <c r="GB94" s="305" t="s">
        <v>474</v>
      </c>
      <c r="GC94" s="305" t="s">
        <v>474</v>
      </c>
      <c r="GD94" s="305">
        <v>105</v>
      </c>
      <c r="GE94" s="305">
        <v>105</v>
      </c>
      <c r="GF94" s="305">
        <v>105</v>
      </c>
      <c r="GG94" s="305">
        <v>80</v>
      </c>
      <c r="GH94" s="305">
        <v>80</v>
      </c>
      <c r="GI94" s="305">
        <v>80</v>
      </c>
      <c r="GJ94" s="305">
        <v>89</v>
      </c>
      <c r="GK94" s="305">
        <v>89</v>
      </c>
      <c r="GL94" s="305">
        <v>89</v>
      </c>
      <c r="GM94" s="305">
        <v>60</v>
      </c>
      <c r="GN94" s="305">
        <v>60</v>
      </c>
      <c r="GO94" s="305">
        <v>56</v>
      </c>
      <c r="GP94" s="305">
        <v>56</v>
      </c>
      <c r="GQ94" s="305">
        <v>56</v>
      </c>
      <c r="GR94" s="305">
        <v>60</v>
      </c>
      <c r="GS94" s="305">
        <v>58</v>
      </c>
      <c r="GT94" s="305">
        <v>58</v>
      </c>
      <c r="GU94" s="305">
        <v>58</v>
      </c>
      <c r="GV94" s="305">
        <v>52</v>
      </c>
      <c r="GW94" s="305">
        <v>52</v>
      </c>
      <c r="GX94" s="305">
        <v>52</v>
      </c>
      <c r="GY94" s="305">
        <v>58</v>
      </c>
      <c r="GZ94" s="305">
        <v>58</v>
      </c>
      <c r="HA94" s="305">
        <v>58</v>
      </c>
      <c r="HB94" s="305">
        <v>61</v>
      </c>
      <c r="HC94" s="305">
        <v>58</v>
      </c>
      <c r="HD94" s="305">
        <v>58</v>
      </c>
      <c r="HE94" s="305">
        <v>58</v>
      </c>
      <c r="HF94" s="305" t="s">
        <v>474</v>
      </c>
      <c r="HG94" s="305" t="s">
        <v>474</v>
      </c>
      <c r="HH94" s="305" t="s">
        <v>474</v>
      </c>
      <c r="HI94" s="305">
        <v>60</v>
      </c>
      <c r="HJ94" s="305">
        <v>60</v>
      </c>
      <c r="HK94" s="305">
        <v>60</v>
      </c>
      <c r="HL94" s="305">
        <v>64</v>
      </c>
      <c r="HM94" s="305">
        <v>64</v>
      </c>
      <c r="HN94" s="305">
        <v>64</v>
      </c>
      <c r="HO94" s="305">
        <v>64</v>
      </c>
      <c r="HP94" s="305">
        <v>64</v>
      </c>
      <c r="HQ94" s="305">
        <v>67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  <c r="IE94" s="154" t="s">
        <v>474</v>
      </c>
      <c r="IF94" s="154" t="s">
        <v>474</v>
      </c>
      <c r="IG94" s="154" t="s">
        <v>474</v>
      </c>
    </row>
    <row r="95" spans="1:241" ht="14.25" customHeight="1" x14ac:dyDescent="0.2">
      <c r="A95" s="734"/>
      <c r="B95" s="766"/>
      <c r="C95" s="766"/>
      <c r="D95" s="137" t="s">
        <v>1254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97</v>
      </c>
      <c r="Q95" s="304">
        <v>88</v>
      </c>
      <c r="R95" s="304">
        <v>105</v>
      </c>
      <c r="S95" s="304">
        <v>90</v>
      </c>
      <c r="T95" s="304" t="s">
        <v>474</v>
      </c>
      <c r="U95" s="304" t="s">
        <v>474</v>
      </c>
      <c r="V95" s="304">
        <v>54</v>
      </c>
      <c r="W95" s="304">
        <v>56</v>
      </c>
      <c r="X95" s="304" t="s">
        <v>474</v>
      </c>
      <c r="Y95" s="304" t="s">
        <v>474</v>
      </c>
      <c r="Z95" s="304">
        <v>57</v>
      </c>
      <c r="AA95" s="304">
        <v>57</v>
      </c>
      <c r="AB95" s="304">
        <v>59</v>
      </c>
      <c r="AC95" s="304">
        <v>57</v>
      </c>
      <c r="AD95" s="304">
        <v>57</v>
      </c>
      <c r="AE95" s="304">
        <v>57</v>
      </c>
      <c r="AF95" s="304" t="s">
        <v>474</v>
      </c>
      <c r="AG95" s="304" t="s">
        <v>474</v>
      </c>
      <c r="AH95" s="304" t="s">
        <v>474</v>
      </c>
      <c r="AI95" s="304">
        <v>79</v>
      </c>
      <c r="AJ95" s="304" t="s">
        <v>474</v>
      </c>
      <c r="AK95" s="304" t="s">
        <v>474</v>
      </c>
      <c r="AL95" s="304" t="s">
        <v>474</v>
      </c>
      <c r="AM95" s="304">
        <v>85</v>
      </c>
      <c r="AN95" s="304" t="s">
        <v>474</v>
      </c>
      <c r="AO95" s="304">
        <v>83</v>
      </c>
      <c r="AP95" s="304" t="s">
        <v>474</v>
      </c>
      <c r="AQ95" s="304" t="s">
        <v>474</v>
      </c>
      <c r="AR95" s="304">
        <v>106</v>
      </c>
      <c r="AS95" s="304">
        <v>83</v>
      </c>
      <c r="AT95" s="304" t="s">
        <v>474</v>
      </c>
      <c r="AU95" s="304">
        <v>83</v>
      </c>
      <c r="AV95" s="304">
        <v>89</v>
      </c>
      <c r="AW95" s="304">
        <v>89</v>
      </c>
      <c r="AX95" s="304" t="s">
        <v>474</v>
      </c>
      <c r="AY95" s="304" t="s">
        <v>474</v>
      </c>
      <c r="AZ95" s="304">
        <v>97</v>
      </c>
      <c r="BA95" s="304">
        <v>121</v>
      </c>
      <c r="BB95" s="304">
        <v>128</v>
      </c>
      <c r="BC95" s="304">
        <v>61</v>
      </c>
      <c r="BD95" s="304">
        <v>61</v>
      </c>
      <c r="BE95" s="304">
        <v>80</v>
      </c>
      <c r="BF95" s="304">
        <v>69</v>
      </c>
      <c r="BG95" s="304">
        <v>42</v>
      </c>
      <c r="BH95" s="304">
        <v>46</v>
      </c>
      <c r="BI95" s="304">
        <v>55</v>
      </c>
      <c r="BJ95" s="304">
        <v>55</v>
      </c>
      <c r="BK95" s="304">
        <v>71</v>
      </c>
      <c r="BL95" s="304">
        <v>79</v>
      </c>
      <c r="BM95" s="304">
        <v>79</v>
      </c>
      <c r="BN95" s="304">
        <v>88</v>
      </c>
      <c r="BO95" s="304">
        <v>88</v>
      </c>
      <c r="BP95" s="304" t="s">
        <v>474</v>
      </c>
      <c r="BQ95" s="304">
        <v>63</v>
      </c>
      <c r="BR95" s="304" t="s">
        <v>474</v>
      </c>
      <c r="BS95" s="304" t="s">
        <v>474</v>
      </c>
      <c r="BT95" s="304" t="s">
        <v>474</v>
      </c>
      <c r="BU95" s="304" t="s">
        <v>474</v>
      </c>
      <c r="BV95" s="304">
        <v>56</v>
      </c>
      <c r="BW95" s="304">
        <v>58</v>
      </c>
      <c r="BX95" s="304" t="s">
        <v>474</v>
      </c>
      <c r="BY95" s="304">
        <v>57</v>
      </c>
      <c r="BZ95" s="304" t="s">
        <v>474</v>
      </c>
      <c r="CA95" s="304">
        <v>55</v>
      </c>
      <c r="CB95" s="304">
        <v>71</v>
      </c>
      <c r="CC95" s="304">
        <v>71</v>
      </c>
      <c r="CD95" s="304">
        <v>82</v>
      </c>
      <c r="CE95" s="304">
        <v>82</v>
      </c>
      <c r="CF95" s="304">
        <v>70</v>
      </c>
      <c r="CG95" s="304">
        <v>72</v>
      </c>
      <c r="CH95" s="304">
        <v>83</v>
      </c>
      <c r="CI95" s="304">
        <v>71</v>
      </c>
      <c r="CJ95" s="304">
        <v>83</v>
      </c>
      <c r="CK95" s="304">
        <v>57</v>
      </c>
      <c r="CL95" s="304">
        <v>58</v>
      </c>
      <c r="CM95" s="304">
        <v>62</v>
      </c>
      <c r="CN95" s="304">
        <v>60</v>
      </c>
      <c r="CO95" s="304">
        <v>64</v>
      </c>
      <c r="CP95" s="304">
        <v>68</v>
      </c>
      <c r="CQ95" s="304">
        <v>71</v>
      </c>
      <c r="CR95" s="304">
        <v>66</v>
      </c>
      <c r="CS95" s="304">
        <v>69</v>
      </c>
      <c r="CT95" s="304">
        <v>70</v>
      </c>
      <c r="CU95" s="304">
        <v>66</v>
      </c>
      <c r="CV95" s="304">
        <v>70</v>
      </c>
      <c r="CW95" s="304">
        <v>71</v>
      </c>
      <c r="CX95" s="304">
        <v>72</v>
      </c>
      <c r="CY95" s="304">
        <v>72</v>
      </c>
      <c r="CZ95" s="304">
        <v>72</v>
      </c>
      <c r="DA95" s="304">
        <v>71</v>
      </c>
      <c r="DB95" s="304">
        <v>74</v>
      </c>
      <c r="DC95" s="304">
        <v>74</v>
      </c>
      <c r="DD95" s="304">
        <v>74</v>
      </c>
      <c r="DE95" s="304">
        <v>72</v>
      </c>
      <c r="DF95" s="154" t="s">
        <v>474</v>
      </c>
      <c r="DG95" s="154">
        <v>117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>
        <v>69</v>
      </c>
      <c r="EE95" s="154">
        <v>79</v>
      </c>
      <c r="EF95" s="154">
        <v>88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 t="s">
        <v>474</v>
      </c>
      <c r="ES95" s="154" t="s">
        <v>474</v>
      </c>
      <c r="ET95" s="154">
        <v>60</v>
      </c>
      <c r="EU95" s="154" t="s">
        <v>474</v>
      </c>
      <c r="EV95" s="154" t="s">
        <v>474</v>
      </c>
      <c r="EW95" s="154">
        <v>62</v>
      </c>
      <c r="EX95" s="154">
        <v>69</v>
      </c>
      <c r="EY95" s="154">
        <v>71</v>
      </c>
      <c r="EZ95" s="305">
        <v>131</v>
      </c>
      <c r="FA95" s="305">
        <v>131</v>
      </c>
      <c r="FB95" s="305">
        <v>131</v>
      </c>
      <c r="FC95" s="305">
        <v>127</v>
      </c>
      <c r="FD95" s="305">
        <v>127</v>
      </c>
      <c r="FE95" s="305">
        <v>127</v>
      </c>
      <c r="FF95" s="305">
        <v>97</v>
      </c>
      <c r="FG95" s="305">
        <v>105</v>
      </c>
      <c r="FH95" s="305">
        <v>105</v>
      </c>
      <c r="FI95" s="305">
        <v>105</v>
      </c>
      <c r="FJ95" s="305">
        <v>90</v>
      </c>
      <c r="FK95" s="305">
        <v>90</v>
      </c>
      <c r="FL95" s="305">
        <v>90</v>
      </c>
      <c r="FM95" s="305">
        <v>92</v>
      </c>
      <c r="FN95" s="305">
        <v>92</v>
      </c>
      <c r="FO95" s="305">
        <v>67</v>
      </c>
      <c r="FP95" s="305">
        <v>67</v>
      </c>
      <c r="FQ95" s="305">
        <v>67</v>
      </c>
      <c r="FR95" s="305">
        <v>71</v>
      </c>
      <c r="FS95" s="305">
        <v>71</v>
      </c>
      <c r="FT95" s="305">
        <v>71</v>
      </c>
      <c r="FU95" s="305">
        <v>62</v>
      </c>
      <c r="FV95" s="305">
        <v>62</v>
      </c>
      <c r="FW95" s="305">
        <v>66</v>
      </c>
      <c r="FX95" s="305">
        <v>66</v>
      </c>
      <c r="FY95" s="305">
        <v>66</v>
      </c>
      <c r="FZ95" s="305">
        <v>57</v>
      </c>
      <c r="GA95" s="305">
        <v>57</v>
      </c>
      <c r="GB95" s="305" t="s">
        <v>474</v>
      </c>
      <c r="GC95" s="305" t="s">
        <v>474</v>
      </c>
      <c r="GD95" s="305">
        <v>106</v>
      </c>
      <c r="GE95" s="305">
        <v>106</v>
      </c>
      <c r="GF95" s="305">
        <v>106</v>
      </c>
      <c r="GG95" s="305">
        <v>80</v>
      </c>
      <c r="GH95" s="305">
        <v>80</v>
      </c>
      <c r="GI95" s="305">
        <v>80</v>
      </c>
      <c r="GJ95" s="305">
        <v>90</v>
      </c>
      <c r="GK95" s="305">
        <v>90</v>
      </c>
      <c r="GL95" s="305">
        <v>90</v>
      </c>
      <c r="GM95" s="305">
        <v>61</v>
      </c>
      <c r="GN95" s="305">
        <v>61</v>
      </c>
      <c r="GO95" s="305">
        <v>57</v>
      </c>
      <c r="GP95" s="305">
        <v>57</v>
      </c>
      <c r="GQ95" s="305">
        <v>57</v>
      </c>
      <c r="GR95" s="305">
        <v>61</v>
      </c>
      <c r="GS95" s="305">
        <v>59</v>
      </c>
      <c r="GT95" s="305">
        <v>59</v>
      </c>
      <c r="GU95" s="305">
        <v>59</v>
      </c>
      <c r="GV95" s="305">
        <v>52</v>
      </c>
      <c r="GW95" s="305">
        <v>52</v>
      </c>
      <c r="GX95" s="305">
        <v>52</v>
      </c>
      <c r="GY95" s="305">
        <v>58</v>
      </c>
      <c r="GZ95" s="305">
        <v>58</v>
      </c>
      <c r="HA95" s="305">
        <v>58</v>
      </c>
      <c r="HB95" s="305">
        <v>61</v>
      </c>
      <c r="HC95" s="305">
        <v>59</v>
      </c>
      <c r="HD95" s="305">
        <v>59</v>
      </c>
      <c r="HE95" s="305">
        <v>59</v>
      </c>
      <c r="HF95" s="305" t="s">
        <v>474</v>
      </c>
      <c r="HG95" s="305" t="s">
        <v>474</v>
      </c>
      <c r="HH95" s="305" t="s">
        <v>474</v>
      </c>
      <c r="HI95" s="305">
        <v>61</v>
      </c>
      <c r="HJ95" s="305">
        <v>61</v>
      </c>
      <c r="HK95" s="305">
        <v>61</v>
      </c>
      <c r="HL95" s="305">
        <v>64</v>
      </c>
      <c r="HM95" s="305">
        <v>64</v>
      </c>
      <c r="HN95" s="305">
        <v>64</v>
      </c>
      <c r="HO95" s="305">
        <v>64</v>
      </c>
      <c r="HP95" s="305">
        <v>64</v>
      </c>
      <c r="HQ95" s="305">
        <v>67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  <c r="IE95" s="154" t="s">
        <v>474</v>
      </c>
      <c r="IF95" s="154" t="s">
        <v>474</v>
      </c>
      <c r="IG95" s="154" t="s">
        <v>474</v>
      </c>
    </row>
    <row r="96" spans="1:241" ht="14.25" customHeight="1" x14ac:dyDescent="0.2">
      <c r="A96" s="734"/>
      <c r="B96" s="766"/>
      <c r="C96" s="766"/>
      <c r="D96" s="137" t="s">
        <v>1255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97</v>
      </c>
      <c r="Q96" s="304">
        <v>88</v>
      </c>
      <c r="R96" s="304">
        <v>105</v>
      </c>
      <c r="S96" s="304">
        <v>91</v>
      </c>
      <c r="T96" s="304" t="s">
        <v>474</v>
      </c>
      <c r="U96" s="304" t="s">
        <v>474</v>
      </c>
      <c r="V96" s="304">
        <v>55</v>
      </c>
      <c r="W96" s="304">
        <v>56</v>
      </c>
      <c r="X96" s="304" t="s">
        <v>474</v>
      </c>
      <c r="Y96" s="304" t="s">
        <v>474</v>
      </c>
      <c r="Z96" s="304">
        <v>58</v>
      </c>
      <c r="AA96" s="304">
        <v>57</v>
      </c>
      <c r="AB96" s="304">
        <v>59</v>
      </c>
      <c r="AC96" s="304">
        <v>58</v>
      </c>
      <c r="AD96" s="304">
        <v>57</v>
      </c>
      <c r="AE96" s="304">
        <v>57</v>
      </c>
      <c r="AF96" s="304" t="s">
        <v>474</v>
      </c>
      <c r="AG96" s="304" t="s">
        <v>474</v>
      </c>
      <c r="AH96" s="304" t="s">
        <v>474</v>
      </c>
      <c r="AI96" s="304">
        <v>79</v>
      </c>
      <c r="AJ96" s="304" t="s">
        <v>474</v>
      </c>
      <c r="AK96" s="304" t="s">
        <v>474</v>
      </c>
      <c r="AL96" s="304" t="s">
        <v>474</v>
      </c>
      <c r="AM96" s="304">
        <v>85</v>
      </c>
      <c r="AN96" s="304" t="s">
        <v>474</v>
      </c>
      <c r="AO96" s="304">
        <v>84</v>
      </c>
      <c r="AP96" s="304" t="s">
        <v>474</v>
      </c>
      <c r="AQ96" s="304" t="s">
        <v>474</v>
      </c>
      <c r="AR96" s="304">
        <v>107</v>
      </c>
      <c r="AS96" s="304">
        <v>83</v>
      </c>
      <c r="AT96" s="304" t="s">
        <v>474</v>
      </c>
      <c r="AU96" s="304">
        <v>84</v>
      </c>
      <c r="AV96" s="304">
        <v>90</v>
      </c>
      <c r="AW96" s="304">
        <v>90</v>
      </c>
      <c r="AX96" s="304" t="s">
        <v>474</v>
      </c>
      <c r="AY96" s="304" t="s">
        <v>474</v>
      </c>
      <c r="AZ96" s="304">
        <v>98</v>
      </c>
      <c r="BA96" s="304">
        <v>123</v>
      </c>
      <c r="BB96" s="304">
        <v>129</v>
      </c>
      <c r="BC96" s="304">
        <v>62</v>
      </c>
      <c r="BD96" s="304">
        <v>62</v>
      </c>
      <c r="BE96" s="304">
        <v>81</v>
      </c>
      <c r="BF96" s="304">
        <v>69</v>
      </c>
      <c r="BG96" s="304">
        <v>42</v>
      </c>
      <c r="BH96" s="304">
        <v>47</v>
      </c>
      <c r="BI96" s="304">
        <v>55</v>
      </c>
      <c r="BJ96" s="304">
        <v>55</v>
      </c>
      <c r="BK96" s="304">
        <v>71</v>
      </c>
      <c r="BL96" s="304">
        <v>80</v>
      </c>
      <c r="BM96" s="304">
        <v>80</v>
      </c>
      <c r="BN96" s="304">
        <v>88</v>
      </c>
      <c r="BO96" s="304">
        <v>88</v>
      </c>
      <c r="BP96" s="304" t="s">
        <v>474</v>
      </c>
      <c r="BQ96" s="304">
        <v>63</v>
      </c>
      <c r="BR96" s="304" t="s">
        <v>474</v>
      </c>
      <c r="BS96" s="304" t="s">
        <v>474</v>
      </c>
      <c r="BT96" s="304" t="s">
        <v>474</v>
      </c>
      <c r="BU96" s="304" t="s">
        <v>474</v>
      </c>
      <c r="BV96" s="304">
        <v>56</v>
      </c>
      <c r="BW96" s="304">
        <v>58</v>
      </c>
      <c r="BX96" s="304" t="s">
        <v>474</v>
      </c>
      <c r="BY96" s="304">
        <v>58</v>
      </c>
      <c r="BZ96" s="304" t="s">
        <v>474</v>
      </c>
      <c r="CA96" s="304">
        <v>55</v>
      </c>
      <c r="CB96" s="304">
        <v>71</v>
      </c>
      <c r="CC96" s="304">
        <v>71</v>
      </c>
      <c r="CD96" s="304">
        <v>83</v>
      </c>
      <c r="CE96" s="304">
        <v>82</v>
      </c>
      <c r="CF96" s="304">
        <v>71</v>
      </c>
      <c r="CG96" s="304">
        <v>72</v>
      </c>
      <c r="CH96" s="304">
        <v>84</v>
      </c>
      <c r="CI96" s="304">
        <v>72</v>
      </c>
      <c r="CJ96" s="304">
        <v>85</v>
      </c>
      <c r="CK96" s="304">
        <v>57</v>
      </c>
      <c r="CL96" s="304">
        <v>58</v>
      </c>
      <c r="CM96" s="304">
        <v>62</v>
      </c>
      <c r="CN96" s="304">
        <v>61</v>
      </c>
      <c r="CO96" s="304">
        <v>64</v>
      </c>
      <c r="CP96" s="304">
        <v>69</v>
      </c>
      <c r="CQ96" s="304">
        <v>71</v>
      </c>
      <c r="CR96" s="304">
        <v>66</v>
      </c>
      <c r="CS96" s="304">
        <v>70</v>
      </c>
      <c r="CT96" s="304">
        <v>70</v>
      </c>
      <c r="CU96" s="304">
        <v>66</v>
      </c>
      <c r="CV96" s="304">
        <v>71</v>
      </c>
      <c r="CW96" s="304">
        <v>71</v>
      </c>
      <c r="CX96" s="304">
        <v>73</v>
      </c>
      <c r="CY96" s="304">
        <v>73</v>
      </c>
      <c r="CZ96" s="304">
        <v>72</v>
      </c>
      <c r="DA96" s="304">
        <v>71</v>
      </c>
      <c r="DB96" s="304">
        <v>75</v>
      </c>
      <c r="DC96" s="304">
        <v>75</v>
      </c>
      <c r="DD96" s="304">
        <v>75</v>
      </c>
      <c r="DE96" s="304">
        <v>73</v>
      </c>
      <c r="DF96" s="154" t="s">
        <v>474</v>
      </c>
      <c r="DG96" s="154">
        <v>117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>
        <v>69</v>
      </c>
      <c r="EE96" s="154">
        <v>80</v>
      </c>
      <c r="EF96" s="154">
        <v>88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 t="s">
        <v>474</v>
      </c>
      <c r="ES96" s="154" t="s">
        <v>474</v>
      </c>
      <c r="ET96" s="154">
        <v>61</v>
      </c>
      <c r="EU96" s="154" t="s">
        <v>474</v>
      </c>
      <c r="EV96" s="154" t="s">
        <v>474</v>
      </c>
      <c r="EW96" s="154">
        <v>63</v>
      </c>
      <c r="EX96" s="154">
        <v>69</v>
      </c>
      <c r="EY96" s="154">
        <v>71</v>
      </c>
      <c r="EZ96" s="305">
        <v>132</v>
      </c>
      <c r="FA96" s="305">
        <v>132</v>
      </c>
      <c r="FB96" s="305">
        <v>132</v>
      </c>
      <c r="FC96" s="305">
        <v>128</v>
      </c>
      <c r="FD96" s="305">
        <v>128</v>
      </c>
      <c r="FE96" s="305">
        <v>128</v>
      </c>
      <c r="FF96" s="305">
        <v>97</v>
      </c>
      <c r="FG96" s="305">
        <v>105</v>
      </c>
      <c r="FH96" s="305">
        <v>105</v>
      </c>
      <c r="FI96" s="305">
        <v>105</v>
      </c>
      <c r="FJ96" s="305">
        <v>91</v>
      </c>
      <c r="FK96" s="305">
        <v>91</v>
      </c>
      <c r="FL96" s="305">
        <v>91</v>
      </c>
      <c r="FM96" s="305">
        <v>92</v>
      </c>
      <c r="FN96" s="305">
        <v>92</v>
      </c>
      <c r="FO96" s="305">
        <v>68</v>
      </c>
      <c r="FP96" s="305">
        <v>68</v>
      </c>
      <c r="FQ96" s="305">
        <v>68</v>
      </c>
      <c r="FR96" s="305">
        <v>71</v>
      </c>
      <c r="FS96" s="305">
        <v>71</v>
      </c>
      <c r="FT96" s="305">
        <v>71</v>
      </c>
      <c r="FU96" s="305">
        <v>63</v>
      </c>
      <c r="FV96" s="305">
        <v>63</v>
      </c>
      <c r="FW96" s="305">
        <v>67</v>
      </c>
      <c r="FX96" s="305">
        <v>67</v>
      </c>
      <c r="FY96" s="305">
        <v>67</v>
      </c>
      <c r="FZ96" s="305">
        <v>57</v>
      </c>
      <c r="GA96" s="305">
        <v>57</v>
      </c>
      <c r="GB96" s="305" t="s">
        <v>474</v>
      </c>
      <c r="GC96" s="305" t="s">
        <v>474</v>
      </c>
      <c r="GD96" s="305">
        <v>107</v>
      </c>
      <c r="GE96" s="305">
        <v>107</v>
      </c>
      <c r="GF96" s="305">
        <v>107</v>
      </c>
      <c r="GG96" s="305">
        <v>81</v>
      </c>
      <c r="GH96" s="305">
        <v>81</v>
      </c>
      <c r="GI96" s="305">
        <v>81</v>
      </c>
      <c r="GJ96" s="305">
        <v>91</v>
      </c>
      <c r="GK96" s="305">
        <v>91</v>
      </c>
      <c r="GL96" s="305">
        <v>91</v>
      </c>
      <c r="GM96" s="305">
        <v>61</v>
      </c>
      <c r="GN96" s="305">
        <v>61</v>
      </c>
      <c r="GO96" s="305">
        <v>58</v>
      </c>
      <c r="GP96" s="305">
        <v>58</v>
      </c>
      <c r="GQ96" s="305">
        <v>58</v>
      </c>
      <c r="GR96" s="305">
        <v>61</v>
      </c>
      <c r="GS96" s="305">
        <v>59</v>
      </c>
      <c r="GT96" s="305">
        <v>59</v>
      </c>
      <c r="GU96" s="305">
        <v>59</v>
      </c>
      <c r="GV96" s="305">
        <v>52</v>
      </c>
      <c r="GW96" s="305">
        <v>52</v>
      </c>
      <c r="GX96" s="305">
        <v>52</v>
      </c>
      <c r="GY96" s="305">
        <v>58</v>
      </c>
      <c r="GZ96" s="305">
        <v>58</v>
      </c>
      <c r="HA96" s="305">
        <v>58</v>
      </c>
      <c r="HB96" s="305">
        <v>62</v>
      </c>
      <c r="HC96" s="305">
        <v>60</v>
      </c>
      <c r="HD96" s="305">
        <v>60</v>
      </c>
      <c r="HE96" s="305">
        <v>60</v>
      </c>
      <c r="HF96" s="305" t="s">
        <v>474</v>
      </c>
      <c r="HG96" s="305" t="s">
        <v>474</v>
      </c>
      <c r="HH96" s="305" t="s">
        <v>474</v>
      </c>
      <c r="HI96" s="305">
        <v>61</v>
      </c>
      <c r="HJ96" s="305">
        <v>61</v>
      </c>
      <c r="HK96" s="305">
        <v>61</v>
      </c>
      <c r="HL96" s="305">
        <v>64</v>
      </c>
      <c r="HM96" s="305">
        <v>64</v>
      </c>
      <c r="HN96" s="305">
        <v>65</v>
      </c>
      <c r="HO96" s="305">
        <v>65</v>
      </c>
      <c r="HP96" s="305">
        <v>65</v>
      </c>
      <c r="HQ96" s="305">
        <v>67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  <c r="IE96" s="154" t="s">
        <v>474</v>
      </c>
      <c r="IF96" s="154" t="s">
        <v>474</v>
      </c>
      <c r="IG96" s="154" t="s">
        <v>474</v>
      </c>
    </row>
    <row r="97" spans="1:241" ht="14.25" customHeight="1" x14ac:dyDescent="0.2">
      <c r="A97" s="734"/>
      <c r="B97" s="766"/>
      <c r="C97" s="766"/>
      <c r="D97" s="137" t="s">
        <v>1256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97</v>
      </c>
      <c r="Q97" s="304">
        <v>88</v>
      </c>
      <c r="R97" s="304">
        <v>106</v>
      </c>
      <c r="S97" s="304">
        <v>92</v>
      </c>
      <c r="T97" s="304" t="s">
        <v>474</v>
      </c>
      <c r="U97" s="304" t="s">
        <v>474</v>
      </c>
      <c r="V97" s="304">
        <v>55</v>
      </c>
      <c r="W97" s="304">
        <v>56</v>
      </c>
      <c r="X97" s="304" t="s">
        <v>474</v>
      </c>
      <c r="Y97" s="304" t="s">
        <v>474</v>
      </c>
      <c r="Z97" s="304">
        <v>58</v>
      </c>
      <c r="AA97" s="304">
        <v>58</v>
      </c>
      <c r="AB97" s="304">
        <v>59</v>
      </c>
      <c r="AC97" s="304">
        <v>59</v>
      </c>
      <c r="AD97" s="304">
        <v>58</v>
      </c>
      <c r="AE97" s="304">
        <v>58</v>
      </c>
      <c r="AF97" s="304" t="s">
        <v>474</v>
      </c>
      <c r="AG97" s="304" t="s">
        <v>474</v>
      </c>
      <c r="AH97" s="304" t="s">
        <v>474</v>
      </c>
      <c r="AI97" s="304">
        <v>80</v>
      </c>
      <c r="AJ97" s="304" t="s">
        <v>474</v>
      </c>
      <c r="AK97" s="304" t="s">
        <v>474</v>
      </c>
      <c r="AL97" s="304" t="s">
        <v>474</v>
      </c>
      <c r="AM97" s="304">
        <v>85</v>
      </c>
      <c r="AN97" s="304" t="s">
        <v>474</v>
      </c>
      <c r="AO97" s="304">
        <v>84</v>
      </c>
      <c r="AP97" s="304" t="s">
        <v>474</v>
      </c>
      <c r="AQ97" s="304" t="s">
        <v>474</v>
      </c>
      <c r="AR97" s="304">
        <v>108</v>
      </c>
      <c r="AS97" s="304">
        <v>84</v>
      </c>
      <c r="AT97" s="304" t="s">
        <v>474</v>
      </c>
      <c r="AU97" s="304">
        <v>84</v>
      </c>
      <c r="AV97" s="304">
        <v>91</v>
      </c>
      <c r="AW97" s="304">
        <v>91</v>
      </c>
      <c r="AX97" s="304" t="s">
        <v>474</v>
      </c>
      <c r="AY97" s="304" t="s">
        <v>474</v>
      </c>
      <c r="AZ97" s="304">
        <v>99</v>
      </c>
      <c r="BA97" s="304">
        <v>125</v>
      </c>
      <c r="BB97" s="304">
        <v>130</v>
      </c>
      <c r="BC97" s="304">
        <v>62</v>
      </c>
      <c r="BD97" s="304">
        <v>62</v>
      </c>
      <c r="BE97" s="304">
        <v>81</v>
      </c>
      <c r="BF97" s="304">
        <v>70</v>
      </c>
      <c r="BG97" s="304">
        <v>43</v>
      </c>
      <c r="BH97" s="304">
        <v>47</v>
      </c>
      <c r="BI97" s="304">
        <v>56</v>
      </c>
      <c r="BJ97" s="304">
        <v>56</v>
      </c>
      <c r="BK97" s="304">
        <v>72</v>
      </c>
      <c r="BL97" s="304">
        <v>81</v>
      </c>
      <c r="BM97" s="304">
        <v>81</v>
      </c>
      <c r="BN97" s="304">
        <v>88</v>
      </c>
      <c r="BO97" s="304">
        <v>88</v>
      </c>
      <c r="BP97" s="304" t="s">
        <v>474</v>
      </c>
      <c r="BQ97" s="304">
        <v>63</v>
      </c>
      <c r="BR97" s="304" t="s">
        <v>474</v>
      </c>
      <c r="BS97" s="304" t="s">
        <v>474</v>
      </c>
      <c r="BT97" s="304" t="s">
        <v>474</v>
      </c>
      <c r="BU97" s="304" t="s">
        <v>474</v>
      </c>
      <c r="BV97" s="304">
        <v>57</v>
      </c>
      <c r="BW97" s="304">
        <v>58</v>
      </c>
      <c r="BX97" s="304" t="s">
        <v>474</v>
      </c>
      <c r="BY97" s="304">
        <v>58</v>
      </c>
      <c r="BZ97" s="304" t="s">
        <v>474</v>
      </c>
      <c r="CA97" s="304">
        <v>56</v>
      </c>
      <c r="CB97" s="304">
        <v>71</v>
      </c>
      <c r="CC97" s="304">
        <v>71</v>
      </c>
      <c r="CD97" s="304">
        <v>84</v>
      </c>
      <c r="CE97" s="304">
        <v>83</v>
      </c>
      <c r="CF97" s="304">
        <v>71</v>
      </c>
      <c r="CG97" s="304">
        <v>73</v>
      </c>
      <c r="CH97" s="304">
        <v>86</v>
      </c>
      <c r="CI97" s="304">
        <v>72</v>
      </c>
      <c r="CJ97" s="304">
        <v>86</v>
      </c>
      <c r="CK97" s="304">
        <v>58</v>
      </c>
      <c r="CL97" s="304">
        <v>58</v>
      </c>
      <c r="CM97" s="304">
        <v>63</v>
      </c>
      <c r="CN97" s="304">
        <v>61</v>
      </c>
      <c r="CO97" s="304">
        <v>65</v>
      </c>
      <c r="CP97" s="304">
        <v>69</v>
      </c>
      <c r="CQ97" s="304">
        <v>71</v>
      </c>
      <c r="CR97" s="304">
        <v>66</v>
      </c>
      <c r="CS97" s="304">
        <v>70</v>
      </c>
      <c r="CT97" s="304">
        <v>70</v>
      </c>
      <c r="CU97" s="304">
        <v>66</v>
      </c>
      <c r="CV97" s="304">
        <v>71</v>
      </c>
      <c r="CW97" s="304">
        <v>72</v>
      </c>
      <c r="CX97" s="304">
        <v>73</v>
      </c>
      <c r="CY97" s="304">
        <v>73</v>
      </c>
      <c r="CZ97" s="304">
        <v>73</v>
      </c>
      <c r="DA97" s="304">
        <v>71</v>
      </c>
      <c r="DB97" s="304">
        <v>75</v>
      </c>
      <c r="DC97" s="304">
        <v>75</v>
      </c>
      <c r="DD97" s="304">
        <v>75</v>
      </c>
      <c r="DE97" s="304">
        <v>74</v>
      </c>
      <c r="DF97" s="154" t="s">
        <v>474</v>
      </c>
      <c r="DG97" s="154">
        <v>117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>
        <v>70</v>
      </c>
      <c r="EE97" s="154">
        <v>81</v>
      </c>
      <c r="EF97" s="154">
        <v>88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 t="s">
        <v>474</v>
      </c>
      <c r="ES97" s="154" t="s">
        <v>474</v>
      </c>
      <c r="ET97" s="154">
        <v>61</v>
      </c>
      <c r="EU97" s="154" t="s">
        <v>474</v>
      </c>
      <c r="EV97" s="154" t="s">
        <v>474</v>
      </c>
      <c r="EW97" s="154">
        <v>63</v>
      </c>
      <c r="EX97" s="154">
        <v>70</v>
      </c>
      <c r="EY97" s="154">
        <v>71</v>
      </c>
      <c r="EZ97" s="305">
        <v>132</v>
      </c>
      <c r="FA97" s="305">
        <v>132</v>
      </c>
      <c r="FB97" s="305">
        <v>132</v>
      </c>
      <c r="FC97" s="305">
        <v>128</v>
      </c>
      <c r="FD97" s="305">
        <v>128</v>
      </c>
      <c r="FE97" s="305">
        <v>128</v>
      </c>
      <c r="FF97" s="305">
        <v>97</v>
      </c>
      <c r="FG97" s="305">
        <v>106</v>
      </c>
      <c r="FH97" s="305">
        <v>106</v>
      </c>
      <c r="FI97" s="305">
        <v>106</v>
      </c>
      <c r="FJ97" s="305">
        <v>92</v>
      </c>
      <c r="FK97" s="305">
        <v>92</v>
      </c>
      <c r="FL97" s="305">
        <v>92</v>
      </c>
      <c r="FM97" s="305">
        <v>92</v>
      </c>
      <c r="FN97" s="305">
        <v>92</v>
      </c>
      <c r="FO97" s="305">
        <v>69</v>
      </c>
      <c r="FP97" s="305">
        <v>69</v>
      </c>
      <c r="FQ97" s="305">
        <v>69</v>
      </c>
      <c r="FR97" s="305">
        <v>72</v>
      </c>
      <c r="FS97" s="305">
        <v>72</v>
      </c>
      <c r="FT97" s="305">
        <v>72</v>
      </c>
      <c r="FU97" s="305">
        <v>63</v>
      </c>
      <c r="FV97" s="305">
        <v>63</v>
      </c>
      <c r="FW97" s="305">
        <v>67</v>
      </c>
      <c r="FX97" s="305">
        <v>67</v>
      </c>
      <c r="FY97" s="305">
        <v>67</v>
      </c>
      <c r="FZ97" s="305">
        <v>57</v>
      </c>
      <c r="GA97" s="305">
        <v>57</v>
      </c>
      <c r="GB97" s="305" t="s">
        <v>474</v>
      </c>
      <c r="GC97" s="305" t="s">
        <v>474</v>
      </c>
      <c r="GD97" s="305">
        <v>108</v>
      </c>
      <c r="GE97" s="305">
        <v>108</v>
      </c>
      <c r="GF97" s="305">
        <v>108</v>
      </c>
      <c r="GG97" s="305">
        <v>81</v>
      </c>
      <c r="GH97" s="305">
        <v>81</v>
      </c>
      <c r="GI97" s="305">
        <v>81</v>
      </c>
      <c r="GJ97" s="305">
        <v>92</v>
      </c>
      <c r="GK97" s="305">
        <v>92</v>
      </c>
      <c r="GL97" s="305">
        <v>92</v>
      </c>
      <c r="GM97" s="305">
        <v>62</v>
      </c>
      <c r="GN97" s="305">
        <v>62</v>
      </c>
      <c r="GO97" s="305">
        <v>58</v>
      </c>
      <c r="GP97" s="305">
        <v>58</v>
      </c>
      <c r="GQ97" s="305">
        <v>58</v>
      </c>
      <c r="GR97" s="305">
        <v>62</v>
      </c>
      <c r="GS97" s="305">
        <v>60</v>
      </c>
      <c r="GT97" s="305">
        <v>60</v>
      </c>
      <c r="GU97" s="305">
        <v>60</v>
      </c>
      <c r="GV97" s="305">
        <v>53</v>
      </c>
      <c r="GW97" s="305">
        <v>53</v>
      </c>
      <c r="GX97" s="305">
        <v>53</v>
      </c>
      <c r="GY97" s="305">
        <v>58</v>
      </c>
      <c r="GZ97" s="305">
        <v>58</v>
      </c>
      <c r="HA97" s="305">
        <v>58</v>
      </c>
      <c r="HB97" s="305">
        <v>62</v>
      </c>
      <c r="HC97" s="305">
        <v>61</v>
      </c>
      <c r="HD97" s="305">
        <v>61</v>
      </c>
      <c r="HE97" s="305">
        <v>61</v>
      </c>
      <c r="HF97" s="305" t="s">
        <v>474</v>
      </c>
      <c r="HG97" s="305" t="s">
        <v>474</v>
      </c>
      <c r="HH97" s="305" t="s">
        <v>474</v>
      </c>
      <c r="HI97" s="305">
        <v>62</v>
      </c>
      <c r="HJ97" s="305">
        <v>62</v>
      </c>
      <c r="HK97" s="305">
        <v>62</v>
      </c>
      <c r="HL97" s="305">
        <v>65</v>
      </c>
      <c r="HM97" s="305">
        <v>65</v>
      </c>
      <c r="HN97" s="305">
        <v>65</v>
      </c>
      <c r="HO97" s="305">
        <v>65</v>
      </c>
      <c r="HP97" s="305">
        <v>65</v>
      </c>
      <c r="HQ97" s="305">
        <v>68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  <c r="IE97" s="154" t="s">
        <v>474</v>
      </c>
      <c r="IF97" s="154" t="s">
        <v>474</v>
      </c>
      <c r="IG97" s="154" t="s">
        <v>474</v>
      </c>
    </row>
    <row r="98" spans="1:241" ht="14.25" customHeight="1" x14ac:dyDescent="0.2">
      <c r="A98" s="734"/>
      <c r="B98" s="766"/>
      <c r="C98" s="766"/>
      <c r="D98" s="137" t="s">
        <v>1257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98</v>
      </c>
      <c r="Q98" s="304">
        <v>88</v>
      </c>
      <c r="R98" s="304">
        <v>106</v>
      </c>
      <c r="S98" s="304">
        <v>93</v>
      </c>
      <c r="T98" s="304" t="s">
        <v>474</v>
      </c>
      <c r="U98" s="304" t="s">
        <v>474</v>
      </c>
      <c r="V98" s="304">
        <v>56</v>
      </c>
      <c r="W98" s="304">
        <v>57</v>
      </c>
      <c r="X98" s="304" t="s">
        <v>474</v>
      </c>
      <c r="Y98" s="304" t="s">
        <v>474</v>
      </c>
      <c r="Z98" s="304">
        <v>59</v>
      </c>
      <c r="AA98" s="304">
        <v>58</v>
      </c>
      <c r="AB98" s="304">
        <v>60</v>
      </c>
      <c r="AC98" s="304">
        <v>59</v>
      </c>
      <c r="AD98" s="304">
        <v>58</v>
      </c>
      <c r="AE98" s="304">
        <v>58</v>
      </c>
      <c r="AF98" s="304" t="s">
        <v>474</v>
      </c>
      <c r="AG98" s="304" t="s">
        <v>474</v>
      </c>
      <c r="AH98" s="304" t="s">
        <v>474</v>
      </c>
      <c r="AI98" s="304">
        <v>80</v>
      </c>
      <c r="AJ98" s="304" t="s">
        <v>474</v>
      </c>
      <c r="AK98" s="304" t="s">
        <v>474</v>
      </c>
      <c r="AL98" s="304" t="s">
        <v>474</v>
      </c>
      <c r="AM98" s="304">
        <v>86</v>
      </c>
      <c r="AN98" s="304" t="s">
        <v>474</v>
      </c>
      <c r="AO98" s="304">
        <v>85</v>
      </c>
      <c r="AP98" s="304" t="s">
        <v>474</v>
      </c>
      <c r="AQ98" s="304" t="s">
        <v>474</v>
      </c>
      <c r="AR98" s="304">
        <v>109</v>
      </c>
      <c r="AS98" s="304">
        <v>84</v>
      </c>
      <c r="AT98" s="304" t="s">
        <v>474</v>
      </c>
      <c r="AU98" s="304">
        <v>85</v>
      </c>
      <c r="AV98" s="304">
        <v>92</v>
      </c>
      <c r="AW98" s="304">
        <v>92</v>
      </c>
      <c r="AX98" s="304" t="s">
        <v>474</v>
      </c>
      <c r="AY98" s="304" t="s">
        <v>474</v>
      </c>
      <c r="AZ98" s="304">
        <v>99</v>
      </c>
      <c r="BA98" s="304">
        <v>127</v>
      </c>
      <c r="BB98" s="304">
        <v>131</v>
      </c>
      <c r="BC98" s="304">
        <v>63</v>
      </c>
      <c r="BD98" s="304">
        <v>63</v>
      </c>
      <c r="BE98" s="304">
        <v>81</v>
      </c>
      <c r="BF98" s="304">
        <v>70</v>
      </c>
      <c r="BG98" s="304">
        <v>43</v>
      </c>
      <c r="BH98" s="304">
        <v>48</v>
      </c>
      <c r="BI98" s="304">
        <v>56</v>
      </c>
      <c r="BJ98" s="304">
        <v>56</v>
      </c>
      <c r="BK98" s="304">
        <v>72</v>
      </c>
      <c r="BL98" s="304">
        <v>81</v>
      </c>
      <c r="BM98" s="304">
        <v>81</v>
      </c>
      <c r="BN98" s="304">
        <v>89</v>
      </c>
      <c r="BO98" s="304">
        <v>89</v>
      </c>
      <c r="BP98" s="304" t="s">
        <v>474</v>
      </c>
      <c r="BQ98" s="304">
        <v>64</v>
      </c>
      <c r="BR98" s="304" t="s">
        <v>474</v>
      </c>
      <c r="BS98" s="304" t="s">
        <v>474</v>
      </c>
      <c r="BT98" s="304" t="s">
        <v>474</v>
      </c>
      <c r="BU98" s="304" t="s">
        <v>474</v>
      </c>
      <c r="BV98" s="304">
        <v>57</v>
      </c>
      <c r="BW98" s="304">
        <v>59</v>
      </c>
      <c r="BX98" s="304" t="s">
        <v>474</v>
      </c>
      <c r="BY98" s="304">
        <v>58</v>
      </c>
      <c r="BZ98" s="304" t="s">
        <v>474</v>
      </c>
      <c r="CA98" s="304">
        <v>57</v>
      </c>
      <c r="CB98" s="304">
        <v>71</v>
      </c>
      <c r="CC98" s="304">
        <v>71</v>
      </c>
      <c r="CD98" s="304">
        <v>84</v>
      </c>
      <c r="CE98" s="304">
        <v>84</v>
      </c>
      <c r="CF98" s="304">
        <v>72</v>
      </c>
      <c r="CG98" s="304">
        <v>73</v>
      </c>
      <c r="CH98" s="304">
        <v>86</v>
      </c>
      <c r="CI98" s="304">
        <v>72</v>
      </c>
      <c r="CJ98" s="304">
        <v>88</v>
      </c>
      <c r="CK98" s="304">
        <v>58</v>
      </c>
      <c r="CL98" s="304">
        <v>59</v>
      </c>
      <c r="CM98" s="304">
        <v>63</v>
      </c>
      <c r="CN98" s="304">
        <v>61</v>
      </c>
      <c r="CO98" s="304">
        <v>65</v>
      </c>
      <c r="CP98" s="304">
        <v>70</v>
      </c>
      <c r="CQ98" s="304">
        <v>71</v>
      </c>
      <c r="CR98" s="304">
        <v>65</v>
      </c>
      <c r="CS98" s="304">
        <v>70</v>
      </c>
      <c r="CT98" s="304">
        <v>70</v>
      </c>
      <c r="CU98" s="304">
        <v>67</v>
      </c>
      <c r="CV98" s="304">
        <v>72</v>
      </c>
      <c r="CW98" s="304">
        <v>73</v>
      </c>
      <c r="CX98" s="304">
        <v>73</v>
      </c>
      <c r="CY98" s="304">
        <v>73</v>
      </c>
      <c r="CZ98" s="304">
        <v>74</v>
      </c>
      <c r="DA98" s="304">
        <v>72</v>
      </c>
      <c r="DB98" s="304">
        <v>75</v>
      </c>
      <c r="DC98" s="304">
        <v>75</v>
      </c>
      <c r="DD98" s="304">
        <v>75</v>
      </c>
      <c r="DE98" s="304">
        <v>75</v>
      </c>
      <c r="DF98" s="154" t="s">
        <v>474</v>
      </c>
      <c r="DG98" s="154">
        <v>117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>
        <v>70</v>
      </c>
      <c r="EE98" s="154">
        <v>81</v>
      </c>
      <c r="EF98" s="154">
        <v>89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 t="s">
        <v>474</v>
      </c>
      <c r="ES98" s="154" t="s">
        <v>474</v>
      </c>
      <c r="ET98" s="154">
        <v>62</v>
      </c>
      <c r="EU98" s="154" t="s">
        <v>474</v>
      </c>
      <c r="EV98" s="154" t="s">
        <v>474</v>
      </c>
      <c r="EW98" s="154">
        <v>64</v>
      </c>
      <c r="EX98" s="154">
        <v>70</v>
      </c>
      <c r="EY98" s="154">
        <v>72</v>
      </c>
      <c r="EZ98" s="305">
        <v>133</v>
      </c>
      <c r="FA98" s="305">
        <v>133</v>
      </c>
      <c r="FB98" s="305">
        <v>133</v>
      </c>
      <c r="FC98" s="305">
        <v>128</v>
      </c>
      <c r="FD98" s="305">
        <v>128</v>
      </c>
      <c r="FE98" s="305">
        <v>128</v>
      </c>
      <c r="FF98" s="305">
        <v>98</v>
      </c>
      <c r="FG98" s="305">
        <v>106</v>
      </c>
      <c r="FH98" s="305">
        <v>106</v>
      </c>
      <c r="FI98" s="305">
        <v>106</v>
      </c>
      <c r="FJ98" s="305">
        <v>93</v>
      </c>
      <c r="FK98" s="305">
        <v>93</v>
      </c>
      <c r="FL98" s="305">
        <v>93</v>
      </c>
      <c r="FM98" s="305">
        <v>92</v>
      </c>
      <c r="FN98" s="305">
        <v>92</v>
      </c>
      <c r="FO98" s="305">
        <v>70</v>
      </c>
      <c r="FP98" s="305">
        <v>70</v>
      </c>
      <c r="FQ98" s="305">
        <v>70</v>
      </c>
      <c r="FR98" s="305">
        <v>72</v>
      </c>
      <c r="FS98" s="305">
        <v>72</v>
      </c>
      <c r="FT98" s="305">
        <v>72</v>
      </c>
      <c r="FU98" s="305">
        <v>64</v>
      </c>
      <c r="FV98" s="305">
        <v>64</v>
      </c>
      <c r="FW98" s="305">
        <v>68</v>
      </c>
      <c r="FX98" s="305">
        <v>68</v>
      </c>
      <c r="FY98" s="305">
        <v>68</v>
      </c>
      <c r="FZ98" s="305">
        <v>57</v>
      </c>
      <c r="GA98" s="305">
        <v>57</v>
      </c>
      <c r="GB98" s="305" t="s">
        <v>474</v>
      </c>
      <c r="GC98" s="305" t="s">
        <v>474</v>
      </c>
      <c r="GD98" s="305">
        <v>109</v>
      </c>
      <c r="GE98" s="305">
        <v>109</v>
      </c>
      <c r="GF98" s="305">
        <v>109</v>
      </c>
      <c r="GG98" s="305">
        <v>81</v>
      </c>
      <c r="GH98" s="305">
        <v>81</v>
      </c>
      <c r="GI98" s="305">
        <v>81</v>
      </c>
      <c r="GJ98" s="305">
        <v>93</v>
      </c>
      <c r="GK98" s="305">
        <v>93</v>
      </c>
      <c r="GL98" s="305">
        <v>93</v>
      </c>
      <c r="GM98" s="305">
        <v>62</v>
      </c>
      <c r="GN98" s="305">
        <v>62</v>
      </c>
      <c r="GO98" s="305">
        <v>59</v>
      </c>
      <c r="GP98" s="305">
        <v>59</v>
      </c>
      <c r="GQ98" s="305">
        <v>59</v>
      </c>
      <c r="GR98" s="305">
        <v>62</v>
      </c>
      <c r="GS98" s="305">
        <v>60</v>
      </c>
      <c r="GT98" s="305">
        <v>60</v>
      </c>
      <c r="GU98" s="305">
        <v>60</v>
      </c>
      <c r="GV98" s="305">
        <v>53</v>
      </c>
      <c r="GW98" s="305">
        <v>53</v>
      </c>
      <c r="GX98" s="305">
        <v>53</v>
      </c>
      <c r="GY98" s="305">
        <v>58</v>
      </c>
      <c r="GZ98" s="305">
        <v>58</v>
      </c>
      <c r="HA98" s="305">
        <v>58</v>
      </c>
      <c r="HB98" s="305">
        <v>63</v>
      </c>
      <c r="HC98" s="305">
        <v>61</v>
      </c>
      <c r="HD98" s="305">
        <v>61</v>
      </c>
      <c r="HE98" s="305">
        <v>61</v>
      </c>
      <c r="HF98" s="305" t="s">
        <v>474</v>
      </c>
      <c r="HG98" s="305" t="s">
        <v>474</v>
      </c>
      <c r="HH98" s="305" t="s">
        <v>474</v>
      </c>
      <c r="HI98" s="305">
        <v>62</v>
      </c>
      <c r="HJ98" s="305">
        <v>62</v>
      </c>
      <c r="HK98" s="305">
        <v>62</v>
      </c>
      <c r="HL98" s="305">
        <v>65</v>
      </c>
      <c r="HM98" s="305">
        <v>65</v>
      </c>
      <c r="HN98" s="305">
        <v>65</v>
      </c>
      <c r="HO98" s="305">
        <v>65</v>
      </c>
      <c r="HP98" s="305">
        <v>65</v>
      </c>
      <c r="HQ98" s="305">
        <v>68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  <c r="IE98" s="154" t="s">
        <v>474</v>
      </c>
      <c r="IF98" s="154" t="s">
        <v>474</v>
      </c>
      <c r="IG98" s="154" t="s">
        <v>474</v>
      </c>
    </row>
    <row r="99" spans="1:241" ht="14.25" customHeight="1" x14ac:dyDescent="0.2">
      <c r="A99" s="734"/>
      <c r="B99" s="766"/>
      <c r="C99" s="766"/>
      <c r="D99" s="137" t="s">
        <v>1258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98</v>
      </c>
      <c r="Q99" s="304">
        <v>88</v>
      </c>
      <c r="R99" s="304">
        <v>107</v>
      </c>
      <c r="S99" s="304">
        <v>94</v>
      </c>
      <c r="T99" s="304" t="s">
        <v>474</v>
      </c>
      <c r="U99" s="304" t="s">
        <v>474</v>
      </c>
      <c r="V99" s="304">
        <v>56</v>
      </c>
      <c r="W99" s="304">
        <v>57</v>
      </c>
      <c r="X99" s="304" t="s">
        <v>474</v>
      </c>
      <c r="Y99" s="304" t="s">
        <v>474</v>
      </c>
      <c r="Z99" s="304">
        <v>60</v>
      </c>
      <c r="AA99" s="304">
        <v>58</v>
      </c>
      <c r="AB99" s="304">
        <v>60</v>
      </c>
      <c r="AC99" s="304">
        <v>60</v>
      </c>
      <c r="AD99" s="304">
        <v>58</v>
      </c>
      <c r="AE99" s="304">
        <v>58</v>
      </c>
      <c r="AF99" s="304" t="s">
        <v>474</v>
      </c>
      <c r="AG99" s="304" t="s">
        <v>474</v>
      </c>
      <c r="AH99" s="304" t="s">
        <v>474</v>
      </c>
      <c r="AI99" s="304">
        <v>81</v>
      </c>
      <c r="AJ99" s="304" t="s">
        <v>474</v>
      </c>
      <c r="AK99" s="304" t="s">
        <v>474</v>
      </c>
      <c r="AL99" s="304" t="s">
        <v>474</v>
      </c>
      <c r="AM99" s="304">
        <v>86</v>
      </c>
      <c r="AN99" s="304" t="s">
        <v>474</v>
      </c>
      <c r="AO99" s="304">
        <v>85</v>
      </c>
      <c r="AP99" s="304" t="s">
        <v>474</v>
      </c>
      <c r="AQ99" s="304" t="s">
        <v>474</v>
      </c>
      <c r="AR99" s="304">
        <v>111</v>
      </c>
      <c r="AS99" s="304">
        <v>85</v>
      </c>
      <c r="AT99" s="304" t="s">
        <v>474</v>
      </c>
      <c r="AU99" s="304">
        <v>85</v>
      </c>
      <c r="AV99" s="304">
        <v>92</v>
      </c>
      <c r="AW99" s="304">
        <v>92</v>
      </c>
      <c r="AX99" s="304" t="s">
        <v>474</v>
      </c>
      <c r="AY99" s="304" t="s">
        <v>474</v>
      </c>
      <c r="AZ99" s="304">
        <v>99</v>
      </c>
      <c r="BA99" s="304">
        <v>129</v>
      </c>
      <c r="BB99" s="304">
        <v>132</v>
      </c>
      <c r="BC99" s="304">
        <v>63</v>
      </c>
      <c r="BD99" s="304">
        <v>63</v>
      </c>
      <c r="BE99" s="304">
        <v>82</v>
      </c>
      <c r="BF99" s="304">
        <v>70</v>
      </c>
      <c r="BG99" s="304">
        <v>43</v>
      </c>
      <c r="BH99" s="304">
        <v>48</v>
      </c>
      <c r="BI99" s="304">
        <v>56</v>
      </c>
      <c r="BJ99" s="304">
        <v>56</v>
      </c>
      <c r="BK99" s="304">
        <v>73</v>
      </c>
      <c r="BL99" s="304">
        <v>81</v>
      </c>
      <c r="BM99" s="304">
        <v>81</v>
      </c>
      <c r="BN99" s="304">
        <v>89</v>
      </c>
      <c r="BO99" s="304">
        <v>89</v>
      </c>
      <c r="BP99" s="304" t="s">
        <v>474</v>
      </c>
      <c r="BQ99" s="304">
        <v>64</v>
      </c>
      <c r="BR99" s="304" t="s">
        <v>474</v>
      </c>
      <c r="BS99" s="304" t="s">
        <v>474</v>
      </c>
      <c r="BT99" s="304" t="s">
        <v>474</v>
      </c>
      <c r="BU99" s="304" t="s">
        <v>474</v>
      </c>
      <c r="BV99" s="304">
        <v>58</v>
      </c>
      <c r="BW99" s="304">
        <v>59</v>
      </c>
      <c r="BX99" s="304" t="s">
        <v>474</v>
      </c>
      <c r="BY99" s="304">
        <v>59</v>
      </c>
      <c r="BZ99" s="304" t="s">
        <v>474</v>
      </c>
      <c r="CA99" s="304">
        <v>57</v>
      </c>
      <c r="CB99" s="304">
        <v>72</v>
      </c>
      <c r="CC99" s="304">
        <v>72</v>
      </c>
      <c r="CD99" s="304">
        <v>85</v>
      </c>
      <c r="CE99" s="304">
        <v>85</v>
      </c>
      <c r="CF99" s="304">
        <v>73</v>
      </c>
      <c r="CG99" s="304">
        <v>73</v>
      </c>
      <c r="CH99" s="304">
        <v>87</v>
      </c>
      <c r="CI99" s="304">
        <v>72</v>
      </c>
      <c r="CJ99" s="304">
        <v>89</v>
      </c>
      <c r="CK99" s="304">
        <v>59</v>
      </c>
      <c r="CL99" s="304">
        <v>59</v>
      </c>
      <c r="CM99" s="304">
        <v>63</v>
      </c>
      <c r="CN99" s="304">
        <v>61</v>
      </c>
      <c r="CO99" s="304">
        <v>65</v>
      </c>
      <c r="CP99" s="304">
        <v>70</v>
      </c>
      <c r="CQ99" s="304">
        <v>71</v>
      </c>
      <c r="CR99" s="304">
        <v>65</v>
      </c>
      <c r="CS99" s="304">
        <v>71</v>
      </c>
      <c r="CT99" s="304">
        <v>70</v>
      </c>
      <c r="CU99" s="304">
        <v>67</v>
      </c>
      <c r="CV99" s="304">
        <v>72</v>
      </c>
      <c r="CW99" s="304">
        <v>73</v>
      </c>
      <c r="CX99" s="304">
        <v>73</v>
      </c>
      <c r="CY99" s="304">
        <v>73</v>
      </c>
      <c r="CZ99" s="304">
        <v>74</v>
      </c>
      <c r="DA99" s="304">
        <v>72</v>
      </c>
      <c r="DB99" s="304">
        <v>76</v>
      </c>
      <c r="DC99" s="304">
        <v>76</v>
      </c>
      <c r="DD99" s="304">
        <v>75</v>
      </c>
      <c r="DE99" s="304">
        <v>76</v>
      </c>
      <c r="DF99" s="154" t="s">
        <v>474</v>
      </c>
      <c r="DG99" s="154">
        <v>116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>
        <v>70</v>
      </c>
      <c r="EE99" s="154">
        <v>81</v>
      </c>
      <c r="EF99" s="154">
        <v>89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 t="s">
        <v>474</v>
      </c>
      <c r="ES99" s="154" t="s">
        <v>474</v>
      </c>
      <c r="ET99" s="154">
        <v>62</v>
      </c>
      <c r="EU99" s="154" t="s">
        <v>474</v>
      </c>
      <c r="EV99" s="154" t="s">
        <v>474</v>
      </c>
      <c r="EW99" s="154">
        <v>64</v>
      </c>
      <c r="EX99" s="154">
        <v>70</v>
      </c>
      <c r="EY99" s="154">
        <v>72</v>
      </c>
      <c r="EZ99" s="305">
        <v>133</v>
      </c>
      <c r="FA99" s="305">
        <v>133</v>
      </c>
      <c r="FB99" s="305">
        <v>133</v>
      </c>
      <c r="FC99" s="305">
        <v>128</v>
      </c>
      <c r="FD99" s="305">
        <v>128</v>
      </c>
      <c r="FE99" s="305">
        <v>128</v>
      </c>
      <c r="FF99" s="305">
        <v>98</v>
      </c>
      <c r="FG99" s="305">
        <v>107</v>
      </c>
      <c r="FH99" s="305">
        <v>107</v>
      </c>
      <c r="FI99" s="305">
        <v>107</v>
      </c>
      <c r="FJ99" s="305">
        <v>94</v>
      </c>
      <c r="FK99" s="305">
        <v>94</v>
      </c>
      <c r="FL99" s="305">
        <v>94</v>
      </c>
      <c r="FM99" s="305">
        <v>92</v>
      </c>
      <c r="FN99" s="305">
        <v>92</v>
      </c>
      <c r="FO99" s="305">
        <v>70</v>
      </c>
      <c r="FP99" s="305">
        <v>70</v>
      </c>
      <c r="FQ99" s="305">
        <v>70</v>
      </c>
      <c r="FR99" s="305">
        <v>73</v>
      </c>
      <c r="FS99" s="305">
        <v>73</v>
      </c>
      <c r="FT99" s="305">
        <v>73</v>
      </c>
      <c r="FU99" s="305">
        <v>64</v>
      </c>
      <c r="FV99" s="305">
        <v>64</v>
      </c>
      <c r="FW99" s="305">
        <v>69</v>
      </c>
      <c r="FX99" s="305">
        <v>69</v>
      </c>
      <c r="FY99" s="305">
        <v>69</v>
      </c>
      <c r="FZ99" s="305">
        <v>57</v>
      </c>
      <c r="GA99" s="305">
        <v>57</v>
      </c>
      <c r="GB99" s="305" t="s">
        <v>474</v>
      </c>
      <c r="GC99" s="305" t="s">
        <v>474</v>
      </c>
      <c r="GD99" s="305">
        <v>111</v>
      </c>
      <c r="GE99" s="305">
        <v>111</v>
      </c>
      <c r="GF99" s="305">
        <v>111</v>
      </c>
      <c r="GG99" s="305">
        <v>82</v>
      </c>
      <c r="GH99" s="305">
        <v>82</v>
      </c>
      <c r="GI99" s="305">
        <v>82</v>
      </c>
      <c r="GJ99" s="305">
        <v>94</v>
      </c>
      <c r="GK99" s="305">
        <v>94</v>
      </c>
      <c r="GL99" s="305">
        <v>94</v>
      </c>
      <c r="GM99" s="305">
        <v>62</v>
      </c>
      <c r="GN99" s="305">
        <v>62</v>
      </c>
      <c r="GO99" s="305">
        <v>59</v>
      </c>
      <c r="GP99" s="305">
        <v>59</v>
      </c>
      <c r="GQ99" s="305">
        <v>59</v>
      </c>
      <c r="GR99" s="305">
        <v>63</v>
      </c>
      <c r="GS99" s="305">
        <v>60</v>
      </c>
      <c r="GT99" s="305">
        <v>60</v>
      </c>
      <c r="GU99" s="305">
        <v>60</v>
      </c>
      <c r="GV99" s="305">
        <v>53</v>
      </c>
      <c r="GW99" s="305">
        <v>53</v>
      </c>
      <c r="GX99" s="305">
        <v>53</v>
      </c>
      <c r="GY99" s="305">
        <v>58</v>
      </c>
      <c r="GZ99" s="305">
        <v>58</v>
      </c>
      <c r="HA99" s="305">
        <v>58</v>
      </c>
      <c r="HB99" s="305">
        <v>63</v>
      </c>
      <c r="HC99" s="305">
        <v>62</v>
      </c>
      <c r="HD99" s="305">
        <v>62</v>
      </c>
      <c r="HE99" s="305">
        <v>62</v>
      </c>
      <c r="HF99" s="305" t="s">
        <v>474</v>
      </c>
      <c r="HG99" s="305" t="s">
        <v>474</v>
      </c>
      <c r="HH99" s="305" t="s">
        <v>474</v>
      </c>
      <c r="HI99" s="305">
        <v>63</v>
      </c>
      <c r="HJ99" s="305">
        <v>63</v>
      </c>
      <c r="HK99" s="305">
        <v>63</v>
      </c>
      <c r="HL99" s="305">
        <v>66</v>
      </c>
      <c r="HM99" s="305">
        <v>66</v>
      </c>
      <c r="HN99" s="305">
        <v>65</v>
      </c>
      <c r="HO99" s="305">
        <v>65</v>
      </c>
      <c r="HP99" s="305">
        <v>65</v>
      </c>
      <c r="HQ99" s="305">
        <v>69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  <c r="IE99" s="154" t="s">
        <v>474</v>
      </c>
      <c r="IF99" s="154" t="s">
        <v>474</v>
      </c>
      <c r="IG99" s="154" t="s">
        <v>474</v>
      </c>
    </row>
    <row r="100" spans="1:241" ht="14.25" customHeight="1" x14ac:dyDescent="0.2">
      <c r="A100" s="734"/>
      <c r="B100" s="766"/>
      <c r="C100" s="766"/>
      <c r="D100" s="137" t="s">
        <v>1259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99</v>
      </c>
      <c r="Q100" s="304">
        <v>88</v>
      </c>
      <c r="R100" s="304">
        <v>107</v>
      </c>
      <c r="S100" s="304">
        <v>94</v>
      </c>
      <c r="T100" s="304" t="s">
        <v>474</v>
      </c>
      <c r="U100" s="304" t="s">
        <v>474</v>
      </c>
      <c r="V100" s="304">
        <v>56</v>
      </c>
      <c r="W100" s="304">
        <v>57</v>
      </c>
      <c r="X100" s="304" t="s">
        <v>474</v>
      </c>
      <c r="Y100" s="304" t="s">
        <v>474</v>
      </c>
      <c r="Z100" s="304">
        <v>60</v>
      </c>
      <c r="AA100" s="304">
        <v>58</v>
      </c>
      <c r="AB100" s="304">
        <v>61</v>
      </c>
      <c r="AC100" s="304">
        <v>60</v>
      </c>
      <c r="AD100" s="304">
        <v>58</v>
      </c>
      <c r="AE100" s="304">
        <v>58</v>
      </c>
      <c r="AF100" s="304" t="s">
        <v>474</v>
      </c>
      <c r="AG100" s="304" t="s">
        <v>474</v>
      </c>
      <c r="AH100" s="304" t="s">
        <v>474</v>
      </c>
      <c r="AI100" s="304">
        <v>81</v>
      </c>
      <c r="AJ100" s="304" t="s">
        <v>474</v>
      </c>
      <c r="AK100" s="304" t="s">
        <v>474</v>
      </c>
      <c r="AL100" s="304" t="s">
        <v>474</v>
      </c>
      <c r="AM100" s="304">
        <v>86</v>
      </c>
      <c r="AN100" s="304" t="s">
        <v>474</v>
      </c>
      <c r="AO100" s="304">
        <v>85</v>
      </c>
      <c r="AP100" s="304" t="s">
        <v>474</v>
      </c>
      <c r="AQ100" s="304" t="s">
        <v>474</v>
      </c>
      <c r="AR100" s="304">
        <v>112</v>
      </c>
      <c r="AS100" s="304">
        <v>85</v>
      </c>
      <c r="AT100" s="304" t="s">
        <v>474</v>
      </c>
      <c r="AU100" s="304">
        <v>86</v>
      </c>
      <c r="AV100" s="304">
        <v>93</v>
      </c>
      <c r="AW100" s="304">
        <v>93</v>
      </c>
      <c r="AX100" s="304" t="s">
        <v>474</v>
      </c>
      <c r="AY100" s="304" t="s">
        <v>474</v>
      </c>
      <c r="AZ100" s="304">
        <v>100</v>
      </c>
      <c r="BA100" s="304">
        <v>131</v>
      </c>
      <c r="BB100" s="304">
        <v>133</v>
      </c>
      <c r="BC100" s="304">
        <v>63</v>
      </c>
      <c r="BD100" s="304">
        <v>63</v>
      </c>
      <c r="BE100" s="304">
        <v>82</v>
      </c>
      <c r="BF100" s="304">
        <v>71</v>
      </c>
      <c r="BG100" s="304">
        <v>44</v>
      </c>
      <c r="BH100" s="304">
        <v>48</v>
      </c>
      <c r="BI100" s="304">
        <v>56</v>
      </c>
      <c r="BJ100" s="304">
        <v>56</v>
      </c>
      <c r="BK100" s="304">
        <v>74</v>
      </c>
      <c r="BL100" s="304">
        <v>82</v>
      </c>
      <c r="BM100" s="304">
        <v>82</v>
      </c>
      <c r="BN100" s="304">
        <v>89</v>
      </c>
      <c r="BO100" s="304">
        <v>89</v>
      </c>
      <c r="BP100" s="304" t="s">
        <v>474</v>
      </c>
      <c r="BQ100" s="304">
        <v>64</v>
      </c>
      <c r="BR100" s="304" t="s">
        <v>474</v>
      </c>
      <c r="BS100" s="304" t="s">
        <v>474</v>
      </c>
      <c r="BT100" s="304" t="s">
        <v>474</v>
      </c>
      <c r="BU100" s="304" t="s">
        <v>474</v>
      </c>
      <c r="BV100" s="304">
        <v>59</v>
      </c>
      <c r="BW100" s="304">
        <v>60</v>
      </c>
      <c r="BX100" s="304" t="s">
        <v>474</v>
      </c>
      <c r="BY100" s="304">
        <v>59</v>
      </c>
      <c r="BZ100" s="304" t="s">
        <v>474</v>
      </c>
      <c r="CA100" s="304">
        <v>58</v>
      </c>
      <c r="CB100" s="304">
        <v>72</v>
      </c>
      <c r="CC100" s="304">
        <v>72</v>
      </c>
      <c r="CD100" s="304">
        <v>85</v>
      </c>
      <c r="CE100" s="304">
        <v>85</v>
      </c>
      <c r="CF100" s="304">
        <v>73</v>
      </c>
      <c r="CG100" s="304">
        <v>73</v>
      </c>
      <c r="CH100" s="304">
        <v>87</v>
      </c>
      <c r="CI100" s="304">
        <v>72</v>
      </c>
      <c r="CJ100" s="304">
        <v>90</v>
      </c>
      <c r="CK100" s="304">
        <v>59</v>
      </c>
      <c r="CL100" s="304">
        <v>59</v>
      </c>
      <c r="CM100" s="304">
        <v>63</v>
      </c>
      <c r="CN100" s="304">
        <v>62</v>
      </c>
      <c r="CO100" s="304">
        <v>65</v>
      </c>
      <c r="CP100" s="304">
        <v>71</v>
      </c>
      <c r="CQ100" s="304">
        <v>72</v>
      </c>
      <c r="CR100" s="304">
        <v>66</v>
      </c>
      <c r="CS100" s="304">
        <v>71</v>
      </c>
      <c r="CT100" s="304">
        <v>70</v>
      </c>
      <c r="CU100" s="304">
        <v>67</v>
      </c>
      <c r="CV100" s="304">
        <v>73</v>
      </c>
      <c r="CW100" s="304">
        <v>74</v>
      </c>
      <c r="CX100" s="304">
        <v>74</v>
      </c>
      <c r="CY100" s="304">
        <v>74</v>
      </c>
      <c r="CZ100" s="304">
        <v>75</v>
      </c>
      <c r="DA100" s="304">
        <v>73</v>
      </c>
      <c r="DB100" s="304">
        <v>76</v>
      </c>
      <c r="DC100" s="304">
        <v>76</v>
      </c>
      <c r="DD100" s="304">
        <v>75</v>
      </c>
      <c r="DE100" s="304">
        <v>77</v>
      </c>
      <c r="DF100" s="154" t="s">
        <v>474</v>
      </c>
      <c r="DG100" s="154">
        <v>116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>
        <v>71</v>
      </c>
      <c r="EE100" s="154">
        <v>82</v>
      </c>
      <c r="EF100" s="154">
        <v>89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 t="s">
        <v>474</v>
      </c>
      <c r="ES100" s="154" t="s">
        <v>474</v>
      </c>
      <c r="ET100" s="154">
        <v>62</v>
      </c>
      <c r="EU100" s="154" t="s">
        <v>474</v>
      </c>
      <c r="EV100" s="154" t="s">
        <v>474</v>
      </c>
      <c r="EW100" s="154">
        <v>65</v>
      </c>
      <c r="EX100" s="154">
        <v>71</v>
      </c>
      <c r="EY100" s="154">
        <v>72</v>
      </c>
      <c r="EZ100" s="305">
        <v>134</v>
      </c>
      <c r="FA100" s="305">
        <v>134</v>
      </c>
      <c r="FB100" s="305">
        <v>134</v>
      </c>
      <c r="FC100" s="305">
        <v>128</v>
      </c>
      <c r="FD100" s="305">
        <v>128</v>
      </c>
      <c r="FE100" s="305">
        <v>128</v>
      </c>
      <c r="FF100" s="305">
        <v>99</v>
      </c>
      <c r="FG100" s="305">
        <v>107</v>
      </c>
      <c r="FH100" s="305">
        <v>107</v>
      </c>
      <c r="FI100" s="305">
        <v>107</v>
      </c>
      <c r="FJ100" s="305">
        <v>94</v>
      </c>
      <c r="FK100" s="305">
        <v>94</v>
      </c>
      <c r="FL100" s="305">
        <v>94</v>
      </c>
      <c r="FM100" s="305">
        <v>92</v>
      </c>
      <c r="FN100" s="305">
        <v>92</v>
      </c>
      <c r="FO100" s="305">
        <v>71</v>
      </c>
      <c r="FP100" s="305">
        <v>71</v>
      </c>
      <c r="FQ100" s="305">
        <v>71</v>
      </c>
      <c r="FR100" s="305">
        <v>73</v>
      </c>
      <c r="FS100" s="305">
        <v>73</v>
      </c>
      <c r="FT100" s="305">
        <v>73</v>
      </c>
      <c r="FU100" s="305">
        <v>65</v>
      </c>
      <c r="FV100" s="305">
        <v>65</v>
      </c>
      <c r="FW100" s="305">
        <v>69</v>
      </c>
      <c r="FX100" s="305">
        <v>69</v>
      </c>
      <c r="FY100" s="305">
        <v>69</v>
      </c>
      <c r="FZ100" s="305">
        <v>57</v>
      </c>
      <c r="GA100" s="305">
        <v>57</v>
      </c>
      <c r="GB100" s="305" t="s">
        <v>474</v>
      </c>
      <c r="GC100" s="305" t="s">
        <v>474</v>
      </c>
      <c r="GD100" s="305">
        <v>112</v>
      </c>
      <c r="GE100" s="305">
        <v>112</v>
      </c>
      <c r="GF100" s="305">
        <v>112</v>
      </c>
      <c r="GG100" s="305">
        <v>82</v>
      </c>
      <c r="GH100" s="305">
        <v>82</v>
      </c>
      <c r="GI100" s="305">
        <v>82</v>
      </c>
      <c r="GJ100" s="305">
        <v>96</v>
      </c>
      <c r="GK100" s="305">
        <v>96</v>
      </c>
      <c r="GL100" s="305">
        <v>96</v>
      </c>
      <c r="GM100" s="305">
        <v>63</v>
      </c>
      <c r="GN100" s="305">
        <v>63</v>
      </c>
      <c r="GO100" s="305">
        <v>60</v>
      </c>
      <c r="GP100" s="305">
        <v>60</v>
      </c>
      <c r="GQ100" s="305">
        <v>60</v>
      </c>
      <c r="GR100" s="305">
        <v>63</v>
      </c>
      <c r="GS100" s="305">
        <v>61</v>
      </c>
      <c r="GT100" s="305">
        <v>61</v>
      </c>
      <c r="GU100" s="305">
        <v>61</v>
      </c>
      <c r="GV100" s="305">
        <v>53</v>
      </c>
      <c r="GW100" s="305">
        <v>53</v>
      </c>
      <c r="GX100" s="305">
        <v>53</v>
      </c>
      <c r="GY100" s="305">
        <v>58</v>
      </c>
      <c r="GZ100" s="305">
        <v>58</v>
      </c>
      <c r="HA100" s="305">
        <v>58</v>
      </c>
      <c r="HB100" s="305">
        <v>64</v>
      </c>
      <c r="HC100" s="305">
        <v>62</v>
      </c>
      <c r="HD100" s="305">
        <v>62</v>
      </c>
      <c r="HE100" s="305">
        <v>62</v>
      </c>
      <c r="HF100" s="305" t="s">
        <v>474</v>
      </c>
      <c r="HG100" s="305" t="s">
        <v>474</v>
      </c>
      <c r="HH100" s="305" t="s">
        <v>474</v>
      </c>
      <c r="HI100" s="305">
        <v>63</v>
      </c>
      <c r="HJ100" s="305">
        <v>63</v>
      </c>
      <c r="HK100" s="305">
        <v>63</v>
      </c>
      <c r="HL100" s="305">
        <v>67</v>
      </c>
      <c r="HM100" s="305">
        <v>67</v>
      </c>
      <c r="HN100" s="305">
        <v>66</v>
      </c>
      <c r="HO100" s="305">
        <v>66</v>
      </c>
      <c r="HP100" s="305">
        <v>66</v>
      </c>
      <c r="HQ100" s="305">
        <v>69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  <c r="IE100" s="154" t="s">
        <v>474</v>
      </c>
      <c r="IF100" s="154" t="s">
        <v>474</v>
      </c>
      <c r="IG100" s="154" t="s">
        <v>474</v>
      </c>
    </row>
    <row r="101" spans="1:241" ht="14.25" customHeight="1" x14ac:dyDescent="0.2">
      <c r="A101" s="734"/>
      <c r="B101" s="766"/>
      <c r="C101" s="766"/>
      <c r="D101" s="137" t="s">
        <v>1260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99</v>
      </c>
      <c r="Q101" s="304">
        <v>88</v>
      </c>
      <c r="R101" s="304">
        <v>107</v>
      </c>
      <c r="S101" s="304">
        <v>95</v>
      </c>
      <c r="T101" s="304" t="s">
        <v>474</v>
      </c>
      <c r="U101" s="304" t="s">
        <v>474</v>
      </c>
      <c r="V101" s="304">
        <v>57</v>
      </c>
      <c r="W101" s="304">
        <v>57</v>
      </c>
      <c r="X101" s="304" t="s">
        <v>474</v>
      </c>
      <c r="Y101" s="304" t="s">
        <v>474</v>
      </c>
      <c r="Z101" s="304">
        <v>61</v>
      </c>
      <c r="AA101" s="304">
        <v>59</v>
      </c>
      <c r="AB101" s="304">
        <v>61</v>
      </c>
      <c r="AC101" s="304">
        <v>61</v>
      </c>
      <c r="AD101" s="304">
        <v>59</v>
      </c>
      <c r="AE101" s="304">
        <v>59</v>
      </c>
      <c r="AF101" s="304" t="s">
        <v>474</v>
      </c>
      <c r="AG101" s="304" t="s">
        <v>474</v>
      </c>
      <c r="AH101" s="304" t="s">
        <v>474</v>
      </c>
      <c r="AI101" s="304">
        <v>81</v>
      </c>
      <c r="AJ101" s="304" t="s">
        <v>474</v>
      </c>
      <c r="AK101" s="304" t="s">
        <v>474</v>
      </c>
      <c r="AL101" s="304" t="s">
        <v>474</v>
      </c>
      <c r="AM101" s="304">
        <v>87</v>
      </c>
      <c r="AN101" s="304" t="s">
        <v>474</v>
      </c>
      <c r="AO101" s="304">
        <v>86</v>
      </c>
      <c r="AP101" s="304" t="s">
        <v>474</v>
      </c>
      <c r="AQ101" s="304" t="s">
        <v>474</v>
      </c>
      <c r="AR101" s="304">
        <v>113</v>
      </c>
      <c r="AS101" s="304">
        <v>85</v>
      </c>
      <c r="AT101" s="304" t="s">
        <v>474</v>
      </c>
      <c r="AU101" s="304">
        <v>86</v>
      </c>
      <c r="AV101" s="304">
        <v>94</v>
      </c>
      <c r="AW101" s="304">
        <v>94</v>
      </c>
      <c r="AX101" s="304" t="s">
        <v>474</v>
      </c>
      <c r="AY101" s="304" t="s">
        <v>474</v>
      </c>
      <c r="AZ101" s="304">
        <v>100</v>
      </c>
      <c r="BA101" s="304">
        <v>132</v>
      </c>
      <c r="BB101" s="304">
        <v>134</v>
      </c>
      <c r="BC101" s="304">
        <v>64</v>
      </c>
      <c r="BD101" s="304">
        <v>64</v>
      </c>
      <c r="BE101" s="304">
        <v>82</v>
      </c>
      <c r="BF101" s="304">
        <v>71</v>
      </c>
      <c r="BG101" s="304">
        <v>44</v>
      </c>
      <c r="BH101" s="304">
        <v>49</v>
      </c>
      <c r="BI101" s="304">
        <v>57</v>
      </c>
      <c r="BJ101" s="304">
        <v>57</v>
      </c>
      <c r="BK101" s="304">
        <v>74</v>
      </c>
      <c r="BL101" s="304">
        <v>82</v>
      </c>
      <c r="BM101" s="304">
        <v>82</v>
      </c>
      <c r="BN101" s="304">
        <v>90</v>
      </c>
      <c r="BO101" s="304">
        <v>90</v>
      </c>
      <c r="BP101" s="304" t="s">
        <v>474</v>
      </c>
      <c r="BQ101" s="304">
        <v>64</v>
      </c>
      <c r="BR101" s="304" t="s">
        <v>474</v>
      </c>
      <c r="BS101" s="304" t="s">
        <v>474</v>
      </c>
      <c r="BT101" s="304" t="s">
        <v>474</v>
      </c>
      <c r="BU101" s="304" t="s">
        <v>474</v>
      </c>
      <c r="BV101" s="304">
        <v>59</v>
      </c>
      <c r="BW101" s="304">
        <v>60</v>
      </c>
      <c r="BX101" s="304" t="s">
        <v>474</v>
      </c>
      <c r="BY101" s="304">
        <v>59</v>
      </c>
      <c r="BZ101" s="304" t="s">
        <v>474</v>
      </c>
      <c r="CA101" s="304">
        <v>58</v>
      </c>
      <c r="CB101" s="304">
        <v>73</v>
      </c>
      <c r="CC101" s="304">
        <v>73</v>
      </c>
      <c r="CD101" s="304">
        <v>85</v>
      </c>
      <c r="CE101" s="304">
        <v>86</v>
      </c>
      <c r="CF101" s="304">
        <v>74</v>
      </c>
      <c r="CG101" s="304">
        <v>73</v>
      </c>
      <c r="CH101" s="304">
        <v>88</v>
      </c>
      <c r="CI101" s="304">
        <v>72</v>
      </c>
      <c r="CJ101" s="304">
        <v>91</v>
      </c>
      <c r="CK101" s="304">
        <v>60</v>
      </c>
      <c r="CL101" s="304">
        <v>59</v>
      </c>
      <c r="CM101" s="304">
        <v>63</v>
      </c>
      <c r="CN101" s="304">
        <v>62</v>
      </c>
      <c r="CO101" s="304">
        <v>66</v>
      </c>
      <c r="CP101" s="304">
        <v>71</v>
      </c>
      <c r="CQ101" s="304">
        <v>72</v>
      </c>
      <c r="CR101" s="304">
        <v>66</v>
      </c>
      <c r="CS101" s="304">
        <v>71</v>
      </c>
      <c r="CT101" s="304">
        <v>70</v>
      </c>
      <c r="CU101" s="304">
        <v>68</v>
      </c>
      <c r="CV101" s="304">
        <v>73</v>
      </c>
      <c r="CW101" s="304">
        <v>74</v>
      </c>
      <c r="CX101" s="304">
        <v>75</v>
      </c>
      <c r="CY101" s="304">
        <v>75</v>
      </c>
      <c r="CZ101" s="304">
        <v>76</v>
      </c>
      <c r="DA101" s="304">
        <v>73</v>
      </c>
      <c r="DB101" s="304">
        <v>76</v>
      </c>
      <c r="DC101" s="304">
        <v>76</v>
      </c>
      <c r="DD101" s="304">
        <v>76</v>
      </c>
      <c r="DE101" s="304">
        <v>77</v>
      </c>
      <c r="DF101" s="154" t="s">
        <v>474</v>
      </c>
      <c r="DG101" s="154">
        <v>115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>
        <v>71</v>
      </c>
      <c r="EE101" s="154">
        <v>82</v>
      </c>
      <c r="EF101" s="154">
        <v>90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 t="s">
        <v>474</v>
      </c>
      <c r="ES101" s="154" t="s">
        <v>474</v>
      </c>
      <c r="ET101" s="154">
        <v>62</v>
      </c>
      <c r="EU101" s="154" t="s">
        <v>474</v>
      </c>
      <c r="EV101" s="154" t="s">
        <v>474</v>
      </c>
      <c r="EW101" s="154">
        <v>65</v>
      </c>
      <c r="EX101" s="154">
        <v>71</v>
      </c>
      <c r="EY101" s="154">
        <v>73</v>
      </c>
      <c r="EZ101" s="305">
        <v>134</v>
      </c>
      <c r="FA101" s="305">
        <v>134</v>
      </c>
      <c r="FB101" s="305">
        <v>134</v>
      </c>
      <c r="FC101" s="305">
        <v>128</v>
      </c>
      <c r="FD101" s="305">
        <v>128</v>
      </c>
      <c r="FE101" s="305">
        <v>128</v>
      </c>
      <c r="FF101" s="305">
        <v>99</v>
      </c>
      <c r="FG101" s="305">
        <v>107</v>
      </c>
      <c r="FH101" s="305">
        <v>107</v>
      </c>
      <c r="FI101" s="305">
        <v>107</v>
      </c>
      <c r="FJ101" s="305">
        <v>95</v>
      </c>
      <c r="FK101" s="305">
        <v>95</v>
      </c>
      <c r="FL101" s="305">
        <v>95</v>
      </c>
      <c r="FM101" s="305">
        <v>92</v>
      </c>
      <c r="FN101" s="305">
        <v>92</v>
      </c>
      <c r="FO101" s="305">
        <v>72</v>
      </c>
      <c r="FP101" s="305">
        <v>72</v>
      </c>
      <c r="FQ101" s="305">
        <v>72</v>
      </c>
      <c r="FR101" s="305">
        <v>73</v>
      </c>
      <c r="FS101" s="305">
        <v>73</v>
      </c>
      <c r="FT101" s="305">
        <v>73</v>
      </c>
      <c r="FU101" s="305">
        <v>65</v>
      </c>
      <c r="FV101" s="305">
        <v>65</v>
      </c>
      <c r="FW101" s="305">
        <v>70</v>
      </c>
      <c r="FX101" s="305">
        <v>70</v>
      </c>
      <c r="FY101" s="305">
        <v>70</v>
      </c>
      <c r="FZ101" s="305">
        <v>57</v>
      </c>
      <c r="GA101" s="305">
        <v>57</v>
      </c>
      <c r="GB101" s="305" t="s">
        <v>474</v>
      </c>
      <c r="GC101" s="305" t="s">
        <v>474</v>
      </c>
      <c r="GD101" s="305">
        <v>113</v>
      </c>
      <c r="GE101" s="305">
        <v>113</v>
      </c>
      <c r="GF101" s="305">
        <v>113</v>
      </c>
      <c r="GG101" s="305">
        <v>82</v>
      </c>
      <c r="GH101" s="305">
        <v>82</v>
      </c>
      <c r="GI101" s="305">
        <v>82</v>
      </c>
      <c r="GJ101" s="305">
        <v>97</v>
      </c>
      <c r="GK101" s="305">
        <v>97</v>
      </c>
      <c r="GL101" s="305">
        <v>97</v>
      </c>
      <c r="GM101" s="305">
        <v>63</v>
      </c>
      <c r="GN101" s="305">
        <v>63</v>
      </c>
      <c r="GO101" s="305">
        <v>60</v>
      </c>
      <c r="GP101" s="305">
        <v>60</v>
      </c>
      <c r="GQ101" s="305">
        <v>60</v>
      </c>
      <c r="GR101" s="305">
        <v>63</v>
      </c>
      <c r="GS101" s="305">
        <v>61</v>
      </c>
      <c r="GT101" s="305">
        <v>61</v>
      </c>
      <c r="GU101" s="305">
        <v>61</v>
      </c>
      <c r="GV101" s="305">
        <v>53</v>
      </c>
      <c r="GW101" s="305">
        <v>53</v>
      </c>
      <c r="GX101" s="305">
        <v>53</v>
      </c>
      <c r="GY101" s="305">
        <v>58</v>
      </c>
      <c r="GZ101" s="305">
        <v>58</v>
      </c>
      <c r="HA101" s="305">
        <v>58</v>
      </c>
      <c r="HB101" s="305">
        <v>65</v>
      </c>
      <c r="HC101" s="305">
        <v>63</v>
      </c>
      <c r="HD101" s="305">
        <v>63</v>
      </c>
      <c r="HE101" s="305">
        <v>63</v>
      </c>
      <c r="HF101" s="305" t="s">
        <v>474</v>
      </c>
      <c r="HG101" s="305" t="s">
        <v>474</v>
      </c>
      <c r="HH101" s="305" t="s">
        <v>474</v>
      </c>
      <c r="HI101" s="305">
        <v>63</v>
      </c>
      <c r="HJ101" s="305">
        <v>63</v>
      </c>
      <c r="HK101" s="305">
        <v>63</v>
      </c>
      <c r="HL101" s="305">
        <v>68</v>
      </c>
      <c r="HM101" s="305">
        <v>68</v>
      </c>
      <c r="HN101" s="305">
        <v>66</v>
      </c>
      <c r="HO101" s="305">
        <v>66</v>
      </c>
      <c r="HP101" s="305">
        <v>66</v>
      </c>
      <c r="HQ101" s="305">
        <v>69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  <c r="IE101" s="154" t="s">
        <v>474</v>
      </c>
      <c r="IF101" s="154" t="s">
        <v>474</v>
      </c>
      <c r="IG101" s="154" t="s">
        <v>474</v>
      </c>
    </row>
    <row r="102" spans="1:241" ht="14.25" customHeight="1" x14ac:dyDescent="0.2">
      <c r="A102" s="734"/>
      <c r="B102" s="766"/>
      <c r="C102" s="766"/>
      <c r="D102" s="137" t="s">
        <v>1261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100</v>
      </c>
      <c r="Q102" s="304">
        <v>89</v>
      </c>
      <c r="R102" s="304">
        <v>108</v>
      </c>
      <c r="S102" s="304">
        <v>96</v>
      </c>
      <c r="T102" s="304" t="s">
        <v>474</v>
      </c>
      <c r="U102" s="304" t="s">
        <v>474</v>
      </c>
      <c r="V102" s="304">
        <v>57</v>
      </c>
      <c r="W102" s="304">
        <v>57</v>
      </c>
      <c r="X102" s="304" t="s">
        <v>474</v>
      </c>
      <c r="Y102" s="304" t="s">
        <v>474</v>
      </c>
      <c r="Z102" s="304">
        <v>61</v>
      </c>
      <c r="AA102" s="304">
        <v>59</v>
      </c>
      <c r="AB102" s="304">
        <v>61</v>
      </c>
      <c r="AC102" s="304">
        <v>61</v>
      </c>
      <c r="AD102" s="304">
        <v>59</v>
      </c>
      <c r="AE102" s="304">
        <v>59</v>
      </c>
      <c r="AF102" s="304" t="s">
        <v>474</v>
      </c>
      <c r="AG102" s="304" t="s">
        <v>474</v>
      </c>
      <c r="AH102" s="304" t="s">
        <v>474</v>
      </c>
      <c r="AI102" s="304">
        <v>81</v>
      </c>
      <c r="AJ102" s="304" t="s">
        <v>474</v>
      </c>
      <c r="AK102" s="304" t="s">
        <v>474</v>
      </c>
      <c r="AL102" s="304" t="s">
        <v>474</v>
      </c>
      <c r="AM102" s="304">
        <v>87</v>
      </c>
      <c r="AN102" s="304" t="s">
        <v>474</v>
      </c>
      <c r="AO102" s="304">
        <v>86</v>
      </c>
      <c r="AP102" s="304" t="s">
        <v>474</v>
      </c>
      <c r="AQ102" s="304" t="s">
        <v>474</v>
      </c>
      <c r="AR102" s="304">
        <v>114</v>
      </c>
      <c r="AS102" s="304">
        <v>86</v>
      </c>
      <c r="AT102" s="304" t="s">
        <v>474</v>
      </c>
      <c r="AU102" s="304">
        <v>87</v>
      </c>
      <c r="AV102" s="304">
        <v>94</v>
      </c>
      <c r="AW102" s="304">
        <v>94</v>
      </c>
      <c r="AX102" s="304" t="s">
        <v>474</v>
      </c>
      <c r="AY102" s="304" t="s">
        <v>474</v>
      </c>
      <c r="AZ102" s="304">
        <v>100</v>
      </c>
      <c r="BA102" s="304">
        <v>134</v>
      </c>
      <c r="BB102" s="304">
        <v>135</v>
      </c>
      <c r="BC102" s="304">
        <v>64</v>
      </c>
      <c r="BD102" s="304">
        <v>64</v>
      </c>
      <c r="BE102" s="304">
        <v>82</v>
      </c>
      <c r="BF102" s="304">
        <v>71</v>
      </c>
      <c r="BG102" s="304">
        <v>44</v>
      </c>
      <c r="BH102" s="304">
        <v>50</v>
      </c>
      <c r="BI102" s="304">
        <v>57</v>
      </c>
      <c r="BJ102" s="304">
        <v>57</v>
      </c>
      <c r="BK102" s="304">
        <v>75</v>
      </c>
      <c r="BL102" s="304">
        <v>83</v>
      </c>
      <c r="BM102" s="304">
        <v>83</v>
      </c>
      <c r="BN102" s="304">
        <v>90</v>
      </c>
      <c r="BO102" s="304">
        <v>90</v>
      </c>
      <c r="BP102" s="304" t="s">
        <v>474</v>
      </c>
      <c r="BQ102" s="304">
        <v>64</v>
      </c>
      <c r="BR102" s="304" t="s">
        <v>474</v>
      </c>
      <c r="BS102" s="304" t="s">
        <v>474</v>
      </c>
      <c r="BT102" s="304" t="s">
        <v>474</v>
      </c>
      <c r="BU102" s="304" t="s">
        <v>474</v>
      </c>
      <c r="BV102" s="304">
        <v>60</v>
      </c>
      <c r="BW102" s="304">
        <v>61</v>
      </c>
      <c r="BX102" s="304" t="s">
        <v>474</v>
      </c>
      <c r="BY102" s="304">
        <v>60</v>
      </c>
      <c r="BZ102" s="304" t="s">
        <v>474</v>
      </c>
      <c r="CA102" s="304">
        <v>59</v>
      </c>
      <c r="CB102" s="304">
        <v>74</v>
      </c>
      <c r="CC102" s="304">
        <v>74</v>
      </c>
      <c r="CD102" s="304">
        <v>86</v>
      </c>
      <c r="CE102" s="304">
        <v>88</v>
      </c>
      <c r="CF102" s="304">
        <v>74</v>
      </c>
      <c r="CG102" s="304">
        <v>73</v>
      </c>
      <c r="CH102" s="304">
        <v>89</v>
      </c>
      <c r="CI102" s="304">
        <v>72</v>
      </c>
      <c r="CJ102" s="304">
        <v>91</v>
      </c>
      <c r="CK102" s="304">
        <v>61</v>
      </c>
      <c r="CL102" s="304">
        <v>60</v>
      </c>
      <c r="CM102" s="304">
        <v>64</v>
      </c>
      <c r="CN102" s="304">
        <v>62</v>
      </c>
      <c r="CO102" s="304">
        <v>66</v>
      </c>
      <c r="CP102" s="304">
        <v>72</v>
      </c>
      <c r="CQ102" s="304">
        <v>73</v>
      </c>
      <c r="CR102" s="304">
        <v>67</v>
      </c>
      <c r="CS102" s="304">
        <v>71</v>
      </c>
      <c r="CT102" s="304">
        <v>70</v>
      </c>
      <c r="CU102" s="304">
        <v>68</v>
      </c>
      <c r="CV102" s="304">
        <v>74</v>
      </c>
      <c r="CW102" s="304">
        <v>74</v>
      </c>
      <c r="CX102" s="304">
        <v>76</v>
      </c>
      <c r="CY102" s="304">
        <v>76</v>
      </c>
      <c r="CZ102" s="304">
        <v>76</v>
      </c>
      <c r="DA102" s="304">
        <v>74</v>
      </c>
      <c r="DB102" s="304">
        <v>76</v>
      </c>
      <c r="DC102" s="304">
        <v>76</v>
      </c>
      <c r="DD102" s="304">
        <v>76</v>
      </c>
      <c r="DE102" s="304">
        <v>78</v>
      </c>
      <c r="DF102" s="154" t="s">
        <v>474</v>
      </c>
      <c r="DG102" s="154">
        <v>115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>
        <v>71</v>
      </c>
      <c r="EE102" s="154">
        <v>83</v>
      </c>
      <c r="EF102" s="154">
        <v>90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 t="s">
        <v>474</v>
      </c>
      <c r="ES102" s="154" t="s">
        <v>474</v>
      </c>
      <c r="ET102" s="154">
        <v>62</v>
      </c>
      <c r="EU102" s="154" t="s">
        <v>474</v>
      </c>
      <c r="EV102" s="154" t="s">
        <v>474</v>
      </c>
      <c r="EW102" s="154">
        <v>65</v>
      </c>
      <c r="EX102" s="154">
        <v>71</v>
      </c>
      <c r="EY102" s="154">
        <v>73</v>
      </c>
      <c r="EZ102" s="305">
        <v>135</v>
      </c>
      <c r="FA102" s="305">
        <v>135</v>
      </c>
      <c r="FB102" s="305">
        <v>135</v>
      </c>
      <c r="FC102" s="305">
        <v>128</v>
      </c>
      <c r="FD102" s="305">
        <v>128</v>
      </c>
      <c r="FE102" s="305">
        <v>128</v>
      </c>
      <c r="FF102" s="305">
        <v>100</v>
      </c>
      <c r="FG102" s="305">
        <v>108</v>
      </c>
      <c r="FH102" s="305">
        <v>108</v>
      </c>
      <c r="FI102" s="305">
        <v>108</v>
      </c>
      <c r="FJ102" s="305">
        <v>96</v>
      </c>
      <c r="FK102" s="305">
        <v>96</v>
      </c>
      <c r="FL102" s="305">
        <v>96</v>
      </c>
      <c r="FM102" s="305">
        <v>92</v>
      </c>
      <c r="FN102" s="305">
        <v>92</v>
      </c>
      <c r="FO102" s="305">
        <v>72</v>
      </c>
      <c r="FP102" s="305">
        <v>72</v>
      </c>
      <c r="FQ102" s="305">
        <v>72</v>
      </c>
      <c r="FR102" s="305">
        <v>74</v>
      </c>
      <c r="FS102" s="305">
        <v>74</v>
      </c>
      <c r="FT102" s="305">
        <v>74</v>
      </c>
      <c r="FU102" s="305">
        <v>65</v>
      </c>
      <c r="FV102" s="305">
        <v>65</v>
      </c>
      <c r="FW102" s="305">
        <v>70</v>
      </c>
      <c r="FX102" s="305">
        <v>70</v>
      </c>
      <c r="FY102" s="305">
        <v>70</v>
      </c>
      <c r="FZ102" s="305">
        <v>57</v>
      </c>
      <c r="GA102" s="305">
        <v>57</v>
      </c>
      <c r="GB102" s="305" t="s">
        <v>474</v>
      </c>
      <c r="GC102" s="305" t="s">
        <v>474</v>
      </c>
      <c r="GD102" s="305">
        <v>114</v>
      </c>
      <c r="GE102" s="305">
        <v>114</v>
      </c>
      <c r="GF102" s="305">
        <v>114</v>
      </c>
      <c r="GG102" s="305">
        <v>82</v>
      </c>
      <c r="GH102" s="305">
        <v>82</v>
      </c>
      <c r="GI102" s="305">
        <v>82</v>
      </c>
      <c r="GJ102" s="305">
        <v>98</v>
      </c>
      <c r="GK102" s="305">
        <v>98</v>
      </c>
      <c r="GL102" s="305">
        <v>98</v>
      </c>
      <c r="GM102" s="305">
        <v>63</v>
      </c>
      <c r="GN102" s="305">
        <v>63</v>
      </c>
      <c r="GO102" s="305">
        <v>61</v>
      </c>
      <c r="GP102" s="305">
        <v>61</v>
      </c>
      <c r="GQ102" s="305">
        <v>61</v>
      </c>
      <c r="GR102" s="305">
        <v>63</v>
      </c>
      <c r="GS102" s="305">
        <v>62</v>
      </c>
      <c r="GT102" s="305">
        <v>62</v>
      </c>
      <c r="GU102" s="305">
        <v>62</v>
      </c>
      <c r="GV102" s="305">
        <v>53</v>
      </c>
      <c r="GW102" s="305">
        <v>53</v>
      </c>
      <c r="GX102" s="305">
        <v>53</v>
      </c>
      <c r="GY102" s="305">
        <v>58</v>
      </c>
      <c r="GZ102" s="305">
        <v>58</v>
      </c>
      <c r="HA102" s="305">
        <v>58</v>
      </c>
      <c r="HB102" s="305">
        <v>65</v>
      </c>
      <c r="HC102" s="305">
        <v>63</v>
      </c>
      <c r="HD102" s="305">
        <v>63</v>
      </c>
      <c r="HE102" s="305">
        <v>63</v>
      </c>
      <c r="HF102" s="305" t="s">
        <v>474</v>
      </c>
      <c r="HG102" s="305" t="s">
        <v>474</v>
      </c>
      <c r="HH102" s="305" t="s">
        <v>474</v>
      </c>
      <c r="HI102" s="305">
        <v>64</v>
      </c>
      <c r="HJ102" s="305">
        <v>64</v>
      </c>
      <c r="HK102" s="305">
        <v>64</v>
      </c>
      <c r="HL102" s="305">
        <v>68</v>
      </c>
      <c r="HM102" s="305">
        <v>68</v>
      </c>
      <c r="HN102" s="305">
        <v>66</v>
      </c>
      <c r="HO102" s="305">
        <v>66</v>
      </c>
      <c r="HP102" s="305">
        <v>66</v>
      </c>
      <c r="HQ102" s="305">
        <v>70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  <c r="IE102" s="154" t="s">
        <v>474</v>
      </c>
      <c r="IF102" s="154" t="s">
        <v>474</v>
      </c>
      <c r="IG102" s="154" t="s">
        <v>474</v>
      </c>
    </row>
    <row r="103" spans="1:241" ht="14.25" customHeight="1" x14ac:dyDescent="0.2">
      <c r="A103" s="734"/>
      <c r="B103" s="766"/>
      <c r="C103" s="766"/>
      <c r="D103" s="137" t="s">
        <v>1262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101</v>
      </c>
      <c r="Q103" s="304">
        <v>90</v>
      </c>
      <c r="R103" s="304">
        <v>108</v>
      </c>
      <c r="S103" s="304">
        <v>96</v>
      </c>
      <c r="T103" s="304" t="s">
        <v>474</v>
      </c>
      <c r="U103" s="304" t="s">
        <v>474</v>
      </c>
      <c r="V103" s="304">
        <v>58</v>
      </c>
      <c r="W103" s="304">
        <v>58</v>
      </c>
      <c r="X103" s="304" t="s">
        <v>474</v>
      </c>
      <c r="Y103" s="304" t="s">
        <v>474</v>
      </c>
      <c r="Z103" s="304">
        <v>62</v>
      </c>
      <c r="AA103" s="304">
        <v>59</v>
      </c>
      <c r="AB103" s="304">
        <v>62</v>
      </c>
      <c r="AC103" s="304">
        <v>61</v>
      </c>
      <c r="AD103" s="304">
        <v>60</v>
      </c>
      <c r="AE103" s="304">
        <v>60</v>
      </c>
      <c r="AF103" s="304" t="s">
        <v>474</v>
      </c>
      <c r="AG103" s="304" t="s">
        <v>474</v>
      </c>
      <c r="AH103" s="304" t="s">
        <v>474</v>
      </c>
      <c r="AI103" s="304">
        <v>81</v>
      </c>
      <c r="AJ103" s="304" t="s">
        <v>474</v>
      </c>
      <c r="AK103" s="304" t="s">
        <v>474</v>
      </c>
      <c r="AL103" s="304" t="s">
        <v>474</v>
      </c>
      <c r="AM103" s="304">
        <v>87</v>
      </c>
      <c r="AN103" s="304" t="s">
        <v>474</v>
      </c>
      <c r="AO103" s="304">
        <v>86</v>
      </c>
      <c r="AP103" s="304" t="s">
        <v>474</v>
      </c>
      <c r="AQ103" s="304" t="s">
        <v>474</v>
      </c>
      <c r="AR103" s="304">
        <v>115</v>
      </c>
      <c r="AS103" s="304">
        <v>86</v>
      </c>
      <c r="AT103" s="304" t="s">
        <v>474</v>
      </c>
      <c r="AU103" s="304">
        <v>87</v>
      </c>
      <c r="AV103" s="304">
        <v>95</v>
      </c>
      <c r="AW103" s="304">
        <v>95</v>
      </c>
      <c r="AX103" s="304" t="s">
        <v>474</v>
      </c>
      <c r="AY103" s="304" t="s">
        <v>474</v>
      </c>
      <c r="AZ103" s="304">
        <v>100</v>
      </c>
      <c r="BA103" s="304">
        <v>136</v>
      </c>
      <c r="BB103" s="304">
        <v>136</v>
      </c>
      <c r="BC103" s="304">
        <v>64</v>
      </c>
      <c r="BD103" s="304">
        <v>64</v>
      </c>
      <c r="BE103" s="304">
        <v>82</v>
      </c>
      <c r="BF103" s="304">
        <v>72</v>
      </c>
      <c r="BG103" s="304">
        <v>45</v>
      </c>
      <c r="BH103" s="304">
        <v>51</v>
      </c>
      <c r="BI103" s="304">
        <v>58</v>
      </c>
      <c r="BJ103" s="304">
        <v>58</v>
      </c>
      <c r="BK103" s="304">
        <v>76</v>
      </c>
      <c r="BL103" s="304">
        <v>83</v>
      </c>
      <c r="BM103" s="304">
        <v>83</v>
      </c>
      <c r="BN103" s="304">
        <v>91</v>
      </c>
      <c r="BO103" s="304">
        <v>91</v>
      </c>
      <c r="BP103" s="304" t="s">
        <v>474</v>
      </c>
      <c r="BQ103" s="304">
        <v>64</v>
      </c>
      <c r="BR103" s="304" t="s">
        <v>474</v>
      </c>
      <c r="BS103" s="304" t="s">
        <v>474</v>
      </c>
      <c r="BT103" s="304" t="s">
        <v>474</v>
      </c>
      <c r="BU103" s="304" t="s">
        <v>474</v>
      </c>
      <c r="BV103" s="304">
        <v>60</v>
      </c>
      <c r="BW103" s="304">
        <v>62</v>
      </c>
      <c r="BX103" s="304" t="s">
        <v>474</v>
      </c>
      <c r="BY103" s="304">
        <v>60</v>
      </c>
      <c r="BZ103" s="304" t="s">
        <v>474</v>
      </c>
      <c r="CA103" s="304">
        <v>59</v>
      </c>
      <c r="CB103" s="304">
        <v>75</v>
      </c>
      <c r="CC103" s="304">
        <v>75</v>
      </c>
      <c r="CD103" s="304">
        <v>86</v>
      </c>
      <c r="CE103" s="304">
        <v>89</v>
      </c>
      <c r="CF103" s="304">
        <v>75</v>
      </c>
      <c r="CG103" s="304">
        <v>73</v>
      </c>
      <c r="CH103" s="304">
        <v>89</v>
      </c>
      <c r="CI103" s="304">
        <v>73</v>
      </c>
      <c r="CJ103" s="304">
        <v>92</v>
      </c>
      <c r="CK103" s="304">
        <v>61</v>
      </c>
      <c r="CL103" s="304">
        <v>60</v>
      </c>
      <c r="CM103" s="304">
        <v>64</v>
      </c>
      <c r="CN103" s="304">
        <v>63</v>
      </c>
      <c r="CO103" s="304">
        <v>66</v>
      </c>
      <c r="CP103" s="304">
        <v>73</v>
      </c>
      <c r="CQ103" s="304">
        <v>74</v>
      </c>
      <c r="CR103" s="304">
        <v>68</v>
      </c>
      <c r="CS103" s="304">
        <v>71</v>
      </c>
      <c r="CT103" s="304">
        <v>70</v>
      </c>
      <c r="CU103" s="304">
        <v>69</v>
      </c>
      <c r="CV103" s="304">
        <v>74</v>
      </c>
      <c r="CW103" s="304">
        <v>75</v>
      </c>
      <c r="CX103" s="304">
        <v>77</v>
      </c>
      <c r="CY103" s="304">
        <v>77</v>
      </c>
      <c r="CZ103" s="304">
        <v>76</v>
      </c>
      <c r="DA103" s="304">
        <v>75</v>
      </c>
      <c r="DB103" s="304">
        <v>77</v>
      </c>
      <c r="DC103" s="304">
        <v>77</v>
      </c>
      <c r="DD103" s="304">
        <v>76</v>
      </c>
      <c r="DE103" s="304">
        <v>79</v>
      </c>
      <c r="DF103" s="154" t="s">
        <v>474</v>
      </c>
      <c r="DG103" s="154">
        <v>114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>
        <v>72</v>
      </c>
      <c r="EE103" s="154">
        <v>83</v>
      </c>
      <c r="EF103" s="154">
        <v>91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 t="s">
        <v>474</v>
      </c>
      <c r="ES103" s="154" t="s">
        <v>474</v>
      </c>
      <c r="ET103" s="154">
        <v>63</v>
      </c>
      <c r="EU103" s="154" t="s">
        <v>474</v>
      </c>
      <c r="EV103" s="154" t="s">
        <v>474</v>
      </c>
      <c r="EW103" s="154">
        <v>66</v>
      </c>
      <c r="EX103" s="154">
        <v>71</v>
      </c>
      <c r="EY103" s="154">
        <v>74</v>
      </c>
      <c r="EZ103" s="305">
        <v>136</v>
      </c>
      <c r="FA103" s="305">
        <v>136</v>
      </c>
      <c r="FB103" s="305">
        <v>136</v>
      </c>
      <c r="FC103" s="305">
        <v>129</v>
      </c>
      <c r="FD103" s="305">
        <v>129</v>
      </c>
      <c r="FE103" s="305">
        <v>129</v>
      </c>
      <c r="FF103" s="305">
        <v>101</v>
      </c>
      <c r="FG103" s="305">
        <v>108</v>
      </c>
      <c r="FH103" s="305">
        <v>108</v>
      </c>
      <c r="FI103" s="305">
        <v>108</v>
      </c>
      <c r="FJ103" s="305">
        <v>96</v>
      </c>
      <c r="FK103" s="305">
        <v>96</v>
      </c>
      <c r="FL103" s="305">
        <v>96</v>
      </c>
      <c r="FM103" s="305">
        <v>93</v>
      </c>
      <c r="FN103" s="305">
        <v>93</v>
      </c>
      <c r="FO103" s="305">
        <v>73</v>
      </c>
      <c r="FP103" s="305">
        <v>73</v>
      </c>
      <c r="FQ103" s="305">
        <v>73</v>
      </c>
      <c r="FR103" s="305">
        <v>75</v>
      </c>
      <c r="FS103" s="305">
        <v>75</v>
      </c>
      <c r="FT103" s="305">
        <v>75</v>
      </c>
      <c r="FU103" s="305">
        <v>66</v>
      </c>
      <c r="FV103" s="305">
        <v>66</v>
      </c>
      <c r="FW103" s="305">
        <v>71</v>
      </c>
      <c r="FX103" s="305">
        <v>71</v>
      </c>
      <c r="FY103" s="305">
        <v>71</v>
      </c>
      <c r="FZ103" s="305">
        <v>57</v>
      </c>
      <c r="GA103" s="305">
        <v>57</v>
      </c>
      <c r="GB103" s="305" t="s">
        <v>474</v>
      </c>
      <c r="GC103" s="305" t="s">
        <v>474</v>
      </c>
      <c r="GD103" s="305">
        <v>115</v>
      </c>
      <c r="GE103" s="305">
        <v>115</v>
      </c>
      <c r="GF103" s="305">
        <v>115</v>
      </c>
      <c r="GG103" s="305">
        <v>82</v>
      </c>
      <c r="GH103" s="305">
        <v>82</v>
      </c>
      <c r="GI103" s="305">
        <v>82</v>
      </c>
      <c r="GJ103" s="305">
        <v>99</v>
      </c>
      <c r="GK103" s="305">
        <v>99</v>
      </c>
      <c r="GL103" s="305">
        <v>99</v>
      </c>
      <c r="GM103" s="305">
        <v>64</v>
      </c>
      <c r="GN103" s="305">
        <v>64</v>
      </c>
      <c r="GO103" s="305">
        <v>61</v>
      </c>
      <c r="GP103" s="305">
        <v>61</v>
      </c>
      <c r="GQ103" s="305">
        <v>61</v>
      </c>
      <c r="GR103" s="305">
        <v>64</v>
      </c>
      <c r="GS103" s="305">
        <v>62</v>
      </c>
      <c r="GT103" s="305">
        <v>62</v>
      </c>
      <c r="GU103" s="305">
        <v>62</v>
      </c>
      <c r="GV103" s="305">
        <v>53</v>
      </c>
      <c r="GW103" s="305">
        <v>53</v>
      </c>
      <c r="GX103" s="305">
        <v>53</v>
      </c>
      <c r="GY103" s="305">
        <v>59</v>
      </c>
      <c r="GZ103" s="305">
        <v>59</v>
      </c>
      <c r="HA103" s="305">
        <v>59</v>
      </c>
      <c r="HB103" s="305">
        <v>66</v>
      </c>
      <c r="HC103" s="305">
        <v>64</v>
      </c>
      <c r="HD103" s="305">
        <v>64</v>
      </c>
      <c r="HE103" s="305">
        <v>64</v>
      </c>
      <c r="HF103" s="305" t="s">
        <v>474</v>
      </c>
      <c r="HG103" s="305" t="s">
        <v>474</v>
      </c>
      <c r="HH103" s="305" t="s">
        <v>474</v>
      </c>
      <c r="HI103" s="305">
        <v>65</v>
      </c>
      <c r="HJ103" s="305">
        <v>65</v>
      </c>
      <c r="HK103" s="305">
        <v>65</v>
      </c>
      <c r="HL103" s="305">
        <v>69</v>
      </c>
      <c r="HM103" s="305">
        <v>69</v>
      </c>
      <c r="HN103" s="305">
        <v>66</v>
      </c>
      <c r="HO103" s="305">
        <v>66</v>
      </c>
      <c r="HP103" s="305">
        <v>66</v>
      </c>
      <c r="HQ103" s="305">
        <v>71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  <c r="IE103" s="154" t="s">
        <v>474</v>
      </c>
      <c r="IF103" s="154" t="s">
        <v>474</v>
      </c>
      <c r="IG103" s="154" t="s">
        <v>474</v>
      </c>
    </row>
    <row r="104" spans="1:241" ht="14.25" customHeight="1" x14ac:dyDescent="0.2">
      <c r="A104" s="734"/>
      <c r="B104" s="766"/>
      <c r="C104" s="766"/>
      <c r="D104" s="137" t="s">
        <v>1263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101</v>
      </c>
      <c r="Q104" s="304">
        <v>92</v>
      </c>
      <c r="R104" s="304">
        <v>109</v>
      </c>
      <c r="S104" s="304">
        <v>97</v>
      </c>
      <c r="T104" s="304" t="s">
        <v>474</v>
      </c>
      <c r="U104" s="304" t="s">
        <v>474</v>
      </c>
      <c r="V104" s="304">
        <v>58</v>
      </c>
      <c r="W104" s="304">
        <v>58</v>
      </c>
      <c r="X104" s="304" t="s">
        <v>474</v>
      </c>
      <c r="Y104" s="304" t="s">
        <v>474</v>
      </c>
      <c r="Z104" s="304">
        <v>62</v>
      </c>
      <c r="AA104" s="304">
        <v>60</v>
      </c>
      <c r="AB104" s="304">
        <v>62</v>
      </c>
      <c r="AC104" s="304">
        <v>62</v>
      </c>
      <c r="AD104" s="304">
        <v>61</v>
      </c>
      <c r="AE104" s="304">
        <v>61</v>
      </c>
      <c r="AF104" s="304" t="s">
        <v>474</v>
      </c>
      <c r="AG104" s="304" t="s">
        <v>474</v>
      </c>
      <c r="AH104" s="304" t="s">
        <v>474</v>
      </c>
      <c r="AI104" s="304">
        <v>81</v>
      </c>
      <c r="AJ104" s="304" t="s">
        <v>474</v>
      </c>
      <c r="AK104" s="304" t="s">
        <v>474</v>
      </c>
      <c r="AL104" s="304" t="s">
        <v>474</v>
      </c>
      <c r="AM104" s="304">
        <v>88</v>
      </c>
      <c r="AN104" s="304" t="s">
        <v>474</v>
      </c>
      <c r="AO104" s="304">
        <v>87</v>
      </c>
      <c r="AP104" s="304" t="s">
        <v>474</v>
      </c>
      <c r="AQ104" s="304" t="s">
        <v>474</v>
      </c>
      <c r="AR104" s="304">
        <v>116</v>
      </c>
      <c r="AS104" s="304">
        <v>87</v>
      </c>
      <c r="AT104" s="304" t="s">
        <v>474</v>
      </c>
      <c r="AU104" s="304">
        <v>88</v>
      </c>
      <c r="AV104" s="304">
        <v>95</v>
      </c>
      <c r="AW104" s="304">
        <v>95</v>
      </c>
      <c r="AX104" s="304" t="s">
        <v>474</v>
      </c>
      <c r="AY104" s="304" t="s">
        <v>474</v>
      </c>
      <c r="AZ104" s="304">
        <v>101</v>
      </c>
      <c r="BA104" s="304">
        <v>138</v>
      </c>
      <c r="BB104" s="304">
        <v>137</v>
      </c>
      <c r="BC104" s="304">
        <v>64</v>
      </c>
      <c r="BD104" s="304">
        <v>64</v>
      </c>
      <c r="BE104" s="304">
        <v>83</v>
      </c>
      <c r="BF104" s="304">
        <v>72</v>
      </c>
      <c r="BG104" s="304">
        <v>45</v>
      </c>
      <c r="BH104" s="304">
        <v>51</v>
      </c>
      <c r="BI104" s="304">
        <v>59</v>
      </c>
      <c r="BJ104" s="304">
        <v>59</v>
      </c>
      <c r="BK104" s="304">
        <v>77</v>
      </c>
      <c r="BL104" s="304">
        <v>84</v>
      </c>
      <c r="BM104" s="304">
        <v>84</v>
      </c>
      <c r="BN104" s="304">
        <v>92</v>
      </c>
      <c r="BO104" s="304">
        <v>92</v>
      </c>
      <c r="BP104" s="304" t="s">
        <v>474</v>
      </c>
      <c r="BQ104" s="304">
        <v>64</v>
      </c>
      <c r="BR104" s="304" t="s">
        <v>474</v>
      </c>
      <c r="BS104" s="304" t="s">
        <v>474</v>
      </c>
      <c r="BT104" s="304" t="s">
        <v>474</v>
      </c>
      <c r="BU104" s="304" t="s">
        <v>474</v>
      </c>
      <c r="BV104" s="304">
        <v>61</v>
      </c>
      <c r="BW104" s="304">
        <v>62</v>
      </c>
      <c r="BX104" s="304" t="s">
        <v>474</v>
      </c>
      <c r="BY104" s="304">
        <v>61</v>
      </c>
      <c r="BZ104" s="304" t="s">
        <v>474</v>
      </c>
      <c r="CA104" s="304">
        <v>60</v>
      </c>
      <c r="CB104" s="304">
        <v>77</v>
      </c>
      <c r="CC104" s="304">
        <v>77</v>
      </c>
      <c r="CD104" s="304">
        <v>86</v>
      </c>
      <c r="CE104" s="304">
        <v>91</v>
      </c>
      <c r="CF104" s="304">
        <v>75</v>
      </c>
      <c r="CG104" s="304">
        <v>74</v>
      </c>
      <c r="CH104" s="304">
        <v>90</v>
      </c>
      <c r="CI104" s="304">
        <v>73</v>
      </c>
      <c r="CJ104" s="304">
        <v>92</v>
      </c>
      <c r="CK104" s="304">
        <v>62</v>
      </c>
      <c r="CL104" s="304">
        <v>61</v>
      </c>
      <c r="CM104" s="304">
        <v>65</v>
      </c>
      <c r="CN104" s="304">
        <v>64</v>
      </c>
      <c r="CO104" s="304">
        <v>67</v>
      </c>
      <c r="CP104" s="304">
        <v>73</v>
      </c>
      <c r="CQ104" s="304">
        <v>76</v>
      </c>
      <c r="CR104" s="304">
        <v>70</v>
      </c>
      <c r="CS104" s="304">
        <v>72</v>
      </c>
      <c r="CT104" s="304">
        <v>71</v>
      </c>
      <c r="CU104" s="304">
        <v>70</v>
      </c>
      <c r="CV104" s="304">
        <v>75</v>
      </c>
      <c r="CW104" s="304">
        <v>76</v>
      </c>
      <c r="CX104" s="304">
        <v>78</v>
      </c>
      <c r="CY104" s="304">
        <v>78</v>
      </c>
      <c r="CZ104" s="304">
        <v>77</v>
      </c>
      <c r="DA104" s="304">
        <v>76</v>
      </c>
      <c r="DB104" s="304">
        <v>77</v>
      </c>
      <c r="DC104" s="304">
        <v>77</v>
      </c>
      <c r="DD104" s="304">
        <v>77</v>
      </c>
      <c r="DE104" s="304">
        <v>79</v>
      </c>
      <c r="DF104" s="154" t="s">
        <v>474</v>
      </c>
      <c r="DG104" s="154">
        <v>114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>
        <v>72</v>
      </c>
      <c r="EE104" s="154">
        <v>84</v>
      </c>
      <c r="EF104" s="154">
        <v>92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 t="s">
        <v>474</v>
      </c>
      <c r="ES104" s="154" t="s">
        <v>474</v>
      </c>
      <c r="ET104" s="154">
        <v>63</v>
      </c>
      <c r="EU104" s="154" t="s">
        <v>474</v>
      </c>
      <c r="EV104" s="154" t="s">
        <v>474</v>
      </c>
      <c r="EW104" s="154">
        <v>66</v>
      </c>
      <c r="EX104" s="154">
        <v>71</v>
      </c>
      <c r="EY104" s="154">
        <v>75</v>
      </c>
      <c r="EZ104" s="305">
        <v>137</v>
      </c>
      <c r="FA104" s="305">
        <v>137</v>
      </c>
      <c r="FB104" s="305">
        <v>137</v>
      </c>
      <c r="FC104" s="305">
        <v>129</v>
      </c>
      <c r="FD104" s="305">
        <v>129</v>
      </c>
      <c r="FE104" s="305">
        <v>129</v>
      </c>
      <c r="FF104" s="305">
        <v>101</v>
      </c>
      <c r="FG104" s="305">
        <v>109</v>
      </c>
      <c r="FH104" s="305">
        <v>109</v>
      </c>
      <c r="FI104" s="305">
        <v>109</v>
      </c>
      <c r="FJ104" s="305">
        <v>97</v>
      </c>
      <c r="FK104" s="305">
        <v>97</v>
      </c>
      <c r="FL104" s="305">
        <v>97</v>
      </c>
      <c r="FM104" s="305">
        <v>93</v>
      </c>
      <c r="FN104" s="305">
        <v>93</v>
      </c>
      <c r="FO104" s="305">
        <v>74</v>
      </c>
      <c r="FP104" s="305">
        <v>74</v>
      </c>
      <c r="FQ104" s="305">
        <v>74</v>
      </c>
      <c r="FR104" s="305">
        <v>75</v>
      </c>
      <c r="FS104" s="305">
        <v>75</v>
      </c>
      <c r="FT104" s="305">
        <v>75</v>
      </c>
      <c r="FU104" s="305">
        <v>66</v>
      </c>
      <c r="FV104" s="305">
        <v>66</v>
      </c>
      <c r="FW104" s="305">
        <v>72</v>
      </c>
      <c r="FX104" s="305">
        <v>72</v>
      </c>
      <c r="FY104" s="305">
        <v>72</v>
      </c>
      <c r="FZ104" s="305">
        <v>58</v>
      </c>
      <c r="GA104" s="305">
        <v>58</v>
      </c>
      <c r="GB104" s="305" t="s">
        <v>474</v>
      </c>
      <c r="GC104" s="305" t="s">
        <v>474</v>
      </c>
      <c r="GD104" s="305">
        <v>116</v>
      </c>
      <c r="GE104" s="305">
        <v>116</v>
      </c>
      <c r="GF104" s="305">
        <v>116</v>
      </c>
      <c r="GG104" s="305">
        <v>83</v>
      </c>
      <c r="GH104" s="305">
        <v>83</v>
      </c>
      <c r="GI104" s="305">
        <v>83</v>
      </c>
      <c r="GJ104" s="305">
        <v>100</v>
      </c>
      <c r="GK104" s="305">
        <v>100</v>
      </c>
      <c r="GL104" s="305">
        <v>100</v>
      </c>
      <c r="GM104" s="305">
        <v>64</v>
      </c>
      <c r="GN104" s="305">
        <v>64</v>
      </c>
      <c r="GO104" s="305">
        <v>61</v>
      </c>
      <c r="GP104" s="305">
        <v>61</v>
      </c>
      <c r="GQ104" s="305">
        <v>61</v>
      </c>
      <c r="GR104" s="305">
        <v>64</v>
      </c>
      <c r="GS104" s="305">
        <v>62</v>
      </c>
      <c r="GT104" s="305">
        <v>62</v>
      </c>
      <c r="GU104" s="305">
        <v>62</v>
      </c>
      <c r="GV104" s="305">
        <v>53</v>
      </c>
      <c r="GW104" s="305">
        <v>53</v>
      </c>
      <c r="GX104" s="305">
        <v>53</v>
      </c>
      <c r="GY104" s="305">
        <v>60</v>
      </c>
      <c r="GZ104" s="305">
        <v>60</v>
      </c>
      <c r="HA104" s="305">
        <v>60</v>
      </c>
      <c r="HB104" s="305">
        <v>67</v>
      </c>
      <c r="HC104" s="305">
        <v>64</v>
      </c>
      <c r="HD104" s="305">
        <v>64</v>
      </c>
      <c r="HE104" s="305">
        <v>64</v>
      </c>
      <c r="HF104" s="305" t="s">
        <v>474</v>
      </c>
      <c r="HG104" s="305" t="s">
        <v>474</v>
      </c>
      <c r="HH104" s="305" t="s">
        <v>474</v>
      </c>
      <c r="HI104" s="305">
        <v>65</v>
      </c>
      <c r="HJ104" s="305">
        <v>65</v>
      </c>
      <c r="HK104" s="305">
        <v>65</v>
      </c>
      <c r="HL104" s="305">
        <v>70</v>
      </c>
      <c r="HM104" s="305">
        <v>70</v>
      </c>
      <c r="HN104" s="305">
        <v>67</v>
      </c>
      <c r="HO104" s="305">
        <v>67</v>
      </c>
      <c r="HP104" s="305">
        <v>67</v>
      </c>
      <c r="HQ104" s="305">
        <v>72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  <c r="IE104" s="154" t="s">
        <v>474</v>
      </c>
      <c r="IF104" s="154" t="s">
        <v>474</v>
      </c>
      <c r="IG104" s="154" t="s">
        <v>474</v>
      </c>
    </row>
    <row r="105" spans="1:241" ht="14.25" customHeight="1" x14ac:dyDescent="0.2">
      <c r="A105" s="734"/>
      <c r="B105" s="766"/>
      <c r="C105" s="766"/>
      <c r="D105" s="137" t="s">
        <v>1264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102</v>
      </c>
      <c r="Q105" s="304">
        <v>94</v>
      </c>
      <c r="R105" s="304">
        <v>110</v>
      </c>
      <c r="S105" s="304">
        <v>98</v>
      </c>
      <c r="T105" s="304" t="s">
        <v>474</v>
      </c>
      <c r="U105" s="304" t="s">
        <v>474</v>
      </c>
      <c r="V105" s="304">
        <v>59</v>
      </c>
      <c r="W105" s="304">
        <v>59</v>
      </c>
      <c r="X105" s="304" t="s">
        <v>474</v>
      </c>
      <c r="Y105" s="304" t="s">
        <v>474</v>
      </c>
      <c r="Z105" s="304">
        <v>63</v>
      </c>
      <c r="AA105" s="304">
        <v>61</v>
      </c>
      <c r="AB105" s="304">
        <v>63</v>
      </c>
      <c r="AC105" s="304">
        <v>62</v>
      </c>
      <c r="AD105" s="304">
        <v>62</v>
      </c>
      <c r="AE105" s="304">
        <v>62</v>
      </c>
      <c r="AF105" s="304" t="s">
        <v>474</v>
      </c>
      <c r="AG105" s="304" t="s">
        <v>474</v>
      </c>
      <c r="AH105" s="304" t="s">
        <v>474</v>
      </c>
      <c r="AI105" s="304">
        <v>80</v>
      </c>
      <c r="AJ105" s="304" t="s">
        <v>474</v>
      </c>
      <c r="AK105" s="304" t="s">
        <v>474</v>
      </c>
      <c r="AL105" s="304" t="s">
        <v>474</v>
      </c>
      <c r="AM105" s="304">
        <v>88</v>
      </c>
      <c r="AN105" s="304" t="s">
        <v>474</v>
      </c>
      <c r="AO105" s="304">
        <v>88</v>
      </c>
      <c r="AP105" s="304" t="s">
        <v>474</v>
      </c>
      <c r="AQ105" s="304" t="s">
        <v>474</v>
      </c>
      <c r="AR105" s="304">
        <v>117</v>
      </c>
      <c r="AS105" s="304">
        <v>88</v>
      </c>
      <c r="AT105" s="304" t="s">
        <v>474</v>
      </c>
      <c r="AU105" s="304">
        <v>89</v>
      </c>
      <c r="AV105" s="304">
        <v>95</v>
      </c>
      <c r="AW105" s="304">
        <v>95</v>
      </c>
      <c r="AX105" s="304" t="s">
        <v>474</v>
      </c>
      <c r="AY105" s="304" t="s">
        <v>474</v>
      </c>
      <c r="AZ105" s="304">
        <v>101</v>
      </c>
      <c r="BA105" s="304">
        <v>139</v>
      </c>
      <c r="BB105" s="304">
        <v>138</v>
      </c>
      <c r="BC105" s="304">
        <v>65</v>
      </c>
      <c r="BD105" s="304">
        <v>65</v>
      </c>
      <c r="BE105" s="304">
        <v>83</v>
      </c>
      <c r="BF105" s="304">
        <v>73</v>
      </c>
      <c r="BG105" s="304">
        <v>46</v>
      </c>
      <c r="BH105" s="304">
        <v>52</v>
      </c>
      <c r="BI105" s="304">
        <v>60</v>
      </c>
      <c r="BJ105" s="304">
        <v>60</v>
      </c>
      <c r="BK105" s="304">
        <v>78</v>
      </c>
      <c r="BL105" s="304">
        <v>84</v>
      </c>
      <c r="BM105" s="304">
        <v>84</v>
      </c>
      <c r="BN105" s="304">
        <v>93</v>
      </c>
      <c r="BO105" s="304">
        <v>93</v>
      </c>
      <c r="BP105" s="304" t="s">
        <v>474</v>
      </c>
      <c r="BQ105" s="304">
        <v>65</v>
      </c>
      <c r="BR105" s="304" t="s">
        <v>474</v>
      </c>
      <c r="BS105" s="304" t="s">
        <v>474</v>
      </c>
      <c r="BT105" s="304" t="s">
        <v>474</v>
      </c>
      <c r="BU105" s="304" t="s">
        <v>474</v>
      </c>
      <c r="BV105" s="304">
        <v>61</v>
      </c>
      <c r="BW105" s="304">
        <v>63</v>
      </c>
      <c r="BX105" s="304" t="s">
        <v>474</v>
      </c>
      <c r="BY105" s="304">
        <v>61</v>
      </c>
      <c r="BZ105" s="304" t="s">
        <v>474</v>
      </c>
      <c r="CA105" s="304">
        <v>61</v>
      </c>
      <c r="CB105" s="304">
        <v>79</v>
      </c>
      <c r="CC105" s="304">
        <v>79</v>
      </c>
      <c r="CD105" s="304">
        <v>86</v>
      </c>
      <c r="CE105" s="304">
        <v>92</v>
      </c>
      <c r="CF105" s="304">
        <v>76</v>
      </c>
      <c r="CG105" s="304">
        <v>74</v>
      </c>
      <c r="CH105" s="304">
        <v>91</v>
      </c>
      <c r="CI105" s="304">
        <v>74</v>
      </c>
      <c r="CJ105" s="304">
        <v>91</v>
      </c>
      <c r="CK105" s="304">
        <v>62</v>
      </c>
      <c r="CL105" s="304">
        <v>62</v>
      </c>
      <c r="CM105" s="304">
        <v>66</v>
      </c>
      <c r="CN105" s="304">
        <v>65</v>
      </c>
      <c r="CO105" s="304">
        <v>68</v>
      </c>
      <c r="CP105" s="304">
        <v>74</v>
      </c>
      <c r="CQ105" s="304">
        <v>78</v>
      </c>
      <c r="CR105" s="304">
        <v>72</v>
      </c>
      <c r="CS105" s="304">
        <v>72</v>
      </c>
      <c r="CT105" s="304">
        <v>71</v>
      </c>
      <c r="CU105" s="304">
        <v>71</v>
      </c>
      <c r="CV105" s="304">
        <v>76</v>
      </c>
      <c r="CW105" s="304">
        <v>76</v>
      </c>
      <c r="CX105" s="304">
        <v>80</v>
      </c>
      <c r="CY105" s="304">
        <v>80</v>
      </c>
      <c r="CZ105" s="304">
        <v>77</v>
      </c>
      <c r="DA105" s="304">
        <v>77</v>
      </c>
      <c r="DB105" s="304">
        <v>78</v>
      </c>
      <c r="DC105" s="304">
        <v>78</v>
      </c>
      <c r="DD105" s="304">
        <v>77</v>
      </c>
      <c r="DE105" s="304">
        <v>80</v>
      </c>
      <c r="DF105" s="154" t="s">
        <v>474</v>
      </c>
      <c r="DG105" s="154">
        <v>113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>
        <v>73</v>
      </c>
      <c r="EE105" s="154">
        <v>84</v>
      </c>
      <c r="EF105" s="154">
        <v>93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 t="s">
        <v>474</v>
      </c>
      <c r="ES105" s="154" t="s">
        <v>474</v>
      </c>
      <c r="ET105" s="154">
        <v>63</v>
      </c>
      <c r="EU105" s="154" t="s">
        <v>474</v>
      </c>
      <c r="EV105" s="154" t="s">
        <v>474</v>
      </c>
      <c r="EW105" s="154">
        <v>67</v>
      </c>
      <c r="EX105" s="154">
        <v>72</v>
      </c>
      <c r="EY105" s="154">
        <v>76</v>
      </c>
      <c r="EZ105" s="305">
        <v>138</v>
      </c>
      <c r="FA105" s="305">
        <v>138</v>
      </c>
      <c r="FB105" s="305">
        <v>138</v>
      </c>
      <c r="FC105" s="305">
        <v>130</v>
      </c>
      <c r="FD105" s="305">
        <v>130</v>
      </c>
      <c r="FE105" s="305">
        <v>130</v>
      </c>
      <c r="FF105" s="305">
        <v>102</v>
      </c>
      <c r="FG105" s="305">
        <v>110</v>
      </c>
      <c r="FH105" s="305">
        <v>110</v>
      </c>
      <c r="FI105" s="305">
        <v>110</v>
      </c>
      <c r="FJ105" s="305">
        <v>98</v>
      </c>
      <c r="FK105" s="305">
        <v>98</v>
      </c>
      <c r="FL105" s="305">
        <v>98</v>
      </c>
      <c r="FM105" s="305">
        <v>94</v>
      </c>
      <c r="FN105" s="305">
        <v>94</v>
      </c>
      <c r="FO105" s="305">
        <v>75</v>
      </c>
      <c r="FP105" s="305">
        <v>75</v>
      </c>
      <c r="FQ105" s="305">
        <v>75</v>
      </c>
      <c r="FR105" s="305">
        <v>77</v>
      </c>
      <c r="FS105" s="305">
        <v>77</v>
      </c>
      <c r="FT105" s="305">
        <v>77</v>
      </c>
      <c r="FU105" s="305">
        <v>67</v>
      </c>
      <c r="FV105" s="305">
        <v>67</v>
      </c>
      <c r="FW105" s="305">
        <v>73</v>
      </c>
      <c r="FX105" s="305">
        <v>73</v>
      </c>
      <c r="FY105" s="305">
        <v>73</v>
      </c>
      <c r="FZ105" s="305">
        <v>58</v>
      </c>
      <c r="GA105" s="305">
        <v>58</v>
      </c>
      <c r="GB105" s="305" t="s">
        <v>474</v>
      </c>
      <c r="GC105" s="305" t="s">
        <v>474</v>
      </c>
      <c r="GD105" s="305">
        <v>117</v>
      </c>
      <c r="GE105" s="305">
        <v>117</v>
      </c>
      <c r="GF105" s="305">
        <v>117</v>
      </c>
      <c r="GG105" s="305">
        <v>83</v>
      </c>
      <c r="GH105" s="305">
        <v>83</v>
      </c>
      <c r="GI105" s="305">
        <v>83</v>
      </c>
      <c r="GJ105" s="305">
        <v>101</v>
      </c>
      <c r="GK105" s="305">
        <v>101</v>
      </c>
      <c r="GL105" s="305">
        <v>101</v>
      </c>
      <c r="GM105" s="305">
        <v>65</v>
      </c>
      <c r="GN105" s="305">
        <v>65</v>
      </c>
      <c r="GO105" s="305">
        <v>62</v>
      </c>
      <c r="GP105" s="305">
        <v>62</v>
      </c>
      <c r="GQ105" s="305">
        <v>62</v>
      </c>
      <c r="GR105" s="305">
        <v>64</v>
      </c>
      <c r="GS105" s="305">
        <v>63</v>
      </c>
      <c r="GT105" s="305">
        <v>63</v>
      </c>
      <c r="GU105" s="305">
        <v>63</v>
      </c>
      <c r="GV105" s="305">
        <v>54</v>
      </c>
      <c r="GW105" s="305">
        <v>54</v>
      </c>
      <c r="GX105" s="305">
        <v>54</v>
      </c>
      <c r="GY105" s="305">
        <v>61</v>
      </c>
      <c r="GZ105" s="305">
        <v>61</v>
      </c>
      <c r="HA105" s="305">
        <v>61</v>
      </c>
      <c r="HB105" s="305">
        <v>68</v>
      </c>
      <c r="HC105" s="305">
        <v>65</v>
      </c>
      <c r="HD105" s="305">
        <v>65</v>
      </c>
      <c r="HE105" s="305">
        <v>65</v>
      </c>
      <c r="HF105" s="305" t="s">
        <v>474</v>
      </c>
      <c r="HG105" s="305" t="s">
        <v>474</v>
      </c>
      <c r="HH105" s="305" t="s">
        <v>474</v>
      </c>
      <c r="HI105" s="305">
        <v>66</v>
      </c>
      <c r="HJ105" s="305">
        <v>66</v>
      </c>
      <c r="HK105" s="305">
        <v>66</v>
      </c>
      <c r="HL105" s="305">
        <v>71</v>
      </c>
      <c r="HM105" s="305">
        <v>71</v>
      </c>
      <c r="HN105" s="305">
        <v>67</v>
      </c>
      <c r="HO105" s="305">
        <v>67</v>
      </c>
      <c r="HP105" s="305">
        <v>67</v>
      </c>
      <c r="HQ105" s="305">
        <v>73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  <c r="IE105" s="154" t="s">
        <v>474</v>
      </c>
      <c r="IF105" s="154" t="s">
        <v>474</v>
      </c>
      <c r="IG105" s="154" t="s">
        <v>474</v>
      </c>
    </row>
    <row r="106" spans="1:241" ht="14.25" customHeight="1" x14ac:dyDescent="0.2">
      <c r="A106" s="734"/>
      <c r="B106" s="766"/>
      <c r="C106" s="766"/>
      <c r="D106" s="137" t="s">
        <v>1265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103</v>
      </c>
      <c r="Q106" s="304">
        <v>97</v>
      </c>
      <c r="R106" s="304">
        <v>111</v>
      </c>
      <c r="S106" s="304">
        <v>99</v>
      </c>
      <c r="T106" s="304" t="s">
        <v>474</v>
      </c>
      <c r="U106" s="304" t="s">
        <v>474</v>
      </c>
      <c r="V106" s="304">
        <v>59</v>
      </c>
      <c r="W106" s="304">
        <v>60</v>
      </c>
      <c r="X106" s="304" t="s">
        <v>474</v>
      </c>
      <c r="Y106" s="304" t="s">
        <v>474</v>
      </c>
      <c r="Z106" s="304">
        <v>63</v>
      </c>
      <c r="AA106" s="304">
        <v>62</v>
      </c>
      <c r="AB106" s="304">
        <v>63</v>
      </c>
      <c r="AC106" s="304">
        <v>63</v>
      </c>
      <c r="AD106" s="304">
        <v>63</v>
      </c>
      <c r="AE106" s="304">
        <v>63</v>
      </c>
      <c r="AF106" s="304" t="s">
        <v>474</v>
      </c>
      <c r="AG106" s="304" t="s">
        <v>474</v>
      </c>
      <c r="AH106" s="304" t="s">
        <v>474</v>
      </c>
      <c r="AI106" s="304">
        <v>80</v>
      </c>
      <c r="AJ106" s="304" t="s">
        <v>474</v>
      </c>
      <c r="AK106" s="304" t="s">
        <v>474</v>
      </c>
      <c r="AL106" s="304" t="s">
        <v>474</v>
      </c>
      <c r="AM106" s="304">
        <v>89</v>
      </c>
      <c r="AN106" s="304" t="s">
        <v>474</v>
      </c>
      <c r="AO106" s="304">
        <v>88</v>
      </c>
      <c r="AP106" s="304" t="s">
        <v>474</v>
      </c>
      <c r="AQ106" s="304" t="s">
        <v>474</v>
      </c>
      <c r="AR106" s="304">
        <v>118</v>
      </c>
      <c r="AS106" s="304">
        <v>89</v>
      </c>
      <c r="AT106" s="304" t="s">
        <v>474</v>
      </c>
      <c r="AU106" s="304">
        <v>90</v>
      </c>
      <c r="AV106" s="304">
        <v>95</v>
      </c>
      <c r="AW106" s="304">
        <v>95</v>
      </c>
      <c r="AX106" s="304" t="s">
        <v>474</v>
      </c>
      <c r="AY106" s="304" t="s">
        <v>474</v>
      </c>
      <c r="AZ106" s="304">
        <v>101</v>
      </c>
      <c r="BA106" s="304">
        <v>140</v>
      </c>
      <c r="BB106" s="304">
        <v>138</v>
      </c>
      <c r="BC106" s="304">
        <v>65</v>
      </c>
      <c r="BD106" s="304">
        <v>65</v>
      </c>
      <c r="BE106" s="304">
        <v>84</v>
      </c>
      <c r="BF106" s="304">
        <v>74</v>
      </c>
      <c r="BG106" s="304">
        <v>47</v>
      </c>
      <c r="BH106" s="304">
        <v>54</v>
      </c>
      <c r="BI106" s="304">
        <v>61</v>
      </c>
      <c r="BJ106" s="304">
        <v>61</v>
      </c>
      <c r="BK106" s="304">
        <v>79</v>
      </c>
      <c r="BL106" s="304">
        <v>85</v>
      </c>
      <c r="BM106" s="304">
        <v>85</v>
      </c>
      <c r="BN106" s="304">
        <v>94</v>
      </c>
      <c r="BO106" s="304">
        <v>94</v>
      </c>
      <c r="BP106" s="304" t="s">
        <v>474</v>
      </c>
      <c r="BQ106" s="304">
        <v>65</v>
      </c>
      <c r="BR106" s="304" t="s">
        <v>474</v>
      </c>
      <c r="BS106" s="304" t="s">
        <v>474</v>
      </c>
      <c r="BT106" s="304" t="s">
        <v>474</v>
      </c>
      <c r="BU106" s="304" t="s">
        <v>474</v>
      </c>
      <c r="BV106" s="304">
        <v>62</v>
      </c>
      <c r="BW106" s="304">
        <v>64</v>
      </c>
      <c r="BX106" s="304" t="s">
        <v>474</v>
      </c>
      <c r="BY106" s="304">
        <v>62</v>
      </c>
      <c r="BZ106" s="304" t="s">
        <v>474</v>
      </c>
      <c r="CA106" s="304">
        <v>62</v>
      </c>
      <c r="CB106" s="304">
        <v>81</v>
      </c>
      <c r="CC106" s="304">
        <v>81</v>
      </c>
      <c r="CD106" s="304">
        <v>87</v>
      </c>
      <c r="CE106" s="304">
        <v>94</v>
      </c>
      <c r="CF106" s="304">
        <v>76</v>
      </c>
      <c r="CG106" s="304">
        <v>75</v>
      </c>
      <c r="CH106" s="304">
        <v>93</v>
      </c>
      <c r="CI106" s="304">
        <v>75</v>
      </c>
      <c r="CJ106" s="304">
        <v>90</v>
      </c>
      <c r="CK106" s="304">
        <v>62</v>
      </c>
      <c r="CL106" s="304">
        <v>64</v>
      </c>
      <c r="CM106" s="304">
        <v>68</v>
      </c>
      <c r="CN106" s="304">
        <v>66</v>
      </c>
      <c r="CO106" s="304">
        <v>69</v>
      </c>
      <c r="CP106" s="304">
        <v>75</v>
      </c>
      <c r="CQ106" s="304">
        <v>81</v>
      </c>
      <c r="CR106" s="304">
        <v>75</v>
      </c>
      <c r="CS106" s="304">
        <v>73</v>
      </c>
      <c r="CT106" s="304">
        <v>71</v>
      </c>
      <c r="CU106" s="304">
        <v>72</v>
      </c>
      <c r="CV106" s="304">
        <v>76</v>
      </c>
      <c r="CW106" s="304">
        <v>77</v>
      </c>
      <c r="CX106" s="304">
        <v>81</v>
      </c>
      <c r="CY106" s="304">
        <v>81</v>
      </c>
      <c r="CZ106" s="304">
        <v>78</v>
      </c>
      <c r="DA106" s="304">
        <v>79</v>
      </c>
      <c r="DB106" s="304">
        <v>79</v>
      </c>
      <c r="DC106" s="304">
        <v>79</v>
      </c>
      <c r="DD106" s="304">
        <v>78</v>
      </c>
      <c r="DE106" s="304">
        <v>80</v>
      </c>
      <c r="DF106" s="154" t="s">
        <v>474</v>
      </c>
      <c r="DG106" s="154">
        <v>113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>
        <v>74</v>
      </c>
      <c r="EE106" s="154">
        <v>85</v>
      </c>
      <c r="EF106" s="154">
        <v>94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 t="s">
        <v>474</v>
      </c>
      <c r="ES106" s="154" t="s">
        <v>474</v>
      </c>
      <c r="ET106" s="154">
        <v>64</v>
      </c>
      <c r="EU106" s="154" t="s">
        <v>474</v>
      </c>
      <c r="EV106" s="154" t="s">
        <v>474</v>
      </c>
      <c r="EW106" s="154">
        <v>68</v>
      </c>
      <c r="EX106" s="154">
        <v>72</v>
      </c>
      <c r="EY106" s="154">
        <v>77</v>
      </c>
      <c r="EZ106" s="305">
        <v>140</v>
      </c>
      <c r="FA106" s="305">
        <v>140</v>
      </c>
      <c r="FB106" s="305">
        <v>140</v>
      </c>
      <c r="FC106" s="305">
        <v>132</v>
      </c>
      <c r="FD106" s="305">
        <v>132</v>
      </c>
      <c r="FE106" s="305">
        <v>132</v>
      </c>
      <c r="FF106" s="305">
        <v>103</v>
      </c>
      <c r="FG106" s="305">
        <v>111</v>
      </c>
      <c r="FH106" s="305">
        <v>111</v>
      </c>
      <c r="FI106" s="305">
        <v>111</v>
      </c>
      <c r="FJ106" s="305">
        <v>99</v>
      </c>
      <c r="FK106" s="305">
        <v>99</v>
      </c>
      <c r="FL106" s="305">
        <v>99</v>
      </c>
      <c r="FM106" s="305">
        <v>95</v>
      </c>
      <c r="FN106" s="305">
        <v>95</v>
      </c>
      <c r="FO106" s="305">
        <v>76</v>
      </c>
      <c r="FP106" s="305">
        <v>76</v>
      </c>
      <c r="FQ106" s="305">
        <v>76</v>
      </c>
      <c r="FR106" s="305">
        <v>78</v>
      </c>
      <c r="FS106" s="305">
        <v>78</v>
      </c>
      <c r="FT106" s="305">
        <v>78</v>
      </c>
      <c r="FU106" s="305">
        <v>67</v>
      </c>
      <c r="FV106" s="305">
        <v>67</v>
      </c>
      <c r="FW106" s="305">
        <v>74</v>
      </c>
      <c r="FX106" s="305">
        <v>74</v>
      </c>
      <c r="FY106" s="305">
        <v>74</v>
      </c>
      <c r="FZ106" s="305">
        <v>58</v>
      </c>
      <c r="GA106" s="305">
        <v>58</v>
      </c>
      <c r="GB106" s="305" t="s">
        <v>474</v>
      </c>
      <c r="GC106" s="305" t="s">
        <v>474</v>
      </c>
      <c r="GD106" s="305">
        <v>118</v>
      </c>
      <c r="GE106" s="305">
        <v>118</v>
      </c>
      <c r="GF106" s="305">
        <v>118</v>
      </c>
      <c r="GG106" s="305">
        <v>84</v>
      </c>
      <c r="GH106" s="305">
        <v>84</v>
      </c>
      <c r="GI106" s="305">
        <v>84</v>
      </c>
      <c r="GJ106" s="305">
        <v>101</v>
      </c>
      <c r="GK106" s="305">
        <v>101</v>
      </c>
      <c r="GL106" s="305">
        <v>101</v>
      </c>
      <c r="GM106" s="305">
        <v>65</v>
      </c>
      <c r="GN106" s="305">
        <v>65</v>
      </c>
      <c r="GO106" s="305">
        <v>62</v>
      </c>
      <c r="GP106" s="305">
        <v>62</v>
      </c>
      <c r="GQ106" s="305">
        <v>62</v>
      </c>
      <c r="GR106" s="305">
        <v>65</v>
      </c>
      <c r="GS106" s="305">
        <v>63</v>
      </c>
      <c r="GT106" s="305">
        <v>63</v>
      </c>
      <c r="GU106" s="305">
        <v>63</v>
      </c>
      <c r="GV106" s="305">
        <v>54</v>
      </c>
      <c r="GW106" s="305">
        <v>54</v>
      </c>
      <c r="GX106" s="305">
        <v>54</v>
      </c>
      <c r="GY106" s="305">
        <v>63</v>
      </c>
      <c r="GZ106" s="305">
        <v>63</v>
      </c>
      <c r="HA106" s="305">
        <v>63</v>
      </c>
      <c r="HB106" s="305">
        <v>68</v>
      </c>
      <c r="HC106" s="305">
        <v>65</v>
      </c>
      <c r="HD106" s="305">
        <v>65</v>
      </c>
      <c r="HE106" s="305">
        <v>65</v>
      </c>
      <c r="HF106" s="305" t="s">
        <v>474</v>
      </c>
      <c r="HG106" s="305" t="s">
        <v>474</v>
      </c>
      <c r="HH106" s="305" t="s">
        <v>474</v>
      </c>
      <c r="HI106" s="305">
        <v>67</v>
      </c>
      <c r="HJ106" s="305">
        <v>67</v>
      </c>
      <c r="HK106" s="305">
        <v>67</v>
      </c>
      <c r="HL106" s="305">
        <v>72</v>
      </c>
      <c r="HM106" s="305">
        <v>72</v>
      </c>
      <c r="HN106" s="305">
        <v>68</v>
      </c>
      <c r="HO106" s="305">
        <v>68</v>
      </c>
      <c r="HP106" s="305">
        <v>68</v>
      </c>
      <c r="HQ106" s="305">
        <v>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  <c r="IE106" s="154" t="s">
        <v>474</v>
      </c>
      <c r="IF106" s="154" t="s">
        <v>474</v>
      </c>
      <c r="IG106" s="154" t="s">
        <v>474</v>
      </c>
    </row>
    <row r="107" spans="1:241" ht="14.25" customHeight="1" x14ac:dyDescent="0.2">
      <c r="A107" s="734"/>
      <c r="B107" s="766"/>
      <c r="C107" s="766"/>
      <c r="D107" s="137" t="s">
        <v>1266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104</v>
      </c>
      <c r="Q107" s="304">
        <v>101</v>
      </c>
      <c r="R107" s="304">
        <v>112</v>
      </c>
      <c r="S107" s="304">
        <v>100</v>
      </c>
      <c r="T107" s="304" t="s">
        <v>474</v>
      </c>
      <c r="U107" s="304" t="s">
        <v>474</v>
      </c>
      <c r="V107" s="304">
        <v>60</v>
      </c>
      <c r="W107" s="304">
        <v>62</v>
      </c>
      <c r="X107" s="304" t="s">
        <v>474</v>
      </c>
      <c r="Y107" s="304" t="s">
        <v>474</v>
      </c>
      <c r="Z107" s="304">
        <v>64</v>
      </c>
      <c r="AA107" s="304">
        <v>63</v>
      </c>
      <c r="AB107" s="304">
        <v>64</v>
      </c>
      <c r="AC107" s="304">
        <v>63</v>
      </c>
      <c r="AD107" s="304">
        <v>65</v>
      </c>
      <c r="AE107" s="304">
        <v>65</v>
      </c>
      <c r="AF107" s="304" t="s">
        <v>474</v>
      </c>
      <c r="AG107" s="304" t="s">
        <v>474</v>
      </c>
      <c r="AH107" s="304" t="s">
        <v>474</v>
      </c>
      <c r="AI107" s="304">
        <v>79</v>
      </c>
      <c r="AJ107" s="304" t="s">
        <v>474</v>
      </c>
      <c r="AK107" s="304" t="s">
        <v>474</v>
      </c>
      <c r="AL107" s="304" t="s">
        <v>474</v>
      </c>
      <c r="AM107" s="304">
        <v>90</v>
      </c>
      <c r="AN107" s="304" t="s">
        <v>474</v>
      </c>
      <c r="AO107" s="304">
        <v>90</v>
      </c>
      <c r="AP107" s="304" t="s">
        <v>474</v>
      </c>
      <c r="AQ107" s="304" t="s">
        <v>474</v>
      </c>
      <c r="AR107" s="304">
        <v>119</v>
      </c>
      <c r="AS107" s="304">
        <v>90</v>
      </c>
      <c r="AT107" s="304" t="s">
        <v>474</v>
      </c>
      <c r="AU107" s="304">
        <v>91</v>
      </c>
      <c r="AV107" s="304">
        <v>96</v>
      </c>
      <c r="AW107" s="304">
        <v>96</v>
      </c>
      <c r="AX107" s="304" t="s">
        <v>474</v>
      </c>
      <c r="AY107" s="304" t="s">
        <v>474</v>
      </c>
      <c r="AZ107" s="304">
        <v>102</v>
      </c>
      <c r="BA107" s="304">
        <v>141</v>
      </c>
      <c r="BB107" s="304">
        <v>139</v>
      </c>
      <c r="BC107" s="304">
        <v>66</v>
      </c>
      <c r="BD107" s="304">
        <v>66</v>
      </c>
      <c r="BE107" s="304">
        <v>86</v>
      </c>
      <c r="BF107" s="304">
        <v>75</v>
      </c>
      <c r="BG107" s="304">
        <v>48</v>
      </c>
      <c r="BH107" s="304">
        <v>55</v>
      </c>
      <c r="BI107" s="304">
        <v>63</v>
      </c>
      <c r="BJ107" s="304">
        <v>63</v>
      </c>
      <c r="BK107" s="304">
        <v>80</v>
      </c>
      <c r="BL107" s="304">
        <v>86</v>
      </c>
      <c r="BM107" s="304">
        <v>86</v>
      </c>
      <c r="BN107" s="304">
        <v>95</v>
      </c>
      <c r="BO107" s="304">
        <v>95</v>
      </c>
      <c r="BP107" s="304" t="s">
        <v>474</v>
      </c>
      <c r="BQ107" s="304">
        <v>66</v>
      </c>
      <c r="BR107" s="304" t="s">
        <v>474</v>
      </c>
      <c r="BS107" s="304" t="s">
        <v>474</v>
      </c>
      <c r="BT107" s="304" t="s">
        <v>474</v>
      </c>
      <c r="BU107" s="304" t="s">
        <v>474</v>
      </c>
      <c r="BV107" s="304">
        <v>63</v>
      </c>
      <c r="BW107" s="304">
        <v>65</v>
      </c>
      <c r="BX107" s="304" t="s">
        <v>474</v>
      </c>
      <c r="BY107" s="304">
        <v>63</v>
      </c>
      <c r="BZ107" s="304" t="s">
        <v>474</v>
      </c>
      <c r="CA107" s="304">
        <v>63</v>
      </c>
      <c r="CB107" s="304">
        <v>84</v>
      </c>
      <c r="CC107" s="304">
        <v>84</v>
      </c>
      <c r="CD107" s="304">
        <v>87</v>
      </c>
      <c r="CE107" s="304">
        <v>97</v>
      </c>
      <c r="CF107" s="304">
        <v>76</v>
      </c>
      <c r="CG107" s="304">
        <v>75</v>
      </c>
      <c r="CH107" s="304">
        <v>94</v>
      </c>
      <c r="CI107" s="304">
        <v>76</v>
      </c>
      <c r="CJ107" s="304">
        <v>89</v>
      </c>
      <c r="CK107" s="304">
        <v>63</v>
      </c>
      <c r="CL107" s="304">
        <v>66</v>
      </c>
      <c r="CM107" s="304">
        <v>70</v>
      </c>
      <c r="CN107" s="304">
        <v>67</v>
      </c>
      <c r="CO107" s="304">
        <v>71</v>
      </c>
      <c r="CP107" s="304">
        <v>77</v>
      </c>
      <c r="CQ107" s="304">
        <v>84</v>
      </c>
      <c r="CR107" s="304">
        <v>79</v>
      </c>
      <c r="CS107" s="304">
        <v>74</v>
      </c>
      <c r="CT107" s="304">
        <v>72</v>
      </c>
      <c r="CU107" s="304">
        <v>73</v>
      </c>
      <c r="CV107" s="304">
        <v>77</v>
      </c>
      <c r="CW107" s="304">
        <v>78</v>
      </c>
      <c r="CX107" s="304">
        <v>84</v>
      </c>
      <c r="CY107" s="304">
        <v>84</v>
      </c>
      <c r="CZ107" s="304">
        <v>78</v>
      </c>
      <c r="DA107" s="304">
        <v>81</v>
      </c>
      <c r="DB107" s="304">
        <v>80</v>
      </c>
      <c r="DC107" s="304">
        <v>80</v>
      </c>
      <c r="DD107" s="304">
        <v>79</v>
      </c>
      <c r="DE107" s="304">
        <v>81</v>
      </c>
      <c r="DF107" s="154" t="s">
        <v>474</v>
      </c>
      <c r="DG107" s="154">
        <v>112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>
        <v>75</v>
      </c>
      <c r="EE107" s="154">
        <v>86</v>
      </c>
      <c r="EF107" s="154">
        <v>95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 t="s">
        <v>474</v>
      </c>
      <c r="ES107" s="154" t="s">
        <v>474</v>
      </c>
      <c r="ET107" s="154">
        <v>65</v>
      </c>
      <c r="EU107" s="154" t="s">
        <v>474</v>
      </c>
      <c r="EV107" s="154" t="s">
        <v>474</v>
      </c>
      <c r="EW107" s="154">
        <v>69</v>
      </c>
      <c r="EX107" s="154">
        <v>72</v>
      </c>
      <c r="EY107" s="154">
        <v>78</v>
      </c>
      <c r="EZ107" s="305">
        <v>143</v>
      </c>
      <c r="FA107" s="305">
        <v>143</v>
      </c>
      <c r="FB107" s="305">
        <v>143</v>
      </c>
      <c r="FC107" s="305">
        <v>134</v>
      </c>
      <c r="FD107" s="305">
        <v>134</v>
      </c>
      <c r="FE107" s="305">
        <v>134</v>
      </c>
      <c r="FF107" s="305">
        <v>104</v>
      </c>
      <c r="FG107" s="305">
        <v>112</v>
      </c>
      <c r="FH107" s="305">
        <v>112</v>
      </c>
      <c r="FI107" s="305">
        <v>112</v>
      </c>
      <c r="FJ107" s="305">
        <v>100</v>
      </c>
      <c r="FK107" s="305">
        <v>100</v>
      </c>
      <c r="FL107" s="305">
        <v>100</v>
      </c>
      <c r="FM107" s="305">
        <v>97</v>
      </c>
      <c r="FN107" s="305">
        <v>97</v>
      </c>
      <c r="FO107" s="305">
        <v>77</v>
      </c>
      <c r="FP107" s="305">
        <v>77</v>
      </c>
      <c r="FQ107" s="305">
        <v>77</v>
      </c>
      <c r="FR107" s="305">
        <v>80</v>
      </c>
      <c r="FS107" s="305">
        <v>80</v>
      </c>
      <c r="FT107" s="305">
        <v>80</v>
      </c>
      <c r="FU107" s="305">
        <v>68</v>
      </c>
      <c r="FV107" s="305">
        <v>68</v>
      </c>
      <c r="FW107" s="305">
        <v>75</v>
      </c>
      <c r="FX107" s="305">
        <v>75</v>
      </c>
      <c r="FY107" s="305">
        <v>75</v>
      </c>
      <c r="FZ107" s="305">
        <v>58</v>
      </c>
      <c r="GA107" s="305">
        <v>58</v>
      </c>
      <c r="GB107" s="305" t="s">
        <v>474</v>
      </c>
      <c r="GC107" s="305" t="s">
        <v>474</v>
      </c>
      <c r="GD107" s="305">
        <v>119</v>
      </c>
      <c r="GE107" s="305">
        <v>119</v>
      </c>
      <c r="GF107" s="305">
        <v>119</v>
      </c>
      <c r="GG107" s="305">
        <v>86</v>
      </c>
      <c r="GH107" s="305">
        <v>86</v>
      </c>
      <c r="GI107" s="305">
        <v>86</v>
      </c>
      <c r="GJ107" s="305">
        <v>102</v>
      </c>
      <c r="GK107" s="305">
        <v>102</v>
      </c>
      <c r="GL107" s="305">
        <v>102</v>
      </c>
      <c r="GM107" s="305">
        <v>66</v>
      </c>
      <c r="GN107" s="305">
        <v>66</v>
      </c>
      <c r="GO107" s="305">
        <v>62</v>
      </c>
      <c r="GP107" s="305">
        <v>62</v>
      </c>
      <c r="GQ107" s="305">
        <v>62</v>
      </c>
      <c r="GR107" s="305">
        <v>65</v>
      </c>
      <c r="GS107" s="305">
        <v>64</v>
      </c>
      <c r="GT107" s="305">
        <v>64</v>
      </c>
      <c r="GU107" s="305">
        <v>64</v>
      </c>
      <c r="GV107" s="305">
        <v>54</v>
      </c>
      <c r="GW107" s="305">
        <v>54</v>
      </c>
      <c r="GX107" s="305">
        <v>54</v>
      </c>
      <c r="GY107" s="305">
        <v>65</v>
      </c>
      <c r="GZ107" s="305">
        <v>65</v>
      </c>
      <c r="HA107" s="305">
        <v>65</v>
      </c>
      <c r="HB107" s="305">
        <v>70</v>
      </c>
      <c r="HC107" s="305">
        <v>66</v>
      </c>
      <c r="HD107" s="305">
        <v>66</v>
      </c>
      <c r="HE107" s="305">
        <v>66</v>
      </c>
      <c r="HF107" s="305" t="s">
        <v>474</v>
      </c>
      <c r="HG107" s="305" t="s">
        <v>474</v>
      </c>
      <c r="HH107" s="305" t="s">
        <v>474</v>
      </c>
      <c r="HI107" s="305">
        <v>67</v>
      </c>
      <c r="HJ107" s="305">
        <v>67</v>
      </c>
      <c r="HK107" s="305">
        <v>67</v>
      </c>
      <c r="HL107" s="305">
        <v>74</v>
      </c>
      <c r="HM107" s="305">
        <v>74</v>
      </c>
      <c r="HN107" s="305">
        <v>69</v>
      </c>
      <c r="HO107" s="305">
        <v>69</v>
      </c>
      <c r="HP107" s="305">
        <v>69</v>
      </c>
      <c r="HQ107" s="305">
        <v>75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  <c r="IE107" s="154" t="s">
        <v>474</v>
      </c>
      <c r="IF107" s="154" t="s">
        <v>474</v>
      </c>
      <c r="IG107" s="154" t="s">
        <v>474</v>
      </c>
    </row>
    <row r="108" spans="1:241" ht="14.25" customHeight="1" x14ac:dyDescent="0.2">
      <c r="A108" s="734"/>
      <c r="B108" s="766"/>
      <c r="C108" s="766"/>
      <c r="D108" s="126" t="s">
        <v>1267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97</v>
      </c>
      <c r="Q108" s="304">
        <v>87</v>
      </c>
      <c r="R108" s="304">
        <v>103</v>
      </c>
      <c r="S108" s="304">
        <v>89</v>
      </c>
      <c r="T108" s="304">
        <v>76</v>
      </c>
      <c r="U108" s="304">
        <v>99</v>
      </c>
      <c r="V108" s="304">
        <v>53</v>
      </c>
      <c r="W108" s="304">
        <v>55</v>
      </c>
      <c r="X108" s="304">
        <v>60</v>
      </c>
      <c r="Y108" s="304">
        <v>72</v>
      </c>
      <c r="Z108" s="304">
        <v>57</v>
      </c>
      <c r="AA108" s="304">
        <v>56</v>
      </c>
      <c r="AB108" s="304">
        <v>58</v>
      </c>
      <c r="AC108" s="304">
        <v>57</v>
      </c>
      <c r="AD108" s="304">
        <v>56</v>
      </c>
      <c r="AE108" s="304">
        <v>56</v>
      </c>
      <c r="AF108" s="304">
        <v>82</v>
      </c>
      <c r="AG108" s="304">
        <v>79</v>
      </c>
      <c r="AH108" s="304">
        <v>82</v>
      </c>
      <c r="AI108" s="304">
        <v>79</v>
      </c>
      <c r="AJ108" s="304">
        <v>67</v>
      </c>
      <c r="AK108" s="304">
        <v>83</v>
      </c>
      <c r="AL108" s="304">
        <v>80</v>
      </c>
      <c r="AM108" s="304">
        <v>91</v>
      </c>
      <c r="AN108" s="304">
        <v>88</v>
      </c>
      <c r="AO108" s="304">
        <v>82</v>
      </c>
      <c r="AP108" s="304">
        <v>89</v>
      </c>
      <c r="AQ108" s="304">
        <v>93</v>
      </c>
      <c r="AR108" s="304">
        <v>105</v>
      </c>
      <c r="AS108" s="304">
        <v>82</v>
      </c>
      <c r="AT108" s="304">
        <v>91</v>
      </c>
      <c r="AU108" s="304">
        <v>82</v>
      </c>
      <c r="AV108" s="304">
        <v>88</v>
      </c>
      <c r="AW108" s="304">
        <v>88</v>
      </c>
      <c r="AX108" s="304">
        <v>91</v>
      </c>
      <c r="AY108" s="304">
        <v>84</v>
      </c>
      <c r="AZ108" s="304">
        <v>96</v>
      </c>
      <c r="BA108" s="304">
        <v>121</v>
      </c>
      <c r="BB108" s="304">
        <v>127</v>
      </c>
      <c r="BC108" s="304">
        <v>60</v>
      </c>
      <c r="BD108" s="304">
        <v>60</v>
      </c>
      <c r="BE108" s="304">
        <v>79</v>
      </c>
      <c r="BF108" s="304">
        <v>68</v>
      </c>
      <c r="BG108" s="304">
        <v>41</v>
      </c>
      <c r="BH108" s="304">
        <v>46</v>
      </c>
      <c r="BI108" s="304">
        <v>54</v>
      </c>
      <c r="BJ108" s="304">
        <v>54</v>
      </c>
      <c r="BK108" s="304">
        <v>70</v>
      </c>
      <c r="BL108" s="304">
        <v>78</v>
      </c>
      <c r="BM108" s="304">
        <v>78</v>
      </c>
      <c r="BN108" s="304">
        <v>87</v>
      </c>
      <c r="BO108" s="304">
        <v>87</v>
      </c>
      <c r="BP108" s="304">
        <v>86</v>
      </c>
      <c r="BQ108" s="304">
        <v>61</v>
      </c>
      <c r="BR108" s="304">
        <v>68</v>
      </c>
      <c r="BS108" s="304">
        <v>71</v>
      </c>
      <c r="BT108" s="304">
        <v>72</v>
      </c>
      <c r="BU108" s="304">
        <v>80</v>
      </c>
      <c r="BV108" s="304">
        <v>56</v>
      </c>
      <c r="BW108" s="304">
        <v>58</v>
      </c>
      <c r="BX108" s="304">
        <v>53</v>
      </c>
      <c r="BY108" s="304">
        <v>56</v>
      </c>
      <c r="BZ108" s="304">
        <v>57</v>
      </c>
      <c r="CA108" s="304">
        <v>54</v>
      </c>
      <c r="CB108" s="304">
        <v>71</v>
      </c>
      <c r="CC108" s="304">
        <v>71</v>
      </c>
      <c r="CD108" s="304">
        <v>81</v>
      </c>
      <c r="CE108" s="304">
        <v>81</v>
      </c>
      <c r="CF108" s="304">
        <v>70</v>
      </c>
      <c r="CG108" s="304">
        <v>71</v>
      </c>
      <c r="CH108" s="304">
        <v>82</v>
      </c>
      <c r="CI108" s="304">
        <v>70</v>
      </c>
      <c r="CJ108" s="304">
        <v>82</v>
      </c>
      <c r="CK108" s="304">
        <v>56</v>
      </c>
      <c r="CL108" s="304">
        <v>56</v>
      </c>
      <c r="CM108" s="304">
        <v>61</v>
      </c>
      <c r="CN108" s="304">
        <v>60</v>
      </c>
      <c r="CO108" s="304">
        <v>63</v>
      </c>
      <c r="CP108" s="304">
        <v>68</v>
      </c>
      <c r="CQ108" s="304">
        <v>70</v>
      </c>
      <c r="CR108" s="304">
        <v>65</v>
      </c>
      <c r="CS108" s="304">
        <v>68</v>
      </c>
      <c r="CT108" s="304">
        <v>68</v>
      </c>
      <c r="CU108" s="304">
        <v>66</v>
      </c>
      <c r="CV108" s="304">
        <v>70</v>
      </c>
      <c r="CW108" s="304">
        <v>70</v>
      </c>
      <c r="CX108" s="304">
        <v>72</v>
      </c>
      <c r="CY108" s="304">
        <v>72</v>
      </c>
      <c r="CZ108" s="304">
        <v>71</v>
      </c>
      <c r="DA108" s="304">
        <v>70</v>
      </c>
      <c r="DB108" s="304">
        <v>73</v>
      </c>
      <c r="DC108" s="304">
        <v>73</v>
      </c>
      <c r="DD108" s="304">
        <v>73</v>
      </c>
      <c r="DE108" s="304">
        <v>72</v>
      </c>
      <c r="DF108" s="154">
        <v>134</v>
      </c>
      <c r="DG108" s="154">
        <v>115</v>
      </c>
      <c r="DH108" s="154">
        <v>124</v>
      </c>
      <c r="DI108" s="154">
        <v>63</v>
      </c>
      <c r="DJ108" s="154">
        <v>66</v>
      </c>
      <c r="DK108" s="154">
        <v>66</v>
      </c>
      <c r="DL108" s="154">
        <v>60</v>
      </c>
      <c r="DM108" s="154">
        <v>61</v>
      </c>
      <c r="DN108" s="154">
        <v>69</v>
      </c>
      <c r="DO108" s="154">
        <v>69</v>
      </c>
      <c r="DP108" s="154">
        <v>58</v>
      </c>
      <c r="DQ108" s="154">
        <v>74</v>
      </c>
      <c r="DR108" s="154">
        <v>77</v>
      </c>
      <c r="DS108" s="154">
        <v>53</v>
      </c>
      <c r="DT108" s="154">
        <v>60</v>
      </c>
      <c r="DU108" s="154">
        <v>86</v>
      </c>
      <c r="DV108" s="154">
        <v>86</v>
      </c>
      <c r="DW108" s="154">
        <v>77</v>
      </c>
      <c r="DX108" s="154">
        <v>82</v>
      </c>
      <c r="DY108" s="154">
        <v>92</v>
      </c>
      <c r="DZ108" s="154">
        <v>87</v>
      </c>
      <c r="EA108" s="154">
        <v>87</v>
      </c>
      <c r="EB108" s="154">
        <v>90</v>
      </c>
      <c r="EC108" s="154">
        <v>87</v>
      </c>
      <c r="ED108" s="154">
        <v>68</v>
      </c>
      <c r="EE108" s="154">
        <v>78</v>
      </c>
      <c r="EF108" s="154">
        <v>87</v>
      </c>
      <c r="EG108" s="154">
        <v>52</v>
      </c>
      <c r="EH108" s="154">
        <v>52</v>
      </c>
      <c r="EI108" s="154">
        <v>72</v>
      </c>
      <c r="EJ108" s="154">
        <v>72</v>
      </c>
      <c r="EK108" s="154">
        <v>47</v>
      </c>
      <c r="EL108" s="154">
        <v>51</v>
      </c>
      <c r="EM108" s="154">
        <v>67</v>
      </c>
      <c r="EN108" s="154">
        <v>70</v>
      </c>
      <c r="EO108" s="154">
        <v>80</v>
      </c>
      <c r="EP108" s="154">
        <v>68</v>
      </c>
      <c r="EQ108" s="154">
        <v>53</v>
      </c>
      <c r="ER108" s="154">
        <v>57</v>
      </c>
      <c r="ES108" s="154">
        <v>60</v>
      </c>
      <c r="ET108" s="154">
        <v>59</v>
      </c>
      <c r="EU108" s="154">
        <v>58</v>
      </c>
      <c r="EV108" s="154">
        <v>63</v>
      </c>
      <c r="EW108" s="154">
        <v>62</v>
      </c>
      <c r="EX108" s="154">
        <v>68</v>
      </c>
      <c r="EY108" s="154">
        <v>70</v>
      </c>
      <c r="EZ108" s="305">
        <v>129</v>
      </c>
      <c r="FA108" s="305">
        <v>129</v>
      </c>
      <c r="FB108" s="305">
        <v>129</v>
      </c>
      <c r="FC108" s="305">
        <v>124</v>
      </c>
      <c r="FD108" s="305">
        <v>124</v>
      </c>
      <c r="FE108" s="305">
        <v>124</v>
      </c>
      <c r="FF108" s="305">
        <v>97</v>
      </c>
      <c r="FG108" s="305">
        <v>103</v>
      </c>
      <c r="FH108" s="305">
        <v>103</v>
      </c>
      <c r="FI108" s="305">
        <v>103</v>
      </c>
      <c r="FJ108" s="305">
        <v>89</v>
      </c>
      <c r="FK108" s="305">
        <v>89</v>
      </c>
      <c r="FL108" s="305">
        <v>89</v>
      </c>
      <c r="FM108" s="305">
        <v>92</v>
      </c>
      <c r="FN108" s="305">
        <v>92</v>
      </c>
      <c r="FO108" s="305">
        <v>66</v>
      </c>
      <c r="FP108" s="305">
        <v>66</v>
      </c>
      <c r="FQ108" s="305">
        <v>66</v>
      </c>
      <c r="FR108" s="305">
        <v>69</v>
      </c>
      <c r="FS108" s="305">
        <v>69</v>
      </c>
      <c r="FT108" s="305">
        <v>69</v>
      </c>
      <c r="FU108" s="305">
        <v>61</v>
      </c>
      <c r="FV108" s="305">
        <v>61</v>
      </c>
      <c r="FW108" s="305">
        <v>65</v>
      </c>
      <c r="FX108" s="305">
        <v>65</v>
      </c>
      <c r="FY108" s="305">
        <v>65</v>
      </c>
      <c r="FZ108" s="305">
        <v>56</v>
      </c>
      <c r="GA108" s="305">
        <v>56</v>
      </c>
      <c r="GB108" s="305">
        <v>61</v>
      </c>
      <c r="GC108" s="305">
        <v>61</v>
      </c>
      <c r="GD108" s="305">
        <v>105</v>
      </c>
      <c r="GE108" s="305">
        <v>105</v>
      </c>
      <c r="GF108" s="305">
        <v>105</v>
      </c>
      <c r="GG108" s="305">
        <v>79</v>
      </c>
      <c r="GH108" s="305">
        <v>79</v>
      </c>
      <c r="GI108" s="305">
        <v>79</v>
      </c>
      <c r="GJ108" s="305">
        <v>89</v>
      </c>
      <c r="GK108" s="305">
        <v>89</v>
      </c>
      <c r="GL108" s="305">
        <v>89</v>
      </c>
      <c r="GM108" s="305">
        <v>60</v>
      </c>
      <c r="GN108" s="305">
        <v>60</v>
      </c>
      <c r="GO108" s="305">
        <v>56</v>
      </c>
      <c r="GP108" s="305">
        <v>56</v>
      </c>
      <c r="GQ108" s="305">
        <v>56</v>
      </c>
      <c r="GR108" s="305">
        <v>60</v>
      </c>
      <c r="GS108" s="305">
        <v>58</v>
      </c>
      <c r="GT108" s="305">
        <v>58</v>
      </c>
      <c r="GU108" s="305">
        <v>58</v>
      </c>
      <c r="GV108" s="305">
        <v>52</v>
      </c>
      <c r="GW108" s="305">
        <v>52</v>
      </c>
      <c r="GX108" s="305">
        <v>52</v>
      </c>
      <c r="GY108" s="305">
        <v>57</v>
      </c>
      <c r="GZ108" s="305">
        <v>57</v>
      </c>
      <c r="HA108" s="305">
        <v>57</v>
      </c>
      <c r="HB108" s="305">
        <v>61</v>
      </c>
      <c r="HC108" s="305">
        <v>59</v>
      </c>
      <c r="HD108" s="305">
        <v>59</v>
      </c>
      <c r="HE108" s="305">
        <v>59</v>
      </c>
      <c r="HF108" s="305">
        <v>64</v>
      </c>
      <c r="HG108" s="305">
        <v>64</v>
      </c>
      <c r="HH108" s="305">
        <v>64</v>
      </c>
      <c r="HI108" s="305">
        <v>60</v>
      </c>
      <c r="HJ108" s="305">
        <v>60</v>
      </c>
      <c r="HK108" s="305">
        <v>60</v>
      </c>
      <c r="HL108" s="305">
        <v>64</v>
      </c>
      <c r="HM108" s="305">
        <v>64</v>
      </c>
      <c r="HN108" s="305">
        <v>63</v>
      </c>
      <c r="HO108" s="305">
        <v>63</v>
      </c>
      <c r="HP108" s="305">
        <v>63</v>
      </c>
      <c r="HQ108" s="305">
        <v>67</v>
      </c>
      <c r="HR108" s="154">
        <v>63</v>
      </c>
      <c r="HS108" s="154">
        <v>63</v>
      </c>
      <c r="HT108" s="154">
        <v>62</v>
      </c>
      <c r="HU108" s="154">
        <v>62</v>
      </c>
      <c r="HV108" s="154">
        <v>88</v>
      </c>
      <c r="HW108" s="154">
        <v>88</v>
      </c>
      <c r="HX108" s="154">
        <v>89</v>
      </c>
      <c r="HY108" s="154">
        <v>89</v>
      </c>
      <c r="HZ108" s="154">
        <v>57</v>
      </c>
      <c r="IA108" s="154">
        <v>57</v>
      </c>
      <c r="IB108" s="154">
        <v>57</v>
      </c>
      <c r="IC108" s="154">
        <v>62</v>
      </c>
      <c r="ID108" s="154">
        <v>76</v>
      </c>
      <c r="IE108" s="154">
        <v>76</v>
      </c>
      <c r="IF108" s="154">
        <v>60</v>
      </c>
      <c r="IG108" s="154">
        <v>60</v>
      </c>
    </row>
    <row r="109" spans="1:241" ht="14.25" customHeight="1" x14ac:dyDescent="0.2">
      <c r="A109" s="734"/>
      <c r="B109" s="766"/>
      <c r="C109" s="766"/>
      <c r="D109" s="137" t="s">
        <v>1268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122</v>
      </c>
      <c r="Q109" s="304">
        <v>111</v>
      </c>
      <c r="R109" s="304">
        <v>130</v>
      </c>
      <c r="S109" s="304">
        <v>116</v>
      </c>
      <c r="T109" s="304">
        <v>93</v>
      </c>
      <c r="U109" s="304">
        <v>122</v>
      </c>
      <c r="V109" s="304">
        <v>69</v>
      </c>
      <c r="W109" s="304">
        <v>69</v>
      </c>
      <c r="X109" s="304">
        <v>71</v>
      </c>
      <c r="Y109" s="304">
        <v>89</v>
      </c>
      <c r="Z109" s="304">
        <v>72</v>
      </c>
      <c r="AA109" s="304">
        <v>72</v>
      </c>
      <c r="AB109" s="304">
        <v>76</v>
      </c>
      <c r="AC109" s="304">
        <v>74</v>
      </c>
      <c r="AD109" s="304">
        <v>73</v>
      </c>
      <c r="AE109" s="304">
        <v>73</v>
      </c>
      <c r="AF109" s="304">
        <v>92</v>
      </c>
      <c r="AG109" s="304">
        <v>96</v>
      </c>
      <c r="AH109" s="304">
        <v>100</v>
      </c>
      <c r="AI109" s="304">
        <v>91</v>
      </c>
      <c r="AJ109" s="304">
        <v>79</v>
      </c>
      <c r="AK109" s="304">
        <v>102</v>
      </c>
      <c r="AL109" s="304">
        <v>95</v>
      </c>
      <c r="AM109" s="304">
        <v>104</v>
      </c>
      <c r="AN109" s="304">
        <v>109</v>
      </c>
      <c r="AO109" s="304">
        <v>102</v>
      </c>
      <c r="AP109" s="304">
        <v>109</v>
      </c>
      <c r="AQ109" s="304">
        <v>112</v>
      </c>
      <c r="AR109" s="304">
        <v>143</v>
      </c>
      <c r="AS109" s="304">
        <v>102</v>
      </c>
      <c r="AT109" s="304">
        <v>110</v>
      </c>
      <c r="AU109" s="304">
        <v>101</v>
      </c>
      <c r="AV109" s="304">
        <v>109</v>
      </c>
      <c r="AW109" s="304">
        <v>109</v>
      </c>
      <c r="AX109" s="304">
        <v>108</v>
      </c>
      <c r="AY109" s="304">
        <v>102</v>
      </c>
      <c r="AZ109" s="304">
        <v>118</v>
      </c>
      <c r="BA109" s="304">
        <v>150</v>
      </c>
      <c r="BB109" s="304">
        <v>168</v>
      </c>
      <c r="BC109" s="304">
        <v>75</v>
      </c>
      <c r="BD109" s="304">
        <v>75</v>
      </c>
      <c r="BE109" s="304">
        <v>101</v>
      </c>
      <c r="BF109" s="304">
        <v>82</v>
      </c>
      <c r="BG109" s="304">
        <v>54</v>
      </c>
      <c r="BH109" s="304">
        <v>59</v>
      </c>
      <c r="BI109" s="304">
        <v>71</v>
      </c>
      <c r="BJ109" s="304">
        <v>71</v>
      </c>
      <c r="BK109" s="304">
        <v>90</v>
      </c>
      <c r="BL109" s="304">
        <v>96</v>
      </c>
      <c r="BM109" s="304">
        <v>96</v>
      </c>
      <c r="BN109" s="304">
        <v>107</v>
      </c>
      <c r="BO109" s="304">
        <v>107</v>
      </c>
      <c r="BP109" s="304">
        <v>102</v>
      </c>
      <c r="BQ109" s="304">
        <v>70</v>
      </c>
      <c r="BR109" s="304">
        <v>84</v>
      </c>
      <c r="BS109" s="304">
        <v>86</v>
      </c>
      <c r="BT109" s="304">
        <v>87</v>
      </c>
      <c r="BU109" s="304">
        <v>93</v>
      </c>
      <c r="BV109" s="304">
        <v>67</v>
      </c>
      <c r="BW109" s="304">
        <v>77</v>
      </c>
      <c r="BX109" s="304">
        <v>68</v>
      </c>
      <c r="BY109" s="304">
        <v>73</v>
      </c>
      <c r="BZ109" s="304">
        <v>71</v>
      </c>
      <c r="CA109" s="304">
        <v>72</v>
      </c>
      <c r="CB109" s="304">
        <v>91</v>
      </c>
      <c r="CC109" s="304">
        <v>91</v>
      </c>
      <c r="CD109" s="304">
        <v>105</v>
      </c>
      <c r="CE109" s="304">
        <v>106</v>
      </c>
      <c r="CF109" s="304">
        <v>86</v>
      </c>
      <c r="CG109" s="304">
        <v>86</v>
      </c>
      <c r="CH109" s="304">
        <v>104</v>
      </c>
      <c r="CI109" s="304">
        <v>87</v>
      </c>
      <c r="CJ109" s="304">
        <v>111</v>
      </c>
      <c r="CK109" s="304">
        <v>73</v>
      </c>
      <c r="CL109" s="304">
        <v>73</v>
      </c>
      <c r="CM109" s="304">
        <v>76</v>
      </c>
      <c r="CN109" s="304">
        <v>76</v>
      </c>
      <c r="CO109" s="304">
        <v>78</v>
      </c>
      <c r="CP109" s="304">
        <v>85</v>
      </c>
      <c r="CQ109" s="304">
        <v>88</v>
      </c>
      <c r="CR109" s="304">
        <v>82</v>
      </c>
      <c r="CS109" s="304">
        <v>84</v>
      </c>
      <c r="CT109" s="304">
        <v>83</v>
      </c>
      <c r="CU109" s="304">
        <v>82</v>
      </c>
      <c r="CV109" s="304">
        <v>85</v>
      </c>
      <c r="CW109" s="304">
        <v>85</v>
      </c>
      <c r="CX109" s="304">
        <v>87</v>
      </c>
      <c r="CY109" s="304">
        <v>87</v>
      </c>
      <c r="CZ109" s="304">
        <v>87</v>
      </c>
      <c r="DA109" s="304">
        <v>85</v>
      </c>
      <c r="DB109" s="304">
        <v>90</v>
      </c>
      <c r="DC109" s="304">
        <v>90</v>
      </c>
      <c r="DD109" s="304">
        <v>89</v>
      </c>
      <c r="DE109" s="304">
        <v>88</v>
      </c>
      <c r="DF109" s="154">
        <v>157</v>
      </c>
      <c r="DG109" s="154">
        <v>140</v>
      </c>
      <c r="DH109" s="154">
        <v>140</v>
      </c>
      <c r="DI109" s="154">
        <v>72</v>
      </c>
      <c r="DJ109" s="154">
        <v>77</v>
      </c>
      <c r="DK109" s="154">
        <v>78</v>
      </c>
      <c r="DL109" s="154">
        <v>74</v>
      </c>
      <c r="DM109" s="154">
        <v>75</v>
      </c>
      <c r="DN109" s="154">
        <v>81</v>
      </c>
      <c r="DO109" s="154">
        <v>83</v>
      </c>
      <c r="DP109" s="154">
        <v>73</v>
      </c>
      <c r="DQ109" s="154">
        <v>91</v>
      </c>
      <c r="DR109" s="154">
        <v>90</v>
      </c>
      <c r="DS109" s="154">
        <v>68</v>
      </c>
      <c r="DT109" s="154">
        <v>78</v>
      </c>
      <c r="DU109" s="154">
        <v>95</v>
      </c>
      <c r="DV109" s="154">
        <v>107</v>
      </c>
      <c r="DW109" s="154">
        <v>96</v>
      </c>
      <c r="DX109" s="154">
        <v>100</v>
      </c>
      <c r="DY109" s="154">
        <v>109</v>
      </c>
      <c r="DZ109" s="154">
        <v>100</v>
      </c>
      <c r="EA109" s="154">
        <v>107</v>
      </c>
      <c r="EB109" s="154">
        <v>109</v>
      </c>
      <c r="EC109" s="154">
        <v>106</v>
      </c>
      <c r="ED109" s="154">
        <v>82</v>
      </c>
      <c r="EE109" s="154">
        <v>96</v>
      </c>
      <c r="EF109" s="154">
        <v>107</v>
      </c>
      <c r="EG109" s="154">
        <v>71</v>
      </c>
      <c r="EH109" s="154">
        <v>66</v>
      </c>
      <c r="EI109" s="154">
        <v>86</v>
      </c>
      <c r="EJ109" s="154">
        <v>87</v>
      </c>
      <c r="EK109" s="154">
        <v>60</v>
      </c>
      <c r="EL109" s="154">
        <v>65</v>
      </c>
      <c r="EM109" s="154">
        <v>82</v>
      </c>
      <c r="EN109" s="154">
        <v>82</v>
      </c>
      <c r="EO109" s="154">
        <v>95</v>
      </c>
      <c r="EP109" s="154">
        <v>82</v>
      </c>
      <c r="EQ109" s="154">
        <v>70</v>
      </c>
      <c r="ER109" s="154">
        <v>70</v>
      </c>
      <c r="ES109" s="154">
        <v>74</v>
      </c>
      <c r="ET109" s="154">
        <v>75</v>
      </c>
      <c r="EU109" s="154">
        <v>74</v>
      </c>
      <c r="EV109" s="154">
        <v>77</v>
      </c>
      <c r="EW109" s="154">
        <v>78</v>
      </c>
      <c r="EX109" s="154">
        <v>82</v>
      </c>
      <c r="EY109" s="154">
        <v>84</v>
      </c>
      <c r="EZ109" s="305">
        <v>163</v>
      </c>
      <c r="FA109" s="305">
        <v>163</v>
      </c>
      <c r="FB109" s="305">
        <v>163</v>
      </c>
      <c r="FC109" s="305">
        <v>153</v>
      </c>
      <c r="FD109" s="305">
        <v>153</v>
      </c>
      <c r="FE109" s="305">
        <v>153</v>
      </c>
      <c r="FF109" s="305">
        <v>122</v>
      </c>
      <c r="FG109" s="305">
        <v>130</v>
      </c>
      <c r="FH109" s="305">
        <v>130</v>
      </c>
      <c r="FI109" s="305">
        <v>130</v>
      </c>
      <c r="FJ109" s="305">
        <v>116</v>
      </c>
      <c r="FK109" s="305">
        <v>116</v>
      </c>
      <c r="FL109" s="305">
        <v>116</v>
      </c>
      <c r="FM109" s="305">
        <v>113</v>
      </c>
      <c r="FN109" s="305">
        <v>113</v>
      </c>
      <c r="FO109" s="305">
        <v>88</v>
      </c>
      <c r="FP109" s="305">
        <v>88</v>
      </c>
      <c r="FQ109" s="305">
        <v>88</v>
      </c>
      <c r="FR109" s="305">
        <v>90</v>
      </c>
      <c r="FS109" s="305">
        <v>90</v>
      </c>
      <c r="FT109" s="305">
        <v>90</v>
      </c>
      <c r="FU109" s="305">
        <v>82</v>
      </c>
      <c r="FV109" s="305">
        <v>82</v>
      </c>
      <c r="FW109" s="305">
        <v>86</v>
      </c>
      <c r="FX109" s="305">
        <v>86</v>
      </c>
      <c r="FY109" s="305">
        <v>86</v>
      </c>
      <c r="FZ109" s="305">
        <v>80</v>
      </c>
      <c r="GA109" s="305">
        <v>80</v>
      </c>
      <c r="GB109" s="305">
        <v>74</v>
      </c>
      <c r="GC109" s="305">
        <v>74</v>
      </c>
      <c r="GD109" s="305">
        <v>143</v>
      </c>
      <c r="GE109" s="305">
        <v>143</v>
      </c>
      <c r="GF109" s="305">
        <v>143</v>
      </c>
      <c r="GG109" s="305">
        <v>101</v>
      </c>
      <c r="GH109" s="305">
        <v>101</v>
      </c>
      <c r="GI109" s="305">
        <v>101</v>
      </c>
      <c r="GJ109" s="305">
        <v>121</v>
      </c>
      <c r="GK109" s="305">
        <v>121</v>
      </c>
      <c r="GL109" s="305">
        <v>121</v>
      </c>
      <c r="GM109" s="305">
        <v>77</v>
      </c>
      <c r="GN109" s="305">
        <v>77</v>
      </c>
      <c r="GO109" s="305">
        <v>74</v>
      </c>
      <c r="GP109" s="305">
        <v>74</v>
      </c>
      <c r="GQ109" s="305">
        <v>74</v>
      </c>
      <c r="GR109" s="305">
        <v>80</v>
      </c>
      <c r="GS109" s="305">
        <v>77</v>
      </c>
      <c r="GT109" s="305">
        <v>77</v>
      </c>
      <c r="GU109" s="305">
        <v>77</v>
      </c>
      <c r="GV109" s="305">
        <v>74</v>
      </c>
      <c r="GW109" s="305">
        <v>74</v>
      </c>
      <c r="GX109" s="305">
        <v>74</v>
      </c>
      <c r="GY109" s="305">
        <v>70</v>
      </c>
      <c r="GZ109" s="305">
        <v>70</v>
      </c>
      <c r="HA109" s="305">
        <v>70</v>
      </c>
      <c r="HB109" s="305">
        <v>79</v>
      </c>
      <c r="HC109" s="305">
        <v>77</v>
      </c>
      <c r="HD109" s="305">
        <v>77</v>
      </c>
      <c r="HE109" s="305">
        <v>77</v>
      </c>
      <c r="HF109" s="305">
        <v>77</v>
      </c>
      <c r="HG109" s="305">
        <v>77</v>
      </c>
      <c r="HH109" s="305">
        <v>77</v>
      </c>
      <c r="HI109" s="305">
        <v>78</v>
      </c>
      <c r="HJ109" s="305">
        <v>78</v>
      </c>
      <c r="HK109" s="305">
        <v>78</v>
      </c>
      <c r="HL109" s="305">
        <v>82</v>
      </c>
      <c r="HM109" s="305">
        <v>82</v>
      </c>
      <c r="HN109" s="305">
        <v>73</v>
      </c>
      <c r="HO109" s="305">
        <v>73</v>
      </c>
      <c r="HP109" s="305">
        <v>73</v>
      </c>
      <c r="HQ109" s="305">
        <v>85</v>
      </c>
      <c r="HR109" s="154">
        <v>79</v>
      </c>
      <c r="HS109" s="154">
        <v>79</v>
      </c>
      <c r="HT109" s="154">
        <v>77</v>
      </c>
      <c r="HU109" s="154">
        <v>77</v>
      </c>
      <c r="HV109" s="154">
        <v>111</v>
      </c>
      <c r="HW109" s="154">
        <v>111</v>
      </c>
      <c r="HX109" s="154">
        <v>113</v>
      </c>
      <c r="HY109" s="154">
        <v>113</v>
      </c>
      <c r="HZ109" s="154">
        <v>73</v>
      </c>
      <c r="IA109" s="154">
        <v>73</v>
      </c>
      <c r="IB109" s="154">
        <v>73</v>
      </c>
      <c r="IC109" s="154">
        <v>80</v>
      </c>
      <c r="ID109" s="154">
        <v>90</v>
      </c>
      <c r="IE109" s="154">
        <v>90</v>
      </c>
      <c r="IF109" s="154">
        <v>76</v>
      </c>
      <c r="IG109" s="154">
        <v>76</v>
      </c>
    </row>
    <row r="110" spans="1:241" ht="14.25" customHeight="1" x14ac:dyDescent="0.2">
      <c r="A110" s="734"/>
      <c r="B110" s="764" t="s">
        <v>1269</v>
      </c>
      <c r="C110" s="764"/>
      <c r="D110" s="137" t="s">
        <v>1270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0.82899999999999996</v>
      </c>
      <c r="Q110" s="283">
        <v>0.67800000000000005</v>
      </c>
      <c r="R110" s="283">
        <v>0.75700000000000001</v>
      </c>
      <c r="S110" s="283">
        <v>0.88200000000000001</v>
      </c>
      <c r="T110" s="283">
        <v>1.21</v>
      </c>
      <c r="U110" s="283">
        <v>0.98699999999999999</v>
      </c>
      <c r="V110" s="283">
        <v>1.19</v>
      </c>
      <c r="W110" s="283">
        <v>1.06</v>
      </c>
      <c r="X110" s="283">
        <v>0.80700000000000005</v>
      </c>
      <c r="Y110" s="283">
        <v>0.89600000000000002</v>
      </c>
      <c r="Z110" s="283">
        <v>0.93200000000000005</v>
      </c>
      <c r="AA110" s="283">
        <v>0.97899999999999998</v>
      </c>
      <c r="AB110" s="283">
        <v>0.82399999999999995</v>
      </c>
      <c r="AC110" s="283">
        <v>0.873</v>
      </c>
      <c r="AD110" s="283">
        <v>0.91500000000000004</v>
      </c>
      <c r="AE110" s="283">
        <v>0.91500000000000004</v>
      </c>
      <c r="AF110" s="283">
        <v>0.97</v>
      </c>
      <c r="AG110" s="283">
        <v>1.06</v>
      </c>
      <c r="AH110" s="283">
        <v>1.1299999999999999</v>
      </c>
      <c r="AI110" s="283">
        <v>1.05</v>
      </c>
      <c r="AJ110" s="283">
        <v>1.1599999999999999</v>
      </c>
      <c r="AK110" s="283">
        <v>0.96799999999999997</v>
      </c>
      <c r="AL110" s="283">
        <v>1.1100000000000001</v>
      </c>
      <c r="AM110" s="283">
        <v>0.97699999999999998</v>
      </c>
      <c r="AN110" s="283">
        <v>0.98599999999999999</v>
      </c>
      <c r="AO110" s="283">
        <v>0.91900000000000004</v>
      </c>
      <c r="AP110" s="283">
        <v>1.03</v>
      </c>
      <c r="AQ110" s="283">
        <v>0.98699999999999999</v>
      </c>
      <c r="AR110" s="283">
        <v>0.73099999999999998</v>
      </c>
      <c r="AS110" s="283">
        <v>0.88600000000000001</v>
      </c>
      <c r="AT110" s="283">
        <v>0.96499999999999997</v>
      </c>
      <c r="AU110" s="283">
        <v>0.93200000000000005</v>
      </c>
      <c r="AV110" s="283">
        <v>1.1000000000000001</v>
      </c>
      <c r="AW110" s="283">
        <v>1.1000000000000001</v>
      </c>
      <c r="AX110" s="283">
        <v>1.06</v>
      </c>
      <c r="AY110" s="283">
        <v>1.02</v>
      </c>
      <c r="AZ110" s="283">
        <v>0.85599999999999998</v>
      </c>
      <c r="BA110" s="283">
        <v>0.82799999999999996</v>
      </c>
      <c r="BB110" s="283">
        <v>0.749</v>
      </c>
      <c r="BC110" s="283">
        <v>0.80400000000000005</v>
      </c>
      <c r="BD110" s="283">
        <v>0.80400000000000005</v>
      </c>
      <c r="BE110" s="283">
        <v>0.67200000000000004</v>
      </c>
      <c r="BF110" s="283">
        <v>0.71899999999999997</v>
      </c>
      <c r="BG110" s="283">
        <v>0.96099999999999997</v>
      </c>
      <c r="BH110" s="283">
        <v>0.93200000000000005</v>
      </c>
      <c r="BI110" s="283">
        <v>1.02</v>
      </c>
      <c r="BJ110" s="283">
        <v>1.02</v>
      </c>
      <c r="BK110" s="283">
        <v>0.88800000000000001</v>
      </c>
      <c r="BL110" s="283">
        <v>1.19</v>
      </c>
      <c r="BM110" s="283">
        <v>1.19</v>
      </c>
      <c r="BN110" s="283">
        <v>1</v>
      </c>
      <c r="BO110" s="283">
        <v>1</v>
      </c>
      <c r="BP110" s="283">
        <v>0.95599999999999996</v>
      </c>
      <c r="BQ110" s="283">
        <v>0.78300000000000003</v>
      </c>
      <c r="BR110" s="283">
        <v>0.90200000000000002</v>
      </c>
      <c r="BS110" s="283">
        <v>1.01</v>
      </c>
      <c r="BT110" s="283">
        <v>0.81200000000000006</v>
      </c>
      <c r="BU110" s="283">
        <v>0.68700000000000006</v>
      </c>
      <c r="BV110" s="283">
        <v>0.85899999999999999</v>
      </c>
      <c r="BW110" s="283">
        <v>0.79600000000000004</v>
      </c>
      <c r="BX110" s="283">
        <v>0.80700000000000005</v>
      </c>
      <c r="BY110" s="283">
        <v>0.97099999999999997</v>
      </c>
      <c r="BZ110" s="283">
        <v>0.76800000000000002</v>
      </c>
      <c r="CA110" s="283">
        <v>0.996</v>
      </c>
      <c r="CB110" s="283">
        <v>1.1100000000000001</v>
      </c>
      <c r="CC110" s="283">
        <v>1.1100000000000001</v>
      </c>
      <c r="CD110" s="283">
        <v>1.0900000000000001</v>
      </c>
      <c r="CE110" s="283">
        <v>1.04</v>
      </c>
      <c r="CF110" s="283">
        <v>1.04</v>
      </c>
      <c r="CG110" s="283">
        <v>1.1399999999999999</v>
      </c>
      <c r="CH110" s="283">
        <v>1.1100000000000001</v>
      </c>
      <c r="CI110" s="283">
        <v>1.1200000000000001</v>
      </c>
      <c r="CJ110" s="283">
        <v>1.07</v>
      </c>
      <c r="CK110" s="283">
        <v>0.82599999999999996</v>
      </c>
      <c r="CL110" s="283">
        <v>0.91300000000000003</v>
      </c>
      <c r="CM110" s="283">
        <v>0.81699999999999995</v>
      </c>
      <c r="CN110" s="283">
        <v>0.82599999999999996</v>
      </c>
      <c r="CO110" s="283">
        <v>0.873</v>
      </c>
      <c r="CP110" s="283">
        <v>0.879</v>
      </c>
      <c r="CQ110" s="283">
        <v>0.82</v>
      </c>
      <c r="CR110" s="283">
        <v>0.78800000000000003</v>
      </c>
      <c r="CS110" s="283">
        <v>0.83799999999999997</v>
      </c>
      <c r="CT110" s="283">
        <v>0.80600000000000005</v>
      </c>
      <c r="CU110" s="283">
        <v>0.81499999999999995</v>
      </c>
      <c r="CV110" s="283">
        <v>0.89900000000000002</v>
      </c>
      <c r="CW110" s="283">
        <v>0.84799999999999998</v>
      </c>
      <c r="CX110" s="283">
        <v>0.93200000000000005</v>
      </c>
      <c r="CY110" s="283">
        <v>0.93200000000000005</v>
      </c>
      <c r="CZ110" s="283">
        <v>0.85</v>
      </c>
      <c r="DA110" s="283">
        <v>0.90900000000000003</v>
      </c>
      <c r="DB110" s="283">
        <v>0.81699999999999995</v>
      </c>
      <c r="DC110" s="283">
        <v>0.81699999999999995</v>
      </c>
      <c r="DD110" s="283">
        <v>0.92500000000000004</v>
      </c>
      <c r="DE110" s="283">
        <v>1.03</v>
      </c>
      <c r="DF110" s="148">
        <v>0.73299999999999998</v>
      </c>
      <c r="DG110" s="148">
        <v>0.629</v>
      </c>
      <c r="DH110" s="148">
        <v>0.443</v>
      </c>
      <c r="DI110" s="148">
        <v>0.81100000000000005</v>
      </c>
      <c r="DJ110" s="148">
        <v>0.86399999999999999</v>
      </c>
      <c r="DK110" s="148">
        <v>0.90300000000000002</v>
      </c>
      <c r="DL110" s="148">
        <v>0.82599999999999996</v>
      </c>
      <c r="DM110" s="148">
        <v>0.83299999999999996</v>
      </c>
      <c r="DN110" s="148">
        <v>0.79400000000000004</v>
      </c>
      <c r="DO110" s="148">
        <v>0.84799999999999998</v>
      </c>
      <c r="DP110" s="148">
        <v>0.85699999999999998</v>
      </c>
      <c r="DQ110" s="148">
        <v>0.83399999999999996</v>
      </c>
      <c r="DR110" s="148">
        <v>0.83199999999999996</v>
      </c>
      <c r="DS110" s="148">
        <v>0.85499999999999998</v>
      </c>
      <c r="DT110" s="148">
        <v>0.97199999999999998</v>
      </c>
      <c r="DU110" s="148">
        <v>0.94299999999999995</v>
      </c>
      <c r="DV110" s="148">
        <v>1.0900000000000001</v>
      </c>
      <c r="DW110" s="148">
        <v>1.02</v>
      </c>
      <c r="DX110" s="148">
        <v>1.02</v>
      </c>
      <c r="DY110" s="148">
        <v>0.96499999999999997</v>
      </c>
      <c r="DZ110" s="148">
        <v>0.94299999999999995</v>
      </c>
      <c r="EA110" s="148">
        <v>0.98799999999999999</v>
      </c>
      <c r="EB110" s="148">
        <v>0.99299999999999999</v>
      </c>
      <c r="EC110" s="148">
        <v>0.97299999999999998</v>
      </c>
      <c r="ED110" s="148">
        <v>0.71899999999999997</v>
      </c>
      <c r="EE110" s="148">
        <v>1.19</v>
      </c>
      <c r="EF110" s="148">
        <v>1</v>
      </c>
      <c r="EG110" s="148">
        <v>0.84199999999999997</v>
      </c>
      <c r="EH110" s="148">
        <v>0.82</v>
      </c>
      <c r="EI110" s="148">
        <v>0.96699999999999997</v>
      </c>
      <c r="EJ110" s="148">
        <v>0.83799999999999997</v>
      </c>
      <c r="EK110" s="148">
        <v>0.70599999999999996</v>
      </c>
      <c r="EL110" s="148">
        <v>0.753</v>
      </c>
      <c r="EM110" s="148">
        <v>0.82399999999999995</v>
      </c>
      <c r="EN110" s="148">
        <v>0.80600000000000005</v>
      </c>
      <c r="EO110" s="148">
        <v>0.76600000000000001</v>
      </c>
      <c r="EP110" s="148">
        <v>0.96099999999999997</v>
      </c>
      <c r="EQ110" s="148">
        <v>0.81799999999999995</v>
      </c>
      <c r="ER110" s="148">
        <v>0.82099999999999995</v>
      </c>
      <c r="ES110" s="148">
        <v>0.83499999999999996</v>
      </c>
      <c r="ET110" s="148">
        <v>0.82799999999999996</v>
      </c>
      <c r="EU110" s="148">
        <v>0.83</v>
      </c>
      <c r="EV110" s="148">
        <v>0.83199999999999996</v>
      </c>
      <c r="EW110" s="148">
        <v>0.79900000000000004</v>
      </c>
      <c r="EX110" s="148">
        <v>0.81399999999999995</v>
      </c>
      <c r="EY110" s="148">
        <v>0.752</v>
      </c>
      <c r="EZ110" s="284">
        <v>0.755</v>
      </c>
      <c r="FA110" s="284">
        <v>0.755</v>
      </c>
      <c r="FB110" s="284">
        <v>0.755</v>
      </c>
      <c r="FC110" s="284">
        <v>0.69699999999999995</v>
      </c>
      <c r="FD110" s="284">
        <v>0.69699999999999995</v>
      </c>
      <c r="FE110" s="284">
        <v>0.69699999999999995</v>
      </c>
      <c r="FF110" s="284">
        <v>0.82899999999999996</v>
      </c>
      <c r="FG110" s="284">
        <v>0.75700000000000001</v>
      </c>
      <c r="FH110" s="284">
        <v>0.75700000000000001</v>
      </c>
      <c r="FI110" s="284">
        <v>0.75700000000000001</v>
      </c>
      <c r="FJ110" s="284">
        <v>0.88200000000000001</v>
      </c>
      <c r="FK110" s="284">
        <v>0.88200000000000001</v>
      </c>
      <c r="FL110" s="284">
        <v>0.88200000000000001</v>
      </c>
      <c r="FM110" s="284">
        <v>0.72099999999999997</v>
      </c>
      <c r="FN110" s="284">
        <v>0.72099999999999997</v>
      </c>
      <c r="FO110" s="284">
        <v>1.1970000000000001</v>
      </c>
      <c r="FP110" s="284">
        <v>1.1970000000000001</v>
      </c>
      <c r="FQ110" s="284">
        <v>1.1970000000000001</v>
      </c>
      <c r="FR110" s="284">
        <v>1.117</v>
      </c>
      <c r="FS110" s="284">
        <v>1.117</v>
      </c>
      <c r="FT110" s="284">
        <v>1.117</v>
      </c>
      <c r="FU110" s="284">
        <v>1.04</v>
      </c>
      <c r="FV110" s="284">
        <v>1.04</v>
      </c>
      <c r="FW110" s="284">
        <v>1.0209999999999999</v>
      </c>
      <c r="FX110" s="284">
        <v>1.0209999999999999</v>
      </c>
      <c r="FY110" s="284">
        <v>1.0209999999999999</v>
      </c>
      <c r="FZ110" s="284">
        <v>0.91500000000000004</v>
      </c>
      <c r="GA110" s="284">
        <v>0.91500000000000004</v>
      </c>
      <c r="GB110" s="284">
        <v>0.89700000000000002</v>
      </c>
      <c r="GC110" s="284">
        <v>0.89700000000000002</v>
      </c>
      <c r="GD110" s="284">
        <v>0.73099999999999998</v>
      </c>
      <c r="GE110" s="284">
        <v>0.73099999999999998</v>
      </c>
      <c r="GF110" s="284">
        <v>0.73099999999999998</v>
      </c>
      <c r="GG110" s="284">
        <v>0.78</v>
      </c>
      <c r="GH110" s="284">
        <v>0.78</v>
      </c>
      <c r="GI110" s="284">
        <v>0.78</v>
      </c>
      <c r="GJ110" s="284">
        <v>0.92</v>
      </c>
      <c r="GK110" s="284">
        <v>0.92</v>
      </c>
      <c r="GL110" s="284">
        <v>0.92</v>
      </c>
      <c r="GM110" s="284">
        <v>0.878</v>
      </c>
      <c r="GN110" s="284">
        <v>0.878</v>
      </c>
      <c r="GO110" s="284">
        <v>0.91700000000000004</v>
      </c>
      <c r="GP110" s="284">
        <v>0.91700000000000004</v>
      </c>
      <c r="GQ110" s="284">
        <v>0.91700000000000004</v>
      </c>
      <c r="GR110" s="284">
        <v>0.8</v>
      </c>
      <c r="GS110" s="284">
        <v>0.872</v>
      </c>
      <c r="GT110" s="284">
        <v>0.872</v>
      </c>
      <c r="GU110" s="284">
        <v>0.872</v>
      </c>
      <c r="GV110" s="284">
        <v>0.78300000000000003</v>
      </c>
      <c r="GW110" s="284">
        <v>0.78300000000000003</v>
      </c>
      <c r="GX110" s="284">
        <v>0.78300000000000003</v>
      </c>
      <c r="GY110" s="284">
        <v>0.81899999999999995</v>
      </c>
      <c r="GZ110" s="284">
        <v>0.81899999999999995</v>
      </c>
      <c r="HA110" s="284">
        <v>0.81899999999999995</v>
      </c>
      <c r="HB110" s="284">
        <v>0.88800000000000001</v>
      </c>
      <c r="HC110" s="284">
        <v>0.752</v>
      </c>
      <c r="HD110" s="284">
        <v>0.752</v>
      </c>
      <c r="HE110" s="284">
        <v>0.752</v>
      </c>
      <c r="HF110" s="284">
        <v>0.84</v>
      </c>
      <c r="HG110" s="284">
        <v>0.84</v>
      </c>
      <c r="HH110" s="284">
        <v>0.84</v>
      </c>
      <c r="HI110" s="284">
        <v>0.73799999999999999</v>
      </c>
      <c r="HJ110" s="284">
        <v>0.73799999999999999</v>
      </c>
      <c r="HK110" s="284">
        <v>0.73799999999999999</v>
      </c>
      <c r="HL110" s="284">
        <v>0.84599999999999997</v>
      </c>
      <c r="HM110" s="284">
        <v>0.84599999999999997</v>
      </c>
      <c r="HN110" s="284">
        <v>0.71699999999999997</v>
      </c>
      <c r="HO110" s="284">
        <v>0.71699999999999997</v>
      </c>
      <c r="HP110" s="284">
        <v>0.71699999999999997</v>
      </c>
      <c r="HQ110" s="284">
        <v>0.78300000000000003</v>
      </c>
      <c r="HR110" s="148">
        <v>0.91300000000000003</v>
      </c>
      <c r="HS110" s="148">
        <v>0.91300000000000003</v>
      </c>
      <c r="HT110" s="148">
        <v>0.87</v>
      </c>
      <c r="HU110" s="148">
        <v>0.87</v>
      </c>
      <c r="HV110" s="148">
        <v>0.78700000000000003</v>
      </c>
      <c r="HW110" s="148">
        <v>0.78700000000000003</v>
      </c>
      <c r="HX110" s="148">
        <v>1.1879999999999999</v>
      </c>
      <c r="HY110" s="148">
        <v>1.1879999999999999</v>
      </c>
      <c r="HZ110" s="148">
        <v>0.89100000000000001</v>
      </c>
      <c r="IA110" s="148">
        <v>0.89100000000000001</v>
      </c>
      <c r="IB110" s="148">
        <v>0.89100000000000001</v>
      </c>
      <c r="IC110" s="148">
        <v>0.79400000000000004</v>
      </c>
      <c r="ID110" s="148">
        <v>0.92100000000000004</v>
      </c>
      <c r="IE110" s="148">
        <v>0.92100000000000004</v>
      </c>
      <c r="IF110" s="148">
        <v>0.8</v>
      </c>
      <c r="IG110" s="148">
        <v>0.8</v>
      </c>
    </row>
    <row r="111" spans="1:241" x14ac:dyDescent="0.2">
      <c r="A111" s="739"/>
      <c r="B111" s="739" t="s">
        <v>1271</v>
      </c>
      <c r="C111" s="739"/>
      <c r="D111" s="139" t="s">
        <v>1272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0.49199999999999999</v>
      </c>
      <c r="Q111" s="347">
        <v>0.55700000000000005</v>
      </c>
      <c r="R111" s="347">
        <v>0.61599999999999999</v>
      </c>
      <c r="S111" s="347">
        <v>0.70899999999999996</v>
      </c>
      <c r="T111" s="347">
        <v>0.749</v>
      </c>
      <c r="U111" s="347">
        <v>0.75600000000000001</v>
      </c>
      <c r="V111" s="347">
        <v>0.70299999999999996</v>
      </c>
      <c r="W111" s="347">
        <v>0.59</v>
      </c>
      <c r="X111" s="347">
        <v>0.52800000000000002</v>
      </c>
      <c r="Y111" s="347">
        <v>0.55300000000000005</v>
      </c>
      <c r="Z111" s="347">
        <v>0.59699999999999998</v>
      </c>
      <c r="AA111" s="347">
        <v>0.63200000000000001</v>
      </c>
      <c r="AB111" s="347">
        <v>0.52600000000000002</v>
      </c>
      <c r="AC111" s="347">
        <v>0.51600000000000001</v>
      </c>
      <c r="AD111" s="347">
        <v>0.54900000000000004</v>
      </c>
      <c r="AE111" s="347">
        <v>0.54900000000000004</v>
      </c>
      <c r="AF111" s="347">
        <v>0.71499999999999997</v>
      </c>
      <c r="AG111" s="347">
        <v>0.72799999999999998</v>
      </c>
      <c r="AH111" s="347">
        <v>0.77200000000000002</v>
      </c>
      <c r="AI111" s="347">
        <v>0.751</v>
      </c>
      <c r="AJ111" s="347">
        <v>0.65600000000000003</v>
      </c>
      <c r="AK111" s="347">
        <v>0.69</v>
      </c>
      <c r="AL111" s="347">
        <v>0.77100000000000002</v>
      </c>
      <c r="AM111" s="347">
        <v>0.68</v>
      </c>
      <c r="AN111" s="347">
        <v>0.71699999999999997</v>
      </c>
      <c r="AO111" s="347">
        <v>0.629</v>
      </c>
      <c r="AP111" s="347">
        <v>0.72099999999999997</v>
      </c>
      <c r="AQ111" s="347">
        <v>0.70799999999999996</v>
      </c>
      <c r="AR111" s="347">
        <v>0.63700000000000001</v>
      </c>
      <c r="AS111" s="347">
        <v>0.55100000000000005</v>
      </c>
      <c r="AT111" s="347">
        <v>0.68899999999999995</v>
      </c>
      <c r="AU111" s="347">
        <v>0.68300000000000005</v>
      </c>
      <c r="AV111" s="347">
        <v>0.63600000000000001</v>
      </c>
      <c r="AW111" s="347">
        <v>0.63600000000000001</v>
      </c>
      <c r="AX111" s="347">
        <v>0.69399999999999995</v>
      </c>
      <c r="AY111" s="347">
        <v>0.69399999999999995</v>
      </c>
      <c r="AZ111" s="347">
        <v>0.64600000000000002</v>
      </c>
      <c r="BA111" s="347">
        <v>0.74099999999999999</v>
      </c>
      <c r="BB111" s="347">
        <v>0.76700000000000002</v>
      </c>
      <c r="BC111" s="347">
        <v>0.48899999999999999</v>
      </c>
      <c r="BD111" s="347">
        <v>0.48899999999999999</v>
      </c>
      <c r="BE111" s="347">
        <v>0.38800000000000001</v>
      </c>
      <c r="BF111" s="347">
        <v>0.378</v>
      </c>
      <c r="BG111" s="347">
        <v>0.56399999999999995</v>
      </c>
      <c r="BH111" s="347">
        <v>0.56200000000000006</v>
      </c>
      <c r="BI111" s="347">
        <v>0.61</v>
      </c>
      <c r="BJ111" s="347">
        <v>0.61</v>
      </c>
      <c r="BK111" s="347">
        <v>0.59099999999999997</v>
      </c>
      <c r="BL111" s="347">
        <v>0.63700000000000001</v>
      </c>
      <c r="BM111" s="347">
        <v>0.63700000000000001</v>
      </c>
      <c r="BN111" s="347">
        <v>0.61</v>
      </c>
      <c r="BO111" s="347">
        <v>0.61</v>
      </c>
      <c r="BP111" s="347">
        <v>0.73</v>
      </c>
      <c r="BQ111" s="347">
        <v>0.61599999999999999</v>
      </c>
      <c r="BR111" s="347">
        <v>0.55600000000000005</v>
      </c>
      <c r="BS111" s="347">
        <v>0.56499999999999995</v>
      </c>
      <c r="BT111" s="347">
        <v>0.45200000000000001</v>
      </c>
      <c r="BU111" s="347">
        <v>0.47199999999999998</v>
      </c>
      <c r="BV111" s="347">
        <v>0.70799999999999996</v>
      </c>
      <c r="BW111" s="347">
        <v>0.68100000000000005</v>
      </c>
      <c r="BX111" s="347">
        <v>0.52800000000000002</v>
      </c>
      <c r="BY111" s="347">
        <v>0.49</v>
      </c>
      <c r="BZ111" s="347">
        <v>0.48</v>
      </c>
      <c r="CA111" s="347">
        <v>0.50700000000000001</v>
      </c>
      <c r="CB111" s="347">
        <v>0.63900000000000001</v>
      </c>
      <c r="CC111" s="347">
        <v>0.63900000000000001</v>
      </c>
      <c r="CD111" s="347">
        <v>0.69</v>
      </c>
      <c r="CE111" s="347">
        <v>0.69299999999999995</v>
      </c>
      <c r="CF111" s="347">
        <v>0.56399999999999995</v>
      </c>
      <c r="CG111" s="347">
        <v>0.63400000000000001</v>
      </c>
      <c r="CH111" s="347">
        <v>0.73</v>
      </c>
      <c r="CI111" s="347">
        <v>0.60899999999999999</v>
      </c>
      <c r="CJ111" s="347">
        <v>0.748</v>
      </c>
      <c r="CK111" s="347">
        <v>0.67300000000000004</v>
      </c>
      <c r="CL111" s="347">
        <v>0.498</v>
      </c>
      <c r="CM111" s="347">
        <v>0.496</v>
      </c>
      <c r="CN111" s="347">
        <v>0.51</v>
      </c>
      <c r="CO111" s="347">
        <v>0.51100000000000001</v>
      </c>
      <c r="CP111" s="347">
        <v>0.51700000000000002</v>
      </c>
      <c r="CQ111" s="347">
        <v>0.47399999999999998</v>
      </c>
      <c r="CR111" s="347">
        <v>0.39100000000000001</v>
      </c>
      <c r="CS111" s="347">
        <v>0.46200000000000002</v>
      </c>
      <c r="CT111" s="347">
        <v>0.41099999999999998</v>
      </c>
      <c r="CU111" s="347">
        <v>0.47299999999999998</v>
      </c>
      <c r="CV111" s="347">
        <v>0.47</v>
      </c>
      <c r="CW111" s="347">
        <v>0.441</v>
      </c>
      <c r="CX111" s="347">
        <v>0.47899999999999998</v>
      </c>
      <c r="CY111" s="347">
        <v>0.47899999999999998</v>
      </c>
      <c r="CZ111" s="347">
        <v>0.47299999999999998</v>
      </c>
      <c r="DA111" s="347">
        <v>0.45600000000000002</v>
      </c>
      <c r="DB111" s="347">
        <v>0.42099999999999999</v>
      </c>
      <c r="DC111" s="347">
        <v>0.42099999999999999</v>
      </c>
      <c r="DD111" s="347">
        <v>0.443</v>
      </c>
      <c r="DE111" s="347">
        <v>0.48399999999999999</v>
      </c>
      <c r="DF111" s="245">
        <v>0.60799999999999998</v>
      </c>
      <c r="DG111" s="245">
        <v>0.51400000000000001</v>
      </c>
      <c r="DH111" s="245">
        <v>0.46400000000000002</v>
      </c>
      <c r="DI111" s="245">
        <v>0.54100000000000004</v>
      </c>
      <c r="DJ111" s="245">
        <v>0.55700000000000005</v>
      </c>
      <c r="DK111" s="245">
        <v>0.59799999999999998</v>
      </c>
      <c r="DL111" s="245">
        <v>0.51400000000000001</v>
      </c>
      <c r="DM111" s="245">
        <v>0.51500000000000001</v>
      </c>
      <c r="DN111" s="245">
        <v>0.51600000000000001</v>
      </c>
      <c r="DO111" s="245">
        <v>0.58899999999999997</v>
      </c>
      <c r="DP111" s="245">
        <v>0.58499999999999996</v>
      </c>
      <c r="DQ111" s="245">
        <v>0.58799999999999997</v>
      </c>
      <c r="DR111" s="245">
        <v>0.58199999999999996</v>
      </c>
      <c r="DS111" s="245">
        <v>0.57399999999999995</v>
      </c>
      <c r="DT111" s="245">
        <v>0.69599999999999995</v>
      </c>
      <c r="DU111" s="245">
        <v>0.72499999999999998</v>
      </c>
      <c r="DV111" s="245">
        <v>0.752</v>
      </c>
      <c r="DW111" s="245">
        <v>0.74199999999999999</v>
      </c>
      <c r="DX111" s="245">
        <v>0.73</v>
      </c>
      <c r="DY111" s="245">
        <v>0.66400000000000003</v>
      </c>
      <c r="DZ111" s="245">
        <v>0.627</v>
      </c>
      <c r="EA111" s="245">
        <v>0.72499999999999998</v>
      </c>
      <c r="EB111" s="245">
        <v>0.68</v>
      </c>
      <c r="EC111" s="245">
        <v>0.67100000000000004</v>
      </c>
      <c r="ED111" s="245">
        <v>0.378</v>
      </c>
      <c r="EE111" s="245">
        <v>0.63700000000000001</v>
      </c>
      <c r="EF111" s="245">
        <v>0.61</v>
      </c>
      <c r="EG111" s="245">
        <v>0.52500000000000002</v>
      </c>
      <c r="EH111" s="245">
        <v>0.52800000000000002</v>
      </c>
      <c r="EI111" s="245">
        <v>0.56899999999999995</v>
      </c>
      <c r="EJ111" s="245">
        <v>0.54900000000000004</v>
      </c>
      <c r="EK111" s="245">
        <v>0.622</v>
      </c>
      <c r="EL111" s="245">
        <v>0.61399999999999999</v>
      </c>
      <c r="EM111" s="245">
        <v>0.55800000000000005</v>
      </c>
      <c r="EN111" s="245">
        <v>0.54500000000000004</v>
      </c>
      <c r="EO111" s="245">
        <v>0.58899999999999997</v>
      </c>
      <c r="EP111" s="245">
        <v>0.57099999999999995</v>
      </c>
      <c r="EQ111" s="245">
        <v>0.51500000000000001</v>
      </c>
      <c r="ER111" s="245">
        <v>0.504</v>
      </c>
      <c r="ES111" s="245">
        <v>0.50900000000000001</v>
      </c>
      <c r="ET111" s="245">
        <v>0.48</v>
      </c>
      <c r="EU111" s="245">
        <v>0.49099999999999999</v>
      </c>
      <c r="EV111" s="245">
        <v>0.58199999999999996</v>
      </c>
      <c r="EW111" s="245">
        <v>0.46700000000000003</v>
      </c>
      <c r="EX111" s="245">
        <v>0.42399999999999999</v>
      </c>
      <c r="EY111" s="245">
        <v>0.42</v>
      </c>
      <c r="EZ111" s="348">
        <v>0.58299999999999996</v>
      </c>
      <c r="FA111" s="348">
        <v>0.58299999999999996</v>
      </c>
      <c r="FB111" s="348">
        <v>0.58299999999999996</v>
      </c>
      <c r="FC111" s="348">
        <v>0.56299999999999994</v>
      </c>
      <c r="FD111" s="348">
        <v>0.56299999999999994</v>
      </c>
      <c r="FE111" s="348">
        <v>0.56299999999999994</v>
      </c>
      <c r="FF111" s="348">
        <v>0.49199999999999999</v>
      </c>
      <c r="FG111" s="348">
        <v>0.61599999999999999</v>
      </c>
      <c r="FH111" s="348">
        <v>0.61599999999999999</v>
      </c>
      <c r="FI111" s="348">
        <v>0.61599999999999999</v>
      </c>
      <c r="FJ111" s="348">
        <v>0.70899999999999996</v>
      </c>
      <c r="FK111" s="348">
        <v>0.70899999999999996</v>
      </c>
      <c r="FL111" s="348">
        <v>0.70899999999999996</v>
      </c>
      <c r="FM111" s="348">
        <v>0.56499999999999995</v>
      </c>
      <c r="FN111" s="348">
        <v>0.56499999999999995</v>
      </c>
      <c r="FO111" s="348">
        <v>0.81599999999999995</v>
      </c>
      <c r="FP111" s="348">
        <v>0.81599999999999995</v>
      </c>
      <c r="FQ111" s="348">
        <v>0.81599999999999995</v>
      </c>
      <c r="FR111" s="348">
        <v>0.81599999999999995</v>
      </c>
      <c r="FS111" s="348">
        <v>0.81599999999999995</v>
      </c>
      <c r="FT111" s="348">
        <v>0.81599999999999995</v>
      </c>
      <c r="FU111" s="348">
        <v>0.74199999999999999</v>
      </c>
      <c r="FV111" s="348">
        <v>0.74199999999999999</v>
      </c>
      <c r="FW111" s="348">
        <v>0.68700000000000006</v>
      </c>
      <c r="FX111" s="348">
        <v>0.68700000000000006</v>
      </c>
      <c r="FY111" s="348">
        <v>0.68700000000000006</v>
      </c>
      <c r="FZ111" s="348">
        <v>0.623</v>
      </c>
      <c r="GA111" s="348">
        <v>0.623</v>
      </c>
      <c r="GB111" s="348">
        <v>0.53700000000000003</v>
      </c>
      <c r="GC111" s="348">
        <v>0.53700000000000003</v>
      </c>
      <c r="GD111" s="348">
        <v>0.63700000000000001</v>
      </c>
      <c r="GE111" s="348">
        <v>0.63700000000000001</v>
      </c>
      <c r="GF111" s="348">
        <v>0.63700000000000001</v>
      </c>
      <c r="GG111" s="348">
        <v>0.43</v>
      </c>
      <c r="GH111" s="348">
        <v>0.43</v>
      </c>
      <c r="GI111" s="348">
        <v>0.43</v>
      </c>
      <c r="GJ111" s="348">
        <v>0.64800000000000002</v>
      </c>
      <c r="GK111" s="348">
        <v>0.64800000000000002</v>
      </c>
      <c r="GL111" s="348">
        <v>0.64800000000000002</v>
      </c>
      <c r="GM111" s="348">
        <v>0.51900000000000002</v>
      </c>
      <c r="GN111" s="348">
        <v>0.51900000000000002</v>
      </c>
      <c r="GO111" s="348">
        <v>0.54800000000000004</v>
      </c>
      <c r="GP111" s="348">
        <v>0.54800000000000004</v>
      </c>
      <c r="GQ111" s="348">
        <v>0.54800000000000004</v>
      </c>
      <c r="GR111" s="348">
        <v>0.51800000000000002</v>
      </c>
      <c r="GS111" s="348">
        <v>0.47699999999999998</v>
      </c>
      <c r="GT111" s="348">
        <v>0.47699999999999998</v>
      </c>
      <c r="GU111" s="348">
        <v>0.47699999999999998</v>
      </c>
      <c r="GV111" s="348">
        <v>0.44600000000000001</v>
      </c>
      <c r="GW111" s="348">
        <v>0.44600000000000001</v>
      </c>
      <c r="GX111" s="348">
        <v>0.44600000000000001</v>
      </c>
      <c r="GY111" s="348">
        <v>0.48299999999999998</v>
      </c>
      <c r="GZ111" s="348">
        <v>0.48299999999999998</v>
      </c>
      <c r="HA111" s="348">
        <v>0.48299999999999998</v>
      </c>
      <c r="HB111" s="348">
        <v>0.56200000000000006</v>
      </c>
      <c r="HC111" s="348">
        <v>0.44400000000000001</v>
      </c>
      <c r="HD111" s="348">
        <v>0.44400000000000001</v>
      </c>
      <c r="HE111" s="348">
        <v>0.44400000000000001</v>
      </c>
      <c r="HF111" s="348">
        <v>0.46200000000000002</v>
      </c>
      <c r="HG111" s="348">
        <v>0.46200000000000002</v>
      </c>
      <c r="HH111" s="348">
        <v>0.46200000000000002</v>
      </c>
      <c r="HI111" s="348">
        <v>0.40100000000000002</v>
      </c>
      <c r="HJ111" s="348">
        <v>0.40100000000000002</v>
      </c>
      <c r="HK111" s="348">
        <v>0.40100000000000002</v>
      </c>
      <c r="HL111" s="348">
        <v>0.46</v>
      </c>
      <c r="HM111" s="348">
        <v>0.46</v>
      </c>
      <c r="HN111" s="348">
        <v>0.38400000000000001</v>
      </c>
      <c r="HO111" s="348">
        <v>0.38400000000000001</v>
      </c>
      <c r="HP111" s="348">
        <v>0.38400000000000001</v>
      </c>
      <c r="HQ111" s="348">
        <v>0.435</v>
      </c>
      <c r="HR111" s="245">
        <v>0.57799999999999996</v>
      </c>
      <c r="HS111" s="245">
        <v>0.57799999999999996</v>
      </c>
      <c r="HT111" s="245">
        <v>0.5</v>
      </c>
      <c r="HU111" s="245">
        <v>0.5</v>
      </c>
      <c r="HV111" s="245">
        <v>0.48799999999999999</v>
      </c>
      <c r="HW111" s="245">
        <v>0.48799999999999999</v>
      </c>
      <c r="HX111" s="245">
        <v>0.79500000000000004</v>
      </c>
      <c r="HY111" s="245">
        <v>0.79500000000000004</v>
      </c>
      <c r="HZ111" s="245">
        <v>0.56499999999999995</v>
      </c>
      <c r="IA111" s="245">
        <v>0.56499999999999995</v>
      </c>
      <c r="IB111" s="245">
        <v>0.56499999999999995</v>
      </c>
      <c r="IC111" s="245">
        <v>0.46300000000000002</v>
      </c>
      <c r="ID111" s="245">
        <v>0.49</v>
      </c>
      <c r="IE111" s="245">
        <v>0.49</v>
      </c>
      <c r="IF111" s="245">
        <v>0.39500000000000002</v>
      </c>
      <c r="IG111" s="245">
        <v>0.39500000000000002</v>
      </c>
    </row>
    <row r="112" spans="1:241" x14ac:dyDescent="0.2">
      <c r="A112" s="733" t="s">
        <v>1273</v>
      </c>
      <c r="B112" s="733" t="s">
        <v>1274</v>
      </c>
      <c r="C112" s="733"/>
      <c r="D112" s="136" t="s">
        <v>1275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540</v>
      </c>
      <c r="Q112" s="344">
        <v>445</v>
      </c>
      <c r="R112" s="344">
        <v>390</v>
      </c>
      <c r="S112" s="344">
        <v>440</v>
      </c>
      <c r="T112" s="344">
        <v>595</v>
      </c>
      <c r="U112" s="344">
        <v>505</v>
      </c>
      <c r="V112" s="344">
        <v>615</v>
      </c>
      <c r="W112" s="344">
        <v>615</v>
      </c>
      <c r="X112" s="344">
        <v>575</v>
      </c>
      <c r="Y112" s="344">
        <v>580</v>
      </c>
      <c r="Z112" s="344">
        <v>750</v>
      </c>
      <c r="AA112" s="344">
        <v>690</v>
      </c>
      <c r="AB112" s="344">
        <v>735</v>
      </c>
      <c r="AC112" s="344">
        <v>760</v>
      </c>
      <c r="AD112" s="344">
        <v>730</v>
      </c>
      <c r="AE112" s="344">
        <v>730</v>
      </c>
      <c r="AF112" s="344">
        <v>495</v>
      </c>
      <c r="AG112" s="344">
        <v>535</v>
      </c>
      <c r="AH112" s="344">
        <v>550</v>
      </c>
      <c r="AI112" s="344">
        <v>550</v>
      </c>
      <c r="AJ112" s="344">
        <v>590</v>
      </c>
      <c r="AK112" s="344">
        <v>530</v>
      </c>
      <c r="AL112" s="344">
        <v>515</v>
      </c>
      <c r="AM112" s="344">
        <v>510</v>
      </c>
      <c r="AN112" s="344">
        <v>525</v>
      </c>
      <c r="AO112" s="344">
        <v>515</v>
      </c>
      <c r="AP112" s="344">
        <v>520</v>
      </c>
      <c r="AQ112" s="344">
        <v>530</v>
      </c>
      <c r="AR112" s="344">
        <v>379</v>
      </c>
      <c r="AS112" s="344">
        <v>535</v>
      </c>
      <c r="AT112" s="344">
        <v>510</v>
      </c>
      <c r="AU112" s="344">
        <v>485</v>
      </c>
      <c r="AV112" s="344">
        <v>550</v>
      </c>
      <c r="AW112" s="344">
        <v>550</v>
      </c>
      <c r="AX112" s="344">
        <v>545</v>
      </c>
      <c r="AY112" s="344">
        <v>585</v>
      </c>
      <c r="AZ112" s="344">
        <v>380</v>
      </c>
      <c r="BA112" s="344">
        <v>300</v>
      </c>
      <c r="BB112" s="344">
        <v>340</v>
      </c>
      <c r="BC112" s="344">
        <v>460</v>
      </c>
      <c r="BD112" s="344">
        <v>460</v>
      </c>
      <c r="BE112" s="344">
        <v>375</v>
      </c>
      <c r="BF112" s="344">
        <v>410</v>
      </c>
      <c r="BG112" s="344">
        <v>470</v>
      </c>
      <c r="BH112" s="344">
        <v>515</v>
      </c>
      <c r="BI112" s="344">
        <v>460</v>
      </c>
      <c r="BJ112" s="344">
        <v>460</v>
      </c>
      <c r="BK112" s="344">
        <v>405</v>
      </c>
      <c r="BL112" s="344">
        <v>605</v>
      </c>
      <c r="BM112" s="344">
        <v>605</v>
      </c>
      <c r="BN112" s="344">
        <v>550</v>
      </c>
      <c r="BO112" s="344">
        <v>550</v>
      </c>
      <c r="BP112" s="344">
        <v>500</v>
      </c>
      <c r="BQ112" s="344">
        <v>425</v>
      </c>
      <c r="BR112" s="344">
        <v>595</v>
      </c>
      <c r="BS112" s="344">
        <v>610</v>
      </c>
      <c r="BT112" s="344">
        <v>585</v>
      </c>
      <c r="BU112" s="344">
        <v>555</v>
      </c>
      <c r="BV112" s="344">
        <v>515</v>
      </c>
      <c r="BW112" s="344">
        <v>560</v>
      </c>
      <c r="BX112" s="344">
        <v>675</v>
      </c>
      <c r="BY112" s="344">
        <v>695</v>
      </c>
      <c r="BZ112" s="344">
        <v>690</v>
      </c>
      <c r="CA112" s="344">
        <v>680</v>
      </c>
      <c r="CB112" s="344">
        <v>685</v>
      </c>
      <c r="CC112" s="344">
        <v>685</v>
      </c>
      <c r="CD112" s="344">
        <v>545</v>
      </c>
      <c r="CE112" s="344">
        <v>555</v>
      </c>
      <c r="CF112" s="344">
        <v>635</v>
      </c>
      <c r="CG112" s="344">
        <v>550</v>
      </c>
      <c r="CH112" s="344">
        <v>580</v>
      </c>
      <c r="CI112" s="344">
        <v>500</v>
      </c>
      <c r="CJ112" s="344">
        <v>605</v>
      </c>
      <c r="CK112" s="344">
        <v>585</v>
      </c>
      <c r="CL112" s="344">
        <v>750</v>
      </c>
      <c r="CM112" s="344">
        <v>735</v>
      </c>
      <c r="CN112" s="344">
        <v>715</v>
      </c>
      <c r="CO112" s="344">
        <v>685</v>
      </c>
      <c r="CP112" s="344">
        <v>700</v>
      </c>
      <c r="CQ112" s="344">
        <v>630</v>
      </c>
      <c r="CR112" s="344">
        <v>730</v>
      </c>
      <c r="CS112" s="344">
        <v>650</v>
      </c>
      <c r="CT112" s="344">
        <v>700</v>
      </c>
      <c r="CU112" s="344">
        <v>700</v>
      </c>
      <c r="CV112" s="344">
        <v>610</v>
      </c>
      <c r="CW112" s="344">
        <v>635</v>
      </c>
      <c r="CX112" s="344">
        <v>600</v>
      </c>
      <c r="CY112" s="344">
        <v>600</v>
      </c>
      <c r="CZ112" s="344">
        <v>695</v>
      </c>
      <c r="DA112" s="344">
        <v>730</v>
      </c>
      <c r="DB112" s="344">
        <v>655</v>
      </c>
      <c r="DC112" s="344">
        <v>655</v>
      </c>
      <c r="DD112" s="344">
        <v>615</v>
      </c>
      <c r="DE112" s="344">
        <v>750</v>
      </c>
      <c r="DF112" s="345">
        <v>360</v>
      </c>
      <c r="DG112" s="345">
        <v>355</v>
      </c>
      <c r="DH112" s="345">
        <v>300</v>
      </c>
      <c r="DI112" s="345">
        <v>570</v>
      </c>
      <c r="DJ112" s="345">
        <v>560</v>
      </c>
      <c r="DK112" s="345">
        <v>605</v>
      </c>
      <c r="DL112" s="345">
        <v>585</v>
      </c>
      <c r="DM112" s="345">
        <v>595</v>
      </c>
      <c r="DN112" s="345">
        <v>590</v>
      </c>
      <c r="DO112" s="345">
        <v>580</v>
      </c>
      <c r="DP112" s="345">
        <v>695</v>
      </c>
      <c r="DQ112" s="345">
        <v>650</v>
      </c>
      <c r="DR112" s="345">
        <v>590</v>
      </c>
      <c r="DS112" s="345">
        <v>700</v>
      </c>
      <c r="DT112" s="345">
        <v>665</v>
      </c>
      <c r="DU112" s="345">
        <v>470</v>
      </c>
      <c r="DV112" s="345">
        <v>550</v>
      </c>
      <c r="DW112" s="345">
        <v>540</v>
      </c>
      <c r="DX112" s="345">
        <v>540</v>
      </c>
      <c r="DY112" s="345">
        <v>535</v>
      </c>
      <c r="DZ112" s="345">
        <v>550</v>
      </c>
      <c r="EA112" s="345">
        <v>540</v>
      </c>
      <c r="EB112" s="345">
        <v>545</v>
      </c>
      <c r="EC112" s="345">
        <v>545</v>
      </c>
      <c r="ED112" s="345">
        <v>410</v>
      </c>
      <c r="EE112" s="345">
        <v>605</v>
      </c>
      <c r="EF112" s="345">
        <v>550</v>
      </c>
      <c r="EG112" s="345">
        <v>715</v>
      </c>
      <c r="EH112" s="345">
        <v>765</v>
      </c>
      <c r="EI112" s="345">
        <v>610</v>
      </c>
      <c r="EJ112" s="345">
        <v>610</v>
      </c>
      <c r="EK112" s="345">
        <v>445</v>
      </c>
      <c r="EL112" s="345">
        <v>460</v>
      </c>
      <c r="EM112" s="345">
        <v>535</v>
      </c>
      <c r="EN112" s="345">
        <v>580</v>
      </c>
      <c r="EO112" s="345">
        <v>515</v>
      </c>
      <c r="EP112" s="345">
        <v>570</v>
      </c>
      <c r="EQ112" s="345">
        <v>615</v>
      </c>
      <c r="ER112" s="345">
        <v>670</v>
      </c>
      <c r="ES112" s="345">
        <v>745</v>
      </c>
      <c r="ET112" s="345">
        <v>760</v>
      </c>
      <c r="EU112" s="345">
        <v>745</v>
      </c>
      <c r="EV112" s="345">
        <v>755</v>
      </c>
      <c r="EW112" s="345">
        <v>685</v>
      </c>
      <c r="EX112" s="345">
        <v>630</v>
      </c>
      <c r="EY112" s="345">
        <v>765</v>
      </c>
      <c r="EZ112" s="346">
        <v>385</v>
      </c>
      <c r="FA112" s="346">
        <v>385</v>
      </c>
      <c r="FB112" s="346">
        <v>385</v>
      </c>
      <c r="FC112" s="346">
        <v>380</v>
      </c>
      <c r="FD112" s="346">
        <v>380</v>
      </c>
      <c r="FE112" s="346">
        <v>380</v>
      </c>
      <c r="FF112" s="346">
        <v>540</v>
      </c>
      <c r="FG112" s="346">
        <v>390</v>
      </c>
      <c r="FH112" s="346">
        <v>390</v>
      </c>
      <c r="FI112" s="346">
        <v>390</v>
      </c>
      <c r="FJ112" s="346">
        <v>440</v>
      </c>
      <c r="FK112" s="346">
        <v>440</v>
      </c>
      <c r="FL112" s="346">
        <v>440</v>
      </c>
      <c r="FM112" s="346">
        <v>395</v>
      </c>
      <c r="FN112" s="346">
        <v>395</v>
      </c>
      <c r="FO112" s="346">
        <v>600</v>
      </c>
      <c r="FP112" s="346">
        <v>600</v>
      </c>
      <c r="FQ112" s="346">
        <v>600</v>
      </c>
      <c r="FR112" s="346">
        <v>575</v>
      </c>
      <c r="FS112" s="346">
        <v>575</v>
      </c>
      <c r="FT112" s="346">
        <v>575</v>
      </c>
      <c r="FU112" s="346">
        <v>760</v>
      </c>
      <c r="FV112" s="346">
        <v>760</v>
      </c>
      <c r="FW112" s="346">
        <v>650</v>
      </c>
      <c r="FX112" s="346">
        <v>650</v>
      </c>
      <c r="FY112" s="346">
        <v>650</v>
      </c>
      <c r="FZ112" s="346">
        <v>640</v>
      </c>
      <c r="GA112" s="346">
        <v>640</v>
      </c>
      <c r="GB112" s="346">
        <v>665</v>
      </c>
      <c r="GC112" s="346">
        <v>665</v>
      </c>
      <c r="GD112" s="346">
        <v>379</v>
      </c>
      <c r="GE112" s="346">
        <v>379</v>
      </c>
      <c r="GF112" s="346">
        <v>379</v>
      </c>
      <c r="GG112" s="346">
        <v>385</v>
      </c>
      <c r="GH112" s="346">
        <v>385</v>
      </c>
      <c r="GI112" s="346">
        <v>385</v>
      </c>
      <c r="GJ112" s="346">
        <v>440</v>
      </c>
      <c r="GK112" s="346">
        <v>440</v>
      </c>
      <c r="GL112" s="346">
        <v>440</v>
      </c>
      <c r="GM112" s="346">
        <v>720</v>
      </c>
      <c r="GN112" s="346">
        <v>720</v>
      </c>
      <c r="GO112" s="346">
        <v>610</v>
      </c>
      <c r="GP112" s="346">
        <v>610</v>
      </c>
      <c r="GQ112" s="346">
        <v>610</v>
      </c>
      <c r="GR112" s="346">
        <v>600</v>
      </c>
      <c r="GS112" s="346">
        <v>695</v>
      </c>
      <c r="GT112" s="346">
        <v>695</v>
      </c>
      <c r="GU112" s="346">
        <v>695</v>
      </c>
      <c r="GV112" s="346">
        <v>749</v>
      </c>
      <c r="GW112" s="346">
        <v>749</v>
      </c>
      <c r="GX112" s="346">
        <v>749</v>
      </c>
      <c r="GY112" s="346">
        <v>700</v>
      </c>
      <c r="GZ112" s="346">
        <v>700</v>
      </c>
      <c r="HA112" s="346">
        <v>700</v>
      </c>
      <c r="HB112" s="346">
        <v>720</v>
      </c>
      <c r="HC112" s="346">
        <v>793</v>
      </c>
      <c r="HD112" s="346">
        <v>793</v>
      </c>
      <c r="HE112" s="346">
        <v>793</v>
      </c>
      <c r="HF112" s="346">
        <v>670</v>
      </c>
      <c r="HG112" s="346">
        <v>670</v>
      </c>
      <c r="HH112" s="346">
        <v>670</v>
      </c>
      <c r="HI112" s="346">
        <v>620</v>
      </c>
      <c r="HJ112" s="346">
        <v>620</v>
      </c>
      <c r="HK112" s="346">
        <v>620</v>
      </c>
      <c r="HL112" s="346">
        <v>640</v>
      </c>
      <c r="HM112" s="346">
        <v>640</v>
      </c>
      <c r="HN112" s="346">
        <v>615</v>
      </c>
      <c r="HO112" s="346">
        <v>615</v>
      </c>
      <c r="HP112" s="346">
        <v>615</v>
      </c>
      <c r="HQ112" s="346">
        <v>665</v>
      </c>
      <c r="HR112" s="345">
        <v>675</v>
      </c>
      <c r="HS112" s="345">
        <v>675</v>
      </c>
      <c r="HT112" s="345">
        <v>705</v>
      </c>
      <c r="HU112" s="345">
        <v>705</v>
      </c>
      <c r="HV112" s="345">
        <v>415</v>
      </c>
      <c r="HW112" s="345">
        <v>415</v>
      </c>
      <c r="HX112" s="345">
        <v>545</v>
      </c>
      <c r="HY112" s="345">
        <v>545</v>
      </c>
      <c r="HZ112" s="345">
        <v>665</v>
      </c>
      <c r="IA112" s="345">
        <v>665</v>
      </c>
      <c r="IB112" s="345">
        <v>665</v>
      </c>
      <c r="IC112" s="345">
        <v>595</v>
      </c>
      <c r="ID112" s="345">
        <v>565</v>
      </c>
      <c r="IE112" s="345">
        <v>565</v>
      </c>
      <c r="IF112" s="345">
        <v>595</v>
      </c>
      <c r="IG112" s="345">
        <v>595</v>
      </c>
    </row>
    <row r="113" spans="1:241" x14ac:dyDescent="0.2">
      <c r="A113" s="734"/>
      <c r="B113" s="734"/>
      <c r="C113" s="734"/>
      <c r="D113" s="137" t="s">
        <v>1276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5</v>
      </c>
      <c r="Q113" s="304">
        <v>4</v>
      </c>
      <c r="R113" s="304">
        <v>4</v>
      </c>
      <c r="S113" s="304">
        <v>4</v>
      </c>
      <c r="T113" s="304">
        <v>6</v>
      </c>
      <c r="U113" s="304">
        <v>5</v>
      </c>
      <c r="V113" s="304">
        <v>6</v>
      </c>
      <c r="W113" s="304">
        <v>6</v>
      </c>
      <c r="X113" s="304">
        <v>6</v>
      </c>
      <c r="Y113" s="304">
        <v>6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7</v>
      </c>
      <c r="AF113" s="304">
        <v>5</v>
      </c>
      <c r="AG113" s="304">
        <v>5</v>
      </c>
      <c r="AH113" s="304">
        <v>6</v>
      </c>
      <c r="AI113" s="304">
        <v>6</v>
      </c>
      <c r="AJ113" s="304">
        <v>6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5</v>
      </c>
      <c r="AR113" s="304">
        <v>4</v>
      </c>
      <c r="AS113" s="304">
        <v>5</v>
      </c>
      <c r="AT113" s="304">
        <v>5</v>
      </c>
      <c r="AU113" s="304">
        <v>5</v>
      </c>
      <c r="AV113" s="304">
        <v>6</v>
      </c>
      <c r="AW113" s="304">
        <v>6</v>
      </c>
      <c r="AX113" s="304">
        <v>5</v>
      </c>
      <c r="AY113" s="304">
        <v>6</v>
      </c>
      <c r="AZ113" s="304">
        <v>4</v>
      </c>
      <c r="BA113" s="304">
        <v>3</v>
      </c>
      <c r="BB113" s="304">
        <v>3</v>
      </c>
      <c r="BC113" s="304">
        <v>5</v>
      </c>
      <c r="BD113" s="304">
        <v>5</v>
      </c>
      <c r="BE113" s="304">
        <v>4</v>
      </c>
      <c r="BF113" s="304">
        <v>4</v>
      </c>
      <c r="BG113" s="304">
        <v>5</v>
      </c>
      <c r="BH113" s="304">
        <v>5</v>
      </c>
      <c r="BI113" s="304">
        <v>5</v>
      </c>
      <c r="BJ113" s="304">
        <v>5</v>
      </c>
      <c r="BK113" s="304">
        <v>4</v>
      </c>
      <c r="BL113" s="304">
        <v>6</v>
      </c>
      <c r="BM113" s="304">
        <v>6</v>
      </c>
      <c r="BN113" s="304">
        <v>6</v>
      </c>
      <c r="BO113" s="304">
        <v>6</v>
      </c>
      <c r="BP113" s="304">
        <v>5</v>
      </c>
      <c r="BQ113" s="304">
        <v>4</v>
      </c>
      <c r="BR113" s="304">
        <v>6</v>
      </c>
      <c r="BS113" s="304">
        <v>6</v>
      </c>
      <c r="BT113" s="304">
        <v>6</v>
      </c>
      <c r="BU113" s="304">
        <v>6</v>
      </c>
      <c r="BV113" s="304">
        <v>5</v>
      </c>
      <c r="BW113" s="304">
        <v>6</v>
      </c>
      <c r="BX113" s="304">
        <v>7</v>
      </c>
      <c r="BY113" s="304">
        <v>7</v>
      </c>
      <c r="BZ113" s="304">
        <v>7</v>
      </c>
      <c r="CA113" s="304">
        <v>7</v>
      </c>
      <c r="CB113" s="304">
        <v>7</v>
      </c>
      <c r="CC113" s="304">
        <v>7</v>
      </c>
      <c r="CD113" s="304">
        <v>5</v>
      </c>
      <c r="CE113" s="304">
        <v>6</v>
      </c>
      <c r="CF113" s="304">
        <v>6</v>
      </c>
      <c r="CG113" s="304">
        <v>6</v>
      </c>
      <c r="CH113" s="304">
        <v>6</v>
      </c>
      <c r="CI113" s="304">
        <v>5</v>
      </c>
      <c r="CJ113" s="304">
        <v>6</v>
      </c>
      <c r="CK113" s="304">
        <v>6</v>
      </c>
      <c r="CL113" s="304">
        <v>7</v>
      </c>
      <c r="CM113" s="304">
        <v>7</v>
      </c>
      <c r="CN113" s="304">
        <v>7</v>
      </c>
      <c r="CO113" s="304">
        <v>7</v>
      </c>
      <c r="CP113" s="304">
        <v>7</v>
      </c>
      <c r="CQ113" s="304">
        <v>6</v>
      </c>
      <c r="CR113" s="304">
        <v>7</v>
      </c>
      <c r="CS113" s="304">
        <v>7</v>
      </c>
      <c r="CT113" s="304">
        <v>7</v>
      </c>
      <c r="CU113" s="304">
        <v>7</v>
      </c>
      <c r="CV113" s="304">
        <v>6</v>
      </c>
      <c r="CW113" s="304">
        <v>6</v>
      </c>
      <c r="CX113" s="304">
        <v>6</v>
      </c>
      <c r="CY113" s="304">
        <v>6</v>
      </c>
      <c r="CZ113" s="304">
        <v>7</v>
      </c>
      <c r="DA113" s="304">
        <v>7</v>
      </c>
      <c r="DB113" s="304">
        <v>7</v>
      </c>
      <c r="DC113" s="304">
        <v>7</v>
      </c>
      <c r="DD113" s="304">
        <v>7</v>
      </c>
      <c r="DE113" s="304">
        <v>7</v>
      </c>
      <c r="DF113" s="154">
        <v>4</v>
      </c>
      <c r="DG113" s="154">
        <v>4</v>
      </c>
      <c r="DH113" s="154">
        <v>3</v>
      </c>
      <c r="DI113" s="154">
        <v>6</v>
      </c>
      <c r="DJ113" s="154">
        <v>6</v>
      </c>
      <c r="DK113" s="154">
        <v>6</v>
      </c>
      <c r="DL113" s="154">
        <v>6</v>
      </c>
      <c r="DM113" s="154">
        <v>6</v>
      </c>
      <c r="DN113" s="154">
        <v>6</v>
      </c>
      <c r="DO113" s="154">
        <v>6</v>
      </c>
      <c r="DP113" s="154">
        <v>7</v>
      </c>
      <c r="DQ113" s="154">
        <v>7</v>
      </c>
      <c r="DR113" s="154">
        <v>6</v>
      </c>
      <c r="DS113" s="154">
        <v>7</v>
      </c>
      <c r="DT113" s="154">
        <v>7</v>
      </c>
      <c r="DU113" s="154">
        <v>5</v>
      </c>
      <c r="DV113" s="154">
        <v>6</v>
      </c>
      <c r="DW113" s="154">
        <v>5</v>
      </c>
      <c r="DX113" s="154">
        <v>5</v>
      </c>
      <c r="DY113" s="154">
        <v>5</v>
      </c>
      <c r="DZ113" s="154">
        <v>6</v>
      </c>
      <c r="EA113" s="154">
        <v>5</v>
      </c>
      <c r="EB113" s="154">
        <v>5</v>
      </c>
      <c r="EC113" s="154">
        <v>5</v>
      </c>
      <c r="ED113" s="154">
        <v>4</v>
      </c>
      <c r="EE113" s="154">
        <v>6</v>
      </c>
      <c r="EF113" s="154">
        <v>6</v>
      </c>
      <c r="EG113" s="154">
        <v>7</v>
      </c>
      <c r="EH113" s="154">
        <v>7</v>
      </c>
      <c r="EI113" s="154">
        <v>6</v>
      </c>
      <c r="EJ113" s="154">
        <v>6</v>
      </c>
      <c r="EK113" s="154">
        <v>4</v>
      </c>
      <c r="EL113" s="154">
        <v>5</v>
      </c>
      <c r="EM113" s="154">
        <v>5</v>
      </c>
      <c r="EN113" s="154">
        <v>6</v>
      </c>
      <c r="EO113" s="154">
        <v>5</v>
      </c>
      <c r="EP113" s="154">
        <v>6</v>
      </c>
      <c r="EQ113" s="154">
        <v>6</v>
      </c>
      <c r="ER113" s="154">
        <v>7</v>
      </c>
      <c r="ES113" s="154">
        <v>7</v>
      </c>
      <c r="ET113" s="154">
        <v>7</v>
      </c>
      <c r="EU113" s="154">
        <v>7</v>
      </c>
      <c r="EV113" s="154">
        <v>7</v>
      </c>
      <c r="EW113" s="154">
        <v>7</v>
      </c>
      <c r="EX113" s="154">
        <v>6</v>
      </c>
      <c r="EY113" s="154">
        <v>7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5</v>
      </c>
      <c r="FG113" s="305">
        <v>4</v>
      </c>
      <c r="FH113" s="305">
        <v>4</v>
      </c>
      <c r="FI113" s="305">
        <v>4</v>
      </c>
      <c r="FJ113" s="305">
        <v>4</v>
      </c>
      <c r="FK113" s="305">
        <v>4</v>
      </c>
      <c r="FL113" s="305">
        <v>4</v>
      </c>
      <c r="FM113" s="305">
        <v>4</v>
      </c>
      <c r="FN113" s="305">
        <v>4</v>
      </c>
      <c r="FO113" s="305">
        <v>6</v>
      </c>
      <c r="FP113" s="305">
        <v>6</v>
      </c>
      <c r="FQ113" s="305">
        <v>6</v>
      </c>
      <c r="FR113" s="305">
        <v>6</v>
      </c>
      <c r="FS113" s="305">
        <v>6</v>
      </c>
      <c r="FT113" s="305">
        <v>6</v>
      </c>
      <c r="FU113" s="305">
        <v>7</v>
      </c>
      <c r="FV113" s="305">
        <v>7</v>
      </c>
      <c r="FW113" s="305">
        <v>7</v>
      </c>
      <c r="FX113" s="305">
        <v>7</v>
      </c>
      <c r="FY113" s="305">
        <v>7</v>
      </c>
      <c r="FZ113" s="305">
        <v>6</v>
      </c>
      <c r="GA113" s="305">
        <v>6</v>
      </c>
      <c r="GB113" s="305">
        <v>7</v>
      </c>
      <c r="GC113" s="305">
        <v>7</v>
      </c>
      <c r="GD113" s="305">
        <v>4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4</v>
      </c>
      <c r="GK113" s="305">
        <v>4</v>
      </c>
      <c r="GL113" s="305">
        <v>4</v>
      </c>
      <c r="GM113" s="305">
        <v>7</v>
      </c>
      <c r="GN113" s="305">
        <v>7</v>
      </c>
      <c r="GO113" s="305">
        <v>6</v>
      </c>
      <c r="GP113" s="305">
        <v>6</v>
      </c>
      <c r="GQ113" s="305">
        <v>6</v>
      </c>
      <c r="GR113" s="305">
        <v>6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7</v>
      </c>
      <c r="HG113" s="305">
        <v>7</v>
      </c>
      <c r="HH113" s="305">
        <v>7</v>
      </c>
      <c r="HI113" s="305">
        <v>6</v>
      </c>
      <c r="HJ113" s="305">
        <v>6</v>
      </c>
      <c r="HK113" s="305">
        <v>6</v>
      </c>
      <c r="HL113" s="305">
        <v>6</v>
      </c>
      <c r="HM113" s="305">
        <v>6</v>
      </c>
      <c r="HN113" s="305">
        <v>6</v>
      </c>
      <c r="HO113" s="305">
        <v>6</v>
      </c>
      <c r="HP113" s="305">
        <v>6</v>
      </c>
      <c r="HQ113" s="305">
        <v>7</v>
      </c>
      <c r="HR113" s="154">
        <v>7</v>
      </c>
      <c r="HS113" s="154">
        <v>7</v>
      </c>
      <c r="HT113" s="154">
        <v>7</v>
      </c>
      <c r="HU113" s="154">
        <v>7</v>
      </c>
      <c r="HV113" s="154">
        <v>4</v>
      </c>
      <c r="HW113" s="154">
        <v>4</v>
      </c>
      <c r="HX113" s="154">
        <v>5</v>
      </c>
      <c r="HY113" s="154">
        <v>5</v>
      </c>
      <c r="HZ113" s="154">
        <v>7</v>
      </c>
      <c r="IA113" s="154">
        <v>7</v>
      </c>
      <c r="IB113" s="154">
        <v>7</v>
      </c>
      <c r="IC113" s="154">
        <v>6</v>
      </c>
      <c r="ID113" s="154">
        <v>6</v>
      </c>
      <c r="IE113" s="154">
        <v>6</v>
      </c>
      <c r="IF113" s="154">
        <v>6</v>
      </c>
      <c r="IG113" s="154">
        <v>6</v>
      </c>
    </row>
    <row r="114" spans="1:241" x14ac:dyDescent="0.2">
      <c r="A114" s="734"/>
      <c r="B114" s="734" t="s">
        <v>1277</v>
      </c>
      <c r="C114" s="734"/>
      <c r="D114" s="137" t="s">
        <v>1278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160</v>
      </c>
      <c r="Q114" s="304">
        <v>310</v>
      </c>
      <c r="R114" s="304">
        <v>300</v>
      </c>
      <c r="S114" s="304">
        <v>270</v>
      </c>
      <c r="T114" s="304">
        <v>100</v>
      </c>
      <c r="U114" s="304">
        <v>160</v>
      </c>
      <c r="V114" s="304">
        <v>90</v>
      </c>
      <c r="W114" s="304">
        <v>100</v>
      </c>
      <c r="X114" s="304">
        <v>130</v>
      </c>
      <c r="Y114" s="304">
        <v>150</v>
      </c>
      <c r="Z114" s="304">
        <v>70</v>
      </c>
      <c r="AA114" s="304">
        <v>80</v>
      </c>
      <c r="AB114" s="304">
        <v>60</v>
      </c>
      <c r="AC114" s="304">
        <v>60</v>
      </c>
      <c r="AD114" s="304">
        <v>60</v>
      </c>
      <c r="AE114" s="304">
        <v>60</v>
      </c>
      <c r="AF114" s="304">
        <v>150</v>
      </c>
      <c r="AG114" s="304">
        <v>130</v>
      </c>
      <c r="AH114" s="304">
        <v>130</v>
      </c>
      <c r="AI114" s="304">
        <v>110</v>
      </c>
      <c r="AJ114" s="304">
        <v>80</v>
      </c>
      <c r="AK114" s="304">
        <v>150</v>
      </c>
      <c r="AL114" s="304">
        <v>130</v>
      </c>
      <c r="AM114" s="304">
        <v>160</v>
      </c>
      <c r="AN114" s="304">
        <v>160</v>
      </c>
      <c r="AO114" s="304">
        <v>160</v>
      </c>
      <c r="AP114" s="304">
        <v>170</v>
      </c>
      <c r="AQ114" s="304">
        <v>170</v>
      </c>
      <c r="AR114" s="304">
        <v>360</v>
      </c>
      <c r="AS114" s="304">
        <v>160</v>
      </c>
      <c r="AT114" s="304">
        <v>180</v>
      </c>
      <c r="AU114" s="304">
        <v>150</v>
      </c>
      <c r="AV114" s="304">
        <v>180</v>
      </c>
      <c r="AW114" s="304">
        <v>180</v>
      </c>
      <c r="AX114" s="304">
        <v>190</v>
      </c>
      <c r="AY114" s="304">
        <v>160</v>
      </c>
      <c r="AZ114" s="304">
        <v>320</v>
      </c>
      <c r="BA114" s="304">
        <v>490</v>
      </c>
      <c r="BB114" s="304">
        <v>510</v>
      </c>
      <c r="BC114" s="304">
        <v>240</v>
      </c>
      <c r="BD114" s="304">
        <v>240</v>
      </c>
      <c r="BE114" s="304">
        <v>290</v>
      </c>
      <c r="BF114" s="304">
        <v>250</v>
      </c>
      <c r="BG114" s="304">
        <v>160</v>
      </c>
      <c r="BH114" s="304">
        <v>170</v>
      </c>
      <c r="BI114" s="304">
        <v>190</v>
      </c>
      <c r="BJ114" s="304">
        <v>190</v>
      </c>
      <c r="BK114" s="304">
        <v>250</v>
      </c>
      <c r="BL114" s="304">
        <v>120</v>
      </c>
      <c r="BM114" s="304">
        <v>120</v>
      </c>
      <c r="BN114" s="304">
        <v>160</v>
      </c>
      <c r="BO114" s="304">
        <v>160</v>
      </c>
      <c r="BP114" s="304">
        <v>180</v>
      </c>
      <c r="BQ114" s="304">
        <v>250</v>
      </c>
      <c r="BR114" s="304">
        <v>140</v>
      </c>
      <c r="BS114" s="304">
        <v>130</v>
      </c>
      <c r="BT114" s="304">
        <v>160</v>
      </c>
      <c r="BU114" s="304">
        <v>180</v>
      </c>
      <c r="BV114" s="304">
        <v>90</v>
      </c>
      <c r="BW114" s="304">
        <v>90</v>
      </c>
      <c r="BX114" s="304">
        <v>70</v>
      </c>
      <c r="BY114" s="304">
        <v>70</v>
      </c>
      <c r="BZ114" s="304">
        <v>70</v>
      </c>
      <c r="CA114" s="304">
        <v>70</v>
      </c>
      <c r="CB114" s="304">
        <v>100</v>
      </c>
      <c r="CC114" s="304">
        <v>100</v>
      </c>
      <c r="CD114" s="304">
        <v>140</v>
      </c>
      <c r="CE114" s="304">
        <v>140</v>
      </c>
      <c r="CF114" s="304">
        <v>80</v>
      </c>
      <c r="CG114" s="304">
        <v>90</v>
      </c>
      <c r="CH114" s="304">
        <v>140</v>
      </c>
      <c r="CI114" s="304">
        <v>100</v>
      </c>
      <c r="CJ114" s="304">
        <v>150</v>
      </c>
      <c r="CK114" s="304">
        <v>90</v>
      </c>
      <c r="CL114" s="304">
        <v>60</v>
      </c>
      <c r="CM114" s="304">
        <v>60</v>
      </c>
      <c r="CN114" s="304">
        <v>55</v>
      </c>
      <c r="CO114" s="304">
        <v>60</v>
      </c>
      <c r="CP114" s="304">
        <v>60</v>
      </c>
      <c r="CQ114" s="304">
        <v>90</v>
      </c>
      <c r="CR114" s="304">
        <v>60</v>
      </c>
      <c r="CS114" s="304">
        <v>60</v>
      </c>
      <c r="CT114" s="304">
        <v>55</v>
      </c>
      <c r="CU114" s="304">
        <v>55</v>
      </c>
      <c r="CV114" s="304">
        <v>60</v>
      </c>
      <c r="CW114" s="304">
        <v>60</v>
      </c>
      <c r="CX114" s="304">
        <v>80</v>
      </c>
      <c r="CY114" s="304">
        <v>80</v>
      </c>
      <c r="CZ114" s="304">
        <v>55</v>
      </c>
      <c r="DA114" s="304">
        <v>60</v>
      </c>
      <c r="DB114" s="304">
        <v>55</v>
      </c>
      <c r="DC114" s="304">
        <v>55</v>
      </c>
      <c r="DD114" s="304">
        <v>50</v>
      </c>
      <c r="DE114" s="304">
        <v>45</v>
      </c>
      <c r="DF114" s="154">
        <v>470</v>
      </c>
      <c r="DG114" s="154">
        <v>460</v>
      </c>
      <c r="DH114" s="154">
        <v>580</v>
      </c>
      <c r="DI114" s="154">
        <v>130</v>
      </c>
      <c r="DJ114" s="154">
        <v>140</v>
      </c>
      <c r="DK114" s="154">
        <v>120</v>
      </c>
      <c r="DL114" s="154">
        <v>130</v>
      </c>
      <c r="DM114" s="154">
        <v>130</v>
      </c>
      <c r="DN114" s="154">
        <v>150</v>
      </c>
      <c r="DO114" s="154">
        <v>150</v>
      </c>
      <c r="DP114" s="154">
        <v>70</v>
      </c>
      <c r="DQ114" s="154">
        <v>110</v>
      </c>
      <c r="DR114" s="154">
        <v>150</v>
      </c>
      <c r="DS114" s="154">
        <v>70</v>
      </c>
      <c r="DT114" s="154">
        <v>90</v>
      </c>
      <c r="DU114" s="154">
        <v>140</v>
      </c>
      <c r="DV114" s="154">
        <v>140</v>
      </c>
      <c r="DW114" s="154">
        <v>150</v>
      </c>
      <c r="DX114" s="154">
        <v>140</v>
      </c>
      <c r="DY114" s="154">
        <v>170</v>
      </c>
      <c r="DZ114" s="154">
        <v>160</v>
      </c>
      <c r="EA114" s="154">
        <v>150</v>
      </c>
      <c r="EB114" s="154">
        <v>150</v>
      </c>
      <c r="EC114" s="154">
        <v>140</v>
      </c>
      <c r="ED114" s="154">
        <v>250</v>
      </c>
      <c r="EE114" s="154">
        <v>120</v>
      </c>
      <c r="EF114" s="154">
        <v>160</v>
      </c>
      <c r="EG114" s="154">
        <v>70</v>
      </c>
      <c r="EH114" s="154">
        <v>60</v>
      </c>
      <c r="EI114" s="154">
        <v>140</v>
      </c>
      <c r="EJ114" s="154">
        <v>150</v>
      </c>
      <c r="EK114" s="154">
        <v>130</v>
      </c>
      <c r="EL114" s="154">
        <v>160</v>
      </c>
      <c r="EM114" s="154">
        <v>140</v>
      </c>
      <c r="EN114" s="154">
        <v>160</v>
      </c>
      <c r="EO114" s="154">
        <v>210</v>
      </c>
      <c r="EP114" s="154">
        <v>130</v>
      </c>
      <c r="EQ114" s="154">
        <v>80</v>
      </c>
      <c r="ER114" s="154">
        <v>70</v>
      </c>
      <c r="ES114" s="154">
        <v>60</v>
      </c>
      <c r="ET114" s="154">
        <v>60</v>
      </c>
      <c r="EU114" s="154">
        <v>60</v>
      </c>
      <c r="EV114" s="154">
        <v>60</v>
      </c>
      <c r="EW114" s="154">
        <v>60</v>
      </c>
      <c r="EX114" s="154">
        <v>60</v>
      </c>
      <c r="EY114" s="154">
        <v>55</v>
      </c>
      <c r="EZ114" s="305">
        <v>410</v>
      </c>
      <c r="FA114" s="305">
        <v>410</v>
      </c>
      <c r="FB114" s="305">
        <v>410</v>
      </c>
      <c r="FC114" s="305">
        <v>430</v>
      </c>
      <c r="FD114" s="305">
        <v>430</v>
      </c>
      <c r="FE114" s="305">
        <v>430</v>
      </c>
      <c r="FF114" s="305">
        <v>160</v>
      </c>
      <c r="FG114" s="305">
        <v>300</v>
      </c>
      <c r="FH114" s="305">
        <v>300</v>
      </c>
      <c r="FI114" s="305">
        <v>300</v>
      </c>
      <c r="FJ114" s="305">
        <v>270</v>
      </c>
      <c r="FK114" s="305">
        <v>270</v>
      </c>
      <c r="FL114" s="305">
        <v>270</v>
      </c>
      <c r="FM114" s="305">
        <v>250</v>
      </c>
      <c r="FN114" s="305">
        <v>250</v>
      </c>
      <c r="FO114" s="305">
        <v>90</v>
      </c>
      <c r="FP114" s="305">
        <v>90</v>
      </c>
      <c r="FQ114" s="305">
        <v>90</v>
      </c>
      <c r="FR114" s="305">
        <v>110</v>
      </c>
      <c r="FS114" s="305">
        <v>110</v>
      </c>
      <c r="FT114" s="305">
        <v>110</v>
      </c>
      <c r="FU114" s="305">
        <v>90</v>
      </c>
      <c r="FV114" s="305">
        <v>90</v>
      </c>
      <c r="FW114" s="305">
        <v>80</v>
      </c>
      <c r="FX114" s="305">
        <v>80</v>
      </c>
      <c r="FY114" s="305">
        <v>80</v>
      </c>
      <c r="FZ114" s="305">
        <v>80</v>
      </c>
      <c r="GA114" s="305">
        <v>80</v>
      </c>
      <c r="GB114" s="305">
        <v>70</v>
      </c>
      <c r="GC114" s="305">
        <v>70</v>
      </c>
      <c r="GD114" s="305">
        <v>360</v>
      </c>
      <c r="GE114" s="305">
        <v>360</v>
      </c>
      <c r="GF114" s="305">
        <v>360</v>
      </c>
      <c r="GG114" s="305">
        <v>300</v>
      </c>
      <c r="GH114" s="305">
        <v>300</v>
      </c>
      <c r="GI114" s="305">
        <v>300</v>
      </c>
      <c r="GJ114" s="305">
        <v>370</v>
      </c>
      <c r="GK114" s="305">
        <v>370</v>
      </c>
      <c r="GL114" s="305">
        <v>370</v>
      </c>
      <c r="GM114" s="305">
        <v>50</v>
      </c>
      <c r="GN114" s="305">
        <v>50</v>
      </c>
      <c r="GO114" s="305">
        <v>76</v>
      </c>
      <c r="GP114" s="305">
        <v>76</v>
      </c>
      <c r="GQ114" s="305">
        <v>76</v>
      </c>
      <c r="GR114" s="305">
        <v>80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70</v>
      </c>
      <c r="HG114" s="305">
        <v>70</v>
      </c>
      <c r="HH114" s="305">
        <v>70</v>
      </c>
      <c r="HI114" s="305">
        <v>60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60</v>
      </c>
      <c r="HO114" s="305">
        <v>60</v>
      </c>
      <c r="HP114" s="305">
        <v>60</v>
      </c>
      <c r="HQ114" s="305">
        <v>70</v>
      </c>
      <c r="HR114" s="154">
        <v>70</v>
      </c>
      <c r="HS114" s="154">
        <v>70</v>
      </c>
      <c r="HT114" s="154">
        <v>60</v>
      </c>
      <c r="HU114" s="154">
        <v>60</v>
      </c>
      <c r="HV114" s="154">
        <v>280</v>
      </c>
      <c r="HW114" s="154">
        <v>280</v>
      </c>
      <c r="HX114" s="154">
        <v>120</v>
      </c>
      <c r="HY114" s="154">
        <v>120</v>
      </c>
      <c r="HZ114" s="154">
        <v>70</v>
      </c>
      <c r="IA114" s="154">
        <v>70</v>
      </c>
      <c r="IB114" s="154">
        <v>70</v>
      </c>
      <c r="IC114" s="154">
        <v>70</v>
      </c>
      <c r="ID114" s="154">
        <v>80</v>
      </c>
      <c r="IE114" s="154">
        <v>80</v>
      </c>
      <c r="IF114" s="154">
        <v>70</v>
      </c>
      <c r="IG114" s="154">
        <v>70</v>
      </c>
    </row>
    <row r="115" spans="1:241" x14ac:dyDescent="0.2">
      <c r="A115" s="734"/>
      <c r="B115" s="734" t="s">
        <v>1279</v>
      </c>
      <c r="C115" s="734"/>
      <c r="D115" s="137" t="s">
        <v>1280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99</v>
      </c>
      <c r="Q115" s="349">
        <v>73</v>
      </c>
      <c r="R115" s="349">
        <v>86</v>
      </c>
      <c r="S115" s="349">
        <v>89</v>
      </c>
      <c r="T115" s="349">
        <v>79</v>
      </c>
      <c r="U115" s="349" t="s">
        <v>474</v>
      </c>
      <c r="V115" s="349">
        <v>81</v>
      </c>
      <c r="W115" s="349">
        <v>87</v>
      </c>
      <c r="X115" s="349">
        <v>88</v>
      </c>
      <c r="Y115" s="349">
        <v>94</v>
      </c>
      <c r="Z115" s="349">
        <v>112</v>
      </c>
      <c r="AA115" s="349">
        <v>111</v>
      </c>
      <c r="AB115" s="349">
        <v>119</v>
      </c>
      <c r="AC115" s="349">
        <v>121</v>
      </c>
      <c r="AD115" s="349">
        <v>122</v>
      </c>
      <c r="AE115" s="349">
        <v>122</v>
      </c>
      <c r="AF115" s="349">
        <v>61</v>
      </c>
      <c r="AG115" s="349" t="s">
        <v>474</v>
      </c>
      <c r="AH115" s="349" t="s">
        <v>474</v>
      </c>
      <c r="AI115" s="349">
        <v>76</v>
      </c>
      <c r="AJ115" s="349">
        <v>78</v>
      </c>
      <c r="AK115" s="349" t="s">
        <v>474</v>
      </c>
      <c r="AL115" s="349">
        <v>79</v>
      </c>
      <c r="AM115" s="349">
        <v>89</v>
      </c>
      <c r="AN115" s="349" t="s">
        <v>474</v>
      </c>
      <c r="AO115" s="349">
        <v>93</v>
      </c>
      <c r="AP115" s="349">
        <v>82</v>
      </c>
      <c r="AQ115" s="349">
        <v>84</v>
      </c>
      <c r="AR115" s="349">
        <v>75</v>
      </c>
      <c r="AS115" s="349">
        <v>91</v>
      </c>
      <c r="AT115" s="349" t="s">
        <v>474</v>
      </c>
      <c r="AU115" s="349">
        <v>87</v>
      </c>
      <c r="AV115" s="349">
        <v>92</v>
      </c>
      <c r="AW115" s="349">
        <v>92</v>
      </c>
      <c r="AX115" s="349">
        <v>91</v>
      </c>
      <c r="AY115" s="349">
        <v>91</v>
      </c>
      <c r="AZ115" s="349">
        <v>82</v>
      </c>
      <c r="BA115" s="349">
        <v>68</v>
      </c>
      <c r="BB115" s="349">
        <v>65</v>
      </c>
      <c r="BC115" s="349">
        <v>92</v>
      </c>
      <c r="BD115" s="349">
        <v>92</v>
      </c>
      <c r="BE115" s="349">
        <v>87</v>
      </c>
      <c r="BF115" s="349">
        <v>88</v>
      </c>
      <c r="BG115" s="349">
        <v>101</v>
      </c>
      <c r="BH115" s="349">
        <v>105</v>
      </c>
      <c r="BI115" s="349">
        <v>103</v>
      </c>
      <c r="BJ115" s="349">
        <v>103</v>
      </c>
      <c r="BK115" s="349">
        <v>95</v>
      </c>
      <c r="BL115" s="349">
        <v>115</v>
      </c>
      <c r="BM115" s="349">
        <v>115</v>
      </c>
      <c r="BN115" s="349">
        <v>101</v>
      </c>
      <c r="BO115" s="349">
        <v>101</v>
      </c>
      <c r="BP115" s="349" t="s">
        <v>474</v>
      </c>
      <c r="BQ115" s="349">
        <v>77</v>
      </c>
      <c r="BR115" s="349">
        <v>97</v>
      </c>
      <c r="BS115" s="349">
        <v>106</v>
      </c>
      <c r="BT115" s="349">
        <v>97</v>
      </c>
      <c r="BU115" s="349">
        <v>94</v>
      </c>
      <c r="BV115" s="349">
        <v>75</v>
      </c>
      <c r="BW115" s="349">
        <v>83</v>
      </c>
      <c r="BX115" s="349">
        <v>109</v>
      </c>
      <c r="BY115" s="349">
        <v>116</v>
      </c>
      <c r="BZ115" s="349">
        <v>110</v>
      </c>
      <c r="CA115" s="349">
        <v>114</v>
      </c>
      <c r="CB115" s="349">
        <v>116</v>
      </c>
      <c r="CC115" s="349">
        <v>116</v>
      </c>
      <c r="CD115" s="349">
        <v>105</v>
      </c>
      <c r="CE115" s="349">
        <v>105</v>
      </c>
      <c r="CF115" s="349">
        <v>125</v>
      </c>
      <c r="CG115" s="349">
        <v>121</v>
      </c>
      <c r="CH115" s="349">
        <v>101</v>
      </c>
      <c r="CI115" s="349">
        <v>117</v>
      </c>
      <c r="CJ115" s="349">
        <v>101</v>
      </c>
      <c r="CK115" s="349">
        <v>84</v>
      </c>
      <c r="CL115" s="349">
        <v>129</v>
      </c>
      <c r="CM115" s="349">
        <v>123</v>
      </c>
      <c r="CN115" s="349">
        <v>121</v>
      </c>
      <c r="CO115" s="349">
        <v>123</v>
      </c>
      <c r="CP115" s="349">
        <v>126</v>
      </c>
      <c r="CQ115" s="349">
        <v>113</v>
      </c>
      <c r="CR115" s="349">
        <v>126</v>
      </c>
      <c r="CS115" s="349">
        <v>123</v>
      </c>
      <c r="CT115" s="349">
        <v>124</v>
      </c>
      <c r="CU115" s="349">
        <v>122</v>
      </c>
      <c r="CV115" s="349">
        <v>127</v>
      </c>
      <c r="CW115" s="349">
        <v>124</v>
      </c>
      <c r="CX115" s="349">
        <v>121</v>
      </c>
      <c r="CY115" s="349">
        <v>121</v>
      </c>
      <c r="CZ115" s="349">
        <v>129</v>
      </c>
      <c r="DA115" s="349">
        <v>128</v>
      </c>
      <c r="DB115" s="349">
        <v>130</v>
      </c>
      <c r="DC115" s="349">
        <v>130</v>
      </c>
      <c r="DD115" s="349">
        <v>136</v>
      </c>
      <c r="DE115" s="349">
        <v>140</v>
      </c>
      <c r="DF115" s="163">
        <v>71</v>
      </c>
      <c r="DG115" s="163">
        <v>75</v>
      </c>
      <c r="DH115" s="163">
        <v>52</v>
      </c>
      <c r="DI115" s="163">
        <v>77</v>
      </c>
      <c r="DJ115" s="163">
        <v>81</v>
      </c>
      <c r="DK115" s="163">
        <v>80</v>
      </c>
      <c r="DL115" s="163">
        <v>84</v>
      </c>
      <c r="DM115" s="163">
        <v>87</v>
      </c>
      <c r="DN115" s="163">
        <v>82</v>
      </c>
      <c r="DO115" s="163">
        <v>98</v>
      </c>
      <c r="DP115" s="163">
        <v>103</v>
      </c>
      <c r="DQ115" s="163">
        <v>100</v>
      </c>
      <c r="DR115" s="163">
        <v>94</v>
      </c>
      <c r="DS115" s="163">
        <v>105</v>
      </c>
      <c r="DT115" s="163">
        <v>106</v>
      </c>
      <c r="DU115" s="163" t="s">
        <v>474</v>
      </c>
      <c r="DV115" s="163">
        <v>78</v>
      </c>
      <c r="DW115" s="163">
        <v>80</v>
      </c>
      <c r="DX115" s="163" t="s">
        <v>474</v>
      </c>
      <c r="DY115" s="163">
        <v>87</v>
      </c>
      <c r="DZ115" s="163">
        <v>91</v>
      </c>
      <c r="EA115" s="163">
        <v>79</v>
      </c>
      <c r="EB115" s="163">
        <v>88</v>
      </c>
      <c r="EC115" s="163">
        <v>85</v>
      </c>
      <c r="ED115" s="163">
        <v>88</v>
      </c>
      <c r="EE115" s="163">
        <v>115</v>
      </c>
      <c r="EF115" s="163">
        <v>101</v>
      </c>
      <c r="EG115" s="163">
        <v>117</v>
      </c>
      <c r="EH115" s="163">
        <v>113</v>
      </c>
      <c r="EI115" s="163">
        <v>95</v>
      </c>
      <c r="EJ115" s="163">
        <v>98</v>
      </c>
      <c r="EK115" s="163" t="s">
        <v>474</v>
      </c>
      <c r="EL115" s="163" t="s">
        <v>474</v>
      </c>
      <c r="EM115" s="163">
        <v>80</v>
      </c>
      <c r="EN115" s="163" t="s">
        <v>474</v>
      </c>
      <c r="EO115" s="163" t="s">
        <v>474</v>
      </c>
      <c r="EP115" s="163" t="s">
        <v>474</v>
      </c>
      <c r="EQ115" s="163">
        <v>115</v>
      </c>
      <c r="ER115" s="163">
        <v>110</v>
      </c>
      <c r="ES115" s="163">
        <v>121</v>
      </c>
      <c r="ET115" s="163">
        <v>125</v>
      </c>
      <c r="EU115" s="163">
        <v>122</v>
      </c>
      <c r="EV115" s="163">
        <v>123</v>
      </c>
      <c r="EW115" s="163">
        <v>122</v>
      </c>
      <c r="EX115" s="163">
        <v>126</v>
      </c>
      <c r="EY115" s="163">
        <v>127</v>
      </c>
      <c r="EZ115" s="350">
        <v>81</v>
      </c>
      <c r="FA115" s="350">
        <v>81</v>
      </c>
      <c r="FB115" s="350">
        <v>81</v>
      </c>
      <c r="FC115" s="350">
        <v>80</v>
      </c>
      <c r="FD115" s="350">
        <v>80</v>
      </c>
      <c r="FE115" s="350">
        <v>80</v>
      </c>
      <c r="FF115" s="350">
        <v>99</v>
      </c>
      <c r="FG115" s="350">
        <v>86</v>
      </c>
      <c r="FH115" s="350">
        <v>86</v>
      </c>
      <c r="FI115" s="350">
        <v>86</v>
      </c>
      <c r="FJ115" s="350">
        <v>89</v>
      </c>
      <c r="FK115" s="350">
        <v>89</v>
      </c>
      <c r="FL115" s="350">
        <v>89</v>
      </c>
      <c r="FM115" s="350">
        <v>81.5</v>
      </c>
      <c r="FN115" s="350">
        <v>81.5</v>
      </c>
      <c r="FO115" s="350">
        <v>98</v>
      </c>
      <c r="FP115" s="350">
        <v>98</v>
      </c>
      <c r="FQ115" s="350">
        <v>98</v>
      </c>
      <c r="FR115" s="350">
        <v>90</v>
      </c>
      <c r="FS115" s="350">
        <v>90</v>
      </c>
      <c r="FT115" s="350">
        <v>90</v>
      </c>
      <c r="FU115" s="350">
        <v>105</v>
      </c>
      <c r="FV115" s="350">
        <v>105</v>
      </c>
      <c r="FW115" s="350">
        <v>114</v>
      </c>
      <c r="FX115" s="350">
        <v>114</v>
      </c>
      <c r="FY115" s="350">
        <v>114</v>
      </c>
      <c r="FZ115" s="350">
        <v>118</v>
      </c>
      <c r="GA115" s="350">
        <v>118</v>
      </c>
      <c r="GB115" s="350">
        <v>121</v>
      </c>
      <c r="GC115" s="350">
        <v>121</v>
      </c>
      <c r="GD115" s="350">
        <v>75</v>
      </c>
      <c r="GE115" s="350">
        <v>75</v>
      </c>
      <c r="GF115" s="350">
        <v>75</v>
      </c>
      <c r="GG115" s="350">
        <v>87</v>
      </c>
      <c r="GH115" s="350">
        <v>87</v>
      </c>
      <c r="GI115" s="350">
        <v>87</v>
      </c>
      <c r="GJ115" s="350">
        <v>89</v>
      </c>
      <c r="GK115" s="350">
        <v>89</v>
      </c>
      <c r="GL115" s="350">
        <v>89</v>
      </c>
      <c r="GM115" s="350">
        <v>118</v>
      </c>
      <c r="GN115" s="350">
        <v>118</v>
      </c>
      <c r="GO115" s="350">
        <v>111</v>
      </c>
      <c r="GP115" s="350">
        <v>111</v>
      </c>
      <c r="GQ115" s="350">
        <v>111</v>
      </c>
      <c r="GR115" s="350">
        <v>111</v>
      </c>
      <c r="GS115" s="350">
        <v>123</v>
      </c>
      <c r="GT115" s="350">
        <v>123</v>
      </c>
      <c r="GU115" s="350">
        <v>123</v>
      </c>
      <c r="GV115" s="350">
        <v>121</v>
      </c>
      <c r="GW115" s="350">
        <v>121</v>
      </c>
      <c r="GX115" s="350">
        <v>121</v>
      </c>
      <c r="GY115" s="350">
        <v>123</v>
      </c>
      <c r="GZ115" s="350">
        <v>123</v>
      </c>
      <c r="HA115" s="350">
        <v>123</v>
      </c>
      <c r="HB115" s="350">
        <v>120</v>
      </c>
      <c r="HC115" s="350">
        <v>118</v>
      </c>
      <c r="HD115" s="350">
        <v>118</v>
      </c>
      <c r="HE115" s="350">
        <v>118</v>
      </c>
      <c r="HF115" s="350">
        <v>121</v>
      </c>
      <c r="HG115" s="350">
        <v>121</v>
      </c>
      <c r="HH115" s="350">
        <v>121</v>
      </c>
      <c r="HI115" s="350">
        <v>116</v>
      </c>
      <c r="HJ115" s="350">
        <v>116</v>
      </c>
      <c r="HK115" s="350">
        <v>116</v>
      </c>
      <c r="HL115" s="350">
        <v>121</v>
      </c>
      <c r="HM115" s="350">
        <v>121</v>
      </c>
      <c r="HN115" s="350">
        <v>114</v>
      </c>
      <c r="HO115" s="350">
        <v>114</v>
      </c>
      <c r="HP115" s="350">
        <v>114</v>
      </c>
      <c r="HQ115" s="350">
        <v>118</v>
      </c>
      <c r="HR115" s="163">
        <v>119</v>
      </c>
      <c r="HS115" s="163">
        <v>119</v>
      </c>
      <c r="HT115" s="163">
        <v>125</v>
      </c>
      <c r="HU115" s="163">
        <v>125</v>
      </c>
      <c r="HV115" s="163">
        <v>89</v>
      </c>
      <c r="HW115" s="163">
        <v>89</v>
      </c>
      <c r="HX115" s="163">
        <v>111</v>
      </c>
      <c r="HY115" s="163">
        <v>111</v>
      </c>
      <c r="HZ115" s="163">
        <v>111</v>
      </c>
      <c r="IA115" s="163">
        <v>111</v>
      </c>
      <c r="IB115" s="163">
        <v>111</v>
      </c>
      <c r="IC115" s="163">
        <v>113</v>
      </c>
      <c r="ID115" s="163">
        <v>122</v>
      </c>
      <c r="IE115" s="163">
        <v>122</v>
      </c>
      <c r="IF115" s="163">
        <v>112</v>
      </c>
      <c r="IG115" s="163">
        <v>112</v>
      </c>
    </row>
    <row r="116" spans="1:241" x14ac:dyDescent="0.2">
      <c r="A116" s="734"/>
      <c r="B116" s="734" t="s">
        <v>1281</v>
      </c>
      <c r="C116" s="734"/>
      <c r="D116" s="137" t="s">
        <v>1282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37.799999999999997</v>
      </c>
      <c r="Q116" s="351">
        <v>28.1</v>
      </c>
      <c r="R116" s="351">
        <v>33.4</v>
      </c>
      <c r="S116" s="351">
        <v>34.799999999999997</v>
      </c>
      <c r="T116" s="351">
        <v>32.700000000000003</v>
      </c>
      <c r="U116" s="351" t="s">
        <v>474</v>
      </c>
      <c r="V116" s="351">
        <v>32.200000000000003</v>
      </c>
      <c r="W116" s="351">
        <v>34.6</v>
      </c>
      <c r="X116" s="351">
        <v>34.799999999999997</v>
      </c>
      <c r="Y116" s="351">
        <v>36.6</v>
      </c>
      <c r="Z116" s="351">
        <v>43.2</v>
      </c>
      <c r="AA116" s="351">
        <v>42.9</v>
      </c>
      <c r="AB116" s="351">
        <v>45.8</v>
      </c>
      <c r="AC116" s="351">
        <v>46.6</v>
      </c>
      <c r="AD116" s="351">
        <v>48.1</v>
      </c>
      <c r="AE116" s="351">
        <v>48.1</v>
      </c>
      <c r="AF116" s="351">
        <v>24.7</v>
      </c>
      <c r="AG116" s="351" t="s">
        <v>474</v>
      </c>
      <c r="AH116" s="351" t="s">
        <v>474</v>
      </c>
      <c r="AI116" s="351">
        <v>30.8</v>
      </c>
      <c r="AJ116" s="351">
        <v>32.200000000000003</v>
      </c>
      <c r="AK116" s="351" t="s">
        <v>474</v>
      </c>
      <c r="AL116" s="351">
        <v>32</v>
      </c>
      <c r="AM116" s="351">
        <v>35.6</v>
      </c>
      <c r="AN116" s="351" t="s">
        <v>474</v>
      </c>
      <c r="AO116" s="351">
        <v>37</v>
      </c>
      <c r="AP116" s="351">
        <v>32.9</v>
      </c>
      <c r="AQ116" s="351">
        <v>33.200000000000003</v>
      </c>
      <c r="AR116" s="351">
        <v>29.5</v>
      </c>
      <c r="AS116" s="351">
        <v>36.1</v>
      </c>
      <c r="AT116" s="351" t="s">
        <v>474</v>
      </c>
      <c r="AU116" s="351">
        <v>35.1</v>
      </c>
      <c r="AV116" s="351">
        <v>36.1</v>
      </c>
      <c r="AW116" s="351">
        <v>36.1</v>
      </c>
      <c r="AX116" s="351">
        <v>36</v>
      </c>
      <c r="AY116" s="351">
        <v>36.200000000000003</v>
      </c>
      <c r="AZ116" s="351">
        <v>32.4</v>
      </c>
      <c r="BA116" s="351">
        <v>27</v>
      </c>
      <c r="BB116" s="351">
        <v>25.9</v>
      </c>
      <c r="BC116" s="351">
        <v>36.700000000000003</v>
      </c>
      <c r="BD116" s="351">
        <v>36.700000000000003</v>
      </c>
      <c r="BE116" s="351">
        <v>34.5</v>
      </c>
      <c r="BF116" s="351">
        <v>34.9</v>
      </c>
      <c r="BG116" s="351">
        <v>40.6</v>
      </c>
      <c r="BH116" s="351">
        <v>42.2</v>
      </c>
      <c r="BI116" s="351">
        <v>41.6</v>
      </c>
      <c r="BJ116" s="351">
        <v>41.6</v>
      </c>
      <c r="BK116" s="351">
        <v>38</v>
      </c>
      <c r="BL116" s="351">
        <v>45.2</v>
      </c>
      <c r="BM116" s="351">
        <v>45.2</v>
      </c>
      <c r="BN116" s="351">
        <v>40.700000000000003</v>
      </c>
      <c r="BO116" s="351">
        <v>40.700000000000003</v>
      </c>
      <c r="BP116" s="351" t="s">
        <v>474</v>
      </c>
      <c r="BQ116" s="351">
        <v>31.2</v>
      </c>
      <c r="BR116" s="351">
        <v>38</v>
      </c>
      <c r="BS116" s="351">
        <v>42.2</v>
      </c>
      <c r="BT116" s="351">
        <v>37.200000000000003</v>
      </c>
      <c r="BU116" s="351">
        <v>36.6</v>
      </c>
      <c r="BV116" s="351">
        <v>29.9</v>
      </c>
      <c r="BW116" s="351">
        <v>33.200000000000003</v>
      </c>
      <c r="BX116" s="351">
        <v>41.6</v>
      </c>
      <c r="BY116" s="351">
        <v>45</v>
      </c>
      <c r="BZ116" s="351">
        <v>42</v>
      </c>
      <c r="CA116" s="351">
        <v>43.9</v>
      </c>
      <c r="CB116" s="351">
        <v>45.4</v>
      </c>
      <c r="CC116" s="351">
        <v>45.4</v>
      </c>
      <c r="CD116" s="351">
        <v>41.7</v>
      </c>
      <c r="CE116" s="351">
        <v>41.8</v>
      </c>
      <c r="CF116" s="351">
        <v>48.4</v>
      </c>
      <c r="CG116" s="351">
        <v>47.3</v>
      </c>
      <c r="CH116" s="351">
        <v>40.700000000000003</v>
      </c>
      <c r="CI116" s="351">
        <v>45.7</v>
      </c>
      <c r="CJ116" s="351">
        <v>40.6</v>
      </c>
      <c r="CK116" s="351">
        <v>33.700000000000003</v>
      </c>
      <c r="CL116" s="351">
        <v>50.4</v>
      </c>
      <c r="CM116" s="351">
        <v>47.6</v>
      </c>
      <c r="CN116" s="351">
        <v>46.6</v>
      </c>
      <c r="CO116" s="351">
        <v>47.2</v>
      </c>
      <c r="CP116" s="351">
        <v>48.4</v>
      </c>
      <c r="CQ116" s="351">
        <v>43</v>
      </c>
      <c r="CR116" s="351">
        <v>48.4</v>
      </c>
      <c r="CS116" s="351">
        <v>47.1</v>
      </c>
      <c r="CT116" s="351">
        <v>47.7</v>
      </c>
      <c r="CU116" s="351">
        <v>46.6</v>
      </c>
      <c r="CV116" s="351">
        <v>48.7</v>
      </c>
      <c r="CW116" s="351">
        <v>47.5</v>
      </c>
      <c r="CX116" s="351">
        <v>47</v>
      </c>
      <c r="CY116" s="351">
        <v>47</v>
      </c>
      <c r="CZ116" s="351">
        <v>49.2</v>
      </c>
      <c r="DA116" s="351">
        <v>49</v>
      </c>
      <c r="DB116" s="351">
        <v>49.7</v>
      </c>
      <c r="DC116" s="351">
        <v>49.7</v>
      </c>
      <c r="DD116" s="351">
        <v>52.3</v>
      </c>
      <c r="DE116" s="351">
        <v>53.8</v>
      </c>
      <c r="DF116" s="164">
        <v>27.5</v>
      </c>
      <c r="DG116" s="164">
        <v>29</v>
      </c>
      <c r="DH116" s="164">
        <v>20</v>
      </c>
      <c r="DI116" s="164">
        <v>30.3</v>
      </c>
      <c r="DJ116" s="164">
        <v>32</v>
      </c>
      <c r="DK116" s="164">
        <v>32.1</v>
      </c>
      <c r="DL116" s="164">
        <v>33</v>
      </c>
      <c r="DM116" s="164">
        <v>34.299999999999997</v>
      </c>
      <c r="DN116" s="164">
        <v>31.9</v>
      </c>
      <c r="DO116" s="164">
        <v>38.200000000000003</v>
      </c>
      <c r="DP116" s="164">
        <v>40.299999999999997</v>
      </c>
      <c r="DQ116" s="164">
        <v>39.299999999999997</v>
      </c>
      <c r="DR116" s="164">
        <v>36.4</v>
      </c>
      <c r="DS116" s="164">
        <v>45</v>
      </c>
      <c r="DT116" s="164">
        <v>41.3</v>
      </c>
      <c r="DU116" s="164" t="s">
        <v>474</v>
      </c>
      <c r="DV116" s="164">
        <v>31.5</v>
      </c>
      <c r="DW116" s="164">
        <v>32.4</v>
      </c>
      <c r="DX116" s="164" t="s">
        <v>474</v>
      </c>
      <c r="DY116" s="164">
        <v>34.6</v>
      </c>
      <c r="DZ116" s="164">
        <v>36.200000000000003</v>
      </c>
      <c r="EA116" s="164">
        <v>31.8</v>
      </c>
      <c r="EB116" s="164">
        <v>34.9</v>
      </c>
      <c r="EC116" s="164">
        <v>34.1</v>
      </c>
      <c r="ED116" s="164">
        <v>34.9</v>
      </c>
      <c r="EE116" s="164">
        <v>45.2</v>
      </c>
      <c r="EF116" s="164">
        <v>40.700000000000003</v>
      </c>
      <c r="EG116" s="164">
        <v>45.1</v>
      </c>
      <c r="EH116" s="164">
        <v>43.3</v>
      </c>
      <c r="EI116" s="164">
        <v>37.200000000000003</v>
      </c>
      <c r="EJ116" s="164">
        <v>38.9</v>
      </c>
      <c r="EK116" s="164" t="s">
        <v>474</v>
      </c>
      <c r="EL116" s="164" t="s">
        <v>474</v>
      </c>
      <c r="EM116" s="164">
        <v>31.5</v>
      </c>
      <c r="EN116" s="164" t="s">
        <v>474</v>
      </c>
      <c r="EO116" s="164" t="s">
        <v>474</v>
      </c>
      <c r="EP116" s="164" t="s">
        <v>474</v>
      </c>
      <c r="EQ116" s="164">
        <v>44.6</v>
      </c>
      <c r="ER116" s="164">
        <v>42.1</v>
      </c>
      <c r="ES116" s="164">
        <v>46.6</v>
      </c>
      <c r="ET116" s="164">
        <v>48.1</v>
      </c>
      <c r="EU116" s="164">
        <v>47</v>
      </c>
      <c r="EV116" s="164">
        <v>47.5</v>
      </c>
      <c r="EW116" s="164">
        <v>47</v>
      </c>
      <c r="EX116" s="164">
        <v>48.3</v>
      </c>
      <c r="EY116" s="164">
        <v>48.8</v>
      </c>
      <c r="EZ116" s="352">
        <v>31</v>
      </c>
      <c r="FA116" s="352">
        <v>31</v>
      </c>
      <c r="FB116" s="352">
        <v>31</v>
      </c>
      <c r="FC116" s="352">
        <v>31</v>
      </c>
      <c r="FD116" s="352">
        <v>31</v>
      </c>
      <c r="FE116" s="352">
        <v>31</v>
      </c>
      <c r="FF116" s="352">
        <v>37.799999999999997</v>
      </c>
      <c r="FG116" s="352">
        <v>33.4</v>
      </c>
      <c r="FH116" s="352">
        <v>33.4</v>
      </c>
      <c r="FI116" s="352">
        <v>33.4</v>
      </c>
      <c r="FJ116" s="352">
        <v>34.799999999999997</v>
      </c>
      <c r="FK116" s="352">
        <v>34.799999999999997</v>
      </c>
      <c r="FL116" s="352">
        <v>34.799999999999997</v>
      </c>
      <c r="FM116" s="352">
        <v>31.8</v>
      </c>
      <c r="FN116" s="352">
        <v>31.8</v>
      </c>
      <c r="FO116" s="352">
        <v>38.9</v>
      </c>
      <c r="FP116" s="352">
        <v>38.9</v>
      </c>
      <c r="FQ116" s="352">
        <v>38.9</v>
      </c>
      <c r="FR116" s="352">
        <v>35.799999999999997</v>
      </c>
      <c r="FS116" s="352">
        <v>35.799999999999997</v>
      </c>
      <c r="FT116" s="352">
        <v>35.799999999999997</v>
      </c>
      <c r="FU116" s="352">
        <v>41.4</v>
      </c>
      <c r="FV116" s="352">
        <v>41.4</v>
      </c>
      <c r="FW116" s="352">
        <v>44</v>
      </c>
      <c r="FX116" s="352">
        <v>44</v>
      </c>
      <c r="FY116" s="352">
        <v>44</v>
      </c>
      <c r="FZ116" s="352">
        <v>45.9</v>
      </c>
      <c r="GA116" s="352">
        <v>45.9</v>
      </c>
      <c r="GB116" s="352">
        <v>47.1</v>
      </c>
      <c r="GC116" s="352">
        <v>47.1</v>
      </c>
      <c r="GD116" s="352">
        <v>29.5</v>
      </c>
      <c r="GE116" s="352">
        <v>29.5</v>
      </c>
      <c r="GF116" s="352">
        <v>29.5</v>
      </c>
      <c r="GG116" s="352">
        <v>35</v>
      </c>
      <c r="GH116" s="352">
        <v>35</v>
      </c>
      <c r="GI116" s="352">
        <v>35</v>
      </c>
      <c r="GJ116" s="352">
        <v>35.6</v>
      </c>
      <c r="GK116" s="352">
        <v>35.6</v>
      </c>
      <c r="GL116" s="352">
        <v>35.6</v>
      </c>
      <c r="GM116" s="352">
        <v>45.3</v>
      </c>
      <c r="GN116" s="352">
        <v>45.3</v>
      </c>
      <c r="GO116" s="352">
        <v>42.7</v>
      </c>
      <c r="GP116" s="352">
        <v>42.7</v>
      </c>
      <c r="GQ116" s="352">
        <v>42.7</v>
      </c>
      <c r="GR116" s="352">
        <v>42.8</v>
      </c>
      <c r="GS116" s="352">
        <v>47.1</v>
      </c>
      <c r="GT116" s="352">
        <v>47.1</v>
      </c>
      <c r="GU116" s="352">
        <v>47.1</v>
      </c>
      <c r="GV116" s="352">
        <v>46.4</v>
      </c>
      <c r="GW116" s="352">
        <v>46.4</v>
      </c>
      <c r="GX116" s="352">
        <v>46.4</v>
      </c>
      <c r="GY116" s="352">
        <v>47.5</v>
      </c>
      <c r="GZ116" s="352">
        <v>47.5</v>
      </c>
      <c r="HA116" s="352">
        <v>47.5</v>
      </c>
      <c r="HB116" s="352">
        <v>46.4</v>
      </c>
      <c r="HC116" s="352">
        <v>45.5</v>
      </c>
      <c r="HD116" s="352">
        <v>45.5</v>
      </c>
      <c r="HE116" s="352">
        <v>45.5</v>
      </c>
      <c r="HF116" s="352">
        <v>46.4</v>
      </c>
      <c r="HG116" s="352">
        <v>46.4</v>
      </c>
      <c r="HH116" s="352">
        <v>46.4</v>
      </c>
      <c r="HI116" s="352">
        <v>44.5</v>
      </c>
      <c r="HJ116" s="352">
        <v>44.5</v>
      </c>
      <c r="HK116" s="352">
        <v>44.5</v>
      </c>
      <c r="HL116" s="352">
        <v>46.4</v>
      </c>
      <c r="HM116" s="352">
        <v>46.4</v>
      </c>
      <c r="HN116" s="352">
        <v>43.7</v>
      </c>
      <c r="HO116" s="352">
        <v>43.7</v>
      </c>
      <c r="HP116" s="352">
        <v>43.7</v>
      </c>
      <c r="HQ116" s="352">
        <v>45</v>
      </c>
      <c r="HR116" s="164">
        <v>46</v>
      </c>
      <c r="HS116" s="164">
        <v>46</v>
      </c>
      <c r="HT116" s="164">
        <v>48.4</v>
      </c>
      <c r="HU116" s="164">
        <v>48.4</v>
      </c>
      <c r="HV116" s="164">
        <v>36</v>
      </c>
      <c r="HW116" s="164">
        <v>36</v>
      </c>
      <c r="HX116" s="164">
        <v>43.1</v>
      </c>
      <c r="HY116" s="164">
        <v>43.1</v>
      </c>
      <c r="HZ116" s="164">
        <v>42.3</v>
      </c>
      <c r="IA116" s="164">
        <v>42.3</v>
      </c>
      <c r="IB116" s="164">
        <v>42.3</v>
      </c>
      <c r="IC116" s="164">
        <v>43.4</v>
      </c>
      <c r="ID116" s="164">
        <v>47</v>
      </c>
      <c r="IE116" s="164">
        <v>47</v>
      </c>
      <c r="IF116" s="164">
        <v>42.7</v>
      </c>
      <c r="IG116" s="164">
        <v>42.7</v>
      </c>
    </row>
    <row r="117" spans="1:241" x14ac:dyDescent="0.2">
      <c r="A117" s="734"/>
      <c r="B117" s="734" t="s">
        <v>1283</v>
      </c>
      <c r="C117" s="734"/>
      <c r="D117" s="137" t="s">
        <v>1284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0.3</v>
      </c>
      <c r="Q117" s="283">
        <v>0.29299999999999998</v>
      </c>
      <c r="R117" s="283">
        <v>0.28199999999999997</v>
      </c>
      <c r="S117" s="283">
        <v>0.27100000000000002</v>
      </c>
      <c r="T117" s="283">
        <v>0.214</v>
      </c>
      <c r="U117" s="283" t="s">
        <v>474</v>
      </c>
      <c r="V117" s="283">
        <v>0.253</v>
      </c>
      <c r="W117" s="283">
        <v>0.254</v>
      </c>
      <c r="X117" s="283">
        <v>0.26900000000000002</v>
      </c>
      <c r="Y117" s="283">
        <v>0.27700000000000002</v>
      </c>
      <c r="Z117" s="283">
        <v>0.29599999999999999</v>
      </c>
      <c r="AA117" s="283">
        <v>0.29299999999999998</v>
      </c>
      <c r="AB117" s="283">
        <v>0.29399999999999998</v>
      </c>
      <c r="AC117" s="283">
        <v>0.29699999999999999</v>
      </c>
      <c r="AD117" s="283">
        <v>0.27300000000000002</v>
      </c>
      <c r="AE117" s="283">
        <v>0.27300000000000002</v>
      </c>
      <c r="AF117" s="283">
        <v>0.23100000000000001</v>
      </c>
      <c r="AG117" s="283" t="s">
        <v>474</v>
      </c>
      <c r="AH117" s="283" t="s">
        <v>474</v>
      </c>
      <c r="AI117" s="283">
        <v>0.22900000000000001</v>
      </c>
      <c r="AJ117" s="283">
        <v>0.21299999999999999</v>
      </c>
      <c r="AK117" s="283" t="s">
        <v>474</v>
      </c>
      <c r="AL117" s="283">
        <v>0.23200000000000001</v>
      </c>
      <c r="AM117" s="283">
        <v>0.253</v>
      </c>
      <c r="AN117" s="283" t="s">
        <v>474</v>
      </c>
      <c r="AO117" s="283">
        <v>0.25800000000000001</v>
      </c>
      <c r="AP117" s="283">
        <v>0.251</v>
      </c>
      <c r="AQ117" s="283">
        <v>0.25600000000000001</v>
      </c>
      <c r="AR117" s="283">
        <v>0.26500000000000001</v>
      </c>
      <c r="AS117" s="283">
        <v>0.252</v>
      </c>
      <c r="AT117" s="283" t="s">
        <v>474</v>
      </c>
      <c r="AU117" s="283">
        <v>0.247</v>
      </c>
      <c r="AV117" s="283">
        <v>0.26900000000000002</v>
      </c>
      <c r="AW117" s="283">
        <v>0.26900000000000002</v>
      </c>
      <c r="AX117" s="283">
        <v>0.26500000000000001</v>
      </c>
      <c r="AY117" s="283">
        <v>0.25600000000000001</v>
      </c>
      <c r="AZ117" s="283">
        <v>0.26400000000000001</v>
      </c>
      <c r="BA117" s="283">
        <v>0.26900000000000002</v>
      </c>
      <c r="BB117" s="283">
        <v>0.254</v>
      </c>
      <c r="BC117" s="283">
        <v>0.25800000000000001</v>
      </c>
      <c r="BD117" s="283">
        <v>0.25800000000000001</v>
      </c>
      <c r="BE117" s="283">
        <v>0.25700000000000001</v>
      </c>
      <c r="BF117" s="283">
        <v>0.26300000000000001</v>
      </c>
      <c r="BG117" s="283">
        <v>0.24</v>
      </c>
      <c r="BH117" s="283">
        <v>0.246</v>
      </c>
      <c r="BI117" s="283">
        <v>0.24299999999999999</v>
      </c>
      <c r="BJ117" s="283">
        <v>0.24299999999999999</v>
      </c>
      <c r="BK117" s="283">
        <v>0.25</v>
      </c>
      <c r="BL117" s="283">
        <v>0.27500000000000002</v>
      </c>
      <c r="BM117" s="283">
        <v>0.27500000000000002</v>
      </c>
      <c r="BN117" s="283">
        <v>0.24399999999999999</v>
      </c>
      <c r="BO117" s="283">
        <v>0.24399999999999999</v>
      </c>
      <c r="BP117" s="283" t="s">
        <v>474</v>
      </c>
      <c r="BQ117" s="283">
        <v>0.24299999999999999</v>
      </c>
      <c r="BR117" s="283">
        <v>0.27600000000000002</v>
      </c>
      <c r="BS117" s="283">
        <v>0.251</v>
      </c>
      <c r="BT117" s="283">
        <v>0.28799999999999998</v>
      </c>
      <c r="BU117" s="283">
        <v>0.28799999999999998</v>
      </c>
      <c r="BV117" s="283">
        <v>0.25</v>
      </c>
      <c r="BW117" s="283">
        <v>0.25</v>
      </c>
      <c r="BX117" s="283">
        <v>0.308</v>
      </c>
      <c r="BY117" s="283">
        <v>0.29299999999999998</v>
      </c>
      <c r="BZ117" s="283">
        <v>0.31</v>
      </c>
      <c r="CA117" s="283">
        <v>0.30099999999999999</v>
      </c>
      <c r="CB117" s="283">
        <v>0.28100000000000003</v>
      </c>
      <c r="CC117" s="283">
        <v>0.28100000000000003</v>
      </c>
      <c r="CD117" s="283">
        <v>0.255</v>
      </c>
      <c r="CE117" s="283">
        <v>0.25</v>
      </c>
      <c r="CF117" s="283">
        <v>0.28999999999999998</v>
      </c>
      <c r="CG117" s="283">
        <v>0.28100000000000003</v>
      </c>
      <c r="CH117" s="283">
        <v>0.248</v>
      </c>
      <c r="CI117" s="283">
        <v>0.28399999999999997</v>
      </c>
      <c r="CJ117" s="283">
        <v>0.245</v>
      </c>
      <c r="CK117" s="283">
        <v>0.25</v>
      </c>
      <c r="CL117" s="283">
        <v>0.27700000000000002</v>
      </c>
      <c r="CM117" s="283">
        <v>0.29699999999999999</v>
      </c>
      <c r="CN117" s="283">
        <v>0.3</v>
      </c>
      <c r="CO117" s="283">
        <v>0.3</v>
      </c>
      <c r="CP117" s="283">
        <v>0.3</v>
      </c>
      <c r="CQ117" s="283">
        <v>0.29899999999999999</v>
      </c>
      <c r="CR117" s="283">
        <v>0.30099999999999999</v>
      </c>
      <c r="CS117" s="283">
        <v>0.30199999999999999</v>
      </c>
      <c r="CT117" s="283">
        <v>0.30199999999999999</v>
      </c>
      <c r="CU117" s="283">
        <v>0.3</v>
      </c>
      <c r="CV117" s="283">
        <v>0.30599999999999999</v>
      </c>
      <c r="CW117" s="283">
        <v>0.30499999999999999</v>
      </c>
      <c r="CX117" s="283">
        <v>0.29799999999999999</v>
      </c>
      <c r="CY117" s="283">
        <v>0.29799999999999999</v>
      </c>
      <c r="CZ117" s="283">
        <v>0.30399999999999999</v>
      </c>
      <c r="DA117" s="283">
        <v>0.30599999999999999</v>
      </c>
      <c r="DB117" s="283">
        <v>0.30499999999999999</v>
      </c>
      <c r="DC117" s="283">
        <v>0.30499999999999999</v>
      </c>
      <c r="DD117" s="283">
        <v>0.30299999999999999</v>
      </c>
      <c r="DE117" s="283">
        <v>0.3</v>
      </c>
      <c r="DF117" s="148">
        <v>0.29699999999999999</v>
      </c>
      <c r="DG117" s="148">
        <v>0.29799999999999999</v>
      </c>
      <c r="DH117" s="148">
        <v>0.3</v>
      </c>
      <c r="DI117" s="148">
        <v>0.26800000000000002</v>
      </c>
      <c r="DJ117" s="148">
        <v>0.27100000000000002</v>
      </c>
      <c r="DK117" s="148">
        <v>0.24099999999999999</v>
      </c>
      <c r="DL117" s="148">
        <v>0.26400000000000001</v>
      </c>
      <c r="DM117" s="148">
        <v>0.26900000000000002</v>
      </c>
      <c r="DN117" s="148">
        <v>0.28100000000000003</v>
      </c>
      <c r="DO117" s="148">
        <v>0.28499999999999998</v>
      </c>
      <c r="DP117" s="148">
        <v>0.27700000000000002</v>
      </c>
      <c r="DQ117" s="148">
        <v>0.27600000000000002</v>
      </c>
      <c r="DR117" s="148">
        <v>0.29199999999999998</v>
      </c>
      <c r="DS117" s="148">
        <v>0.26900000000000002</v>
      </c>
      <c r="DT117" s="148">
        <v>0.28199999999999997</v>
      </c>
      <c r="DU117" s="148" t="s">
        <v>474</v>
      </c>
      <c r="DV117" s="148">
        <v>0.24199999999999999</v>
      </c>
      <c r="DW117" s="148">
        <v>0.23300000000000001</v>
      </c>
      <c r="DX117" s="148" t="s">
        <v>474</v>
      </c>
      <c r="DY117" s="148">
        <v>0.25800000000000001</v>
      </c>
      <c r="DZ117" s="148">
        <v>0.25600000000000001</v>
      </c>
      <c r="EA117" s="148">
        <v>0.245</v>
      </c>
      <c r="EB117" s="148">
        <v>0.25600000000000001</v>
      </c>
      <c r="EC117" s="148">
        <v>0.25</v>
      </c>
      <c r="ED117" s="148">
        <v>0.26300000000000001</v>
      </c>
      <c r="EE117" s="148">
        <v>0.27500000000000002</v>
      </c>
      <c r="EF117" s="148">
        <v>0.24399999999999999</v>
      </c>
      <c r="EG117" s="148">
        <v>0.29899999999999999</v>
      </c>
      <c r="EH117" s="148">
        <v>0.29899999999999999</v>
      </c>
      <c r="EI117" s="148">
        <v>0.27700000000000002</v>
      </c>
      <c r="EJ117" s="148">
        <v>0.255</v>
      </c>
      <c r="EK117" s="148" t="s">
        <v>474</v>
      </c>
      <c r="EL117" s="148" t="s">
        <v>474</v>
      </c>
      <c r="EM117" s="148">
        <v>0.27600000000000002</v>
      </c>
      <c r="EN117" s="148" t="s">
        <v>474</v>
      </c>
      <c r="EO117" s="148" t="s">
        <v>474</v>
      </c>
      <c r="EP117" s="148" t="s">
        <v>474</v>
      </c>
      <c r="EQ117" s="148">
        <v>0.29199999999999998</v>
      </c>
      <c r="ER117" s="148">
        <v>0.30499999999999999</v>
      </c>
      <c r="ES117" s="148">
        <v>0.3</v>
      </c>
      <c r="ET117" s="148">
        <v>0.29799999999999999</v>
      </c>
      <c r="EU117" s="148">
        <v>0.29899999999999999</v>
      </c>
      <c r="EV117" s="148">
        <v>0.3</v>
      </c>
      <c r="EW117" s="148">
        <v>0.3</v>
      </c>
      <c r="EX117" s="148">
        <v>0.30299999999999999</v>
      </c>
      <c r="EY117" s="148">
        <v>0.30299999999999999</v>
      </c>
      <c r="EZ117" s="284">
        <v>0.28999999999999998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0.28999999999999998</v>
      </c>
      <c r="FE117" s="284">
        <v>0.28999999999999998</v>
      </c>
      <c r="FF117" s="284">
        <v>0.3</v>
      </c>
      <c r="FG117" s="284">
        <v>0.28199999999999997</v>
      </c>
      <c r="FH117" s="284">
        <v>0.28199999999999997</v>
      </c>
      <c r="FI117" s="284">
        <v>0.28199999999999997</v>
      </c>
      <c r="FJ117" s="284">
        <v>0.27100000000000002</v>
      </c>
      <c r="FK117" s="284">
        <v>0.27100000000000002</v>
      </c>
      <c r="FL117" s="284">
        <v>0.27100000000000002</v>
      </c>
      <c r="FM117" s="284">
        <v>0.28100000000000003</v>
      </c>
      <c r="FN117" s="284">
        <v>0.28100000000000003</v>
      </c>
      <c r="FO117" s="284">
        <v>0.254</v>
      </c>
      <c r="FP117" s="284">
        <v>0.254</v>
      </c>
      <c r="FQ117" s="284">
        <v>0.254</v>
      </c>
      <c r="FR117" s="284">
        <v>0.252</v>
      </c>
      <c r="FS117" s="284">
        <v>0.252</v>
      </c>
      <c r="FT117" s="284">
        <v>0.252</v>
      </c>
      <c r="FU117" s="284">
        <v>0.26700000000000002</v>
      </c>
      <c r="FV117" s="284">
        <v>0.26700000000000002</v>
      </c>
      <c r="FW117" s="284">
        <v>0.28899999999999998</v>
      </c>
      <c r="FX117" s="284">
        <v>0.28899999999999998</v>
      </c>
      <c r="FY117" s="284">
        <v>0.28899999999999998</v>
      </c>
      <c r="FZ117" s="284">
        <v>0.28399999999999997</v>
      </c>
      <c r="GA117" s="284">
        <v>0.28399999999999997</v>
      </c>
      <c r="GB117" s="284">
        <v>0.28999999999999998</v>
      </c>
      <c r="GC117" s="284">
        <v>0.28999999999999998</v>
      </c>
      <c r="GD117" s="284">
        <v>0.26500000000000001</v>
      </c>
      <c r="GE117" s="284">
        <v>0.26500000000000001</v>
      </c>
      <c r="GF117" s="284">
        <v>0.26500000000000001</v>
      </c>
      <c r="GG117" s="284">
        <v>0.25800000000000001</v>
      </c>
      <c r="GH117" s="284">
        <v>0.25800000000000001</v>
      </c>
      <c r="GI117" s="284">
        <v>0.25800000000000001</v>
      </c>
      <c r="GJ117" s="284">
        <v>0.25600000000000001</v>
      </c>
      <c r="GK117" s="284">
        <v>0.25600000000000001</v>
      </c>
      <c r="GL117" s="284">
        <v>0.25600000000000001</v>
      </c>
      <c r="GM117" s="284">
        <v>0.3</v>
      </c>
      <c r="GN117" s="284">
        <v>0.3</v>
      </c>
      <c r="GO117" s="284">
        <v>0.30399999999999999</v>
      </c>
      <c r="GP117" s="284">
        <v>0.30399999999999999</v>
      </c>
      <c r="GQ117" s="284">
        <v>0.30399999999999999</v>
      </c>
      <c r="GR117" s="284">
        <v>0.3</v>
      </c>
      <c r="GS117" s="284">
        <v>0.29899999999999999</v>
      </c>
      <c r="GT117" s="284">
        <v>0.29899999999999999</v>
      </c>
      <c r="GU117" s="284">
        <v>0.29899999999999999</v>
      </c>
      <c r="GV117" s="284">
        <v>0.29799999999999999</v>
      </c>
      <c r="GW117" s="284">
        <v>0.29799999999999999</v>
      </c>
      <c r="GX117" s="284">
        <v>0.29799999999999999</v>
      </c>
      <c r="GY117" s="284">
        <v>0.29499999999999998</v>
      </c>
      <c r="GZ117" s="284">
        <v>0.29499999999999998</v>
      </c>
      <c r="HA117" s="284">
        <v>0.29499999999999998</v>
      </c>
      <c r="HB117" s="284">
        <v>0.3</v>
      </c>
      <c r="HC117" s="284">
        <v>0.29899999999999999</v>
      </c>
      <c r="HD117" s="284">
        <v>0.29899999999999999</v>
      </c>
      <c r="HE117" s="284">
        <v>0.29899999999999999</v>
      </c>
      <c r="HF117" s="284">
        <v>0.3</v>
      </c>
      <c r="HG117" s="284">
        <v>0.3</v>
      </c>
      <c r="HH117" s="284">
        <v>0.3</v>
      </c>
      <c r="HI117" s="284">
        <v>0.308</v>
      </c>
      <c r="HJ117" s="284">
        <v>0.308</v>
      </c>
      <c r="HK117" s="284">
        <v>0.308</v>
      </c>
      <c r="HL117" s="284">
        <v>0.3</v>
      </c>
      <c r="HM117" s="284">
        <v>0.3</v>
      </c>
      <c r="HN117" s="284">
        <v>0.31</v>
      </c>
      <c r="HO117" s="284">
        <v>0.31</v>
      </c>
      <c r="HP117" s="284">
        <v>0.31</v>
      </c>
      <c r="HQ117" s="284">
        <v>0.30199999999999999</v>
      </c>
      <c r="HR117" s="148">
        <v>0.28699999999999998</v>
      </c>
      <c r="HS117" s="148">
        <v>0.28699999999999998</v>
      </c>
      <c r="HT117" s="148">
        <v>0.28999999999999998</v>
      </c>
      <c r="HU117" s="148">
        <v>0.28999999999999998</v>
      </c>
      <c r="HV117" s="148">
        <v>0.255</v>
      </c>
      <c r="HW117" s="148">
        <v>0.255</v>
      </c>
      <c r="HX117" s="148">
        <v>0.28699999999999998</v>
      </c>
      <c r="HY117" s="148">
        <v>0.28699999999999998</v>
      </c>
      <c r="HZ117" s="148">
        <v>0.307</v>
      </c>
      <c r="IA117" s="148">
        <v>0.307</v>
      </c>
      <c r="IB117" s="148">
        <v>0.307</v>
      </c>
      <c r="IC117" s="148">
        <v>0.30299999999999999</v>
      </c>
      <c r="ID117" s="148">
        <v>0.29699999999999999</v>
      </c>
      <c r="IE117" s="148">
        <v>0.29699999999999999</v>
      </c>
      <c r="IF117" s="148">
        <v>0.31</v>
      </c>
      <c r="IG117" s="148">
        <v>0.31</v>
      </c>
    </row>
    <row r="118" spans="1:241" x14ac:dyDescent="0.2">
      <c r="A118" s="739"/>
      <c r="B118" s="739" t="s">
        <v>1285</v>
      </c>
      <c r="C118" s="739"/>
      <c r="D118" s="139" t="s">
        <v>1286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>
        <v>97</v>
      </c>
      <c r="Q118" s="353" t="s">
        <v>474</v>
      </c>
      <c r="R118" s="353">
        <v>55</v>
      </c>
      <c r="S118" s="353">
        <v>61</v>
      </c>
      <c r="T118" s="353">
        <v>106</v>
      </c>
      <c r="U118" s="353" t="s">
        <v>474</v>
      </c>
      <c r="V118" s="353">
        <v>122</v>
      </c>
      <c r="W118" s="353">
        <v>94</v>
      </c>
      <c r="X118" s="353" t="s">
        <v>474</v>
      </c>
      <c r="Y118" s="353">
        <v>99</v>
      </c>
      <c r="Z118" s="353">
        <v>111</v>
      </c>
      <c r="AA118" s="353" t="s">
        <v>474</v>
      </c>
      <c r="AB118" s="353" t="s">
        <v>474</v>
      </c>
      <c r="AC118" s="353" t="s">
        <v>474</v>
      </c>
      <c r="AD118" s="353">
        <v>102</v>
      </c>
      <c r="AE118" s="353">
        <v>102</v>
      </c>
      <c r="AF118" s="353">
        <v>79</v>
      </c>
      <c r="AG118" s="353" t="s">
        <v>474</v>
      </c>
      <c r="AH118" s="353" t="s">
        <v>474</v>
      </c>
      <c r="AI118" s="353" t="s">
        <v>474</v>
      </c>
      <c r="AJ118" s="353">
        <v>108</v>
      </c>
      <c r="AK118" s="353" t="s">
        <v>474</v>
      </c>
      <c r="AL118" s="353" t="s">
        <v>474</v>
      </c>
      <c r="AM118" s="353">
        <v>91</v>
      </c>
      <c r="AN118" s="353" t="s">
        <v>474</v>
      </c>
      <c r="AO118" s="353">
        <v>70</v>
      </c>
      <c r="AP118" s="353" t="s">
        <v>474</v>
      </c>
      <c r="AQ118" s="353" t="s">
        <v>474</v>
      </c>
      <c r="AR118" s="353">
        <v>60</v>
      </c>
      <c r="AS118" s="353">
        <v>96</v>
      </c>
      <c r="AT118" s="353" t="s">
        <v>474</v>
      </c>
      <c r="AU118" s="353">
        <v>86</v>
      </c>
      <c r="AV118" s="353">
        <v>81</v>
      </c>
      <c r="AW118" s="353">
        <v>81</v>
      </c>
      <c r="AX118" s="353" t="s">
        <v>474</v>
      </c>
      <c r="AY118" s="353" t="s">
        <v>474</v>
      </c>
      <c r="AZ118" s="353">
        <v>57</v>
      </c>
      <c r="BA118" s="353">
        <v>45</v>
      </c>
      <c r="BB118" s="353" t="s">
        <v>474</v>
      </c>
      <c r="BC118" s="353">
        <v>73</v>
      </c>
      <c r="BD118" s="353">
        <v>73</v>
      </c>
      <c r="BE118" s="353">
        <v>56</v>
      </c>
      <c r="BF118" s="353">
        <v>53</v>
      </c>
      <c r="BG118" s="353">
        <v>79</v>
      </c>
      <c r="BH118" s="353">
        <v>80</v>
      </c>
      <c r="BI118" s="353">
        <v>86</v>
      </c>
      <c r="BJ118" s="353">
        <v>86</v>
      </c>
      <c r="BK118" s="353">
        <v>69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 t="s">
        <v>474</v>
      </c>
      <c r="BT118" s="353">
        <v>78</v>
      </c>
      <c r="BU118" s="353" t="s">
        <v>474</v>
      </c>
      <c r="BV118" s="353">
        <v>98</v>
      </c>
      <c r="BW118" s="353">
        <v>91</v>
      </c>
      <c r="BX118" s="353" t="s">
        <v>474</v>
      </c>
      <c r="BY118" s="353">
        <v>110</v>
      </c>
      <c r="BZ118" s="353" t="s">
        <v>474</v>
      </c>
      <c r="CA118" s="353">
        <v>104</v>
      </c>
      <c r="CB118" s="353">
        <v>112</v>
      </c>
      <c r="CC118" s="353">
        <v>112</v>
      </c>
      <c r="CD118" s="353">
        <v>85</v>
      </c>
      <c r="CE118" s="353" t="s">
        <v>474</v>
      </c>
      <c r="CF118" s="353"/>
      <c r="CG118" s="353">
        <v>110</v>
      </c>
      <c r="CH118" s="353">
        <v>95.9</v>
      </c>
      <c r="CI118" s="353">
        <v>83</v>
      </c>
      <c r="CJ118" s="353">
        <v>85</v>
      </c>
      <c r="CK118" s="353">
        <v>116</v>
      </c>
      <c r="CL118" s="353" t="s">
        <v>474</v>
      </c>
      <c r="CM118" s="353">
        <v>105</v>
      </c>
      <c r="CN118" s="353" t="s">
        <v>474</v>
      </c>
      <c r="CO118" s="353">
        <v>105</v>
      </c>
      <c r="CP118" s="353" t="s">
        <v>474</v>
      </c>
      <c r="CQ118" s="353">
        <v>88</v>
      </c>
      <c r="CR118" s="353">
        <v>113</v>
      </c>
      <c r="CS118" s="353">
        <v>113</v>
      </c>
      <c r="CT118" s="353">
        <v>111</v>
      </c>
      <c r="CU118" s="353">
        <v>124</v>
      </c>
      <c r="CV118" s="353">
        <v>121</v>
      </c>
      <c r="CW118" s="353">
        <v>96</v>
      </c>
      <c r="CX118" s="353">
        <v>107</v>
      </c>
      <c r="CY118" s="353">
        <v>107</v>
      </c>
      <c r="CZ118" s="353" t="s">
        <v>474</v>
      </c>
      <c r="DA118" s="353">
        <v>97</v>
      </c>
      <c r="DB118" s="353">
        <v>106</v>
      </c>
      <c r="DC118" s="353">
        <v>106</v>
      </c>
      <c r="DD118" s="353">
        <v>124</v>
      </c>
      <c r="DE118" s="353">
        <v>142</v>
      </c>
      <c r="DF118" s="259">
        <v>46</v>
      </c>
      <c r="DG118" s="259">
        <v>51</v>
      </c>
      <c r="DH118" s="259">
        <v>45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 t="s">
        <v>474</v>
      </c>
      <c r="ED118" s="259">
        <v>53</v>
      </c>
      <c r="EE118" s="259" t="s">
        <v>474</v>
      </c>
      <c r="EF118" s="259" t="s">
        <v>474</v>
      </c>
      <c r="EG118" s="259" t="s">
        <v>474</v>
      </c>
      <c r="EH118" s="259" t="s">
        <v>474</v>
      </c>
      <c r="EI118" s="259">
        <v>104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 t="s">
        <v>474</v>
      </c>
      <c r="ES118" s="259" t="s">
        <v>474</v>
      </c>
      <c r="ET118" s="259">
        <v>104</v>
      </c>
      <c r="EU118" s="259" t="s">
        <v>474</v>
      </c>
      <c r="EV118" s="259" t="s">
        <v>474</v>
      </c>
      <c r="EW118" s="259">
        <v>105</v>
      </c>
      <c r="EX118" s="259">
        <v>110</v>
      </c>
      <c r="EY118" s="259">
        <v>106</v>
      </c>
      <c r="EZ118" s="354">
        <v>50</v>
      </c>
      <c r="FA118" s="354">
        <v>50</v>
      </c>
      <c r="FB118" s="354">
        <v>50</v>
      </c>
      <c r="FC118" s="354">
        <v>55</v>
      </c>
      <c r="FD118" s="354">
        <v>55</v>
      </c>
      <c r="FE118" s="354">
        <v>55</v>
      </c>
      <c r="FF118" s="354">
        <v>97</v>
      </c>
      <c r="FG118" s="354">
        <v>55</v>
      </c>
      <c r="FH118" s="354">
        <v>55</v>
      </c>
      <c r="FI118" s="354">
        <v>55</v>
      </c>
      <c r="FJ118" s="354">
        <v>61</v>
      </c>
      <c r="FK118" s="354">
        <v>61</v>
      </c>
      <c r="FL118" s="354">
        <v>61</v>
      </c>
      <c r="FM118" s="354">
        <v>82</v>
      </c>
      <c r="FN118" s="354">
        <v>82</v>
      </c>
      <c r="FO118" s="354">
        <v>104</v>
      </c>
      <c r="FP118" s="354">
        <v>104</v>
      </c>
      <c r="FQ118" s="354">
        <v>104</v>
      </c>
      <c r="FR118" s="354">
        <v>112</v>
      </c>
      <c r="FS118" s="354">
        <v>112</v>
      </c>
      <c r="FT118" s="354">
        <v>112</v>
      </c>
      <c r="FU118" s="354">
        <v>102</v>
      </c>
      <c r="FV118" s="354">
        <v>102</v>
      </c>
      <c r="FW118" s="354">
        <v>114</v>
      </c>
      <c r="FX118" s="354">
        <v>114</v>
      </c>
      <c r="FY118" s="354">
        <v>114</v>
      </c>
      <c r="FZ118" s="354">
        <v>99</v>
      </c>
      <c r="GA118" s="354">
        <v>99</v>
      </c>
      <c r="GB118" s="354">
        <v>113</v>
      </c>
      <c r="GC118" s="354">
        <v>113</v>
      </c>
      <c r="GD118" s="354">
        <v>60</v>
      </c>
      <c r="GE118" s="354">
        <v>60</v>
      </c>
      <c r="GF118" s="354">
        <v>60</v>
      </c>
      <c r="GG118" s="354">
        <v>59</v>
      </c>
      <c r="GH118" s="354">
        <v>59</v>
      </c>
      <c r="GI118" s="354">
        <v>59</v>
      </c>
      <c r="GJ118" s="354">
        <v>75</v>
      </c>
      <c r="GK118" s="354">
        <v>75</v>
      </c>
      <c r="GL118" s="354">
        <v>75</v>
      </c>
      <c r="GM118" s="354">
        <v>105</v>
      </c>
      <c r="GN118" s="354">
        <v>105</v>
      </c>
      <c r="GO118" s="354">
        <v>92</v>
      </c>
      <c r="GP118" s="354">
        <v>92</v>
      </c>
      <c r="GQ118" s="354">
        <v>92</v>
      </c>
      <c r="GR118" s="354" t="s">
        <v>474</v>
      </c>
      <c r="GS118" s="354">
        <v>96</v>
      </c>
      <c r="GT118" s="354">
        <v>96</v>
      </c>
      <c r="GU118" s="354">
        <v>96</v>
      </c>
      <c r="GV118" s="354">
        <v>107</v>
      </c>
      <c r="GW118" s="354">
        <v>107</v>
      </c>
      <c r="GX118" s="354">
        <v>107</v>
      </c>
      <c r="GY118" s="354">
        <v>105</v>
      </c>
      <c r="GZ118" s="354">
        <v>105</v>
      </c>
      <c r="HA118" s="354">
        <v>105</v>
      </c>
      <c r="HB118" s="354" t="s">
        <v>474</v>
      </c>
      <c r="HC118" s="354">
        <v>110</v>
      </c>
      <c r="HD118" s="354">
        <v>110</v>
      </c>
      <c r="HE118" s="354">
        <v>110</v>
      </c>
      <c r="HF118" s="354">
        <v>117</v>
      </c>
      <c r="HG118" s="354">
        <v>117</v>
      </c>
      <c r="HH118" s="354">
        <v>117</v>
      </c>
      <c r="HI118" s="354">
        <v>109</v>
      </c>
      <c r="HJ118" s="354">
        <v>109</v>
      </c>
      <c r="HK118" s="354">
        <v>109</v>
      </c>
      <c r="HL118" s="354">
        <v>120</v>
      </c>
      <c r="HM118" s="354">
        <v>120</v>
      </c>
      <c r="HN118" s="354">
        <v>98</v>
      </c>
      <c r="HO118" s="354">
        <v>98</v>
      </c>
      <c r="HP118" s="354">
        <v>98</v>
      </c>
      <c r="HQ118" s="354" t="s">
        <v>474</v>
      </c>
      <c r="HR118" s="259">
        <v>107</v>
      </c>
      <c r="HS118" s="259">
        <v>107</v>
      </c>
      <c r="HT118" s="259">
        <v>118</v>
      </c>
      <c r="HU118" s="259">
        <v>118</v>
      </c>
      <c r="HV118" s="259">
        <v>65</v>
      </c>
      <c r="HW118" s="259">
        <v>65</v>
      </c>
      <c r="HX118" s="259">
        <v>102</v>
      </c>
      <c r="HY118" s="259">
        <v>102</v>
      </c>
      <c r="HZ118" s="259">
        <v>109</v>
      </c>
      <c r="IA118" s="259">
        <v>109</v>
      </c>
      <c r="IB118" s="259">
        <v>109</v>
      </c>
      <c r="IC118" s="259">
        <v>105</v>
      </c>
      <c r="ID118" s="259">
        <v>95</v>
      </c>
      <c r="IE118" s="259">
        <v>95</v>
      </c>
      <c r="IF118" s="259">
        <v>94</v>
      </c>
      <c r="IG118" s="259">
        <v>94</v>
      </c>
    </row>
    <row r="119" spans="1:241" x14ac:dyDescent="0.2">
      <c r="A119" s="767" t="s">
        <v>1287</v>
      </c>
      <c r="B119" s="770" t="s">
        <v>1288</v>
      </c>
      <c r="C119" s="770"/>
      <c r="D119" s="770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-9.9699999999999994E-6</v>
      </c>
      <c r="Q119" s="355">
        <v>-8.9299999999999992E-6</v>
      </c>
      <c r="R119" s="355">
        <v>-1.0800000000000002E-5</v>
      </c>
      <c r="S119" s="355">
        <v>-5.75E-6</v>
      </c>
      <c r="T119" s="355" t="s">
        <v>474</v>
      </c>
      <c r="U119" s="355" t="s">
        <v>474</v>
      </c>
      <c r="V119" s="355">
        <v>9.3100000000000006E-6</v>
      </c>
      <c r="W119" s="355">
        <v>3.0900000000000001E-6</v>
      </c>
      <c r="X119" s="355" t="s">
        <v>474</v>
      </c>
      <c r="Y119" s="355" t="s">
        <v>474</v>
      </c>
      <c r="Z119" s="355">
        <v>2.5299999999999999E-6</v>
      </c>
      <c r="AA119" s="355">
        <v>3.05E-6</v>
      </c>
      <c r="AB119" s="355">
        <v>1.3599999999999999E-6</v>
      </c>
      <c r="AC119" s="355">
        <v>2.08E-6</v>
      </c>
      <c r="AD119" s="355">
        <v>1.7799999999999999E-6</v>
      </c>
      <c r="AE119" s="355">
        <v>1.7799999999999999E-6</v>
      </c>
      <c r="AF119" s="355" t="s">
        <v>474</v>
      </c>
      <c r="AG119" s="355" t="s">
        <v>474</v>
      </c>
      <c r="AH119" s="355" t="s">
        <v>474</v>
      </c>
      <c r="AI119" s="355">
        <v>1.75E-6</v>
      </c>
      <c r="AJ119" s="355" t="s">
        <v>474</v>
      </c>
      <c r="AK119" s="355" t="s">
        <v>474</v>
      </c>
      <c r="AL119" s="355" t="s">
        <v>474</v>
      </c>
      <c r="AM119" s="355">
        <v>-2.04E-6</v>
      </c>
      <c r="AN119" s="355" t="s">
        <v>474</v>
      </c>
      <c r="AO119" s="355">
        <v>-2.08E-6</v>
      </c>
      <c r="AP119" s="355" t="s">
        <v>474</v>
      </c>
      <c r="AQ119" s="355" t="s">
        <v>474</v>
      </c>
      <c r="AR119" s="355">
        <v>-9.7799999999999995E-6</v>
      </c>
      <c r="AS119" s="355">
        <v>-1.9599999999999999E-6</v>
      </c>
      <c r="AT119" s="355" t="s">
        <v>474</v>
      </c>
      <c r="AU119" s="355">
        <v>-1.81E-6</v>
      </c>
      <c r="AV119" s="355">
        <v>-5.2900000000000002E-6</v>
      </c>
      <c r="AW119" s="355">
        <v>-5.2900000000000002E-6</v>
      </c>
      <c r="AX119" s="355" t="s">
        <v>474</v>
      </c>
      <c r="AY119" s="355" t="s">
        <v>474</v>
      </c>
      <c r="AZ119" s="355">
        <v>-1.0900000000000002E-5</v>
      </c>
      <c r="BA119" s="355">
        <v>-1.3200000000000001E-5</v>
      </c>
      <c r="BB119" s="355">
        <v>-1.5500000000000001E-5</v>
      </c>
      <c r="BC119" s="355">
        <v>-4.3699999999999997E-6</v>
      </c>
      <c r="BD119" s="355">
        <v>-4.3699999999999997E-6</v>
      </c>
      <c r="BE119" s="355">
        <v>2.17E-7</v>
      </c>
      <c r="BF119" s="355">
        <v>1.9800000000000001E-6</v>
      </c>
      <c r="BG119" s="355">
        <v>2.9699999999999999E-6</v>
      </c>
      <c r="BH119" s="355">
        <v>1.1899999999999999E-7</v>
      </c>
      <c r="BI119" s="355">
        <v>-1.61E-6</v>
      </c>
      <c r="BJ119" s="355">
        <v>-1.61E-6</v>
      </c>
      <c r="BK119" s="355">
        <v>-5.5600000000000001E-6</v>
      </c>
      <c r="BL119" s="355">
        <v>-3.3699999999999999E-6</v>
      </c>
      <c r="BM119" s="355">
        <v>-3.3699999999999999E-6</v>
      </c>
      <c r="BN119" s="355">
        <v>-4.6199999999999998E-6</v>
      </c>
      <c r="BO119" s="355">
        <v>-4.6199999999999998E-6</v>
      </c>
      <c r="BP119" s="355" t="s">
        <v>474</v>
      </c>
      <c r="BQ119" s="355">
        <v>-3.67E-6</v>
      </c>
      <c r="BR119" s="355" t="s">
        <v>474</v>
      </c>
      <c r="BS119" s="355" t="s">
        <v>474</v>
      </c>
      <c r="BT119" s="355" t="s">
        <v>474</v>
      </c>
      <c r="BU119" s="355" t="s">
        <v>474</v>
      </c>
      <c r="BV119" s="355">
        <v>3.1599999999999998E-6</v>
      </c>
      <c r="BW119" s="355">
        <v>3.5099999999999999E-6</v>
      </c>
      <c r="BX119" s="355" t="s">
        <v>474</v>
      </c>
      <c r="BY119" s="355">
        <v>7.08E-6</v>
      </c>
      <c r="BZ119" s="355" t="s">
        <v>474</v>
      </c>
      <c r="CA119" s="355">
        <v>4.3200000000000001E-6</v>
      </c>
      <c r="CB119" s="355">
        <v>2.0199999999999997E-6</v>
      </c>
      <c r="CC119" s="355">
        <v>2.0199999999999997E-6</v>
      </c>
      <c r="CD119" s="355">
        <v>-1.95E-6</v>
      </c>
      <c r="CE119" s="355">
        <v>-2.3300000000000001E-6</v>
      </c>
      <c r="CF119" s="355">
        <v>-1.74E-7</v>
      </c>
      <c r="CG119" s="355">
        <v>2.6300000000000001E-7</v>
      </c>
      <c r="CH119" s="355">
        <v>-5.7000000000000005E-7</v>
      </c>
      <c r="CI119" s="355">
        <v>1.1200000000000001E-6</v>
      </c>
      <c r="CJ119" s="355">
        <v>-1.5599999999999999E-7</v>
      </c>
      <c r="CK119" s="355">
        <v>3.1499999999999999E-6</v>
      </c>
      <c r="CL119" s="355">
        <v>3.76E-6</v>
      </c>
      <c r="CM119" s="355">
        <v>1.8199999999999999E-6</v>
      </c>
      <c r="CN119" s="355">
        <v>2.43E-6</v>
      </c>
      <c r="CO119" s="355">
        <v>2.2199999999999999E-6</v>
      </c>
      <c r="CP119" s="355">
        <v>1.99E-6</v>
      </c>
      <c r="CQ119" s="355">
        <v>-2.7700000000000001E-7</v>
      </c>
      <c r="CR119" s="355">
        <v>2.21E-6</v>
      </c>
      <c r="CS119" s="355">
        <v>2.8199999999999996E-7</v>
      </c>
      <c r="CT119" s="355">
        <v>1.04E-6</v>
      </c>
      <c r="CU119" s="355">
        <v>2.0200000000000001E-6</v>
      </c>
      <c r="CV119" s="355">
        <v>1.57E-6</v>
      </c>
      <c r="CW119" s="355">
        <v>6.2799999999999996E-7</v>
      </c>
      <c r="CX119" s="355">
        <v>-1.53E-6</v>
      </c>
      <c r="CY119" s="355">
        <v>-1.53E-6</v>
      </c>
      <c r="CZ119" s="355">
        <v>3.41E-7</v>
      </c>
      <c r="DA119" s="355">
        <v>8.3599999999999992E-7</v>
      </c>
      <c r="DB119" s="355">
        <v>-4.1699999999999999E-7</v>
      </c>
      <c r="DC119" s="355">
        <v>-4.1699999999999999E-7</v>
      </c>
      <c r="DD119" s="355">
        <v>-6.6899999999999997E-7</v>
      </c>
      <c r="DE119" s="355">
        <v>-6.7100000000000001E-7</v>
      </c>
      <c r="DF119" s="356" t="s">
        <v>474</v>
      </c>
      <c r="DG119" s="356">
        <v>-1.88E-5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 t="s">
        <v>474</v>
      </c>
      <c r="DY119" s="356" t="s">
        <v>474</v>
      </c>
      <c r="DZ119" s="356">
        <v>0</v>
      </c>
      <c r="EA119" s="356" t="s">
        <v>474</v>
      </c>
      <c r="EB119" s="356" t="s">
        <v>474</v>
      </c>
      <c r="EC119" s="356" t="s">
        <v>474</v>
      </c>
      <c r="ED119" s="356">
        <v>1.9800000000000001E-6</v>
      </c>
      <c r="EE119" s="356">
        <v>-3.3699999999999999E-6</v>
      </c>
      <c r="EF119" s="356">
        <v>-4.6199999999999998E-6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 t="s">
        <v>474</v>
      </c>
      <c r="ES119" s="356" t="s">
        <v>474</v>
      </c>
      <c r="ET119" s="356">
        <v>2.1500000000000002E-6</v>
      </c>
      <c r="EU119" s="356" t="s">
        <v>474</v>
      </c>
      <c r="EV119" s="356" t="s">
        <v>474</v>
      </c>
      <c r="EW119" s="356">
        <v>2.79E-6</v>
      </c>
      <c r="EX119" s="356">
        <v>1.9599999999999999E-6</v>
      </c>
      <c r="EY119" s="356">
        <v>1.06E-6</v>
      </c>
      <c r="EZ119" s="357">
        <v>-1.7499999999999998E-5</v>
      </c>
      <c r="FA119" s="357">
        <v>-1.7499999999999998E-5</v>
      </c>
      <c r="FB119" s="357">
        <v>-1.7499999999999998E-5</v>
      </c>
      <c r="FC119" s="357">
        <v>-1.7799999999999999E-5</v>
      </c>
      <c r="FD119" s="357">
        <v>-1.7799999999999999E-5</v>
      </c>
      <c r="FE119" s="357">
        <v>-1.7799999999999999E-5</v>
      </c>
      <c r="FF119" s="357">
        <v>-9.9699999999999994E-6</v>
      </c>
      <c r="FG119" s="357">
        <v>-1.0800000000000002E-5</v>
      </c>
      <c r="FH119" s="357">
        <v>-1.0800000000000002E-5</v>
      </c>
      <c r="FI119" s="357">
        <v>-1.0800000000000002E-5</v>
      </c>
      <c r="FJ119" s="357">
        <v>-5.75E-6</v>
      </c>
      <c r="FK119" s="357">
        <v>-5.75E-6</v>
      </c>
      <c r="FL119" s="357">
        <v>-5.75E-6</v>
      </c>
      <c r="FM119" s="357">
        <v>-6.3192154972198781E-6</v>
      </c>
      <c r="FN119" s="357">
        <v>-6.3192154972198781E-6</v>
      </c>
      <c r="FO119" s="357">
        <v>3.3299999999999999E-6</v>
      </c>
      <c r="FP119" s="357">
        <v>3.3299999999999999E-6</v>
      </c>
      <c r="FQ119" s="357">
        <v>3.3299999999999999E-6</v>
      </c>
      <c r="FR119" s="357">
        <v>3.3599999999999996E-6</v>
      </c>
      <c r="FS119" s="357">
        <v>3.3599999999999996E-6</v>
      </c>
      <c r="FT119" s="357">
        <v>3.3599999999999996E-6</v>
      </c>
      <c r="FU119" s="357">
        <v>4.9300000000000002E-6</v>
      </c>
      <c r="FV119" s="357">
        <v>4.9300000000000002E-6</v>
      </c>
      <c r="FW119" s="357">
        <v>3.0599999999999999E-6</v>
      </c>
      <c r="FX119" s="357">
        <v>3.0599999999999999E-6</v>
      </c>
      <c r="FY119" s="357">
        <v>3.0599999999999999E-6</v>
      </c>
      <c r="FZ119" s="357">
        <v>2.5799999999999999E-6</v>
      </c>
      <c r="GA119" s="357">
        <v>2.5799999999999999E-6</v>
      </c>
      <c r="GB119" s="357" t="s">
        <v>474</v>
      </c>
      <c r="GC119" s="357" t="s">
        <v>474</v>
      </c>
      <c r="GD119" s="357">
        <v>-9.7799999999999995E-6</v>
      </c>
      <c r="GE119" s="357">
        <v>-9.7799999999999995E-6</v>
      </c>
      <c r="GF119" s="357">
        <v>-9.7799999999999995E-6</v>
      </c>
      <c r="GG119" s="357">
        <v>2.17E-7</v>
      </c>
      <c r="GH119" s="357">
        <v>2.17E-7</v>
      </c>
      <c r="GI119" s="357">
        <v>2.17E-7</v>
      </c>
      <c r="GJ119" s="357">
        <v>-5.4700000000000001E-6</v>
      </c>
      <c r="GK119" s="357">
        <v>-5.4700000000000001E-6</v>
      </c>
      <c r="GL119" s="357">
        <v>-5.4700000000000001E-6</v>
      </c>
      <c r="GM119" s="357">
        <v>5.22E-6</v>
      </c>
      <c r="GN119" s="357">
        <v>5.22E-6</v>
      </c>
      <c r="GO119" s="357">
        <v>7.5599999999999996E-6</v>
      </c>
      <c r="GP119" s="357">
        <v>7.5599999999999996E-6</v>
      </c>
      <c r="GQ119" s="357">
        <v>7.5599999999999996E-6</v>
      </c>
      <c r="GR119" s="357">
        <v>6.6100000000000002E-6</v>
      </c>
      <c r="GS119" s="357">
        <v>5.4099999999999999E-6</v>
      </c>
      <c r="GT119" s="357">
        <v>5.4099999999999999E-6</v>
      </c>
      <c r="GU119" s="357">
        <v>5.4099999999999999E-6</v>
      </c>
      <c r="GV119" s="357">
        <v>4.4499999999999997E-6</v>
      </c>
      <c r="GW119" s="357">
        <v>4.4499999999999997E-6</v>
      </c>
      <c r="GX119" s="357">
        <v>4.4499999999999997E-6</v>
      </c>
      <c r="GY119" s="357">
        <v>4.7400000000000004E-6</v>
      </c>
      <c r="GZ119" s="357">
        <v>4.7400000000000004E-6</v>
      </c>
      <c r="HA119" s="357">
        <v>4.7400000000000004E-6</v>
      </c>
      <c r="HB119" s="357">
        <v>4.0600000000000001E-6</v>
      </c>
      <c r="HC119" s="357">
        <v>5.9000000000000003E-6</v>
      </c>
      <c r="HD119" s="357">
        <v>5.9000000000000003E-6</v>
      </c>
      <c r="HE119" s="357">
        <v>5.9000000000000003E-6</v>
      </c>
      <c r="HF119" s="357" t="s">
        <v>474</v>
      </c>
      <c r="HG119" s="357" t="s">
        <v>474</v>
      </c>
      <c r="HH119" s="357" t="s">
        <v>474</v>
      </c>
      <c r="HI119" s="357">
        <v>5.2499999999999997E-6</v>
      </c>
      <c r="HJ119" s="357">
        <v>5.2499999999999997E-6</v>
      </c>
      <c r="HK119" s="357">
        <v>5.2499999999999997E-6</v>
      </c>
      <c r="HL119" s="357">
        <v>4.8300000000000003E-6</v>
      </c>
      <c r="HM119" s="357">
        <v>4.8300000000000003E-6</v>
      </c>
      <c r="HN119" s="357">
        <v>4.6600000000000003E-6</v>
      </c>
      <c r="HO119" s="357">
        <v>4.6600000000000003E-6</v>
      </c>
      <c r="HP119" s="357">
        <v>4.6600000000000003E-6</v>
      </c>
      <c r="HQ119" s="357">
        <v>3.4800000000000001E-6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  <c r="IE119" s="356" t="s">
        <v>474</v>
      </c>
      <c r="IF119" s="356" t="s">
        <v>474</v>
      </c>
      <c r="IG119" s="356" t="s">
        <v>474</v>
      </c>
    </row>
    <row r="120" spans="1:241" x14ac:dyDescent="0.2">
      <c r="A120" s="768"/>
      <c r="B120" s="771" t="s">
        <v>1289</v>
      </c>
      <c r="C120" s="771"/>
      <c r="D120" s="771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1.8300000000000001E-9</v>
      </c>
      <c r="Q120" s="358">
        <v>1.28E-8</v>
      </c>
      <c r="R120" s="358">
        <v>2.4199999999999999E-9</v>
      </c>
      <c r="S120" s="358">
        <v>4.3299999999999997E-9</v>
      </c>
      <c r="T120" s="358" t="s">
        <v>474</v>
      </c>
      <c r="U120" s="358" t="s">
        <v>474</v>
      </c>
      <c r="V120" s="358">
        <v>1.09E-8</v>
      </c>
      <c r="W120" s="358">
        <v>1.2499999999999999E-8</v>
      </c>
      <c r="X120" s="358" t="s">
        <v>474</v>
      </c>
      <c r="Y120" s="358" t="s">
        <v>474</v>
      </c>
      <c r="Z120" s="358">
        <v>1.0800000000000001E-8</v>
      </c>
      <c r="AA120" s="358">
        <v>1.07E-8</v>
      </c>
      <c r="AB120" s="358">
        <v>9.3200000000000001E-9</v>
      </c>
      <c r="AC120" s="358">
        <v>9.3000000000000006E-9</v>
      </c>
      <c r="AD120" s="358">
        <v>1.02E-8</v>
      </c>
      <c r="AE120" s="358">
        <v>1.02E-8</v>
      </c>
      <c r="AF120" s="358" t="s">
        <v>474</v>
      </c>
      <c r="AG120" s="358" t="s">
        <v>474</v>
      </c>
      <c r="AH120" s="358" t="s">
        <v>474</v>
      </c>
      <c r="AI120" s="358">
        <v>1.66E-8</v>
      </c>
      <c r="AJ120" s="358" t="s">
        <v>474</v>
      </c>
      <c r="AK120" s="358" t="s">
        <v>474</v>
      </c>
      <c r="AL120" s="358" t="s">
        <v>474</v>
      </c>
      <c r="AM120" s="358">
        <v>1.26E-8</v>
      </c>
      <c r="AN120" s="358" t="s">
        <v>474</v>
      </c>
      <c r="AO120" s="358">
        <v>1.18E-8</v>
      </c>
      <c r="AP120" s="358" t="s">
        <v>474</v>
      </c>
      <c r="AQ120" s="358" t="s">
        <v>474</v>
      </c>
      <c r="AR120" s="358">
        <v>7.0099999999999996E-10</v>
      </c>
      <c r="AS120" s="358">
        <v>1.2299999999999999E-8</v>
      </c>
      <c r="AT120" s="358" t="s">
        <v>474</v>
      </c>
      <c r="AU120" s="358">
        <v>9.0400000000000002E-9</v>
      </c>
      <c r="AV120" s="358">
        <v>9.5999999999999999E-9</v>
      </c>
      <c r="AW120" s="358">
        <v>9.5999999999999999E-9</v>
      </c>
      <c r="AX120" s="358" t="s">
        <v>474</v>
      </c>
      <c r="AY120" s="358" t="s">
        <v>474</v>
      </c>
      <c r="AZ120" s="358">
        <v>4.0999999999999995E-9</v>
      </c>
      <c r="BA120" s="358">
        <v>2.3400000000000002E-9</v>
      </c>
      <c r="BB120" s="358">
        <v>-2.1799999999999999E-9</v>
      </c>
      <c r="BC120" s="358">
        <v>1.0999999999999999E-8</v>
      </c>
      <c r="BD120" s="358">
        <v>1.0999999999999999E-8</v>
      </c>
      <c r="BE120" s="358">
        <v>1.14E-8</v>
      </c>
      <c r="BF120" s="358">
        <v>1.44E-8</v>
      </c>
      <c r="BG120" s="358">
        <v>1.37E-8</v>
      </c>
      <c r="BH120" s="358">
        <v>1.15E-8</v>
      </c>
      <c r="BI120" s="358">
        <v>1.15E-8</v>
      </c>
      <c r="BJ120" s="358">
        <v>1.15E-8</v>
      </c>
      <c r="BK120" s="358">
        <v>1.2299999999999999E-8</v>
      </c>
      <c r="BL120" s="358">
        <v>7.7800000000000008E-9</v>
      </c>
      <c r="BM120" s="358">
        <v>7.7800000000000008E-9</v>
      </c>
      <c r="BN120" s="358">
        <v>1.29E-8</v>
      </c>
      <c r="BO120" s="358">
        <v>1.29E-8</v>
      </c>
      <c r="BP120" s="358" t="s">
        <v>474</v>
      </c>
      <c r="BQ120" s="358">
        <v>1.0999999999999999E-8</v>
      </c>
      <c r="BR120" s="358" t="s">
        <v>474</v>
      </c>
      <c r="BS120" s="358" t="s">
        <v>474</v>
      </c>
      <c r="BT120" s="358" t="s">
        <v>474</v>
      </c>
      <c r="BU120" s="358" t="s">
        <v>474</v>
      </c>
      <c r="BV120" s="358">
        <v>1.24E-8</v>
      </c>
      <c r="BW120" s="358">
        <v>9.1899999999999999E-9</v>
      </c>
      <c r="BX120" s="358" t="s">
        <v>474</v>
      </c>
      <c r="BY120" s="358">
        <v>1.05E-8</v>
      </c>
      <c r="BZ120" s="358" t="s">
        <v>474</v>
      </c>
      <c r="CA120" s="358">
        <v>8.9399999999999993E-9</v>
      </c>
      <c r="CB120" s="358">
        <v>7.3900000000000003E-9</v>
      </c>
      <c r="CC120" s="358">
        <v>7.3900000000000003E-9</v>
      </c>
      <c r="CD120" s="358">
        <v>7.8500000000000008E-9</v>
      </c>
      <c r="CE120" s="358">
        <v>4.4999999999999998E-9</v>
      </c>
      <c r="CF120" s="358">
        <v>1.03E-8</v>
      </c>
      <c r="CG120" s="358">
        <v>9.1299999999999997E-9</v>
      </c>
      <c r="CH120" s="358">
        <v>6.6599999999999997E-9</v>
      </c>
      <c r="CI120" s="358">
        <v>9.350000000000001E-9</v>
      </c>
      <c r="CJ120" s="358">
        <v>5.7500000000000002E-9</v>
      </c>
      <c r="CK120" s="358">
        <v>1.0800000000000001E-8</v>
      </c>
      <c r="CL120" s="358">
        <v>9.5599999999999992E-9</v>
      </c>
      <c r="CM120" s="358">
        <v>8.4900000000000003E-9</v>
      </c>
      <c r="CN120" s="358">
        <v>8.6699999999999992E-9</v>
      </c>
      <c r="CO120" s="358">
        <v>9.3700000000000005E-9</v>
      </c>
      <c r="CP120" s="358">
        <v>8.09E-9</v>
      </c>
      <c r="CQ120" s="358">
        <v>7.5100000000000007E-9</v>
      </c>
      <c r="CR120" s="358">
        <v>9.9599999999999995E-9</v>
      </c>
      <c r="CS120" s="358">
        <v>8.1099999999999995E-9</v>
      </c>
      <c r="CT120" s="358">
        <v>9.900000000000001E-9</v>
      </c>
      <c r="CU120" s="358">
        <v>8.7700000000000001E-9</v>
      </c>
      <c r="CV120" s="358">
        <v>9.6999999999999992E-9</v>
      </c>
      <c r="CW120" s="358">
        <v>8.1400000000000004E-9</v>
      </c>
      <c r="CX120" s="358">
        <v>7.6200000000000014E-9</v>
      </c>
      <c r="CY120" s="358">
        <v>7.6200000000000014E-9</v>
      </c>
      <c r="CZ120" s="358">
        <v>7.1799999999999996E-9</v>
      </c>
      <c r="DA120" s="358">
        <v>9.0800000000000009E-9</v>
      </c>
      <c r="DB120" s="358">
        <v>8.9700000000000003E-9</v>
      </c>
      <c r="DC120" s="358">
        <v>8.9700000000000003E-9</v>
      </c>
      <c r="DD120" s="358">
        <v>9.6799999999999997E-9</v>
      </c>
      <c r="DE120" s="358">
        <v>8.2999999999999999E-9</v>
      </c>
      <c r="DF120" s="165" t="s">
        <v>474</v>
      </c>
      <c r="DG120" s="165">
        <v>4.9300000000000001E-9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 t="s">
        <v>474</v>
      </c>
      <c r="DY120" s="165" t="s">
        <v>474</v>
      </c>
      <c r="DZ120" s="165">
        <v>0</v>
      </c>
      <c r="EA120" s="165" t="s">
        <v>474</v>
      </c>
      <c r="EB120" s="165" t="s">
        <v>474</v>
      </c>
      <c r="EC120" s="165" t="s">
        <v>474</v>
      </c>
      <c r="ED120" s="165">
        <v>1.44E-8</v>
      </c>
      <c r="EE120" s="165">
        <v>7.7800000000000008E-9</v>
      </c>
      <c r="EF120" s="165">
        <v>1.29E-8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 t="s">
        <v>474</v>
      </c>
      <c r="ES120" s="165" t="s">
        <v>474</v>
      </c>
      <c r="ET120" s="165">
        <v>9.3299999999999998E-9</v>
      </c>
      <c r="EU120" s="165" t="s">
        <v>474</v>
      </c>
      <c r="EV120" s="165" t="s">
        <v>474</v>
      </c>
      <c r="EW120" s="165">
        <v>8.8100000000000008E-9</v>
      </c>
      <c r="EX120" s="165">
        <v>1.04E-8</v>
      </c>
      <c r="EY120" s="165">
        <v>9.5500000000000011E-9</v>
      </c>
      <c r="EZ120" s="359">
        <v>-5.28E-9</v>
      </c>
      <c r="FA120" s="359">
        <v>-5.28E-9</v>
      </c>
      <c r="FB120" s="359">
        <v>-5.28E-9</v>
      </c>
      <c r="FC120" s="359">
        <v>-4.97E-9</v>
      </c>
      <c r="FD120" s="359">
        <v>-4.97E-9</v>
      </c>
      <c r="FE120" s="359">
        <v>-4.97E-9</v>
      </c>
      <c r="FF120" s="359">
        <v>1.8300000000000001E-9</v>
      </c>
      <c r="FG120" s="359">
        <v>2.4199999999999999E-9</v>
      </c>
      <c r="FH120" s="359">
        <v>2.4199999999999999E-9</v>
      </c>
      <c r="FI120" s="359">
        <v>2.4199999999999999E-9</v>
      </c>
      <c r="FJ120" s="359">
        <v>4.3299999999999997E-9</v>
      </c>
      <c r="FK120" s="359">
        <v>4.3299999999999997E-9</v>
      </c>
      <c r="FL120" s="359">
        <v>4.3299999999999997E-9</v>
      </c>
      <c r="FM120" s="359">
        <v>8.4387403197096231E-9</v>
      </c>
      <c r="FN120" s="359">
        <v>8.4387403197096231E-9</v>
      </c>
      <c r="FO120" s="359">
        <v>1.0100000000000001E-8</v>
      </c>
      <c r="FP120" s="359">
        <v>1.0100000000000001E-8</v>
      </c>
      <c r="FQ120" s="359">
        <v>1.0100000000000001E-8</v>
      </c>
      <c r="FR120" s="359">
        <v>1.02E-8</v>
      </c>
      <c r="FS120" s="359">
        <v>1.02E-8</v>
      </c>
      <c r="FT120" s="359">
        <v>1.02E-8</v>
      </c>
      <c r="FU120" s="359">
        <v>8.9000000000000003E-9</v>
      </c>
      <c r="FV120" s="359">
        <v>8.9000000000000003E-9</v>
      </c>
      <c r="FW120" s="359">
        <v>7.5300000000000003E-9</v>
      </c>
      <c r="FX120" s="359">
        <v>7.5300000000000003E-9</v>
      </c>
      <c r="FY120" s="359">
        <v>7.5300000000000003E-9</v>
      </c>
      <c r="FZ120" s="359">
        <v>9.1299999999999997E-9</v>
      </c>
      <c r="GA120" s="359">
        <v>9.1299999999999997E-9</v>
      </c>
      <c r="GB120" s="359" t="s">
        <v>474</v>
      </c>
      <c r="GC120" s="359" t="s">
        <v>474</v>
      </c>
      <c r="GD120" s="359">
        <v>7.0099999999999996E-10</v>
      </c>
      <c r="GE120" s="359">
        <v>7.0099999999999996E-10</v>
      </c>
      <c r="GF120" s="359">
        <v>7.0099999999999996E-10</v>
      </c>
      <c r="GG120" s="359">
        <v>1.14E-8</v>
      </c>
      <c r="GH120" s="359">
        <v>1.14E-8</v>
      </c>
      <c r="GI120" s="359">
        <v>1.14E-8</v>
      </c>
      <c r="GJ120" s="359">
        <v>5.7699999999999997E-9</v>
      </c>
      <c r="GK120" s="359">
        <v>5.7699999999999997E-9</v>
      </c>
      <c r="GL120" s="359">
        <v>5.7699999999999997E-9</v>
      </c>
      <c r="GM120" s="359">
        <v>1.03E-8</v>
      </c>
      <c r="GN120" s="359">
        <v>1.03E-8</v>
      </c>
      <c r="GO120" s="359">
        <v>1.31E-8</v>
      </c>
      <c r="GP120" s="359">
        <v>1.31E-8</v>
      </c>
      <c r="GQ120" s="359">
        <v>1.31E-8</v>
      </c>
      <c r="GR120" s="359">
        <v>7.4300000000000002E-9</v>
      </c>
      <c r="GS120" s="359">
        <v>9.6799999999999997E-9</v>
      </c>
      <c r="GT120" s="359">
        <v>9.6799999999999997E-9</v>
      </c>
      <c r="GU120" s="359">
        <v>9.6799999999999997E-9</v>
      </c>
      <c r="GV120" s="359">
        <v>9.7599999999999994E-9</v>
      </c>
      <c r="GW120" s="359">
        <v>9.7599999999999994E-9</v>
      </c>
      <c r="GX120" s="359">
        <v>9.7599999999999994E-9</v>
      </c>
      <c r="GY120" s="359">
        <v>9.5499999999999995E-9</v>
      </c>
      <c r="GZ120" s="359">
        <v>9.5499999999999995E-9</v>
      </c>
      <c r="HA120" s="359">
        <v>9.5499999999999995E-9</v>
      </c>
      <c r="HB120" s="359">
        <v>7.2200000000000003E-9</v>
      </c>
      <c r="HC120" s="359">
        <v>8.91E-9</v>
      </c>
      <c r="HD120" s="359">
        <v>8.91E-9</v>
      </c>
      <c r="HE120" s="359">
        <v>8.91E-9</v>
      </c>
      <c r="HF120" s="359" t="s">
        <v>474</v>
      </c>
      <c r="HG120" s="359" t="s">
        <v>474</v>
      </c>
      <c r="HH120" s="359" t="s">
        <v>474</v>
      </c>
      <c r="HI120" s="359">
        <v>1.1700000000000001E-8</v>
      </c>
      <c r="HJ120" s="359">
        <v>1.1700000000000001E-8</v>
      </c>
      <c r="HK120" s="359">
        <v>1.1700000000000001E-8</v>
      </c>
      <c r="HL120" s="359">
        <v>5.9500000000000003E-9</v>
      </c>
      <c r="HM120" s="359">
        <v>5.9500000000000003E-9</v>
      </c>
      <c r="HN120" s="359">
        <v>9.6299999999999992E-9</v>
      </c>
      <c r="HO120" s="359">
        <v>9.6299999999999992E-9</v>
      </c>
      <c r="HP120" s="359">
        <v>9.6299999999999992E-9</v>
      </c>
      <c r="HQ120" s="359">
        <v>7.1200000000000002E-9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  <c r="IE120" s="165" t="s">
        <v>474</v>
      </c>
      <c r="IF120" s="165" t="s">
        <v>474</v>
      </c>
      <c r="IG120" s="165" t="s">
        <v>474</v>
      </c>
    </row>
    <row r="121" spans="1:241" x14ac:dyDescent="0.2">
      <c r="A121" s="768"/>
      <c r="B121" s="771" t="s">
        <v>1290</v>
      </c>
      <c r="C121" s="771"/>
      <c r="D121" s="771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-2.1100000000000001E-12</v>
      </c>
      <c r="Q121" s="358">
        <v>-1.34E-11</v>
      </c>
      <c r="R121" s="358">
        <v>1.5699999999999998E-11</v>
      </c>
      <c r="S121" s="358">
        <v>-1.6999999999999999E-11</v>
      </c>
      <c r="T121" s="358" t="s">
        <v>474</v>
      </c>
      <c r="U121" s="358" t="s">
        <v>474</v>
      </c>
      <c r="V121" s="358">
        <v>-5.68E-11</v>
      </c>
      <c r="W121" s="358">
        <v>-4.9499999999999997E-11</v>
      </c>
      <c r="X121" s="358" t="s">
        <v>474</v>
      </c>
      <c r="Y121" s="358" t="s">
        <v>474</v>
      </c>
      <c r="Z121" s="358">
        <v>-2.1799999999999998E-11</v>
      </c>
      <c r="AA121" s="358">
        <v>-2.21E-11</v>
      </c>
      <c r="AB121" s="358">
        <v>-2.8099999999999999E-11</v>
      </c>
      <c r="AC121" s="358">
        <v>-1.9300000000000001E-11</v>
      </c>
      <c r="AD121" s="358">
        <v>-2.6600000000000001E-11</v>
      </c>
      <c r="AE121" s="358">
        <v>-2.6600000000000001E-11</v>
      </c>
      <c r="AF121" s="358" t="s">
        <v>474</v>
      </c>
      <c r="AG121" s="358" t="s">
        <v>474</v>
      </c>
      <c r="AH121" s="358" t="s">
        <v>474</v>
      </c>
      <c r="AI121" s="358">
        <v>-9.67E-11</v>
      </c>
      <c r="AJ121" s="358" t="s">
        <v>474</v>
      </c>
      <c r="AK121" s="358" t="s">
        <v>474</v>
      </c>
      <c r="AL121" s="358" t="s">
        <v>474</v>
      </c>
      <c r="AM121" s="358">
        <v>-4.1899999999999999E-11</v>
      </c>
      <c r="AN121" s="358" t="s">
        <v>474</v>
      </c>
      <c r="AO121" s="358">
        <v>-4.6999999999999999E-11</v>
      </c>
      <c r="AP121" s="358" t="s">
        <v>474</v>
      </c>
      <c r="AQ121" s="358" t="s">
        <v>474</v>
      </c>
      <c r="AR121" s="358">
        <v>-1.58E-11</v>
      </c>
      <c r="AS121" s="358">
        <v>-5.2300000000000003E-11</v>
      </c>
      <c r="AT121" s="358" t="s">
        <v>474</v>
      </c>
      <c r="AU121" s="358">
        <v>-5.09E-11</v>
      </c>
      <c r="AV121" s="358">
        <v>-5.0999999999999998E-11</v>
      </c>
      <c r="AW121" s="358">
        <v>-5.0999999999999998E-11</v>
      </c>
      <c r="AX121" s="358" t="s">
        <v>474</v>
      </c>
      <c r="AY121" s="358" t="s">
        <v>474</v>
      </c>
      <c r="AZ121" s="358">
        <v>-1.0399999999999999E-11</v>
      </c>
      <c r="BA121" s="358">
        <v>-6.0999999999999996E-11</v>
      </c>
      <c r="BB121" s="358">
        <v>-3.5599999999999999E-11</v>
      </c>
      <c r="BC121" s="358">
        <v>-2.29E-11</v>
      </c>
      <c r="BD121" s="358">
        <v>-2.29E-11</v>
      </c>
      <c r="BE121" s="358">
        <v>-3.0700000000000001E-11</v>
      </c>
      <c r="BF121" s="358">
        <v>-3.9499999999999999E-11</v>
      </c>
      <c r="BG121" s="358">
        <v>-4.9399999999999999E-11</v>
      </c>
      <c r="BH121" s="358">
        <v>-1.7500000000000001E-11</v>
      </c>
      <c r="BI121" s="358">
        <v>-4.58E-11</v>
      </c>
      <c r="BJ121" s="358">
        <v>-4.58E-11</v>
      </c>
      <c r="BK121" s="358">
        <v>-5.9899999999999995E-11</v>
      </c>
      <c r="BL121" s="358">
        <v>-2.33E-11</v>
      </c>
      <c r="BM121" s="358">
        <v>-2.33E-11</v>
      </c>
      <c r="BN121" s="358">
        <v>-2.11E-11</v>
      </c>
      <c r="BO121" s="358">
        <v>-2.11E-11</v>
      </c>
      <c r="BP121" s="358" t="s">
        <v>474</v>
      </c>
      <c r="BQ121" s="358">
        <v>-3.2300000000000001E-11</v>
      </c>
      <c r="BR121" s="358" t="s">
        <v>474</v>
      </c>
      <c r="BS121" s="358" t="s">
        <v>474</v>
      </c>
      <c r="BT121" s="358" t="s">
        <v>474</v>
      </c>
      <c r="BU121" s="358" t="s">
        <v>474</v>
      </c>
      <c r="BV121" s="358">
        <v>-3.3400000000000002E-11</v>
      </c>
      <c r="BW121" s="358">
        <v>-1.7999999999999999E-11</v>
      </c>
      <c r="BX121" s="358" t="s">
        <v>474</v>
      </c>
      <c r="BY121" s="358">
        <v>-9.0400000000000006E-11</v>
      </c>
      <c r="BZ121" s="358" t="s">
        <v>474</v>
      </c>
      <c r="CA121" s="358">
        <v>-4.97E-11</v>
      </c>
      <c r="CB121" s="358">
        <v>-1.8500000000000001E-11</v>
      </c>
      <c r="CC121" s="358">
        <v>-1.8500000000000001E-11</v>
      </c>
      <c r="CD121" s="358">
        <v>-1.9100000000000001E-11</v>
      </c>
      <c r="CE121" s="358">
        <v>-2.17E-11</v>
      </c>
      <c r="CF121" s="358">
        <v>-2.05E-11</v>
      </c>
      <c r="CG121" s="358">
        <v>-2.88E-11</v>
      </c>
      <c r="CH121" s="358">
        <v>-4.6199999999999999E-11</v>
      </c>
      <c r="CI121" s="358">
        <v>-2.5199999999999998E-11</v>
      </c>
      <c r="CJ121" s="358">
        <v>-2.13E-11</v>
      </c>
      <c r="CK121" s="358">
        <v>-2.94E-12</v>
      </c>
      <c r="CL121" s="358">
        <v>-3.12E-11</v>
      </c>
      <c r="CM121" s="358">
        <v>-3.3500000000000001E-11</v>
      </c>
      <c r="CN121" s="358">
        <v>-4.2300000000000004E-12</v>
      </c>
      <c r="CO121" s="358">
        <v>-5.9399999999999997E-11</v>
      </c>
      <c r="CP121" s="358">
        <v>-5.0000000000000002E-11</v>
      </c>
      <c r="CQ121" s="358">
        <v>-2.9500000000000002E-11</v>
      </c>
      <c r="CR121" s="358">
        <v>-3.1900000000000001E-11</v>
      </c>
      <c r="CS121" s="358">
        <v>-2.8399999999999997E-11</v>
      </c>
      <c r="CT121" s="358">
        <v>-5.8599999999999997E-11</v>
      </c>
      <c r="CU121" s="358">
        <v>-8.6899999999999995E-12</v>
      </c>
      <c r="CV121" s="358">
        <v>-3.3299999999999997E-11</v>
      </c>
      <c r="CW121" s="358">
        <v>-5.0799999999999995E-11</v>
      </c>
      <c r="CX121" s="358">
        <v>-3.12E-11</v>
      </c>
      <c r="CY121" s="358">
        <v>-3.12E-11</v>
      </c>
      <c r="CZ121" s="358">
        <v>-1.7999999999999999E-11</v>
      </c>
      <c r="DA121" s="358">
        <v>-4.5899999999999998E-11</v>
      </c>
      <c r="DB121" s="358">
        <v>-4.7300000000000001E-11</v>
      </c>
      <c r="DC121" s="358">
        <v>-4.7300000000000001E-11</v>
      </c>
      <c r="DD121" s="358">
        <v>-3.75E-11</v>
      </c>
      <c r="DE121" s="358">
        <v>-1.2200000000000001E-11</v>
      </c>
      <c r="DF121" s="165" t="s">
        <v>474</v>
      </c>
      <c r="DG121" s="165">
        <v>5.5900000000000002E-11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 t="s">
        <v>474</v>
      </c>
      <c r="DY121" s="165" t="s">
        <v>474</v>
      </c>
      <c r="DZ121" s="165">
        <v>0</v>
      </c>
      <c r="EA121" s="165" t="s">
        <v>474</v>
      </c>
      <c r="EB121" s="165" t="s">
        <v>474</v>
      </c>
      <c r="EC121" s="165" t="s">
        <v>474</v>
      </c>
      <c r="ED121" s="165">
        <v>-3.9499999999999999E-11</v>
      </c>
      <c r="EE121" s="165">
        <v>-2.33E-11</v>
      </c>
      <c r="EF121" s="165">
        <v>-2.11E-11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 t="s">
        <v>474</v>
      </c>
      <c r="ES121" s="165" t="s">
        <v>474</v>
      </c>
      <c r="ET121" s="165">
        <v>-4.3300000000000002E-11</v>
      </c>
      <c r="EU121" s="165" t="s">
        <v>474</v>
      </c>
      <c r="EV121" s="165" t="s">
        <v>474</v>
      </c>
      <c r="EW121" s="165">
        <v>-2.5000000000000001E-11</v>
      </c>
      <c r="EX121" s="165">
        <v>-2.5699999999999999E-11</v>
      </c>
      <c r="EY121" s="165">
        <v>-8.3900000000000012E-12</v>
      </c>
      <c r="EZ121" s="359">
        <v>2.39E-11</v>
      </c>
      <c r="FA121" s="359">
        <v>2.39E-11</v>
      </c>
      <c r="FB121" s="359">
        <v>2.39E-11</v>
      </c>
      <c r="FC121" s="359">
        <v>7.8800000000000002E-11</v>
      </c>
      <c r="FD121" s="359">
        <v>7.8800000000000002E-11</v>
      </c>
      <c r="FE121" s="359">
        <v>7.8800000000000002E-11</v>
      </c>
      <c r="FF121" s="359">
        <v>-2.1100000000000001E-12</v>
      </c>
      <c r="FG121" s="359">
        <v>1.5699999999999998E-11</v>
      </c>
      <c r="FH121" s="359">
        <v>1.5699999999999998E-11</v>
      </c>
      <c r="FI121" s="359">
        <v>1.5699999999999998E-11</v>
      </c>
      <c r="FJ121" s="359">
        <v>-1.6999999999999999E-11</v>
      </c>
      <c r="FK121" s="359">
        <v>-1.6999999999999999E-11</v>
      </c>
      <c r="FL121" s="359">
        <v>-1.6999999999999999E-11</v>
      </c>
      <c r="FM121" s="359">
        <v>8.8212301634671168E-12</v>
      </c>
      <c r="FN121" s="359">
        <v>8.8212301634671168E-12</v>
      </c>
      <c r="FO121" s="359">
        <v>-4.7699999999999994E-11</v>
      </c>
      <c r="FP121" s="359">
        <v>-4.7699999999999994E-11</v>
      </c>
      <c r="FQ121" s="359">
        <v>-4.7699999999999994E-11</v>
      </c>
      <c r="FR121" s="359">
        <v>-4.8099999999999994E-11</v>
      </c>
      <c r="FS121" s="359">
        <v>-4.8099999999999994E-11</v>
      </c>
      <c r="FT121" s="359">
        <v>-4.8099999999999994E-11</v>
      </c>
      <c r="FU121" s="359">
        <v>-1.0299999999999999E-11</v>
      </c>
      <c r="FV121" s="359">
        <v>-1.0299999999999999E-11</v>
      </c>
      <c r="FW121" s="359">
        <v>-3.4200000000000002E-11</v>
      </c>
      <c r="FX121" s="359">
        <v>-3.4200000000000002E-11</v>
      </c>
      <c r="FY121" s="359">
        <v>-3.4200000000000002E-11</v>
      </c>
      <c r="FZ121" s="359">
        <v>-2.7499999999999999E-11</v>
      </c>
      <c r="GA121" s="359">
        <v>-2.7499999999999999E-11</v>
      </c>
      <c r="GB121" s="359" t="s">
        <v>474</v>
      </c>
      <c r="GC121" s="359" t="s">
        <v>474</v>
      </c>
      <c r="GD121" s="359">
        <v>-1.58E-11</v>
      </c>
      <c r="GE121" s="359">
        <v>-1.58E-11</v>
      </c>
      <c r="GF121" s="359">
        <v>-1.58E-11</v>
      </c>
      <c r="GG121" s="359">
        <v>-3.0700000000000001E-11</v>
      </c>
      <c r="GH121" s="359">
        <v>-3.0700000000000001E-11</v>
      </c>
      <c r="GI121" s="359">
        <v>-3.0700000000000001E-11</v>
      </c>
      <c r="GJ121" s="359">
        <v>-3.7000000000000001E-11</v>
      </c>
      <c r="GK121" s="359">
        <v>-3.7000000000000001E-11</v>
      </c>
      <c r="GL121" s="359">
        <v>-3.7000000000000001E-11</v>
      </c>
      <c r="GM121" s="359">
        <v>-3.04E-11</v>
      </c>
      <c r="GN121" s="359">
        <v>-3.04E-11</v>
      </c>
      <c r="GO121" s="359">
        <v>-1.45E-11</v>
      </c>
      <c r="GP121" s="359">
        <v>-1.45E-11</v>
      </c>
      <c r="GQ121" s="359">
        <v>-1.45E-11</v>
      </c>
      <c r="GR121" s="359">
        <v>-2.5699999999999999E-11</v>
      </c>
      <c r="GS121" s="359">
        <v>-2.5000000000000001E-11</v>
      </c>
      <c r="GT121" s="359">
        <v>-2.5000000000000001E-11</v>
      </c>
      <c r="GU121" s="359">
        <v>-2.5000000000000001E-11</v>
      </c>
      <c r="GV121" s="359">
        <v>-2.6699999999999999E-11</v>
      </c>
      <c r="GW121" s="359">
        <v>-2.6699999999999999E-11</v>
      </c>
      <c r="GX121" s="359">
        <v>-2.6699999999999999E-11</v>
      </c>
      <c r="GY121" s="359">
        <v>-5.1500000000000003E-11</v>
      </c>
      <c r="GZ121" s="359">
        <v>-5.1500000000000003E-11</v>
      </c>
      <c r="HA121" s="359">
        <v>-5.1500000000000003E-11</v>
      </c>
      <c r="HB121" s="359">
        <v>-1.1700000000000001E-12</v>
      </c>
      <c r="HC121" s="359">
        <v>-2.4600000000000001E-11</v>
      </c>
      <c r="HD121" s="359">
        <v>-2.4600000000000001E-11</v>
      </c>
      <c r="HE121" s="359">
        <v>-2.4600000000000001E-11</v>
      </c>
      <c r="HF121" s="359" t="s">
        <v>474</v>
      </c>
      <c r="HG121" s="359" t="s">
        <v>474</v>
      </c>
      <c r="HH121" s="359" t="s">
        <v>474</v>
      </c>
      <c r="HI121" s="359">
        <v>-4.5099999999999998E-11</v>
      </c>
      <c r="HJ121" s="359">
        <v>-4.5099999999999998E-11</v>
      </c>
      <c r="HK121" s="359">
        <v>-4.5099999999999998E-11</v>
      </c>
      <c r="HL121" s="359">
        <v>-5.2499999999999996E-12</v>
      </c>
      <c r="HM121" s="359">
        <v>-5.2499999999999996E-12</v>
      </c>
      <c r="HN121" s="359">
        <v>-1.45E-11</v>
      </c>
      <c r="HO121" s="359">
        <v>-1.45E-11</v>
      </c>
      <c r="HP121" s="359">
        <v>-1.45E-11</v>
      </c>
      <c r="HQ121" s="359">
        <v>-1.62E-11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  <c r="IE121" s="165" t="s">
        <v>474</v>
      </c>
      <c r="IF121" s="165" t="s">
        <v>474</v>
      </c>
      <c r="IG121" s="165" t="s">
        <v>474</v>
      </c>
    </row>
    <row r="122" spans="1:241" x14ac:dyDescent="0.2">
      <c r="A122" s="768"/>
      <c r="B122" s="771" t="s">
        <v>1291</v>
      </c>
      <c r="C122" s="771"/>
      <c r="D122" s="771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5.2600000000000002E-7</v>
      </c>
      <c r="Q122" s="358">
        <v>5.3600000000000004E-7</v>
      </c>
      <c r="R122" s="358">
        <v>7.2099999999999996E-7</v>
      </c>
      <c r="S122" s="358">
        <v>3.9900000000000001E-7</v>
      </c>
      <c r="T122" s="358" t="s">
        <v>474</v>
      </c>
      <c r="U122" s="358" t="s">
        <v>474</v>
      </c>
      <c r="V122" s="358">
        <v>4.6699999999999999E-7</v>
      </c>
      <c r="W122" s="358">
        <v>5.4300000000000003E-7</v>
      </c>
      <c r="X122" s="358" t="s">
        <v>474</v>
      </c>
      <c r="Y122" s="358" t="s">
        <v>474</v>
      </c>
      <c r="Z122" s="358">
        <v>6.4099999999999998E-7</v>
      </c>
      <c r="AA122" s="358">
        <v>4.3500000000000002E-7</v>
      </c>
      <c r="AB122" s="358">
        <v>6.6000000000000003E-7</v>
      </c>
      <c r="AC122" s="358">
        <v>6.9400000000000005E-7</v>
      </c>
      <c r="AD122" s="358">
        <v>4.1300000000000001E-7</v>
      </c>
      <c r="AE122" s="358">
        <v>4.1300000000000001E-7</v>
      </c>
      <c r="AF122" s="358" t="s">
        <v>474</v>
      </c>
      <c r="AG122" s="358" t="s">
        <v>474</v>
      </c>
      <c r="AH122" s="358" t="s">
        <v>474</v>
      </c>
      <c r="AI122" s="358">
        <v>6.44E-7</v>
      </c>
      <c r="AJ122" s="358" t="s">
        <v>474</v>
      </c>
      <c r="AK122" s="358" t="s">
        <v>474</v>
      </c>
      <c r="AL122" s="358" t="s">
        <v>474</v>
      </c>
      <c r="AM122" s="358">
        <v>9.5099999999999998E-7</v>
      </c>
      <c r="AN122" s="358" t="s">
        <v>474</v>
      </c>
      <c r="AO122" s="358">
        <v>9.9800000000000002E-7</v>
      </c>
      <c r="AP122" s="358" t="s">
        <v>474</v>
      </c>
      <c r="AQ122" s="358" t="s">
        <v>474</v>
      </c>
      <c r="AR122" s="358">
        <v>8.9100000000000002E-7</v>
      </c>
      <c r="AS122" s="358">
        <v>1.02E-6</v>
      </c>
      <c r="AT122" s="358" t="s">
        <v>474</v>
      </c>
      <c r="AU122" s="358">
        <v>9.9300000000000006E-7</v>
      </c>
      <c r="AV122" s="358">
        <v>1.06E-6</v>
      </c>
      <c r="AW122" s="358">
        <v>1.06E-6</v>
      </c>
      <c r="AX122" s="358" t="s">
        <v>474</v>
      </c>
      <c r="AY122" s="358" t="s">
        <v>474</v>
      </c>
      <c r="AZ122" s="358">
        <v>1.0099999999999999E-6</v>
      </c>
      <c r="BA122" s="358">
        <v>1.2500000000000001E-6</v>
      </c>
      <c r="BB122" s="358">
        <v>1.0100000000000001E-6</v>
      </c>
      <c r="BC122" s="358">
        <v>1.06E-6</v>
      </c>
      <c r="BD122" s="358">
        <v>1.06E-6</v>
      </c>
      <c r="BE122" s="358">
        <v>1.84E-6</v>
      </c>
      <c r="BF122" s="358">
        <v>2.17E-6</v>
      </c>
      <c r="BG122" s="358">
        <v>1.3599999999999999E-6</v>
      </c>
      <c r="BH122" s="358">
        <v>1.3E-6</v>
      </c>
      <c r="BI122" s="358">
        <v>1.17E-6</v>
      </c>
      <c r="BJ122" s="358">
        <v>1.17E-6</v>
      </c>
      <c r="BK122" s="358">
        <v>1.06E-6</v>
      </c>
      <c r="BL122" s="358">
        <v>1.1299999999999998E-6</v>
      </c>
      <c r="BM122" s="358">
        <v>1.1299999999999998E-6</v>
      </c>
      <c r="BN122" s="358">
        <v>1.04E-6</v>
      </c>
      <c r="BO122" s="358">
        <v>1.04E-6</v>
      </c>
      <c r="BP122" s="358" t="s">
        <v>474</v>
      </c>
      <c r="BQ122" s="358">
        <v>7.5700000000000002E-7</v>
      </c>
      <c r="BR122" s="358" t="s">
        <v>474</v>
      </c>
      <c r="BS122" s="358" t="s">
        <v>474</v>
      </c>
      <c r="BT122" s="358" t="s">
        <v>474</v>
      </c>
      <c r="BU122" s="358" t="s">
        <v>474</v>
      </c>
      <c r="BV122" s="358">
        <v>6.0900000000000001E-7</v>
      </c>
      <c r="BW122" s="358">
        <v>6.3799999999999997E-7</v>
      </c>
      <c r="BX122" s="358" t="s">
        <v>474</v>
      </c>
      <c r="BY122" s="358">
        <v>1.33E-6</v>
      </c>
      <c r="BZ122" s="358" t="s">
        <v>474</v>
      </c>
      <c r="CA122" s="358">
        <v>5.6599999999999996E-7</v>
      </c>
      <c r="CB122" s="358">
        <v>7.7800000000000001E-7</v>
      </c>
      <c r="CC122" s="358">
        <v>7.7800000000000001E-7</v>
      </c>
      <c r="CD122" s="358">
        <v>8.4300000000000002E-7</v>
      </c>
      <c r="CE122" s="358">
        <v>1.06E-6</v>
      </c>
      <c r="CF122" s="358">
        <v>1.0699999999999999E-6</v>
      </c>
      <c r="CG122" s="358">
        <v>1.0899999999999999E-6</v>
      </c>
      <c r="CH122" s="358">
        <v>9.7300000000000004E-7</v>
      </c>
      <c r="CI122" s="358">
        <v>8.8699999999999983E-7</v>
      </c>
      <c r="CJ122" s="358">
        <v>8.23E-7</v>
      </c>
      <c r="CK122" s="358">
        <v>6.99E-7</v>
      </c>
      <c r="CL122" s="358">
        <v>5.0999999999999999E-7</v>
      </c>
      <c r="CM122" s="358">
        <v>6.9100000000000003E-7</v>
      </c>
      <c r="CN122" s="358">
        <v>7.4900000000000005E-7</v>
      </c>
      <c r="CO122" s="358">
        <v>8.3699999999999999E-7</v>
      </c>
      <c r="CP122" s="358">
        <v>8.0500000000000002E-7</v>
      </c>
      <c r="CQ122" s="358">
        <v>1.02E-6</v>
      </c>
      <c r="CR122" s="358">
        <v>8.4E-7</v>
      </c>
      <c r="CS122" s="358">
        <v>9.5999999999999991E-7</v>
      </c>
      <c r="CT122" s="358">
        <v>9.5499999999999996E-7</v>
      </c>
      <c r="CU122" s="358">
        <v>6.3799999999999997E-7</v>
      </c>
      <c r="CV122" s="358">
        <v>7.61E-7</v>
      </c>
      <c r="CW122" s="358">
        <v>8.4399999999999988E-7</v>
      </c>
      <c r="CX122" s="358">
        <v>1.08E-6</v>
      </c>
      <c r="CY122" s="358">
        <v>1.08E-6</v>
      </c>
      <c r="CZ122" s="358">
        <v>9.7000000000000003E-7</v>
      </c>
      <c r="DA122" s="358">
        <v>9.6099999999999999E-7</v>
      </c>
      <c r="DB122" s="358">
        <v>1.0499999999999999E-6</v>
      </c>
      <c r="DC122" s="358">
        <v>1.0499999999999999E-6</v>
      </c>
      <c r="DD122" s="358">
        <v>1.1399999999999999E-6</v>
      </c>
      <c r="DE122" s="358">
        <v>1.61E-6</v>
      </c>
      <c r="DF122" s="165" t="s">
        <v>474</v>
      </c>
      <c r="DG122" s="165">
        <v>5.3499999999999996E-7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 t="s">
        <v>474</v>
      </c>
      <c r="DY122" s="165" t="s">
        <v>474</v>
      </c>
      <c r="DZ122" s="165">
        <v>0</v>
      </c>
      <c r="EA122" s="165" t="s">
        <v>474</v>
      </c>
      <c r="EB122" s="165" t="s">
        <v>474</v>
      </c>
      <c r="EC122" s="165" t="s">
        <v>474</v>
      </c>
      <c r="ED122" s="165">
        <v>2.17E-6</v>
      </c>
      <c r="EE122" s="165">
        <v>1.1299999999999998E-6</v>
      </c>
      <c r="EF122" s="165">
        <v>1.04E-6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 t="s">
        <v>474</v>
      </c>
      <c r="ES122" s="165" t="s">
        <v>474</v>
      </c>
      <c r="ET122" s="165">
        <v>5.5700000000000002E-7</v>
      </c>
      <c r="EU122" s="165" t="s">
        <v>474</v>
      </c>
      <c r="EV122" s="165" t="s">
        <v>474</v>
      </c>
      <c r="EW122" s="165">
        <v>7.2500000000000005E-7</v>
      </c>
      <c r="EX122" s="165">
        <v>8.8800000000000001E-7</v>
      </c>
      <c r="EY122" s="165">
        <v>7.469999999999999E-7</v>
      </c>
      <c r="EZ122" s="359">
        <v>3.5199999999999998E-7</v>
      </c>
      <c r="FA122" s="359">
        <v>3.5199999999999998E-7</v>
      </c>
      <c r="FB122" s="359">
        <v>3.5199999999999998E-7</v>
      </c>
      <c r="FC122" s="359">
        <v>4.9100000000000004E-7</v>
      </c>
      <c r="FD122" s="359">
        <v>4.9100000000000004E-7</v>
      </c>
      <c r="FE122" s="359">
        <v>4.9100000000000004E-7</v>
      </c>
      <c r="FF122" s="359">
        <v>5.2600000000000002E-7</v>
      </c>
      <c r="FG122" s="359">
        <v>7.2099999999999996E-7</v>
      </c>
      <c r="FH122" s="359">
        <v>7.2099999999999996E-7</v>
      </c>
      <c r="FI122" s="359">
        <v>7.2099999999999996E-7</v>
      </c>
      <c r="FJ122" s="359">
        <v>3.9900000000000001E-7</v>
      </c>
      <c r="FK122" s="359">
        <v>3.9900000000000001E-7</v>
      </c>
      <c r="FL122" s="359">
        <v>3.9900000000000001E-7</v>
      </c>
      <c r="FM122" s="359">
        <v>5.4380244523154129E-7</v>
      </c>
      <c r="FN122" s="359">
        <v>5.4380244523154129E-7</v>
      </c>
      <c r="FO122" s="359">
        <v>6.0699999999999997E-7</v>
      </c>
      <c r="FP122" s="359">
        <v>6.0699999999999997E-7</v>
      </c>
      <c r="FQ122" s="359">
        <v>6.0699999999999997E-7</v>
      </c>
      <c r="FR122" s="359">
        <v>6.0999999999999998E-7</v>
      </c>
      <c r="FS122" s="359">
        <v>6.0999999999999998E-7</v>
      </c>
      <c r="FT122" s="359">
        <v>6.0999999999999998E-7</v>
      </c>
      <c r="FU122" s="359">
        <v>4.2800000000000002E-7</v>
      </c>
      <c r="FV122" s="359">
        <v>4.2800000000000002E-7</v>
      </c>
      <c r="FW122" s="359">
        <v>7.8800000000000002E-7</v>
      </c>
      <c r="FX122" s="359">
        <v>7.8800000000000002E-7</v>
      </c>
      <c r="FY122" s="359">
        <v>7.8800000000000002E-7</v>
      </c>
      <c r="FZ122" s="359">
        <v>5.6700000000000003E-7</v>
      </c>
      <c r="GA122" s="359">
        <v>5.6700000000000003E-7</v>
      </c>
      <c r="GB122" s="359" t="s">
        <v>474</v>
      </c>
      <c r="GC122" s="359" t="s">
        <v>474</v>
      </c>
      <c r="GD122" s="359">
        <v>8.9100000000000002E-7</v>
      </c>
      <c r="GE122" s="359">
        <v>8.9100000000000002E-7</v>
      </c>
      <c r="GF122" s="359">
        <v>8.9100000000000002E-7</v>
      </c>
      <c r="GG122" s="359">
        <v>1.84E-6</v>
      </c>
      <c r="GH122" s="359">
        <v>1.84E-6</v>
      </c>
      <c r="GI122" s="359">
        <v>1.84E-6</v>
      </c>
      <c r="GJ122" s="359">
        <v>9.2500000000000004E-7</v>
      </c>
      <c r="GK122" s="359">
        <v>9.2500000000000004E-7</v>
      </c>
      <c r="GL122" s="359">
        <v>9.2500000000000004E-7</v>
      </c>
      <c r="GM122" s="359">
        <v>9.2299999999999999E-7</v>
      </c>
      <c r="GN122" s="359">
        <v>9.2299999999999999E-7</v>
      </c>
      <c r="GO122" s="359">
        <v>6.2300000000000001E-7</v>
      </c>
      <c r="GP122" s="359">
        <v>6.2300000000000001E-7</v>
      </c>
      <c r="GQ122" s="359">
        <v>6.2300000000000001E-7</v>
      </c>
      <c r="GR122" s="359">
        <v>7.0200000000000001E-7</v>
      </c>
      <c r="GS122" s="359">
        <v>6.5499999999999998E-7</v>
      </c>
      <c r="GT122" s="359">
        <v>6.5499999999999998E-7</v>
      </c>
      <c r="GU122" s="359">
        <v>6.5499999999999998E-7</v>
      </c>
      <c r="GV122" s="359">
        <v>8.4499999999999996E-7</v>
      </c>
      <c r="GW122" s="359">
        <v>8.4499999999999996E-7</v>
      </c>
      <c r="GX122" s="359">
        <v>8.4499999999999996E-7</v>
      </c>
      <c r="GY122" s="359">
        <v>6.4799999999999998E-7</v>
      </c>
      <c r="GZ122" s="359">
        <v>6.4799999999999998E-7</v>
      </c>
      <c r="HA122" s="359">
        <v>6.4799999999999998E-7</v>
      </c>
      <c r="HB122" s="359">
        <v>6.3099999999999997E-7</v>
      </c>
      <c r="HC122" s="359">
        <v>7.3799999999999996E-7</v>
      </c>
      <c r="HD122" s="359">
        <v>7.3799999999999996E-7</v>
      </c>
      <c r="HE122" s="359">
        <v>7.3799999999999996E-7</v>
      </c>
      <c r="HF122" s="359" t="s">
        <v>474</v>
      </c>
      <c r="HG122" s="359" t="s">
        <v>474</v>
      </c>
      <c r="HH122" s="359" t="s">
        <v>474</v>
      </c>
      <c r="HI122" s="359">
        <v>1.2500000000000001E-6</v>
      </c>
      <c r="HJ122" s="359">
        <v>1.2500000000000001E-6</v>
      </c>
      <c r="HK122" s="359">
        <v>1.2500000000000001E-6</v>
      </c>
      <c r="HL122" s="359">
        <v>9.02E-7</v>
      </c>
      <c r="HM122" s="359">
        <v>9.02E-7</v>
      </c>
      <c r="HN122" s="359">
        <v>9.9800000000000002E-7</v>
      </c>
      <c r="HO122" s="359">
        <v>9.9800000000000002E-7</v>
      </c>
      <c r="HP122" s="359">
        <v>9.9800000000000002E-7</v>
      </c>
      <c r="HQ122" s="359">
        <v>9.3399999999999997E-7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  <c r="IE122" s="165" t="s">
        <v>474</v>
      </c>
      <c r="IF122" s="165" t="s">
        <v>474</v>
      </c>
      <c r="IG122" s="165" t="s">
        <v>474</v>
      </c>
    </row>
    <row r="123" spans="1:241" ht="14.25" customHeight="1" x14ac:dyDescent="0.2">
      <c r="A123" s="768"/>
      <c r="B123" s="771" t="s">
        <v>1292</v>
      </c>
      <c r="C123" s="771"/>
      <c r="D123" s="771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1.35E-10</v>
      </c>
      <c r="Q123" s="358">
        <v>-8.8399999999999987E-11</v>
      </c>
      <c r="R123" s="358">
        <v>4.2900000000000002E-10</v>
      </c>
      <c r="S123" s="358">
        <v>4.04E-10</v>
      </c>
      <c r="T123" s="358" t="s">
        <v>474</v>
      </c>
      <c r="U123" s="358" t="s">
        <v>474</v>
      </c>
      <c r="V123" s="358">
        <v>7.9900000000000003E-10</v>
      </c>
      <c r="W123" s="358">
        <v>5.6000000000000003E-10</v>
      </c>
      <c r="X123" s="358" t="s">
        <v>474</v>
      </c>
      <c r="Y123" s="358" t="s">
        <v>474</v>
      </c>
      <c r="Z123" s="358">
        <v>5.7799999999999997E-10</v>
      </c>
      <c r="AA123" s="358">
        <v>4.49E-10</v>
      </c>
      <c r="AB123" s="358">
        <v>3.2099999999999998E-10</v>
      </c>
      <c r="AC123" s="358">
        <v>8.5800000000000004E-10</v>
      </c>
      <c r="AD123" s="358">
        <v>1.5299999999999999E-10</v>
      </c>
      <c r="AE123" s="358">
        <v>1.5299999999999999E-10</v>
      </c>
      <c r="AF123" s="358" t="s">
        <v>474</v>
      </c>
      <c r="AG123" s="358" t="s">
        <v>474</v>
      </c>
      <c r="AH123" s="358" t="s">
        <v>474</v>
      </c>
      <c r="AI123" s="358">
        <v>4.3699999999999999E-10</v>
      </c>
      <c r="AJ123" s="358" t="s">
        <v>474</v>
      </c>
      <c r="AK123" s="358" t="s">
        <v>474</v>
      </c>
      <c r="AL123" s="358" t="s">
        <v>474</v>
      </c>
      <c r="AM123" s="358">
        <v>1.07E-9</v>
      </c>
      <c r="AN123" s="358" t="s">
        <v>474</v>
      </c>
      <c r="AO123" s="358">
        <v>1.1200000000000001E-9</v>
      </c>
      <c r="AP123" s="358" t="s">
        <v>474</v>
      </c>
      <c r="AQ123" s="358" t="s">
        <v>474</v>
      </c>
      <c r="AR123" s="358">
        <v>1.03E-9</v>
      </c>
      <c r="AS123" s="358">
        <v>1.1599999999999999E-9</v>
      </c>
      <c r="AT123" s="358" t="s">
        <v>474</v>
      </c>
      <c r="AU123" s="358">
        <v>9.4600000000000004E-10</v>
      </c>
      <c r="AV123" s="358">
        <v>1.3399999999999999E-9</v>
      </c>
      <c r="AW123" s="358">
        <v>1.3399999999999999E-9</v>
      </c>
      <c r="AX123" s="358" t="s">
        <v>474</v>
      </c>
      <c r="AY123" s="358" t="s">
        <v>474</v>
      </c>
      <c r="AZ123" s="358">
        <v>1.3300000000000002E-9</v>
      </c>
      <c r="BA123" s="358">
        <v>1.5400000000000001E-9</v>
      </c>
      <c r="BB123" s="358">
        <v>1.07E-9</v>
      </c>
      <c r="BC123" s="358">
        <v>1.5159999999999999E-9</v>
      </c>
      <c r="BD123" s="358">
        <v>1.5159999999999999E-9</v>
      </c>
      <c r="BE123" s="358">
        <v>2.4800000000000001E-9</v>
      </c>
      <c r="BF123" s="358">
        <v>2.0499999999999997E-9</v>
      </c>
      <c r="BG123" s="358">
        <v>1.86E-9</v>
      </c>
      <c r="BH123" s="358">
        <v>1.6399999999999999E-9</v>
      </c>
      <c r="BI123" s="358">
        <v>1.8899999999999999E-9</v>
      </c>
      <c r="BJ123" s="358">
        <v>1.8899999999999999E-9</v>
      </c>
      <c r="BK123" s="358">
        <v>1.3399999999999999E-9</v>
      </c>
      <c r="BL123" s="358">
        <v>1.3200000000000002E-9</v>
      </c>
      <c r="BM123" s="358">
        <v>1.3200000000000002E-9</v>
      </c>
      <c r="BN123" s="358">
        <v>1.27E-9</v>
      </c>
      <c r="BO123" s="358">
        <v>1.27E-9</v>
      </c>
      <c r="BP123" s="358" t="s">
        <v>474</v>
      </c>
      <c r="BQ123" s="358">
        <v>9.89E-10</v>
      </c>
      <c r="BR123" s="358" t="s">
        <v>474</v>
      </c>
      <c r="BS123" s="358" t="s">
        <v>474</v>
      </c>
      <c r="BT123" s="358" t="s">
        <v>474</v>
      </c>
      <c r="BU123" s="358" t="s">
        <v>474</v>
      </c>
      <c r="BV123" s="358">
        <v>4.6100000000000001E-10</v>
      </c>
      <c r="BW123" s="358">
        <v>8.2500000000000005E-10</v>
      </c>
      <c r="BX123" s="358" t="s">
        <v>474</v>
      </c>
      <c r="BY123" s="358">
        <v>1.07E-9</v>
      </c>
      <c r="BZ123" s="358" t="s">
        <v>474</v>
      </c>
      <c r="CA123" s="358">
        <v>6.9699999999999997E-10</v>
      </c>
      <c r="CB123" s="358">
        <v>6.8100000000000003E-10</v>
      </c>
      <c r="CC123" s="358">
        <v>6.8100000000000003E-10</v>
      </c>
      <c r="CD123" s="358">
        <v>7.4700000000000001E-10</v>
      </c>
      <c r="CE123" s="358">
        <v>1.1100000000000001E-9</v>
      </c>
      <c r="CF123" s="358">
        <v>1.01E-9</v>
      </c>
      <c r="CG123" s="358">
        <v>1.3999999999999999E-9</v>
      </c>
      <c r="CH123" s="358">
        <v>1.0999999999999999E-9</v>
      </c>
      <c r="CI123" s="358">
        <v>9.4299999999999995E-10</v>
      </c>
      <c r="CJ123" s="358">
        <v>9.2400000000000001E-10</v>
      </c>
      <c r="CK123" s="358">
        <v>2.6600000000000001E-10</v>
      </c>
      <c r="CL123" s="358">
        <v>3.4599999999999999E-10</v>
      </c>
      <c r="CM123" s="358">
        <v>6.1800000000000004E-10</v>
      </c>
      <c r="CN123" s="358">
        <v>5.4399999999999998E-10</v>
      </c>
      <c r="CO123" s="358">
        <v>7.8599999999999997E-10</v>
      </c>
      <c r="CP123" s="358">
        <v>1.01E-9</v>
      </c>
      <c r="CQ123" s="358">
        <v>9.4499999999999994E-10</v>
      </c>
      <c r="CR123" s="358">
        <v>2.8100000000000001E-10</v>
      </c>
      <c r="CS123" s="358">
        <v>9.6099999999999989E-10</v>
      </c>
      <c r="CT123" s="358">
        <v>8.8100000000000006E-10</v>
      </c>
      <c r="CU123" s="358">
        <v>3.6599999999999998E-10</v>
      </c>
      <c r="CV123" s="358">
        <v>9.1099999999999996E-10</v>
      </c>
      <c r="CW123" s="358">
        <v>7.5999999999999996E-10</v>
      </c>
      <c r="CX123" s="358">
        <v>1.19E-9</v>
      </c>
      <c r="CY123" s="358">
        <v>1.19E-9</v>
      </c>
      <c r="CZ123" s="358">
        <v>8.1299999999999998E-10</v>
      </c>
      <c r="DA123" s="358">
        <v>1.39E-9</v>
      </c>
      <c r="DB123" s="358">
        <v>8.8199999999999995E-10</v>
      </c>
      <c r="DC123" s="358">
        <v>8.8199999999999995E-10</v>
      </c>
      <c r="DD123" s="358">
        <v>1.2200000000000001E-9</v>
      </c>
      <c r="DE123" s="358">
        <v>1.6500000000000001E-9</v>
      </c>
      <c r="DF123" s="165" t="s">
        <v>474</v>
      </c>
      <c r="DG123" s="165">
        <v>4.2499999999999998E-10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 t="s">
        <v>474</v>
      </c>
      <c r="DY123" s="165" t="s">
        <v>474</v>
      </c>
      <c r="DZ123" s="165">
        <v>0</v>
      </c>
      <c r="EA123" s="165" t="s">
        <v>474</v>
      </c>
      <c r="EB123" s="165" t="s">
        <v>474</v>
      </c>
      <c r="EC123" s="165" t="s">
        <v>474</v>
      </c>
      <c r="ED123" s="165">
        <v>2.0499999999999997E-9</v>
      </c>
      <c r="EE123" s="165">
        <v>1.3200000000000002E-9</v>
      </c>
      <c r="EF123" s="165">
        <v>1.27E-9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 t="s">
        <v>474</v>
      </c>
      <c r="ES123" s="165" t="s">
        <v>474</v>
      </c>
      <c r="ET123" s="165">
        <v>5.7199999999999999E-10</v>
      </c>
      <c r="EU123" s="165" t="s">
        <v>474</v>
      </c>
      <c r="EV123" s="165" t="s">
        <v>474</v>
      </c>
      <c r="EW123" s="165">
        <v>7.2399999999999998E-10</v>
      </c>
      <c r="EX123" s="165">
        <v>9.7300000000000005E-10</v>
      </c>
      <c r="EY123" s="165">
        <v>7.0800000000000004E-10</v>
      </c>
      <c r="EZ123" s="359">
        <v>1.9699999999999999E-10</v>
      </c>
      <c r="FA123" s="359">
        <v>1.9699999999999999E-10</v>
      </c>
      <c r="FB123" s="359">
        <v>1.9699999999999999E-10</v>
      </c>
      <c r="FC123" s="359">
        <v>3.43E-10</v>
      </c>
      <c r="FD123" s="359">
        <v>3.43E-10</v>
      </c>
      <c r="FE123" s="359">
        <v>3.43E-10</v>
      </c>
      <c r="FF123" s="359">
        <v>1.35E-10</v>
      </c>
      <c r="FG123" s="359">
        <v>4.2900000000000002E-10</v>
      </c>
      <c r="FH123" s="359">
        <v>4.2900000000000002E-10</v>
      </c>
      <c r="FI123" s="359">
        <v>4.2900000000000002E-10</v>
      </c>
      <c r="FJ123" s="359">
        <v>4.04E-10</v>
      </c>
      <c r="FK123" s="359">
        <v>4.04E-10</v>
      </c>
      <c r="FL123" s="359">
        <v>4.04E-10</v>
      </c>
      <c r="FM123" s="359">
        <v>2.7134248879927682E-11</v>
      </c>
      <c r="FN123" s="359">
        <v>2.7134248879927682E-11</v>
      </c>
      <c r="FO123" s="359">
        <v>6.7800000000000004E-10</v>
      </c>
      <c r="FP123" s="359">
        <v>6.7800000000000004E-10</v>
      </c>
      <c r="FQ123" s="359">
        <v>6.7800000000000004E-10</v>
      </c>
      <c r="FR123" s="359">
        <v>6.8100000000000003E-10</v>
      </c>
      <c r="FS123" s="359">
        <v>6.8100000000000003E-10</v>
      </c>
      <c r="FT123" s="359">
        <v>6.8100000000000003E-10</v>
      </c>
      <c r="FU123" s="359">
        <v>4.6700000000000004E-10</v>
      </c>
      <c r="FV123" s="359">
        <v>4.6700000000000004E-10</v>
      </c>
      <c r="FW123" s="359">
        <v>1.0500000000000001E-9</v>
      </c>
      <c r="FX123" s="359">
        <v>1.0500000000000001E-9</v>
      </c>
      <c r="FY123" s="359">
        <v>1.0500000000000001E-9</v>
      </c>
      <c r="FZ123" s="359">
        <v>5.1399999999999998E-10</v>
      </c>
      <c r="GA123" s="359">
        <v>5.1399999999999998E-10</v>
      </c>
      <c r="GB123" s="359" t="s">
        <v>474</v>
      </c>
      <c r="GC123" s="359" t="s">
        <v>474</v>
      </c>
      <c r="GD123" s="359">
        <v>1.03E-9</v>
      </c>
      <c r="GE123" s="359">
        <v>1.03E-9</v>
      </c>
      <c r="GF123" s="359">
        <v>1.03E-9</v>
      </c>
      <c r="GG123" s="359">
        <v>2.4800000000000001E-9</v>
      </c>
      <c r="GH123" s="359">
        <v>2.4800000000000001E-9</v>
      </c>
      <c r="GI123" s="359">
        <v>2.4800000000000001E-9</v>
      </c>
      <c r="GJ123" s="359">
        <v>1.02E-9</v>
      </c>
      <c r="GK123" s="359">
        <v>1.02E-9</v>
      </c>
      <c r="GL123" s="359">
        <v>1.02E-9</v>
      </c>
      <c r="GM123" s="359">
        <v>8.1799999999999997E-10</v>
      </c>
      <c r="GN123" s="359">
        <v>8.1799999999999997E-10</v>
      </c>
      <c r="GO123" s="359">
        <v>-3.3800000000000002E-10</v>
      </c>
      <c r="GP123" s="359">
        <v>-3.3800000000000002E-10</v>
      </c>
      <c r="GQ123" s="359">
        <v>-3.3800000000000002E-10</v>
      </c>
      <c r="GR123" s="359">
        <v>6.8200000000000002E-10</v>
      </c>
      <c r="GS123" s="359">
        <v>4.3899999999999998E-10</v>
      </c>
      <c r="GT123" s="359">
        <v>4.3899999999999998E-10</v>
      </c>
      <c r="GU123" s="359">
        <v>4.3899999999999998E-10</v>
      </c>
      <c r="GV123" s="359">
        <v>6.4700000000000004E-10</v>
      </c>
      <c r="GW123" s="359">
        <v>6.4700000000000004E-10</v>
      </c>
      <c r="GX123" s="359">
        <v>6.4700000000000004E-10</v>
      </c>
      <c r="GY123" s="359">
        <v>3.6099999999999999E-10</v>
      </c>
      <c r="GZ123" s="359">
        <v>3.6099999999999999E-10</v>
      </c>
      <c r="HA123" s="359">
        <v>3.6099999999999999E-10</v>
      </c>
      <c r="HB123" s="359">
        <v>1.5999999999999999E-10</v>
      </c>
      <c r="HC123" s="359">
        <v>5.7699999999999997E-10</v>
      </c>
      <c r="HD123" s="359">
        <v>5.7699999999999997E-10</v>
      </c>
      <c r="HE123" s="359">
        <v>5.7699999999999997E-10</v>
      </c>
      <c r="HF123" s="359" t="s">
        <v>474</v>
      </c>
      <c r="HG123" s="359" t="s">
        <v>474</v>
      </c>
      <c r="HH123" s="359" t="s">
        <v>474</v>
      </c>
      <c r="HI123" s="359">
        <v>1.27E-9</v>
      </c>
      <c r="HJ123" s="359">
        <v>1.27E-9</v>
      </c>
      <c r="HK123" s="359">
        <v>1.27E-9</v>
      </c>
      <c r="HL123" s="359">
        <v>7.1500000000000001E-10</v>
      </c>
      <c r="HM123" s="359">
        <v>7.1500000000000001E-10</v>
      </c>
      <c r="HN123" s="359">
        <v>8.3200000000000002E-10</v>
      </c>
      <c r="HO123" s="359">
        <v>8.3200000000000002E-10</v>
      </c>
      <c r="HP123" s="359">
        <v>8.3200000000000002E-10</v>
      </c>
      <c r="HQ123" s="359">
        <v>7.3299999999999995E-10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  <c r="IE123" s="165" t="s">
        <v>474</v>
      </c>
      <c r="IF123" s="165" t="s">
        <v>474</v>
      </c>
      <c r="IG123" s="165" t="s">
        <v>474</v>
      </c>
    </row>
    <row r="124" spans="1:241" ht="14.25" customHeight="1" x14ac:dyDescent="0.2">
      <c r="A124" s="769"/>
      <c r="B124" s="772" t="s">
        <v>1293</v>
      </c>
      <c r="C124" s="772"/>
      <c r="D124" s="772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0.16</v>
      </c>
      <c r="Q124" s="360">
        <v>2.9300000000000004E-9</v>
      </c>
      <c r="R124" s="360">
        <v>1.4600000000000001E-9</v>
      </c>
      <c r="S124" s="360">
        <v>0.17499999999999999</v>
      </c>
      <c r="T124" s="360" t="s">
        <v>474</v>
      </c>
      <c r="U124" s="360" t="s">
        <v>474</v>
      </c>
      <c r="V124" s="360">
        <v>0.248</v>
      </c>
      <c r="W124" s="360">
        <v>1.57E-9</v>
      </c>
      <c r="X124" s="360" t="s">
        <v>474</v>
      </c>
      <c r="Y124" s="360" t="s">
        <v>474</v>
      </c>
      <c r="Z124" s="360">
        <v>-4.6900000000000003E-10</v>
      </c>
      <c r="AA124" s="360">
        <v>0.185</v>
      </c>
      <c r="AB124" s="360">
        <v>-6.6799999999999998E-2</v>
      </c>
      <c r="AC124" s="360">
        <v>4.8099999999999997E-2</v>
      </c>
      <c r="AD124" s="360">
        <v>0.20200000000000001</v>
      </c>
      <c r="AE124" s="360">
        <v>0.20200000000000001</v>
      </c>
      <c r="AF124" s="360" t="s">
        <v>474</v>
      </c>
      <c r="AG124" s="360" t="s">
        <v>474</v>
      </c>
      <c r="AH124" s="360" t="s">
        <v>474</v>
      </c>
      <c r="AI124" s="360">
        <v>0.26400000000000001</v>
      </c>
      <c r="AJ124" s="360" t="s">
        <v>474</v>
      </c>
      <c r="AK124" s="360" t="s">
        <v>474</v>
      </c>
      <c r="AL124" s="360" t="s">
        <v>474</v>
      </c>
      <c r="AM124" s="360">
        <v>0.27400000000000002</v>
      </c>
      <c r="AN124" s="360" t="s">
        <v>474</v>
      </c>
      <c r="AO124" s="360">
        <v>0.27800000000000002</v>
      </c>
      <c r="AP124" s="360" t="s">
        <v>474</v>
      </c>
      <c r="AQ124" s="360" t="s">
        <v>474</v>
      </c>
      <c r="AR124" s="360">
        <v>0.27600000000000002</v>
      </c>
      <c r="AS124" s="360">
        <v>0.26700000000000002</v>
      </c>
      <c r="AT124" s="360" t="s">
        <v>474</v>
      </c>
      <c r="AU124" s="360">
        <v>0.249</v>
      </c>
      <c r="AV124" s="360">
        <v>0.28199999999999997</v>
      </c>
      <c r="AW124" s="360">
        <v>0.28199999999999997</v>
      </c>
      <c r="AX124" s="360" t="s">
        <v>474</v>
      </c>
      <c r="AY124" s="360" t="s">
        <v>474</v>
      </c>
      <c r="AZ124" s="360">
        <v>0.307</v>
      </c>
      <c r="BA124" s="360">
        <v>0.28199999999999997</v>
      </c>
      <c r="BB124" s="360">
        <v>0.29799999999999999</v>
      </c>
      <c r="BC124" s="360">
        <v>0.311</v>
      </c>
      <c r="BD124" s="360">
        <v>0.311</v>
      </c>
      <c r="BE124" s="360">
        <v>0.308</v>
      </c>
      <c r="BF124" s="360">
        <v>0.30200000000000005</v>
      </c>
      <c r="BG124" s="360">
        <v>0.33300000000000002</v>
      </c>
      <c r="BH124" s="360">
        <v>0.32100000000000001</v>
      </c>
      <c r="BI124" s="360">
        <v>0.32400000000000001</v>
      </c>
      <c r="BJ124" s="360">
        <v>0.32400000000000001</v>
      </c>
      <c r="BK124" s="360">
        <v>0.32100000000000001</v>
      </c>
      <c r="BL124" s="360">
        <v>0.27500000000000002</v>
      </c>
      <c r="BM124" s="360">
        <v>0.27500000000000002</v>
      </c>
      <c r="BN124" s="360">
        <v>0.29599999999999999</v>
      </c>
      <c r="BO124" s="360">
        <v>0.29599999999999999</v>
      </c>
      <c r="BP124" s="360" t="s">
        <v>474</v>
      </c>
      <c r="BQ124" s="360">
        <v>0.30599999999999999</v>
      </c>
      <c r="BR124" s="360" t="s">
        <v>474</v>
      </c>
      <c r="BS124" s="360" t="s">
        <v>474</v>
      </c>
      <c r="BT124" s="360" t="s">
        <v>474</v>
      </c>
      <c r="BU124" s="360" t="s">
        <v>474</v>
      </c>
      <c r="BV124" s="360">
        <v>0.20499999999999999</v>
      </c>
      <c r="BW124" s="360">
        <v>0.13500000000000001</v>
      </c>
      <c r="BX124" s="360" t="s">
        <v>474</v>
      </c>
      <c r="BY124" s="360">
        <v>3.3800000000000002E-3</v>
      </c>
      <c r="BZ124" s="360" t="s">
        <v>474</v>
      </c>
      <c r="CA124" s="360">
        <v>0.24199999999999999</v>
      </c>
      <c r="CB124" s="360">
        <v>0.26800000000000002</v>
      </c>
      <c r="CC124" s="360">
        <v>0.26800000000000002</v>
      </c>
      <c r="CD124" s="360">
        <v>0.3</v>
      </c>
      <c r="CE124" s="360">
        <v>0.27100000000000002</v>
      </c>
      <c r="CF124" s="360">
        <v>0.27400000000000002</v>
      </c>
      <c r="CG124" s="360">
        <v>0.26</v>
      </c>
      <c r="CH124" s="360">
        <v>0.25</v>
      </c>
      <c r="CI124" s="360">
        <v>0.27100000000000002</v>
      </c>
      <c r="CJ124" s="360">
        <v>0.26</v>
      </c>
      <c r="CK124" s="360">
        <v>0.216</v>
      </c>
      <c r="CL124" s="360">
        <v>0.216</v>
      </c>
      <c r="CM124" s="360">
        <v>0.156</v>
      </c>
      <c r="CN124" s="360">
        <v>0.108</v>
      </c>
      <c r="CO124" s="360">
        <v>0.157</v>
      </c>
      <c r="CP124" s="360">
        <v>0.27700000000000002</v>
      </c>
      <c r="CQ124" s="360">
        <v>0.24500000000000002</v>
      </c>
      <c r="CR124" s="360">
        <v>0.184</v>
      </c>
      <c r="CS124" s="360">
        <v>0.14099999999999999</v>
      </c>
      <c r="CT124" s="360">
        <v>0.15900000000000003</v>
      </c>
      <c r="CU124" s="360">
        <v>0.23300000000000001</v>
      </c>
      <c r="CV124" s="360">
        <v>0.247</v>
      </c>
      <c r="CW124" s="360">
        <v>0.22500000000000001</v>
      </c>
      <c r="CX124" s="360">
        <v>0.28700000000000003</v>
      </c>
      <c r="CY124" s="360">
        <v>0.28700000000000003</v>
      </c>
      <c r="CZ124" s="360">
        <v>0.24299999999999999</v>
      </c>
      <c r="DA124" s="360">
        <v>0.246</v>
      </c>
      <c r="DB124" s="360">
        <v>0.26200000000000001</v>
      </c>
      <c r="DC124" s="360">
        <v>0.26200000000000001</v>
      </c>
      <c r="DD124" s="360">
        <v>0.26400000000000001</v>
      </c>
      <c r="DE124" s="360">
        <v>0.23200000000000001</v>
      </c>
      <c r="DF124" s="261" t="s">
        <v>474</v>
      </c>
      <c r="DG124" s="261">
        <v>1.81E-8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 t="s">
        <v>474</v>
      </c>
      <c r="DY124" s="261" t="s">
        <v>474</v>
      </c>
      <c r="DZ124" s="261">
        <v>0</v>
      </c>
      <c r="EA124" s="261" t="s">
        <v>474</v>
      </c>
      <c r="EB124" s="261" t="s">
        <v>474</v>
      </c>
      <c r="EC124" s="261" t="s">
        <v>474</v>
      </c>
      <c r="ED124" s="261">
        <v>0.30200000000000005</v>
      </c>
      <c r="EE124" s="261">
        <v>0.27500000000000002</v>
      </c>
      <c r="EF124" s="261">
        <v>0.29599999999999999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 t="s">
        <v>474</v>
      </c>
      <c r="ES124" s="261" t="s">
        <v>474</v>
      </c>
      <c r="ET124" s="261">
        <v>0.20899999999999999</v>
      </c>
      <c r="EU124" s="261" t="s">
        <v>474</v>
      </c>
      <c r="EV124" s="261" t="s">
        <v>474</v>
      </c>
      <c r="EW124" s="261">
        <v>0.19700000000000001</v>
      </c>
      <c r="EX124" s="261">
        <v>0.23899999999999999</v>
      </c>
      <c r="EY124" s="261">
        <v>0.24900000000000003</v>
      </c>
      <c r="EZ124" s="361">
        <v>0.186</v>
      </c>
      <c r="FA124" s="361">
        <v>0.186</v>
      </c>
      <c r="FB124" s="361">
        <v>0.186</v>
      </c>
      <c r="FC124" s="361">
        <v>4.4099999999999998E-8</v>
      </c>
      <c r="FD124" s="361">
        <v>4.4099999999999998E-8</v>
      </c>
      <c r="FE124" s="361">
        <v>4.4099999999999998E-8</v>
      </c>
      <c r="FF124" s="361">
        <v>0.16</v>
      </c>
      <c r="FG124" s="361">
        <v>1.4600000000000001E-9</v>
      </c>
      <c r="FH124" s="361">
        <v>1.4600000000000001E-9</v>
      </c>
      <c r="FI124" s="361">
        <v>1.4600000000000001E-9</v>
      </c>
      <c r="FJ124" s="361">
        <v>0.17499999999999999</v>
      </c>
      <c r="FK124" s="361">
        <v>0.17499999999999999</v>
      </c>
      <c r="FL124" s="361">
        <v>0.17499999999999999</v>
      </c>
      <c r="FM124" s="361">
        <v>0.17710560941850664</v>
      </c>
      <c r="FN124" s="361">
        <v>0.17710560941850664</v>
      </c>
      <c r="FO124" s="361">
        <v>8.1500000000000002E-9</v>
      </c>
      <c r="FP124" s="361">
        <v>8.1500000000000002E-9</v>
      </c>
      <c r="FQ124" s="361">
        <v>8.1500000000000002E-9</v>
      </c>
      <c r="FR124" s="361">
        <v>4.7699999999999999E-9</v>
      </c>
      <c r="FS124" s="361">
        <v>4.7699999999999999E-9</v>
      </c>
      <c r="FT124" s="361">
        <v>4.7699999999999999E-9</v>
      </c>
      <c r="FU124" s="361">
        <v>-0.223</v>
      </c>
      <c r="FV124" s="361">
        <v>-0.223</v>
      </c>
      <c r="FW124" s="361">
        <v>4.4500000000000001E-10</v>
      </c>
      <c r="FX124" s="361">
        <v>4.4500000000000001E-10</v>
      </c>
      <c r="FY124" s="361">
        <v>4.4500000000000001E-10</v>
      </c>
      <c r="FZ124" s="361">
        <v>0.13100000000000001</v>
      </c>
      <c r="GA124" s="361">
        <v>0.13100000000000001</v>
      </c>
      <c r="GB124" s="361" t="s">
        <v>474</v>
      </c>
      <c r="GC124" s="361" t="s">
        <v>474</v>
      </c>
      <c r="GD124" s="361">
        <v>0.27600000000000002</v>
      </c>
      <c r="GE124" s="361">
        <v>0.27600000000000002</v>
      </c>
      <c r="GF124" s="361">
        <v>0.27600000000000002</v>
      </c>
      <c r="GG124" s="361">
        <v>0.308</v>
      </c>
      <c r="GH124" s="361">
        <v>0.308</v>
      </c>
      <c r="GI124" s="361">
        <v>0.308</v>
      </c>
      <c r="GJ124" s="361">
        <v>1.26E-9</v>
      </c>
      <c r="GK124" s="361">
        <v>1.26E-9</v>
      </c>
      <c r="GL124" s="361">
        <v>1.26E-9</v>
      </c>
      <c r="GM124" s="361">
        <v>0.21</v>
      </c>
      <c r="GN124" s="361">
        <v>0.21</v>
      </c>
      <c r="GO124" s="361">
        <v>0.29199999999999998</v>
      </c>
      <c r="GP124" s="361">
        <v>0.29199999999999998</v>
      </c>
      <c r="GQ124" s="361">
        <v>0.29199999999999998</v>
      </c>
      <c r="GR124" s="361">
        <v>0.23899999999999999</v>
      </c>
      <c r="GS124" s="361">
        <v>0.20699999999999999</v>
      </c>
      <c r="GT124" s="361">
        <v>0.20699999999999999</v>
      </c>
      <c r="GU124" s="361">
        <v>0.20699999999999999</v>
      </c>
      <c r="GV124" s="361">
        <v>4.4400000000000004E-9</v>
      </c>
      <c r="GW124" s="361">
        <v>4.4400000000000004E-9</v>
      </c>
      <c r="GX124" s="361">
        <v>4.4400000000000004E-9</v>
      </c>
      <c r="GY124" s="361">
        <v>0.16600000000000001</v>
      </c>
      <c r="GZ124" s="361">
        <v>0.16600000000000001</v>
      </c>
      <c r="HA124" s="361">
        <v>0.16600000000000001</v>
      </c>
      <c r="HB124" s="361">
        <v>0.19400000000000001</v>
      </c>
      <c r="HC124" s="361">
        <v>0.16400000000000001</v>
      </c>
      <c r="HD124" s="361">
        <v>0.16400000000000001</v>
      </c>
      <c r="HE124" s="361">
        <v>0.16400000000000001</v>
      </c>
      <c r="HF124" s="361" t="s">
        <v>474</v>
      </c>
      <c r="HG124" s="361" t="s">
        <v>474</v>
      </c>
      <c r="HH124" s="361" t="s">
        <v>474</v>
      </c>
      <c r="HI124" s="361">
        <v>4.5499999999999999E-2</v>
      </c>
      <c r="HJ124" s="361">
        <v>4.5499999999999999E-2</v>
      </c>
      <c r="HK124" s="361">
        <v>4.5499999999999999E-2</v>
      </c>
      <c r="HL124" s="361">
        <v>0.189</v>
      </c>
      <c r="HM124" s="361">
        <v>0.189</v>
      </c>
      <c r="HN124" s="361">
        <v>0.20300000000000001</v>
      </c>
      <c r="HO124" s="361">
        <v>0.20300000000000001</v>
      </c>
      <c r="HP124" s="361">
        <v>0.20300000000000001</v>
      </c>
      <c r="HQ124" s="361">
        <v>0.214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  <c r="IE124" s="261" t="s">
        <v>474</v>
      </c>
      <c r="IF124" s="261" t="s">
        <v>474</v>
      </c>
      <c r="IG124" s="261" t="s">
        <v>474</v>
      </c>
    </row>
    <row r="125" spans="1:241" ht="14.25" customHeight="1" x14ac:dyDescent="0.2">
      <c r="A125" s="749" t="s">
        <v>1294</v>
      </c>
      <c r="B125" s="749" t="s">
        <v>1369</v>
      </c>
      <c r="C125" s="733" t="s">
        <v>1295</v>
      </c>
      <c r="D125" s="127" t="s">
        <v>1296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-1.2</v>
      </c>
      <c r="Q125" s="362">
        <v>-1.4</v>
      </c>
      <c r="R125" s="362">
        <v>-1.2</v>
      </c>
      <c r="S125" s="362">
        <v>0.4</v>
      </c>
      <c r="T125" s="362" t="s">
        <v>474</v>
      </c>
      <c r="U125" s="362" t="s">
        <v>474</v>
      </c>
      <c r="V125" s="362">
        <v>7.6</v>
      </c>
      <c r="W125" s="362">
        <v>4.3</v>
      </c>
      <c r="X125" s="362" t="s">
        <v>474</v>
      </c>
      <c r="Y125" s="362" t="s">
        <v>474</v>
      </c>
      <c r="Z125" s="362">
        <v>5.0999999999999996</v>
      </c>
      <c r="AA125" s="362">
        <v>5</v>
      </c>
      <c r="AB125" s="362">
        <v>4.9000000000000004</v>
      </c>
      <c r="AC125" s="362">
        <v>5.3</v>
      </c>
      <c r="AD125" s="362">
        <v>4.5999999999999996</v>
      </c>
      <c r="AE125" s="362">
        <v>4.5999999999999996</v>
      </c>
      <c r="AF125" s="362" t="s">
        <v>474</v>
      </c>
      <c r="AG125" s="362" t="s">
        <v>474</v>
      </c>
      <c r="AH125" s="362" t="s">
        <v>474</v>
      </c>
      <c r="AI125" s="362">
        <v>4.9000000000000004</v>
      </c>
      <c r="AJ125" s="362" t="s">
        <v>474</v>
      </c>
      <c r="AK125" s="362" t="s">
        <v>474</v>
      </c>
      <c r="AL125" s="362" t="s">
        <v>474</v>
      </c>
      <c r="AM125" s="362">
        <v>5.8</v>
      </c>
      <c r="AN125" s="362" t="s">
        <v>474</v>
      </c>
      <c r="AO125" s="362">
        <v>6.5</v>
      </c>
      <c r="AP125" s="362" t="s">
        <v>474</v>
      </c>
      <c r="AQ125" s="362" t="s">
        <v>474</v>
      </c>
      <c r="AR125" s="362">
        <v>1.8</v>
      </c>
      <c r="AS125" s="362">
        <v>6.1</v>
      </c>
      <c r="AT125" s="362" t="s">
        <v>474</v>
      </c>
      <c r="AU125" s="362">
        <v>5.6</v>
      </c>
      <c r="AV125" s="362">
        <v>5.3</v>
      </c>
      <c r="AW125" s="362">
        <v>5.3</v>
      </c>
      <c r="AX125" s="362" t="s">
        <v>474</v>
      </c>
      <c r="AY125" s="362" t="s">
        <v>474</v>
      </c>
      <c r="AZ125" s="362">
        <v>3.3</v>
      </c>
      <c r="BA125" s="362">
        <v>1.8</v>
      </c>
      <c r="BB125" s="362">
        <v>0.4</v>
      </c>
      <c r="BC125" s="362">
        <v>8.5</v>
      </c>
      <c r="BD125" s="362">
        <v>8.5</v>
      </c>
      <c r="BE125" s="362">
        <v>20.5</v>
      </c>
      <c r="BF125" s="362">
        <v>27.2</v>
      </c>
      <c r="BG125" s="362">
        <v>21.7</v>
      </c>
      <c r="BH125" s="362">
        <v>16.899999999999999</v>
      </c>
      <c r="BI125" s="362">
        <v>13.2</v>
      </c>
      <c r="BJ125" s="362">
        <v>13.2</v>
      </c>
      <c r="BK125" s="362">
        <v>8.3000000000000007</v>
      </c>
      <c r="BL125" s="362">
        <v>7.8</v>
      </c>
      <c r="BM125" s="362">
        <v>7.8</v>
      </c>
      <c r="BN125" s="362">
        <v>6.6</v>
      </c>
      <c r="BO125" s="362">
        <v>6.6</v>
      </c>
      <c r="BP125" s="362" t="s">
        <v>474</v>
      </c>
      <c r="BQ125" s="362">
        <v>5.0999999999999996</v>
      </c>
      <c r="BR125" s="362" t="s">
        <v>474</v>
      </c>
      <c r="BS125" s="362" t="s">
        <v>474</v>
      </c>
      <c r="BT125" s="362" t="s">
        <v>474</v>
      </c>
      <c r="BU125" s="362" t="s">
        <v>474</v>
      </c>
      <c r="BV125" s="362">
        <v>5.4</v>
      </c>
      <c r="BW125" s="362">
        <v>5.3</v>
      </c>
      <c r="BX125" s="362" t="s">
        <v>474</v>
      </c>
      <c r="BY125" s="362">
        <v>11</v>
      </c>
      <c r="BZ125" s="362" t="s">
        <v>474</v>
      </c>
      <c r="CA125" s="362">
        <v>7.5</v>
      </c>
      <c r="CB125" s="362">
        <v>8.3000000000000007</v>
      </c>
      <c r="CC125" s="362">
        <v>8.3000000000000007</v>
      </c>
      <c r="CD125" s="362">
        <v>7.8</v>
      </c>
      <c r="CE125" s="362">
        <v>7.7</v>
      </c>
      <c r="CF125" s="362">
        <v>9.9</v>
      </c>
      <c r="CG125" s="362">
        <v>9.1</v>
      </c>
      <c r="CH125" s="362">
        <v>6.8</v>
      </c>
      <c r="CI125" s="362">
        <v>8.6</v>
      </c>
      <c r="CJ125" s="362">
        <v>6.4</v>
      </c>
      <c r="CK125" s="362">
        <v>6.5</v>
      </c>
      <c r="CL125" s="362">
        <v>6.5</v>
      </c>
      <c r="CM125" s="362">
        <v>5.8</v>
      </c>
      <c r="CN125" s="362">
        <v>6.3</v>
      </c>
      <c r="CO125" s="362">
        <v>6.7</v>
      </c>
      <c r="CP125" s="362">
        <v>9</v>
      </c>
      <c r="CQ125" s="362">
        <v>8.1</v>
      </c>
      <c r="CR125" s="362">
        <v>7.6</v>
      </c>
      <c r="CS125" s="362">
        <v>6.2</v>
      </c>
      <c r="CT125" s="362">
        <v>6.6</v>
      </c>
      <c r="CU125" s="362">
        <v>7</v>
      </c>
      <c r="CV125" s="362">
        <v>7.5</v>
      </c>
      <c r="CW125" s="362">
        <v>7</v>
      </c>
      <c r="CX125" s="362">
        <v>10.1</v>
      </c>
      <c r="CY125" s="362">
        <v>10.1</v>
      </c>
      <c r="CZ125" s="362">
        <v>8.6999999999999993</v>
      </c>
      <c r="DA125" s="362">
        <v>8.3000000000000007</v>
      </c>
      <c r="DB125" s="362">
        <v>9.4</v>
      </c>
      <c r="DC125" s="362">
        <v>9.4</v>
      </c>
      <c r="DD125" s="362">
        <v>10.1</v>
      </c>
      <c r="DE125" s="362">
        <v>12.9</v>
      </c>
      <c r="DF125" s="363" t="s">
        <v>474</v>
      </c>
      <c r="DG125" s="363">
        <v>-5.6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 t="s">
        <v>474</v>
      </c>
      <c r="DY125" s="363" t="s">
        <v>474</v>
      </c>
      <c r="DZ125" s="363">
        <v>2.5</v>
      </c>
      <c r="EA125" s="363" t="s">
        <v>474</v>
      </c>
      <c r="EB125" s="363" t="s">
        <v>474</v>
      </c>
      <c r="EC125" s="363" t="s">
        <v>474</v>
      </c>
      <c r="ED125" s="363">
        <v>27.2</v>
      </c>
      <c r="EE125" s="363">
        <v>7.8</v>
      </c>
      <c r="EF125" s="363">
        <v>6.6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 t="s">
        <v>474</v>
      </c>
      <c r="ES125" s="363" t="s">
        <v>474</v>
      </c>
      <c r="ET125" s="363">
        <v>5.7</v>
      </c>
      <c r="EU125" s="363" t="s">
        <v>474</v>
      </c>
      <c r="EV125" s="363" t="s">
        <v>474</v>
      </c>
      <c r="EW125" s="363">
        <v>7.1</v>
      </c>
      <c r="EX125" s="363">
        <v>8.5</v>
      </c>
      <c r="EY125" s="363">
        <v>7.4</v>
      </c>
      <c r="EZ125" s="364">
        <v>-3.9</v>
      </c>
      <c r="FA125" s="364">
        <v>-3.9</v>
      </c>
      <c r="FB125" s="364">
        <v>-3.9</v>
      </c>
      <c r="FC125" s="364">
        <v>-4.3</v>
      </c>
      <c r="FD125" s="364">
        <v>-4.3</v>
      </c>
      <c r="FE125" s="364">
        <v>-4.3</v>
      </c>
      <c r="FF125" s="364">
        <v>-1.2</v>
      </c>
      <c r="FG125" s="364">
        <v>-1.2</v>
      </c>
      <c r="FH125" s="364">
        <v>-1.2</v>
      </c>
      <c r="FI125" s="364">
        <v>-1.2</v>
      </c>
      <c r="FJ125" s="364">
        <v>0.4</v>
      </c>
      <c r="FK125" s="364">
        <v>0.4</v>
      </c>
      <c r="FL125" s="364">
        <v>0.4</v>
      </c>
      <c r="FM125" s="364">
        <v>0.7</v>
      </c>
      <c r="FN125" s="364">
        <v>0.7</v>
      </c>
      <c r="FO125" s="364">
        <v>4.7</v>
      </c>
      <c r="FP125" s="364">
        <v>4.7</v>
      </c>
      <c r="FQ125" s="364">
        <v>4.7</v>
      </c>
      <c r="FR125" s="364">
        <v>4.7</v>
      </c>
      <c r="FS125" s="364">
        <v>4.7</v>
      </c>
      <c r="FT125" s="364">
        <v>4.7</v>
      </c>
      <c r="FU125" s="364">
        <v>6</v>
      </c>
      <c r="FV125" s="364">
        <v>6</v>
      </c>
      <c r="FW125" s="364">
        <v>5.8</v>
      </c>
      <c r="FX125" s="364">
        <v>5.8</v>
      </c>
      <c r="FY125" s="364">
        <v>5.8</v>
      </c>
      <c r="FZ125" s="364">
        <v>5.0999999999999996</v>
      </c>
      <c r="GA125" s="364">
        <v>5.0999999999999996</v>
      </c>
      <c r="GB125" s="364" t="s">
        <v>474</v>
      </c>
      <c r="GC125" s="364" t="s">
        <v>474</v>
      </c>
      <c r="GD125" s="364">
        <v>1.8</v>
      </c>
      <c r="GE125" s="364">
        <v>1.8</v>
      </c>
      <c r="GF125" s="364">
        <v>1.8</v>
      </c>
      <c r="GG125" s="364">
        <v>20.5</v>
      </c>
      <c r="GH125" s="364">
        <v>20.5</v>
      </c>
      <c r="GI125" s="364">
        <v>20.5</v>
      </c>
      <c r="GJ125" s="364">
        <v>1.6</v>
      </c>
      <c r="GK125" s="364">
        <v>1.6</v>
      </c>
      <c r="GL125" s="364">
        <v>1.6</v>
      </c>
      <c r="GM125" s="364">
        <v>9.9</v>
      </c>
      <c r="GN125" s="364">
        <v>9.9</v>
      </c>
      <c r="GO125" s="364">
        <v>11.9</v>
      </c>
      <c r="GP125" s="364">
        <v>11.9</v>
      </c>
      <c r="GQ125" s="364">
        <v>11.9</v>
      </c>
      <c r="GR125" s="364">
        <v>10</v>
      </c>
      <c r="GS125" s="364">
        <v>8.4</v>
      </c>
      <c r="GT125" s="364">
        <v>8.4</v>
      </c>
      <c r="GU125" s="364">
        <v>8.4</v>
      </c>
      <c r="GV125" s="364">
        <v>7.4</v>
      </c>
      <c r="GW125" s="364">
        <v>7.4</v>
      </c>
      <c r="GX125" s="364">
        <v>7.4</v>
      </c>
      <c r="GY125" s="364">
        <v>7.3</v>
      </c>
      <c r="GZ125" s="364">
        <v>7.3</v>
      </c>
      <c r="HA125" s="364">
        <v>7.3</v>
      </c>
      <c r="HB125" s="364">
        <v>7.5</v>
      </c>
      <c r="HC125" s="364">
        <v>8.5</v>
      </c>
      <c r="HD125" s="364">
        <v>8.5</v>
      </c>
      <c r="HE125" s="364">
        <v>8.5</v>
      </c>
      <c r="HF125" s="364" t="s">
        <v>474</v>
      </c>
      <c r="HG125" s="364" t="s">
        <v>474</v>
      </c>
      <c r="HH125" s="364" t="s">
        <v>474</v>
      </c>
      <c r="HI125" s="364">
        <v>9.6999999999999993</v>
      </c>
      <c r="HJ125" s="364">
        <v>9.6999999999999993</v>
      </c>
      <c r="HK125" s="364">
        <v>9.6999999999999993</v>
      </c>
      <c r="HL125" s="364">
        <v>9.8000000000000007</v>
      </c>
      <c r="HM125" s="364">
        <v>9.8000000000000007</v>
      </c>
      <c r="HN125" s="364">
        <v>10.3</v>
      </c>
      <c r="HO125" s="364">
        <v>10.3</v>
      </c>
      <c r="HP125" s="364">
        <v>10.3</v>
      </c>
      <c r="HQ125" s="364">
        <v>9.5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  <c r="IE125" s="363" t="s">
        <v>474</v>
      </c>
      <c r="IF125" s="363" t="s">
        <v>474</v>
      </c>
      <c r="IG125" s="363" t="s">
        <v>474</v>
      </c>
    </row>
    <row r="126" spans="1:241" ht="14.25" customHeight="1" x14ac:dyDescent="0.2">
      <c r="A126" s="734"/>
      <c r="B126" s="734"/>
      <c r="C126" s="734"/>
      <c r="D126" s="126" t="s">
        <v>1297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-1.4</v>
      </c>
      <c r="R126" s="365">
        <v>-1.5</v>
      </c>
      <c r="S126" s="365">
        <v>0.3</v>
      </c>
      <c r="T126" s="365" t="s">
        <v>474</v>
      </c>
      <c r="U126" s="365" t="s">
        <v>474</v>
      </c>
      <c r="V126" s="365">
        <v>7.8</v>
      </c>
      <c r="W126" s="365">
        <v>4.4000000000000004</v>
      </c>
      <c r="X126" s="365" t="s">
        <v>474</v>
      </c>
      <c r="Y126" s="365" t="s">
        <v>474</v>
      </c>
      <c r="Z126" s="365">
        <v>5.2</v>
      </c>
      <c r="AA126" s="365">
        <v>5.0999999999999996</v>
      </c>
      <c r="AB126" s="365">
        <v>4.9000000000000004</v>
      </c>
      <c r="AC126" s="365">
        <v>5.3</v>
      </c>
      <c r="AD126" s="365">
        <v>4.5999999999999996</v>
      </c>
      <c r="AE126" s="365">
        <v>4.5999999999999996</v>
      </c>
      <c r="AF126" s="365" t="s">
        <v>474</v>
      </c>
      <c r="AG126" s="365" t="s">
        <v>474</v>
      </c>
      <c r="AH126" s="365" t="s">
        <v>474</v>
      </c>
      <c r="AI126" s="365">
        <v>5.3</v>
      </c>
      <c r="AJ126" s="365" t="s">
        <v>474</v>
      </c>
      <c r="AK126" s="365" t="s">
        <v>474</v>
      </c>
      <c r="AL126" s="365" t="s">
        <v>474</v>
      </c>
      <c r="AM126" s="365">
        <v>6.2</v>
      </c>
      <c r="AN126" s="365" t="s">
        <v>474</v>
      </c>
      <c r="AO126" s="365">
        <v>6.9</v>
      </c>
      <c r="AP126" s="365" t="s">
        <v>474</v>
      </c>
      <c r="AQ126" s="365" t="s">
        <v>474</v>
      </c>
      <c r="AR126" s="365">
        <v>1.8</v>
      </c>
      <c r="AS126" s="365">
        <v>6.5</v>
      </c>
      <c r="AT126" s="365" t="s">
        <v>474</v>
      </c>
      <c r="AU126" s="365">
        <v>5.9</v>
      </c>
      <c r="AV126" s="365">
        <v>5.8</v>
      </c>
      <c r="AW126" s="365">
        <v>5.8</v>
      </c>
      <c r="AX126" s="365" t="s">
        <v>474</v>
      </c>
      <c r="AY126" s="365" t="s">
        <v>474</v>
      </c>
      <c r="AZ126" s="365">
        <v>3.6</v>
      </c>
      <c r="BA126" s="365">
        <v>2.1</v>
      </c>
      <c r="BB126" s="365">
        <v>0.4</v>
      </c>
      <c r="BC126" s="365">
        <v>9.3000000000000007</v>
      </c>
      <c r="BD126" s="365">
        <v>9.3000000000000007</v>
      </c>
      <c r="BE126" s="365">
        <v>21.8</v>
      </c>
      <c r="BF126" s="365">
        <v>28.5</v>
      </c>
      <c r="BG126" s="365">
        <v>23.1</v>
      </c>
      <c r="BH126" s="365">
        <v>17.8</v>
      </c>
      <c r="BI126" s="365">
        <v>14.3</v>
      </c>
      <c r="BJ126" s="365">
        <v>14.3</v>
      </c>
      <c r="BK126" s="365">
        <v>9.1</v>
      </c>
      <c r="BL126" s="365">
        <v>8.1999999999999993</v>
      </c>
      <c r="BM126" s="365">
        <v>8.1999999999999993</v>
      </c>
      <c r="BN126" s="365">
        <v>7.1</v>
      </c>
      <c r="BO126" s="365">
        <v>7.1</v>
      </c>
      <c r="BP126" s="365" t="s">
        <v>474</v>
      </c>
      <c r="BQ126" s="365">
        <v>5.5</v>
      </c>
      <c r="BR126" s="365" t="s">
        <v>474</v>
      </c>
      <c r="BS126" s="365" t="s">
        <v>474</v>
      </c>
      <c r="BT126" s="365" t="s">
        <v>474</v>
      </c>
      <c r="BU126" s="365" t="s">
        <v>474</v>
      </c>
      <c r="BV126" s="365">
        <v>5.5</v>
      </c>
      <c r="BW126" s="365">
        <v>5.4</v>
      </c>
      <c r="BX126" s="365" t="s">
        <v>474</v>
      </c>
      <c r="BY126" s="365">
        <v>11.4</v>
      </c>
      <c r="BZ126" s="365" t="s">
        <v>474</v>
      </c>
      <c r="CA126" s="365">
        <v>7.7</v>
      </c>
      <c r="CB126" s="365">
        <v>8.4</v>
      </c>
      <c r="CC126" s="365">
        <v>8.4</v>
      </c>
      <c r="CD126" s="365">
        <v>8</v>
      </c>
      <c r="CE126" s="365">
        <v>7.8</v>
      </c>
      <c r="CF126" s="365">
        <v>10.3</v>
      </c>
      <c r="CG126" s="365">
        <v>9.5</v>
      </c>
      <c r="CH126" s="365">
        <v>7</v>
      </c>
      <c r="CI126" s="365">
        <v>8.9</v>
      </c>
      <c r="CJ126" s="365">
        <v>6.5</v>
      </c>
      <c r="CK126" s="365">
        <v>6.5</v>
      </c>
      <c r="CL126" s="365">
        <v>6.6</v>
      </c>
      <c r="CM126" s="365">
        <v>5.9</v>
      </c>
      <c r="CN126" s="365">
        <v>6.3</v>
      </c>
      <c r="CO126" s="365">
        <v>6.9</v>
      </c>
      <c r="CP126" s="365">
        <v>9.4</v>
      </c>
      <c r="CQ126" s="365">
        <v>8.3000000000000007</v>
      </c>
      <c r="CR126" s="365">
        <v>7.7</v>
      </c>
      <c r="CS126" s="365">
        <v>6.3</v>
      </c>
      <c r="CT126" s="365">
        <v>6.9</v>
      </c>
      <c r="CU126" s="365">
        <v>7</v>
      </c>
      <c r="CV126" s="365">
        <v>7.8</v>
      </c>
      <c r="CW126" s="365">
        <v>7.2</v>
      </c>
      <c r="CX126" s="365">
        <v>10.5</v>
      </c>
      <c r="CY126" s="365">
        <v>10.5</v>
      </c>
      <c r="CZ126" s="365">
        <v>8.8000000000000007</v>
      </c>
      <c r="DA126" s="365">
        <v>8.8000000000000007</v>
      </c>
      <c r="DB126" s="365">
        <v>9.6999999999999993</v>
      </c>
      <c r="DC126" s="365">
        <v>9.6999999999999993</v>
      </c>
      <c r="DD126" s="365">
        <v>10.6</v>
      </c>
      <c r="DE126" s="365">
        <v>13.3</v>
      </c>
      <c r="DF126" s="166" t="s">
        <v>474</v>
      </c>
      <c r="DG126" s="166">
        <v>-5.9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 t="s">
        <v>474</v>
      </c>
      <c r="DY126" s="166" t="s">
        <v>474</v>
      </c>
      <c r="DZ126" s="166">
        <v>2.1</v>
      </c>
      <c r="EA126" s="166" t="s">
        <v>474</v>
      </c>
      <c r="EB126" s="166" t="s">
        <v>474</v>
      </c>
      <c r="EC126" s="166" t="s">
        <v>474</v>
      </c>
      <c r="ED126" s="166">
        <v>28.5</v>
      </c>
      <c r="EE126" s="166">
        <v>8.1999999999999993</v>
      </c>
      <c r="EF126" s="166">
        <v>7.1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 t="s">
        <v>474</v>
      </c>
      <c r="ES126" s="166" t="s">
        <v>474</v>
      </c>
      <c r="ET126" s="166">
        <v>5.8</v>
      </c>
      <c r="EU126" s="166" t="s">
        <v>474</v>
      </c>
      <c r="EV126" s="166" t="s">
        <v>474</v>
      </c>
      <c r="EW126" s="166">
        <v>7.2</v>
      </c>
      <c r="EX126" s="166">
        <v>8.6999999999999993</v>
      </c>
      <c r="EY126" s="166">
        <v>7.5</v>
      </c>
      <c r="EZ126" s="366">
        <v>-4.3</v>
      </c>
      <c r="FA126" s="366">
        <v>-4.3</v>
      </c>
      <c r="FB126" s="366">
        <v>-4.3</v>
      </c>
      <c r="FC126" s="366">
        <v>-4.8</v>
      </c>
      <c r="FD126" s="366">
        <v>-4.8</v>
      </c>
      <c r="FE126" s="366">
        <v>-4.8</v>
      </c>
      <c r="FF126" s="366">
        <v>-1.4</v>
      </c>
      <c r="FG126" s="366">
        <v>-1.5</v>
      </c>
      <c r="FH126" s="366">
        <v>-1.5</v>
      </c>
      <c r="FI126" s="366">
        <v>-1.5</v>
      </c>
      <c r="FJ126" s="366">
        <v>0.3</v>
      </c>
      <c r="FK126" s="366">
        <v>0.3</v>
      </c>
      <c r="FL126" s="366">
        <v>0.3</v>
      </c>
      <c r="FM126" s="366">
        <v>0.5</v>
      </c>
      <c r="FN126" s="366">
        <v>0.5</v>
      </c>
      <c r="FO126" s="366">
        <v>4.8</v>
      </c>
      <c r="FP126" s="366">
        <v>4.8</v>
      </c>
      <c r="FQ126" s="366">
        <v>4.8</v>
      </c>
      <c r="FR126" s="366">
        <v>4.8</v>
      </c>
      <c r="FS126" s="366">
        <v>4.8</v>
      </c>
      <c r="FT126" s="366">
        <v>4.8</v>
      </c>
      <c r="FU126" s="366">
        <v>5.9</v>
      </c>
      <c r="FV126" s="366">
        <v>5.9</v>
      </c>
      <c r="FW126" s="366">
        <v>5.9</v>
      </c>
      <c r="FX126" s="366">
        <v>5.9</v>
      </c>
      <c r="FY126" s="366">
        <v>5.9</v>
      </c>
      <c r="FZ126" s="366">
        <v>5.2</v>
      </c>
      <c r="GA126" s="366">
        <v>5.2</v>
      </c>
      <c r="GB126" s="366" t="s">
        <v>474</v>
      </c>
      <c r="GC126" s="366" t="s">
        <v>474</v>
      </c>
      <c r="GD126" s="366">
        <v>1.8</v>
      </c>
      <c r="GE126" s="366">
        <v>1.8</v>
      </c>
      <c r="GF126" s="366">
        <v>1.8</v>
      </c>
      <c r="GG126" s="366">
        <v>21.7</v>
      </c>
      <c r="GH126" s="366">
        <v>21.7</v>
      </c>
      <c r="GI126" s="366">
        <v>21.7</v>
      </c>
      <c r="GJ126" s="366">
        <v>1.7</v>
      </c>
      <c r="GK126" s="366">
        <v>1.7</v>
      </c>
      <c r="GL126" s="366">
        <v>1.7</v>
      </c>
      <c r="GM126" s="366">
        <v>10</v>
      </c>
      <c r="GN126" s="366">
        <v>10</v>
      </c>
      <c r="GO126" s="366">
        <v>11.8</v>
      </c>
      <c r="GP126" s="366">
        <v>11.8</v>
      </c>
      <c r="GQ126" s="366">
        <v>11.8</v>
      </c>
      <c r="GR126" s="366">
        <v>10.1</v>
      </c>
      <c r="GS126" s="366">
        <v>8.5</v>
      </c>
      <c r="GT126" s="366">
        <v>8.5</v>
      </c>
      <c r="GU126" s="366">
        <v>8.5</v>
      </c>
      <c r="GV126" s="366">
        <v>7.4</v>
      </c>
      <c r="GW126" s="366">
        <v>7.4</v>
      </c>
      <c r="GX126" s="366">
        <v>7.4</v>
      </c>
      <c r="GY126" s="366">
        <v>7.4</v>
      </c>
      <c r="GZ126" s="366">
        <v>7.4</v>
      </c>
      <c r="HA126" s="366">
        <v>7.4</v>
      </c>
      <c r="HB126" s="366">
        <v>7.4</v>
      </c>
      <c r="HC126" s="366">
        <v>8.6</v>
      </c>
      <c r="HD126" s="366">
        <v>8.6</v>
      </c>
      <c r="HE126" s="366">
        <v>8.6</v>
      </c>
      <c r="HF126" s="366" t="s">
        <v>474</v>
      </c>
      <c r="HG126" s="366" t="s">
        <v>474</v>
      </c>
      <c r="HH126" s="366" t="s">
        <v>474</v>
      </c>
      <c r="HI126" s="366">
        <v>10.1</v>
      </c>
      <c r="HJ126" s="366">
        <v>10.1</v>
      </c>
      <c r="HK126" s="366">
        <v>10.1</v>
      </c>
      <c r="HL126" s="366">
        <v>9.8000000000000007</v>
      </c>
      <c r="HM126" s="366">
        <v>9.8000000000000007</v>
      </c>
      <c r="HN126" s="366">
        <v>10.5</v>
      </c>
      <c r="HO126" s="366">
        <v>10.5</v>
      </c>
      <c r="HP126" s="366">
        <v>10.5</v>
      </c>
      <c r="HQ126" s="366">
        <v>9.6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  <c r="IE126" s="166" t="s">
        <v>474</v>
      </c>
      <c r="IF126" s="166" t="s">
        <v>474</v>
      </c>
      <c r="IG126" s="166" t="s">
        <v>474</v>
      </c>
    </row>
    <row r="127" spans="1:241" ht="14.25" customHeight="1" x14ac:dyDescent="0.2">
      <c r="A127" s="734"/>
      <c r="B127" s="734"/>
      <c r="C127" s="734"/>
      <c r="D127" s="126" t="s">
        <v>1298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-1.7</v>
      </c>
      <c r="Q127" s="365">
        <v>-1.4</v>
      </c>
      <c r="R127" s="365">
        <v>-1.7</v>
      </c>
      <c r="S127" s="365">
        <v>0.2</v>
      </c>
      <c r="T127" s="365" t="s">
        <v>474</v>
      </c>
      <c r="U127" s="365" t="s">
        <v>474</v>
      </c>
      <c r="V127" s="365">
        <v>8</v>
      </c>
      <c r="W127" s="365">
        <v>4.5999999999999996</v>
      </c>
      <c r="X127" s="365" t="s">
        <v>474</v>
      </c>
      <c r="Y127" s="365" t="s">
        <v>474</v>
      </c>
      <c r="Z127" s="365">
        <v>5.3</v>
      </c>
      <c r="AA127" s="365">
        <v>5.2</v>
      </c>
      <c r="AB127" s="365">
        <v>5</v>
      </c>
      <c r="AC127" s="365">
        <v>5.5</v>
      </c>
      <c r="AD127" s="365">
        <v>4.5999999999999996</v>
      </c>
      <c r="AE127" s="365">
        <v>4.5999999999999996</v>
      </c>
      <c r="AF127" s="365" t="s">
        <v>474</v>
      </c>
      <c r="AG127" s="365" t="s">
        <v>474</v>
      </c>
      <c r="AH127" s="365" t="s">
        <v>474</v>
      </c>
      <c r="AI127" s="365">
        <v>5.6</v>
      </c>
      <c r="AJ127" s="365" t="s">
        <v>474</v>
      </c>
      <c r="AK127" s="365" t="s">
        <v>474</v>
      </c>
      <c r="AL127" s="365" t="s">
        <v>474</v>
      </c>
      <c r="AM127" s="365">
        <v>6.6</v>
      </c>
      <c r="AN127" s="365" t="s">
        <v>474</v>
      </c>
      <c r="AO127" s="365">
        <v>7.3</v>
      </c>
      <c r="AP127" s="365" t="s">
        <v>474</v>
      </c>
      <c r="AQ127" s="365" t="s">
        <v>474</v>
      </c>
      <c r="AR127" s="365">
        <v>1.8</v>
      </c>
      <c r="AS127" s="365">
        <v>6.9</v>
      </c>
      <c r="AT127" s="365" t="s">
        <v>474</v>
      </c>
      <c r="AU127" s="365">
        <v>6.1</v>
      </c>
      <c r="AV127" s="365">
        <v>6.3</v>
      </c>
      <c r="AW127" s="365">
        <v>6.3</v>
      </c>
      <c r="AX127" s="365" t="s">
        <v>474</v>
      </c>
      <c r="AY127" s="365" t="s">
        <v>474</v>
      </c>
      <c r="AZ127" s="365">
        <v>3.9</v>
      </c>
      <c r="BA127" s="365">
        <v>2.4</v>
      </c>
      <c r="BB127" s="365">
        <v>0.4</v>
      </c>
      <c r="BC127" s="365">
        <v>10</v>
      </c>
      <c r="BD127" s="365">
        <v>10</v>
      </c>
      <c r="BE127" s="365">
        <v>23</v>
      </c>
      <c r="BF127" s="365">
        <v>29.7</v>
      </c>
      <c r="BG127" s="365">
        <v>24.5</v>
      </c>
      <c r="BH127" s="365">
        <v>18.8</v>
      </c>
      <c r="BI127" s="365">
        <v>15.5</v>
      </c>
      <c r="BJ127" s="365">
        <v>15.5</v>
      </c>
      <c r="BK127" s="365">
        <v>9.9</v>
      </c>
      <c r="BL127" s="365">
        <v>8.6</v>
      </c>
      <c r="BM127" s="365">
        <v>8.6</v>
      </c>
      <c r="BN127" s="365">
        <v>7.7</v>
      </c>
      <c r="BO127" s="365">
        <v>7.7</v>
      </c>
      <c r="BP127" s="365" t="s">
        <v>474</v>
      </c>
      <c r="BQ127" s="365">
        <v>5.9</v>
      </c>
      <c r="BR127" s="365" t="s">
        <v>474</v>
      </c>
      <c r="BS127" s="365" t="s">
        <v>474</v>
      </c>
      <c r="BT127" s="365" t="s">
        <v>474</v>
      </c>
      <c r="BU127" s="365" t="s">
        <v>474</v>
      </c>
      <c r="BV127" s="365">
        <v>5.6</v>
      </c>
      <c r="BW127" s="365">
        <v>5.4</v>
      </c>
      <c r="BX127" s="365" t="s">
        <v>474</v>
      </c>
      <c r="BY127" s="365">
        <v>11.8</v>
      </c>
      <c r="BZ127" s="365" t="s">
        <v>474</v>
      </c>
      <c r="CA127" s="365">
        <v>7.9</v>
      </c>
      <c r="CB127" s="365">
        <v>8.5</v>
      </c>
      <c r="CC127" s="365">
        <v>8.5</v>
      </c>
      <c r="CD127" s="365">
        <v>8.1999999999999993</v>
      </c>
      <c r="CE127" s="365">
        <v>8</v>
      </c>
      <c r="CF127" s="365">
        <v>10.7</v>
      </c>
      <c r="CG127" s="365">
        <v>10</v>
      </c>
      <c r="CH127" s="365">
        <v>7.3</v>
      </c>
      <c r="CI127" s="365">
        <v>9.1999999999999993</v>
      </c>
      <c r="CJ127" s="365">
        <v>6.6</v>
      </c>
      <c r="CK127" s="365">
        <v>6.5</v>
      </c>
      <c r="CL127" s="365">
        <v>6.7</v>
      </c>
      <c r="CM127" s="365">
        <v>6</v>
      </c>
      <c r="CN127" s="365">
        <v>6.3</v>
      </c>
      <c r="CO127" s="365">
        <v>7.1</v>
      </c>
      <c r="CP127" s="365">
        <v>9.6999999999999993</v>
      </c>
      <c r="CQ127" s="365">
        <v>8.6</v>
      </c>
      <c r="CR127" s="365">
        <v>7.8</v>
      </c>
      <c r="CS127" s="365">
        <v>6.5</v>
      </c>
      <c r="CT127" s="365">
        <v>7.2</v>
      </c>
      <c r="CU127" s="365">
        <v>7</v>
      </c>
      <c r="CV127" s="365">
        <v>8.1</v>
      </c>
      <c r="CW127" s="365">
        <v>7.5</v>
      </c>
      <c r="CX127" s="365">
        <v>11</v>
      </c>
      <c r="CY127" s="365">
        <v>11</v>
      </c>
      <c r="CZ127" s="365">
        <v>9</v>
      </c>
      <c r="DA127" s="365">
        <v>9.1999999999999993</v>
      </c>
      <c r="DB127" s="365">
        <v>10.1</v>
      </c>
      <c r="DC127" s="365">
        <v>10.1</v>
      </c>
      <c r="DD127" s="365">
        <v>11.1</v>
      </c>
      <c r="DE127" s="365">
        <v>13.8</v>
      </c>
      <c r="DF127" s="166" t="s">
        <v>474</v>
      </c>
      <c r="DG127" s="166">
        <v>-6.1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>
        <v>1.8</v>
      </c>
      <c r="EA127" s="166" t="s">
        <v>474</v>
      </c>
      <c r="EB127" s="166" t="s">
        <v>474</v>
      </c>
      <c r="EC127" s="166" t="s">
        <v>474</v>
      </c>
      <c r="ED127" s="166">
        <v>29.7</v>
      </c>
      <c r="EE127" s="166">
        <v>8.6</v>
      </c>
      <c r="EF127" s="166">
        <v>7.7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>
        <v>6</v>
      </c>
      <c r="EU127" s="166" t="s">
        <v>474</v>
      </c>
      <c r="EV127" s="166" t="s">
        <v>474</v>
      </c>
      <c r="EW127" s="166">
        <v>7.4</v>
      </c>
      <c r="EX127" s="166">
        <v>9</v>
      </c>
      <c r="EY127" s="166">
        <v>7.7</v>
      </c>
      <c r="EZ127" s="366">
        <v>-4.7</v>
      </c>
      <c r="FA127" s="366">
        <v>-4.7</v>
      </c>
      <c r="FB127" s="366">
        <v>-4.7</v>
      </c>
      <c r="FC127" s="366">
        <v>-5.2</v>
      </c>
      <c r="FD127" s="366">
        <v>-5.2</v>
      </c>
      <c r="FE127" s="366">
        <v>-5.2</v>
      </c>
      <c r="FF127" s="366">
        <v>-1.7</v>
      </c>
      <c r="FG127" s="366">
        <v>-1.7</v>
      </c>
      <c r="FH127" s="366">
        <v>-1.7</v>
      </c>
      <c r="FI127" s="366">
        <v>-1.7</v>
      </c>
      <c r="FJ127" s="366">
        <v>0.2</v>
      </c>
      <c r="FK127" s="366">
        <v>0.2</v>
      </c>
      <c r="FL127" s="366">
        <v>0.2</v>
      </c>
      <c r="FM127" s="366">
        <v>0.4</v>
      </c>
      <c r="FN127" s="366">
        <v>0.4</v>
      </c>
      <c r="FO127" s="366">
        <v>4.9000000000000004</v>
      </c>
      <c r="FP127" s="366">
        <v>4.9000000000000004</v>
      </c>
      <c r="FQ127" s="366">
        <v>4.9000000000000004</v>
      </c>
      <c r="FR127" s="366">
        <v>4.9000000000000004</v>
      </c>
      <c r="FS127" s="366">
        <v>4.9000000000000004</v>
      </c>
      <c r="FT127" s="366">
        <v>4.9000000000000004</v>
      </c>
      <c r="FU127" s="366">
        <v>6</v>
      </c>
      <c r="FV127" s="366">
        <v>6</v>
      </c>
      <c r="FW127" s="366">
        <v>6</v>
      </c>
      <c r="FX127" s="366">
        <v>6</v>
      </c>
      <c r="FY127" s="366">
        <v>6</v>
      </c>
      <c r="FZ127" s="366">
        <v>5.2</v>
      </c>
      <c r="GA127" s="366">
        <v>5.2</v>
      </c>
      <c r="GB127" s="366" t="s">
        <v>474</v>
      </c>
      <c r="GC127" s="366" t="s">
        <v>474</v>
      </c>
      <c r="GD127" s="366">
        <v>1.8</v>
      </c>
      <c r="GE127" s="366">
        <v>1.8</v>
      </c>
      <c r="GF127" s="366">
        <v>1.8</v>
      </c>
      <c r="GG127" s="366">
        <v>23</v>
      </c>
      <c r="GH127" s="366">
        <v>23</v>
      </c>
      <c r="GI127" s="366">
        <v>23</v>
      </c>
      <c r="GJ127" s="366">
        <v>1.8</v>
      </c>
      <c r="GK127" s="366">
        <v>1.8</v>
      </c>
      <c r="GL127" s="366">
        <v>1.8</v>
      </c>
      <c r="GM127" s="366">
        <v>10.3</v>
      </c>
      <c r="GN127" s="366">
        <v>10.3</v>
      </c>
      <c r="GO127" s="366">
        <v>11.8</v>
      </c>
      <c r="GP127" s="366">
        <v>11.8</v>
      </c>
      <c r="GQ127" s="366">
        <v>11.8</v>
      </c>
      <c r="GR127" s="366">
        <v>10.199999999999999</v>
      </c>
      <c r="GS127" s="366">
        <v>8.6</v>
      </c>
      <c r="GT127" s="366">
        <v>8.6</v>
      </c>
      <c r="GU127" s="366">
        <v>8.6</v>
      </c>
      <c r="GV127" s="366">
        <v>7.5</v>
      </c>
      <c r="GW127" s="366">
        <v>7.5</v>
      </c>
      <c r="GX127" s="366">
        <v>7.5</v>
      </c>
      <c r="GY127" s="366">
        <v>7.5</v>
      </c>
      <c r="GZ127" s="366">
        <v>7.5</v>
      </c>
      <c r="HA127" s="366">
        <v>7.5</v>
      </c>
      <c r="HB127" s="366">
        <v>7.3</v>
      </c>
      <c r="HC127" s="366">
        <v>8.6999999999999993</v>
      </c>
      <c r="HD127" s="366">
        <v>8.6999999999999993</v>
      </c>
      <c r="HE127" s="366">
        <v>8.6999999999999993</v>
      </c>
      <c r="HF127" s="366" t="s">
        <v>474</v>
      </c>
      <c r="HG127" s="366" t="s">
        <v>474</v>
      </c>
      <c r="HH127" s="366" t="s">
        <v>474</v>
      </c>
      <c r="HI127" s="366">
        <v>10.4</v>
      </c>
      <c r="HJ127" s="366">
        <v>10.4</v>
      </c>
      <c r="HK127" s="366">
        <v>10.4</v>
      </c>
      <c r="HL127" s="366">
        <v>9.8000000000000007</v>
      </c>
      <c r="HM127" s="366">
        <v>9.8000000000000007</v>
      </c>
      <c r="HN127" s="366">
        <v>10.6</v>
      </c>
      <c r="HO127" s="366">
        <v>10.6</v>
      </c>
      <c r="HP127" s="366">
        <v>10.6</v>
      </c>
      <c r="HQ127" s="366">
        <v>9.6999999999999993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</row>
    <row r="128" spans="1:241" ht="14.25" customHeight="1" x14ac:dyDescent="0.2">
      <c r="A128" s="734"/>
      <c r="B128" s="734"/>
      <c r="C128" s="734"/>
      <c r="D128" s="126" t="s">
        <v>1299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-1.8</v>
      </c>
      <c r="Q128" s="365">
        <v>-1.4</v>
      </c>
      <c r="R128" s="365">
        <v>-1.8</v>
      </c>
      <c r="S128" s="365">
        <v>0.1</v>
      </c>
      <c r="T128" s="365" t="s">
        <v>474</v>
      </c>
      <c r="U128" s="365" t="s">
        <v>474</v>
      </c>
      <c r="V128" s="365">
        <v>8.1999999999999993</v>
      </c>
      <c r="W128" s="365">
        <v>4.7</v>
      </c>
      <c r="X128" s="365" t="s">
        <v>474</v>
      </c>
      <c r="Y128" s="365" t="s">
        <v>474</v>
      </c>
      <c r="Z128" s="365">
        <v>5.4</v>
      </c>
      <c r="AA128" s="365">
        <v>5.3</v>
      </c>
      <c r="AB128" s="365">
        <v>5</v>
      </c>
      <c r="AC128" s="365">
        <v>5.6</v>
      </c>
      <c r="AD128" s="365">
        <v>4.7</v>
      </c>
      <c r="AE128" s="365">
        <v>4.7</v>
      </c>
      <c r="AF128" s="365" t="s">
        <v>474</v>
      </c>
      <c r="AG128" s="365" t="s">
        <v>474</v>
      </c>
      <c r="AH128" s="365" t="s">
        <v>474</v>
      </c>
      <c r="AI128" s="365">
        <v>5.8</v>
      </c>
      <c r="AJ128" s="365" t="s">
        <v>474</v>
      </c>
      <c r="AK128" s="365" t="s">
        <v>474</v>
      </c>
      <c r="AL128" s="365" t="s">
        <v>474</v>
      </c>
      <c r="AM128" s="365">
        <v>6.9</v>
      </c>
      <c r="AN128" s="365" t="s">
        <v>474</v>
      </c>
      <c r="AO128" s="365">
        <v>7.7</v>
      </c>
      <c r="AP128" s="365" t="s">
        <v>474</v>
      </c>
      <c r="AQ128" s="365" t="s">
        <v>474</v>
      </c>
      <c r="AR128" s="365">
        <v>1.9</v>
      </c>
      <c r="AS128" s="365">
        <v>7.3</v>
      </c>
      <c r="AT128" s="365" t="s">
        <v>474</v>
      </c>
      <c r="AU128" s="365">
        <v>6.3</v>
      </c>
      <c r="AV128" s="365">
        <v>6.7</v>
      </c>
      <c r="AW128" s="365">
        <v>6.7</v>
      </c>
      <c r="AX128" s="365" t="s">
        <v>474</v>
      </c>
      <c r="AY128" s="365" t="s">
        <v>474</v>
      </c>
      <c r="AZ128" s="365">
        <v>4.3</v>
      </c>
      <c r="BA128" s="365">
        <v>2.6</v>
      </c>
      <c r="BB128" s="365">
        <v>0.5</v>
      </c>
      <c r="BC128" s="365">
        <v>10.8</v>
      </c>
      <c r="BD128" s="365">
        <v>10.8</v>
      </c>
      <c r="BE128" s="365">
        <v>24.3</v>
      </c>
      <c r="BF128" s="365">
        <v>31</v>
      </c>
      <c r="BG128" s="365">
        <v>25.8</v>
      </c>
      <c r="BH128" s="365">
        <v>19.8</v>
      </c>
      <c r="BI128" s="365">
        <v>16.600000000000001</v>
      </c>
      <c r="BJ128" s="365">
        <v>16.600000000000001</v>
      </c>
      <c r="BK128" s="365">
        <v>10.6</v>
      </c>
      <c r="BL128" s="365">
        <v>9</v>
      </c>
      <c r="BM128" s="365">
        <v>9</v>
      </c>
      <c r="BN128" s="365">
        <v>8.3000000000000007</v>
      </c>
      <c r="BO128" s="365">
        <v>8.3000000000000007</v>
      </c>
      <c r="BP128" s="365" t="s">
        <v>474</v>
      </c>
      <c r="BQ128" s="365">
        <v>6.3</v>
      </c>
      <c r="BR128" s="365" t="s">
        <v>474</v>
      </c>
      <c r="BS128" s="365" t="s">
        <v>474</v>
      </c>
      <c r="BT128" s="365" t="s">
        <v>474</v>
      </c>
      <c r="BU128" s="365" t="s">
        <v>474</v>
      </c>
      <c r="BV128" s="365">
        <v>5.8</v>
      </c>
      <c r="BW128" s="365">
        <v>5.5</v>
      </c>
      <c r="BX128" s="365" t="s">
        <v>474</v>
      </c>
      <c r="BY128" s="365">
        <v>12</v>
      </c>
      <c r="BZ128" s="365" t="s">
        <v>474</v>
      </c>
      <c r="CA128" s="365">
        <v>8.1</v>
      </c>
      <c r="CB128" s="365">
        <v>8.6</v>
      </c>
      <c r="CC128" s="365">
        <v>8.6</v>
      </c>
      <c r="CD128" s="365">
        <v>8.5</v>
      </c>
      <c r="CE128" s="365">
        <v>8.3000000000000007</v>
      </c>
      <c r="CF128" s="365">
        <v>11.1</v>
      </c>
      <c r="CG128" s="365">
        <v>10.4</v>
      </c>
      <c r="CH128" s="365">
        <v>7.5</v>
      </c>
      <c r="CI128" s="365">
        <v>9.5</v>
      </c>
      <c r="CJ128" s="365">
        <v>6.8</v>
      </c>
      <c r="CK128" s="365">
        <v>6.5</v>
      </c>
      <c r="CL128" s="365">
        <v>6.7</v>
      </c>
      <c r="CM128" s="365">
        <v>6.1</v>
      </c>
      <c r="CN128" s="365">
        <v>6.4</v>
      </c>
      <c r="CO128" s="365">
        <v>7.3</v>
      </c>
      <c r="CP128" s="365">
        <v>10</v>
      </c>
      <c r="CQ128" s="365">
        <v>8.8000000000000007</v>
      </c>
      <c r="CR128" s="365">
        <v>7.9</v>
      </c>
      <c r="CS128" s="365">
        <v>6.6</v>
      </c>
      <c r="CT128" s="365">
        <v>7.4</v>
      </c>
      <c r="CU128" s="365">
        <v>7.1</v>
      </c>
      <c r="CV128" s="365">
        <v>8.4</v>
      </c>
      <c r="CW128" s="365">
        <v>7.6</v>
      </c>
      <c r="CX128" s="365">
        <v>11.4</v>
      </c>
      <c r="CY128" s="365">
        <v>11.4</v>
      </c>
      <c r="CZ128" s="365">
        <v>9.1999999999999993</v>
      </c>
      <c r="DA128" s="365">
        <v>9.6999999999999993</v>
      </c>
      <c r="DB128" s="365">
        <v>10.4</v>
      </c>
      <c r="DC128" s="365">
        <v>10.4</v>
      </c>
      <c r="DD128" s="365">
        <v>11.6</v>
      </c>
      <c r="DE128" s="365">
        <v>14.3</v>
      </c>
      <c r="DF128" s="166" t="s">
        <v>474</v>
      </c>
      <c r="DG128" s="166">
        <v>-6.2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 t="s">
        <v>474</v>
      </c>
      <c r="DY128" s="166" t="s">
        <v>474</v>
      </c>
      <c r="DZ128" s="166">
        <v>1.6</v>
      </c>
      <c r="EA128" s="166" t="s">
        <v>474</v>
      </c>
      <c r="EB128" s="166" t="s">
        <v>474</v>
      </c>
      <c r="EC128" s="166" t="s">
        <v>474</v>
      </c>
      <c r="ED128" s="166">
        <v>31</v>
      </c>
      <c r="EE128" s="166">
        <v>9</v>
      </c>
      <c r="EF128" s="166">
        <v>8.3000000000000007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 t="s">
        <v>474</v>
      </c>
      <c r="ES128" s="166" t="s">
        <v>474</v>
      </c>
      <c r="ET128" s="166">
        <v>6.1</v>
      </c>
      <c r="EU128" s="166" t="s">
        <v>474</v>
      </c>
      <c r="EV128" s="166" t="s">
        <v>474</v>
      </c>
      <c r="EW128" s="166">
        <v>7.5</v>
      </c>
      <c r="EX128" s="166">
        <v>9.4</v>
      </c>
      <c r="EY128" s="166">
        <v>7.9</v>
      </c>
      <c r="EZ128" s="366">
        <v>-4.9000000000000004</v>
      </c>
      <c r="FA128" s="366">
        <v>-4.9000000000000004</v>
      </c>
      <c r="FB128" s="366">
        <v>-4.9000000000000004</v>
      </c>
      <c r="FC128" s="366">
        <v>-5.5</v>
      </c>
      <c r="FD128" s="366">
        <v>-5.5</v>
      </c>
      <c r="FE128" s="366">
        <v>-5.5</v>
      </c>
      <c r="FF128" s="366">
        <v>-1.8</v>
      </c>
      <c r="FG128" s="366">
        <v>-1.8</v>
      </c>
      <c r="FH128" s="366">
        <v>-1.8</v>
      </c>
      <c r="FI128" s="366">
        <v>-1.8</v>
      </c>
      <c r="FJ128" s="366">
        <v>0.1</v>
      </c>
      <c r="FK128" s="366">
        <v>0.1</v>
      </c>
      <c r="FL128" s="366">
        <v>0.1</v>
      </c>
      <c r="FM128" s="366">
        <v>0.4</v>
      </c>
      <c r="FN128" s="366">
        <v>0.4</v>
      </c>
      <c r="FO128" s="366">
        <v>5</v>
      </c>
      <c r="FP128" s="366">
        <v>5</v>
      </c>
      <c r="FQ128" s="366">
        <v>5</v>
      </c>
      <c r="FR128" s="366">
        <v>5</v>
      </c>
      <c r="FS128" s="366">
        <v>5</v>
      </c>
      <c r="FT128" s="366">
        <v>5</v>
      </c>
      <c r="FU128" s="366">
        <v>6</v>
      </c>
      <c r="FV128" s="366">
        <v>6</v>
      </c>
      <c r="FW128" s="366">
        <v>6.1</v>
      </c>
      <c r="FX128" s="366">
        <v>6.1</v>
      </c>
      <c r="FY128" s="366">
        <v>6.1</v>
      </c>
      <c r="FZ128" s="366">
        <v>5.3</v>
      </c>
      <c r="GA128" s="366">
        <v>5.3</v>
      </c>
      <c r="GB128" s="366" t="s">
        <v>474</v>
      </c>
      <c r="GC128" s="366" t="s">
        <v>474</v>
      </c>
      <c r="GD128" s="366">
        <v>1.9</v>
      </c>
      <c r="GE128" s="366">
        <v>1.9</v>
      </c>
      <c r="GF128" s="366">
        <v>1.9</v>
      </c>
      <c r="GG128" s="366">
        <v>24.3</v>
      </c>
      <c r="GH128" s="366">
        <v>24.3</v>
      </c>
      <c r="GI128" s="366">
        <v>24.3</v>
      </c>
      <c r="GJ128" s="366">
        <v>1.9</v>
      </c>
      <c r="GK128" s="366">
        <v>1.9</v>
      </c>
      <c r="GL128" s="366">
        <v>1.9</v>
      </c>
      <c r="GM128" s="366">
        <v>10.5</v>
      </c>
      <c r="GN128" s="366">
        <v>10.5</v>
      </c>
      <c r="GO128" s="366">
        <v>11.8</v>
      </c>
      <c r="GP128" s="366">
        <v>11.8</v>
      </c>
      <c r="GQ128" s="366">
        <v>11.8</v>
      </c>
      <c r="GR128" s="366">
        <v>10.3</v>
      </c>
      <c r="GS128" s="366">
        <v>8.6999999999999993</v>
      </c>
      <c r="GT128" s="366">
        <v>8.6999999999999993</v>
      </c>
      <c r="GU128" s="366">
        <v>8.6999999999999993</v>
      </c>
      <c r="GV128" s="366">
        <v>7.7</v>
      </c>
      <c r="GW128" s="366">
        <v>7.7</v>
      </c>
      <c r="GX128" s="366">
        <v>7.7</v>
      </c>
      <c r="GY128" s="366">
        <v>7.6</v>
      </c>
      <c r="GZ128" s="366">
        <v>7.6</v>
      </c>
      <c r="HA128" s="366">
        <v>7.6</v>
      </c>
      <c r="HB128" s="366">
        <v>7.3</v>
      </c>
      <c r="HC128" s="366">
        <v>8.8000000000000007</v>
      </c>
      <c r="HD128" s="366">
        <v>8.8000000000000007</v>
      </c>
      <c r="HE128" s="366">
        <v>8.8000000000000007</v>
      </c>
      <c r="HF128" s="366" t="s">
        <v>474</v>
      </c>
      <c r="HG128" s="366" t="s">
        <v>474</v>
      </c>
      <c r="HH128" s="366" t="s">
        <v>474</v>
      </c>
      <c r="HI128" s="366">
        <v>10.7</v>
      </c>
      <c r="HJ128" s="366">
        <v>10.7</v>
      </c>
      <c r="HK128" s="366">
        <v>10.7</v>
      </c>
      <c r="HL128" s="366">
        <v>9.9</v>
      </c>
      <c r="HM128" s="366">
        <v>9.9</v>
      </c>
      <c r="HN128" s="366">
        <v>10.9</v>
      </c>
      <c r="HO128" s="366">
        <v>10.9</v>
      </c>
      <c r="HP128" s="366">
        <v>10.9</v>
      </c>
      <c r="HQ128" s="366">
        <v>9.8000000000000007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  <c r="IE128" s="166" t="s">
        <v>474</v>
      </c>
      <c r="IF128" s="166" t="s">
        <v>474</v>
      </c>
      <c r="IG128" s="166" t="s">
        <v>474</v>
      </c>
    </row>
    <row r="129" spans="1:241" ht="14.25" customHeight="1" x14ac:dyDescent="0.2">
      <c r="A129" s="734"/>
      <c r="B129" s="734"/>
      <c r="C129" s="734"/>
      <c r="D129" s="126" t="s">
        <v>1300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-1.9</v>
      </c>
      <c r="Q129" s="365">
        <v>-1.3</v>
      </c>
      <c r="R129" s="365">
        <v>-1.8</v>
      </c>
      <c r="S129" s="365">
        <v>0.1</v>
      </c>
      <c r="T129" s="365" t="s">
        <v>474</v>
      </c>
      <c r="U129" s="365" t="s">
        <v>474</v>
      </c>
      <c r="V129" s="365">
        <v>8.3000000000000007</v>
      </c>
      <c r="W129" s="365">
        <v>4.8</v>
      </c>
      <c r="X129" s="365" t="s">
        <v>474</v>
      </c>
      <c r="Y129" s="365" t="s">
        <v>474</v>
      </c>
      <c r="Z129" s="365">
        <v>5.5</v>
      </c>
      <c r="AA129" s="365">
        <v>5.4</v>
      </c>
      <c r="AB129" s="365">
        <v>5.0999999999999996</v>
      </c>
      <c r="AC129" s="365">
        <v>5.7</v>
      </c>
      <c r="AD129" s="365">
        <v>4.7</v>
      </c>
      <c r="AE129" s="365">
        <v>4.7</v>
      </c>
      <c r="AF129" s="365" t="s">
        <v>474</v>
      </c>
      <c r="AG129" s="365" t="s">
        <v>474</v>
      </c>
      <c r="AH129" s="365" t="s">
        <v>474</v>
      </c>
      <c r="AI129" s="365">
        <v>5.9</v>
      </c>
      <c r="AJ129" s="365" t="s">
        <v>474</v>
      </c>
      <c r="AK129" s="365" t="s">
        <v>474</v>
      </c>
      <c r="AL129" s="365" t="s">
        <v>474</v>
      </c>
      <c r="AM129" s="365">
        <v>7.3</v>
      </c>
      <c r="AN129" s="365" t="s">
        <v>474</v>
      </c>
      <c r="AO129" s="365">
        <v>8.1</v>
      </c>
      <c r="AP129" s="365" t="s">
        <v>474</v>
      </c>
      <c r="AQ129" s="365" t="s">
        <v>474</v>
      </c>
      <c r="AR129" s="365">
        <v>1.9</v>
      </c>
      <c r="AS129" s="365">
        <v>7.6</v>
      </c>
      <c r="AT129" s="365" t="s">
        <v>474</v>
      </c>
      <c r="AU129" s="365">
        <v>6.5</v>
      </c>
      <c r="AV129" s="365">
        <v>7.1</v>
      </c>
      <c r="AW129" s="365">
        <v>7.1</v>
      </c>
      <c r="AX129" s="365" t="s">
        <v>474</v>
      </c>
      <c r="AY129" s="365" t="s">
        <v>474</v>
      </c>
      <c r="AZ129" s="365">
        <v>4.7</v>
      </c>
      <c r="BA129" s="365">
        <v>2.9</v>
      </c>
      <c r="BB129" s="365">
        <v>0.5</v>
      </c>
      <c r="BC129" s="365">
        <v>11.5</v>
      </c>
      <c r="BD129" s="365">
        <v>11.5</v>
      </c>
      <c r="BE129" s="365">
        <v>25.6</v>
      </c>
      <c r="BF129" s="365">
        <v>32.200000000000003</v>
      </c>
      <c r="BG129" s="365">
        <v>27.1</v>
      </c>
      <c r="BH129" s="365">
        <v>20.8</v>
      </c>
      <c r="BI129" s="365">
        <v>17.600000000000001</v>
      </c>
      <c r="BJ129" s="365">
        <v>17.600000000000001</v>
      </c>
      <c r="BK129" s="365">
        <v>11.3</v>
      </c>
      <c r="BL129" s="365">
        <v>9.5</v>
      </c>
      <c r="BM129" s="365">
        <v>9.5</v>
      </c>
      <c r="BN129" s="365">
        <v>8.8000000000000007</v>
      </c>
      <c r="BO129" s="365">
        <v>8.8000000000000007</v>
      </c>
      <c r="BP129" s="365" t="s">
        <v>474</v>
      </c>
      <c r="BQ129" s="365">
        <v>6.7</v>
      </c>
      <c r="BR129" s="365" t="s">
        <v>474</v>
      </c>
      <c r="BS129" s="365" t="s">
        <v>474</v>
      </c>
      <c r="BT129" s="365" t="s">
        <v>474</v>
      </c>
      <c r="BU129" s="365" t="s">
        <v>474</v>
      </c>
      <c r="BV129" s="365">
        <v>5.9</v>
      </c>
      <c r="BW129" s="365">
        <v>5.6</v>
      </c>
      <c r="BX129" s="365" t="s">
        <v>474</v>
      </c>
      <c r="BY129" s="365">
        <v>12.1</v>
      </c>
      <c r="BZ129" s="365" t="s">
        <v>474</v>
      </c>
      <c r="CA129" s="365">
        <v>8.1999999999999993</v>
      </c>
      <c r="CB129" s="365">
        <v>8.8000000000000007</v>
      </c>
      <c r="CC129" s="365">
        <v>8.8000000000000007</v>
      </c>
      <c r="CD129" s="365">
        <v>8.8000000000000007</v>
      </c>
      <c r="CE129" s="365">
        <v>8.5</v>
      </c>
      <c r="CF129" s="365">
        <v>11.5</v>
      </c>
      <c r="CG129" s="365">
        <v>10.8</v>
      </c>
      <c r="CH129" s="365">
        <v>7.7</v>
      </c>
      <c r="CI129" s="365">
        <v>9.8000000000000007</v>
      </c>
      <c r="CJ129" s="365">
        <v>6.9</v>
      </c>
      <c r="CK129" s="365">
        <v>6.6</v>
      </c>
      <c r="CL129" s="365">
        <v>6.8</v>
      </c>
      <c r="CM129" s="365">
        <v>6.2</v>
      </c>
      <c r="CN129" s="365">
        <v>6.5</v>
      </c>
      <c r="CO129" s="365">
        <v>7.4</v>
      </c>
      <c r="CP129" s="365">
        <v>10.3</v>
      </c>
      <c r="CQ129" s="365">
        <v>9</v>
      </c>
      <c r="CR129" s="365">
        <v>8</v>
      </c>
      <c r="CS129" s="365">
        <v>6.8</v>
      </c>
      <c r="CT129" s="365">
        <v>7.6</v>
      </c>
      <c r="CU129" s="365">
        <v>7.2</v>
      </c>
      <c r="CV129" s="365">
        <v>8.6999999999999993</v>
      </c>
      <c r="CW129" s="365">
        <v>7.8</v>
      </c>
      <c r="CX129" s="365">
        <v>11.9</v>
      </c>
      <c r="CY129" s="365">
        <v>11.9</v>
      </c>
      <c r="CZ129" s="365">
        <v>9.4</v>
      </c>
      <c r="DA129" s="365">
        <v>10.1</v>
      </c>
      <c r="DB129" s="365">
        <v>10.7</v>
      </c>
      <c r="DC129" s="365">
        <v>10.7</v>
      </c>
      <c r="DD129" s="365">
        <v>12</v>
      </c>
      <c r="DE129" s="365">
        <v>14.9</v>
      </c>
      <c r="DF129" s="166" t="s">
        <v>474</v>
      </c>
      <c r="DG129" s="166">
        <v>-6.1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>
        <v>1.4</v>
      </c>
      <c r="EA129" s="166" t="s">
        <v>474</v>
      </c>
      <c r="EB129" s="166" t="s">
        <v>474</v>
      </c>
      <c r="EC129" s="166" t="s">
        <v>474</v>
      </c>
      <c r="ED129" s="166">
        <v>32.200000000000003</v>
      </c>
      <c r="EE129" s="166">
        <v>9.5</v>
      </c>
      <c r="EF129" s="166">
        <v>8.8000000000000007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>
        <v>6.2</v>
      </c>
      <c r="EU129" s="166" t="s">
        <v>474</v>
      </c>
      <c r="EV129" s="166" t="s">
        <v>474</v>
      </c>
      <c r="EW129" s="166">
        <v>7.7</v>
      </c>
      <c r="EX129" s="166">
        <v>9.6999999999999993</v>
      </c>
      <c r="EY129" s="166">
        <v>8.1</v>
      </c>
      <c r="EZ129" s="366">
        <v>-5.0999999999999996</v>
      </c>
      <c r="FA129" s="366">
        <v>-5.0999999999999996</v>
      </c>
      <c r="FB129" s="366">
        <v>-5.0999999999999996</v>
      </c>
      <c r="FC129" s="366">
        <v>-5.6</v>
      </c>
      <c r="FD129" s="366">
        <v>-5.6</v>
      </c>
      <c r="FE129" s="366">
        <v>-5.6</v>
      </c>
      <c r="FF129" s="366">
        <v>-1.9</v>
      </c>
      <c r="FG129" s="366">
        <v>-1.8</v>
      </c>
      <c r="FH129" s="366">
        <v>-1.8</v>
      </c>
      <c r="FI129" s="366">
        <v>-1.8</v>
      </c>
      <c r="FJ129" s="366">
        <v>0.1</v>
      </c>
      <c r="FK129" s="366">
        <v>0.1</v>
      </c>
      <c r="FL129" s="366">
        <v>0.1</v>
      </c>
      <c r="FM129" s="366">
        <v>0.4</v>
      </c>
      <c r="FN129" s="366">
        <v>0.4</v>
      </c>
      <c r="FO129" s="366">
        <v>5</v>
      </c>
      <c r="FP129" s="366">
        <v>5</v>
      </c>
      <c r="FQ129" s="366">
        <v>5</v>
      </c>
      <c r="FR129" s="366">
        <v>5</v>
      </c>
      <c r="FS129" s="366">
        <v>5</v>
      </c>
      <c r="FT129" s="366">
        <v>5</v>
      </c>
      <c r="FU129" s="366">
        <v>6.1</v>
      </c>
      <c r="FV129" s="366">
        <v>6.1</v>
      </c>
      <c r="FW129" s="366">
        <v>6.2</v>
      </c>
      <c r="FX129" s="366">
        <v>6.2</v>
      </c>
      <c r="FY129" s="366">
        <v>6.2</v>
      </c>
      <c r="FZ129" s="366">
        <v>5.4</v>
      </c>
      <c r="GA129" s="366">
        <v>5.4</v>
      </c>
      <c r="GB129" s="366" t="s">
        <v>474</v>
      </c>
      <c r="GC129" s="366" t="s">
        <v>474</v>
      </c>
      <c r="GD129" s="366">
        <v>1.9</v>
      </c>
      <c r="GE129" s="366">
        <v>1.9</v>
      </c>
      <c r="GF129" s="366">
        <v>1.9</v>
      </c>
      <c r="GG129" s="366">
        <v>25.6</v>
      </c>
      <c r="GH129" s="366">
        <v>25.6</v>
      </c>
      <c r="GI129" s="366">
        <v>25.6</v>
      </c>
      <c r="GJ129" s="366">
        <v>2</v>
      </c>
      <c r="GK129" s="366">
        <v>2</v>
      </c>
      <c r="GL129" s="366">
        <v>2</v>
      </c>
      <c r="GM129" s="366">
        <v>10.7</v>
      </c>
      <c r="GN129" s="366">
        <v>10.7</v>
      </c>
      <c r="GO129" s="366">
        <v>11.8</v>
      </c>
      <c r="GP129" s="366">
        <v>11.8</v>
      </c>
      <c r="GQ129" s="366">
        <v>11.8</v>
      </c>
      <c r="GR129" s="366">
        <v>10.4</v>
      </c>
      <c r="GS129" s="366">
        <v>8.8000000000000007</v>
      </c>
      <c r="GT129" s="366">
        <v>8.8000000000000007</v>
      </c>
      <c r="GU129" s="366">
        <v>8.8000000000000007</v>
      </c>
      <c r="GV129" s="366">
        <v>7.8</v>
      </c>
      <c r="GW129" s="366">
        <v>7.8</v>
      </c>
      <c r="GX129" s="366">
        <v>7.8</v>
      </c>
      <c r="GY129" s="366">
        <v>7.6</v>
      </c>
      <c r="GZ129" s="366">
        <v>7.6</v>
      </c>
      <c r="HA129" s="366">
        <v>7.6</v>
      </c>
      <c r="HB129" s="366">
        <v>7.3</v>
      </c>
      <c r="HC129" s="366">
        <v>8.8000000000000007</v>
      </c>
      <c r="HD129" s="366">
        <v>8.8000000000000007</v>
      </c>
      <c r="HE129" s="366">
        <v>8.8000000000000007</v>
      </c>
      <c r="HF129" s="366" t="s">
        <v>474</v>
      </c>
      <c r="HG129" s="366" t="s">
        <v>474</v>
      </c>
      <c r="HH129" s="366" t="s">
        <v>474</v>
      </c>
      <c r="HI129" s="366">
        <v>10.9</v>
      </c>
      <c r="HJ129" s="366">
        <v>10.9</v>
      </c>
      <c r="HK129" s="366">
        <v>10.9</v>
      </c>
      <c r="HL129" s="366">
        <v>10</v>
      </c>
      <c r="HM129" s="366">
        <v>10</v>
      </c>
      <c r="HN129" s="366">
        <v>11.1</v>
      </c>
      <c r="HO129" s="366">
        <v>11.1</v>
      </c>
      <c r="HP129" s="366">
        <v>11.1</v>
      </c>
      <c r="HQ129" s="366">
        <v>10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</row>
    <row r="130" spans="1:241" ht="14.25" customHeight="1" x14ac:dyDescent="0.2">
      <c r="A130" s="734"/>
      <c r="B130" s="734"/>
      <c r="C130" s="734"/>
      <c r="D130" s="126" t="s">
        <v>1301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-2</v>
      </c>
      <c r="Q130" s="365">
        <v>-1.2</v>
      </c>
      <c r="R130" s="365">
        <v>-1.9</v>
      </c>
      <c r="S130" s="365">
        <v>0</v>
      </c>
      <c r="T130" s="365" t="s">
        <v>474</v>
      </c>
      <c r="U130" s="365" t="s">
        <v>474</v>
      </c>
      <c r="V130" s="365">
        <v>8.4</v>
      </c>
      <c r="W130" s="365">
        <v>4.8</v>
      </c>
      <c r="X130" s="365" t="s">
        <v>474</v>
      </c>
      <c r="Y130" s="365" t="s">
        <v>474</v>
      </c>
      <c r="Z130" s="365">
        <v>5.6</v>
      </c>
      <c r="AA130" s="365">
        <v>5.5</v>
      </c>
      <c r="AB130" s="365">
        <v>5.0999999999999996</v>
      </c>
      <c r="AC130" s="365">
        <v>5.9</v>
      </c>
      <c r="AD130" s="365">
        <v>4.8</v>
      </c>
      <c r="AE130" s="365">
        <v>4.8</v>
      </c>
      <c r="AF130" s="365" t="s">
        <v>474</v>
      </c>
      <c r="AG130" s="365" t="s">
        <v>474</v>
      </c>
      <c r="AH130" s="365" t="s">
        <v>474</v>
      </c>
      <c r="AI130" s="365">
        <v>6</v>
      </c>
      <c r="AJ130" s="365" t="s">
        <v>474</v>
      </c>
      <c r="AK130" s="365" t="s">
        <v>474</v>
      </c>
      <c r="AL130" s="365" t="s">
        <v>474</v>
      </c>
      <c r="AM130" s="365">
        <v>7.6</v>
      </c>
      <c r="AN130" s="365" t="s">
        <v>474</v>
      </c>
      <c r="AO130" s="365">
        <v>8.4</v>
      </c>
      <c r="AP130" s="365" t="s">
        <v>474</v>
      </c>
      <c r="AQ130" s="365" t="s">
        <v>474</v>
      </c>
      <c r="AR130" s="365">
        <v>2</v>
      </c>
      <c r="AS130" s="365">
        <v>7.9</v>
      </c>
      <c r="AT130" s="365" t="s">
        <v>474</v>
      </c>
      <c r="AU130" s="365">
        <v>6.6</v>
      </c>
      <c r="AV130" s="365">
        <v>7.5</v>
      </c>
      <c r="AW130" s="365">
        <v>7.5</v>
      </c>
      <c r="AX130" s="365" t="s">
        <v>474</v>
      </c>
      <c r="AY130" s="365" t="s">
        <v>474</v>
      </c>
      <c r="AZ130" s="365">
        <v>5.0999999999999996</v>
      </c>
      <c r="BA130" s="365">
        <v>3</v>
      </c>
      <c r="BB130" s="365">
        <v>0.5</v>
      </c>
      <c r="BC130" s="365">
        <v>12.3</v>
      </c>
      <c r="BD130" s="365">
        <v>12.3</v>
      </c>
      <c r="BE130" s="365">
        <v>26.8</v>
      </c>
      <c r="BF130" s="365">
        <v>33.4</v>
      </c>
      <c r="BG130" s="365">
        <v>28.3</v>
      </c>
      <c r="BH130" s="365">
        <v>21.8</v>
      </c>
      <c r="BI130" s="365">
        <v>18.7</v>
      </c>
      <c r="BJ130" s="365">
        <v>18.7</v>
      </c>
      <c r="BK130" s="365">
        <v>12</v>
      </c>
      <c r="BL130" s="365">
        <v>9.9</v>
      </c>
      <c r="BM130" s="365">
        <v>9.9</v>
      </c>
      <c r="BN130" s="365">
        <v>9.4</v>
      </c>
      <c r="BO130" s="365">
        <v>9.4</v>
      </c>
      <c r="BP130" s="365" t="s">
        <v>474</v>
      </c>
      <c r="BQ130" s="365">
        <v>7.1</v>
      </c>
      <c r="BR130" s="365" t="s">
        <v>474</v>
      </c>
      <c r="BS130" s="365" t="s">
        <v>474</v>
      </c>
      <c r="BT130" s="365" t="s">
        <v>474</v>
      </c>
      <c r="BU130" s="365" t="s">
        <v>474</v>
      </c>
      <c r="BV130" s="365">
        <v>6</v>
      </c>
      <c r="BW130" s="365">
        <v>5.7</v>
      </c>
      <c r="BX130" s="365" t="s">
        <v>474</v>
      </c>
      <c r="BY130" s="365">
        <v>12.1</v>
      </c>
      <c r="BZ130" s="365" t="s">
        <v>474</v>
      </c>
      <c r="CA130" s="365">
        <v>8.3000000000000007</v>
      </c>
      <c r="CB130" s="365">
        <v>9</v>
      </c>
      <c r="CC130" s="365">
        <v>9</v>
      </c>
      <c r="CD130" s="365">
        <v>9</v>
      </c>
      <c r="CE130" s="365">
        <v>8.6999999999999993</v>
      </c>
      <c r="CF130" s="365">
        <v>11.9</v>
      </c>
      <c r="CG130" s="365">
        <v>11.3</v>
      </c>
      <c r="CH130" s="365">
        <v>7.8</v>
      </c>
      <c r="CI130" s="365">
        <v>10.1</v>
      </c>
      <c r="CJ130" s="365">
        <v>7.1</v>
      </c>
      <c r="CK130" s="365">
        <v>6.8</v>
      </c>
      <c r="CL130" s="365">
        <v>6.9</v>
      </c>
      <c r="CM130" s="365">
        <v>6.3</v>
      </c>
      <c r="CN130" s="365">
        <v>6.6</v>
      </c>
      <c r="CO130" s="365">
        <v>7.5</v>
      </c>
      <c r="CP130" s="365">
        <v>10.6</v>
      </c>
      <c r="CQ130" s="365">
        <v>9.1999999999999993</v>
      </c>
      <c r="CR130" s="365">
        <v>8</v>
      </c>
      <c r="CS130" s="365">
        <v>7</v>
      </c>
      <c r="CT130" s="365">
        <v>7.7</v>
      </c>
      <c r="CU130" s="365">
        <v>7.3</v>
      </c>
      <c r="CV130" s="365">
        <v>8.9</v>
      </c>
      <c r="CW130" s="365">
        <v>7.9</v>
      </c>
      <c r="CX130" s="365">
        <v>12.3</v>
      </c>
      <c r="CY130" s="365">
        <v>12.3</v>
      </c>
      <c r="CZ130" s="365">
        <v>9.6</v>
      </c>
      <c r="DA130" s="365">
        <v>10.4</v>
      </c>
      <c r="DB130" s="365">
        <v>10.9</v>
      </c>
      <c r="DC130" s="365">
        <v>10.9</v>
      </c>
      <c r="DD130" s="365">
        <v>12.5</v>
      </c>
      <c r="DE130" s="365">
        <v>15.4</v>
      </c>
      <c r="DF130" s="166" t="s">
        <v>474</v>
      </c>
      <c r="DG130" s="166">
        <v>-6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 t="s">
        <v>474</v>
      </c>
      <c r="DY130" s="166" t="s">
        <v>474</v>
      </c>
      <c r="DZ130" s="166">
        <v>1.2</v>
      </c>
      <c r="EA130" s="166" t="s">
        <v>474</v>
      </c>
      <c r="EB130" s="166" t="s">
        <v>474</v>
      </c>
      <c r="EC130" s="166" t="s">
        <v>474</v>
      </c>
      <c r="ED130" s="166">
        <v>33.4</v>
      </c>
      <c r="EE130" s="166">
        <v>9.9</v>
      </c>
      <c r="EF130" s="166">
        <v>9.4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 t="s">
        <v>474</v>
      </c>
      <c r="ES130" s="166" t="s">
        <v>474</v>
      </c>
      <c r="ET130" s="166">
        <v>6.3</v>
      </c>
      <c r="EU130" s="166" t="s">
        <v>474</v>
      </c>
      <c r="EV130" s="166" t="s">
        <v>474</v>
      </c>
      <c r="EW130" s="166">
        <v>7.8</v>
      </c>
      <c r="EX130" s="166">
        <v>10</v>
      </c>
      <c r="EY130" s="166">
        <v>8.4</v>
      </c>
      <c r="EZ130" s="366">
        <v>-5.3</v>
      </c>
      <c r="FA130" s="366">
        <v>-5.3</v>
      </c>
      <c r="FB130" s="366">
        <v>-5.3</v>
      </c>
      <c r="FC130" s="366">
        <v>-5.7</v>
      </c>
      <c r="FD130" s="366">
        <v>-5.7</v>
      </c>
      <c r="FE130" s="366">
        <v>-5.7</v>
      </c>
      <c r="FF130" s="366">
        <v>-2</v>
      </c>
      <c r="FG130" s="366">
        <v>-1.9</v>
      </c>
      <c r="FH130" s="366">
        <v>-1.9</v>
      </c>
      <c r="FI130" s="366">
        <v>-1.9</v>
      </c>
      <c r="FJ130" s="366">
        <v>0</v>
      </c>
      <c r="FK130" s="366">
        <v>0</v>
      </c>
      <c r="FL130" s="366">
        <v>0</v>
      </c>
      <c r="FM130" s="366">
        <v>0.4</v>
      </c>
      <c r="FN130" s="366">
        <v>0.4</v>
      </c>
      <c r="FO130" s="366">
        <v>5.0999999999999996</v>
      </c>
      <c r="FP130" s="366">
        <v>5.0999999999999996</v>
      </c>
      <c r="FQ130" s="366">
        <v>5.0999999999999996</v>
      </c>
      <c r="FR130" s="366">
        <v>5.0999999999999996</v>
      </c>
      <c r="FS130" s="366">
        <v>5.0999999999999996</v>
      </c>
      <c r="FT130" s="366">
        <v>5.0999999999999996</v>
      </c>
      <c r="FU130" s="366">
        <v>6.2</v>
      </c>
      <c r="FV130" s="366">
        <v>6.2</v>
      </c>
      <c r="FW130" s="366">
        <v>6.3</v>
      </c>
      <c r="FX130" s="366">
        <v>6.3</v>
      </c>
      <c r="FY130" s="366">
        <v>6.3</v>
      </c>
      <c r="FZ130" s="366">
        <v>5.4</v>
      </c>
      <c r="GA130" s="366">
        <v>5.4</v>
      </c>
      <c r="GB130" s="366" t="s">
        <v>474</v>
      </c>
      <c r="GC130" s="366" t="s">
        <v>474</v>
      </c>
      <c r="GD130" s="366">
        <v>2</v>
      </c>
      <c r="GE130" s="366">
        <v>2</v>
      </c>
      <c r="GF130" s="366">
        <v>2</v>
      </c>
      <c r="GG130" s="366">
        <v>26.8</v>
      </c>
      <c r="GH130" s="366">
        <v>26.8</v>
      </c>
      <c r="GI130" s="366">
        <v>26.8</v>
      </c>
      <c r="GJ130" s="366">
        <v>2</v>
      </c>
      <c r="GK130" s="366">
        <v>2</v>
      </c>
      <c r="GL130" s="366">
        <v>2</v>
      </c>
      <c r="GM130" s="366">
        <v>10.9</v>
      </c>
      <c r="GN130" s="366">
        <v>10.9</v>
      </c>
      <c r="GO130" s="366">
        <v>11.8</v>
      </c>
      <c r="GP130" s="366">
        <v>11.8</v>
      </c>
      <c r="GQ130" s="366">
        <v>11.8</v>
      </c>
      <c r="GR130" s="366">
        <v>10.6</v>
      </c>
      <c r="GS130" s="366">
        <v>8.9</v>
      </c>
      <c r="GT130" s="366">
        <v>8.9</v>
      </c>
      <c r="GU130" s="366">
        <v>8.9</v>
      </c>
      <c r="GV130" s="366">
        <v>7.9</v>
      </c>
      <c r="GW130" s="366">
        <v>7.9</v>
      </c>
      <c r="GX130" s="366">
        <v>7.9</v>
      </c>
      <c r="GY130" s="366">
        <v>7.6</v>
      </c>
      <c r="GZ130" s="366">
        <v>7.6</v>
      </c>
      <c r="HA130" s="366">
        <v>7.6</v>
      </c>
      <c r="HB130" s="366">
        <v>7.3</v>
      </c>
      <c r="HC130" s="366">
        <v>8.9</v>
      </c>
      <c r="HD130" s="366">
        <v>8.9</v>
      </c>
      <c r="HE130" s="366">
        <v>8.9</v>
      </c>
      <c r="HF130" s="366" t="s">
        <v>474</v>
      </c>
      <c r="HG130" s="366" t="s">
        <v>474</v>
      </c>
      <c r="HH130" s="366" t="s">
        <v>474</v>
      </c>
      <c r="HI130" s="366">
        <v>11.2</v>
      </c>
      <c r="HJ130" s="366">
        <v>11.2</v>
      </c>
      <c r="HK130" s="366">
        <v>11.2</v>
      </c>
      <c r="HL130" s="366">
        <v>10.1</v>
      </c>
      <c r="HM130" s="366">
        <v>10.1</v>
      </c>
      <c r="HN130" s="366">
        <v>11.3</v>
      </c>
      <c r="HO130" s="366">
        <v>11.3</v>
      </c>
      <c r="HP130" s="366">
        <v>11.3</v>
      </c>
      <c r="HQ130" s="366">
        <v>10.1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  <c r="IE130" s="166" t="s">
        <v>474</v>
      </c>
      <c r="IF130" s="166" t="s">
        <v>474</v>
      </c>
      <c r="IG130" s="166" t="s">
        <v>474</v>
      </c>
    </row>
    <row r="131" spans="1:241" ht="14.25" customHeight="1" x14ac:dyDescent="0.2">
      <c r="A131" s="734"/>
      <c r="B131" s="734"/>
      <c r="C131" s="734"/>
      <c r="D131" s="126" t="s">
        <v>1302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-2.1</v>
      </c>
      <c r="Q131" s="365">
        <v>-1.1000000000000001</v>
      </c>
      <c r="R131" s="365">
        <v>-1.8</v>
      </c>
      <c r="S131" s="365">
        <v>0</v>
      </c>
      <c r="T131" s="365" t="s">
        <v>474</v>
      </c>
      <c r="U131" s="365" t="s">
        <v>474</v>
      </c>
      <c r="V131" s="365">
        <v>8.4</v>
      </c>
      <c r="W131" s="365">
        <v>4.9000000000000004</v>
      </c>
      <c r="X131" s="365" t="s">
        <v>474</v>
      </c>
      <c r="Y131" s="365" t="s">
        <v>474</v>
      </c>
      <c r="Z131" s="365">
        <v>5.7</v>
      </c>
      <c r="AA131" s="365">
        <v>5.6</v>
      </c>
      <c r="AB131" s="365">
        <v>5.0999999999999996</v>
      </c>
      <c r="AC131" s="365">
        <v>6</v>
      </c>
      <c r="AD131" s="365">
        <v>4.8</v>
      </c>
      <c r="AE131" s="365">
        <v>4.8</v>
      </c>
      <c r="AF131" s="365" t="s">
        <v>474</v>
      </c>
      <c r="AG131" s="365" t="s">
        <v>474</v>
      </c>
      <c r="AH131" s="365" t="s">
        <v>474</v>
      </c>
      <c r="AI131" s="365">
        <v>6</v>
      </c>
      <c r="AJ131" s="365" t="s">
        <v>474</v>
      </c>
      <c r="AK131" s="365" t="s">
        <v>474</v>
      </c>
      <c r="AL131" s="365" t="s">
        <v>474</v>
      </c>
      <c r="AM131" s="365">
        <v>7.9</v>
      </c>
      <c r="AN131" s="365" t="s">
        <v>474</v>
      </c>
      <c r="AO131" s="365">
        <v>8.6999999999999993</v>
      </c>
      <c r="AP131" s="365" t="s">
        <v>474</v>
      </c>
      <c r="AQ131" s="365" t="s">
        <v>474</v>
      </c>
      <c r="AR131" s="365">
        <v>2.1</v>
      </c>
      <c r="AS131" s="365">
        <v>8.1999999999999993</v>
      </c>
      <c r="AT131" s="365" t="s">
        <v>474</v>
      </c>
      <c r="AU131" s="365">
        <v>6.7</v>
      </c>
      <c r="AV131" s="365">
        <v>7.8</v>
      </c>
      <c r="AW131" s="365">
        <v>7.8</v>
      </c>
      <c r="AX131" s="365" t="s">
        <v>474</v>
      </c>
      <c r="AY131" s="365" t="s">
        <v>474</v>
      </c>
      <c r="AZ131" s="365">
        <v>5.6</v>
      </c>
      <c r="BA131" s="365">
        <v>3.1</v>
      </c>
      <c r="BB131" s="365">
        <v>0.6</v>
      </c>
      <c r="BC131" s="365">
        <v>13.1</v>
      </c>
      <c r="BD131" s="365">
        <v>13.1</v>
      </c>
      <c r="BE131" s="365">
        <v>28.1</v>
      </c>
      <c r="BF131" s="365">
        <v>34.5</v>
      </c>
      <c r="BG131" s="365">
        <v>29.5</v>
      </c>
      <c r="BH131" s="365">
        <v>22.8</v>
      </c>
      <c r="BI131" s="365">
        <v>19.600000000000001</v>
      </c>
      <c r="BJ131" s="365">
        <v>19.600000000000001</v>
      </c>
      <c r="BK131" s="365">
        <v>12.5</v>
      </c>
      <c r="BL131" s="365">
        <v>10.3</v>
      </c>
      <c r="BM131" s="365">
        <v>10.3</v>
      </c>
      <c r="BN131" s="365">
        <v>10</v>
      </c>
      <c r="BO131" s="365">
        <v>10</v>
      </c>
      <c r="BP131" s="365" t="s">
        <v>474</v>
      </c>
      <c r="BQ131" s="365">
        <v>7.4</v>
      </c>
      <c r="BR131" s="365" t="s">
        <v>474</v>
      </c>
      <c r="BS131" s="365" t="s">
        <v>474</v>
      </c>
      <c r="BT131" s="365" t="s">
        <v>474</v>
      </c>
      <c r="BU131" s="365" t="s">
        <v>474</v>
      </c>
      <c r="BV131" s="365">
        <v>6.1</v>
      </c>
      <c r="BW131" s="365">
        <v>5.9</v>
      </c>
      <c r="BX131" s="365" t="s">
        <v>474</v>
      </c>
      <c r="BY131" s="365">
        <v>12.1</v>
      </c>
      <c r="BZ131" s="365" t="s">
        <v>474</v>
      </c>
      <c r="CA131" s="365">
        <v>8.3000000000000007</v>
      </c>
      <c r="CB131" s="365">
        <v>9.1</v>
      </c>
      <c r="CC131" s="365">
        <v>9.1</v>
      </c>
      <c r="CD131" s="365">
        <v>9.3000000000000007</v>
      </c>
      <c r="CE131" s="365">
        <v>8.9</v>
      </c>
      <c r="CF131" s="365">
        <v>12.3</v>
      </c>
      <c r="CG131" s="365">
        <v>11.7</v>
      </c>
      <c r="CH131" s="365">
        <v>7.9</v>
      </c>
      <c r="CI131" s="365">
        <v>10.4</v>
      </c>
      <c r="CJ131" s="365">
        <v>7.2</v>
      </c>
      <c r="CK131" s="365">
        <v>6.9</v>
      </c>
      <c r="CL131" s="365">
        <v>6.9</v>
      </c>
      <c r="CM131" s="365">
        <v>6.3</v>
      </c>
      <c r="CN131" s="365">
        <v>6.8</v>
      </c>
      <c r="CO131" s="365">
        <v>7.5</v>
      </c>
      <c r="CP131" s="365">
        <v>10.7</v>
      </c>
      <c r="CQ131" s="365">
        <v>9.4</v>
      </c>
      <c r="CR131" s="365">
        <v>8.1</v>
      </c>
      <c r="CS131" s="365">
        <v>7.1</v>
      </c>
      <c r="CT131" s="365">
        <v>7.7</v>
      </c>
      <c r="CU131" s="365">
        <v>7.5</v>
      </c>
      <c r="CV131" s="365">
        <v>9.1999999999999993</v>
      </c>
      <c r="CW131" s="365">
        <v>7.9</v>
      </c>
      <c r="CX131" s="365">
        <v>12.7</v>
      </c>
      <c r="CY131" s="365">
        <v>12.7</v>
      </c>
      <c r="CZ131" s="365">
        <v>9.8000000000000007</v>
      </c>
      <c r="DA131" s="365">
        <v>10.7</v>
      </c>
      <c r="DB131" s="365">
        <v>11.1</v>
      </c>
      <c r="DC131" s="365">
        <v>11.1</v>
      </c>
      <c r="DD131" s="365">
        <v>12.9</v>
      </c>
      <c r="DE131" s="365">
        <v>16</v>
      </c>
      <c r="DF131" s="166" t="s">
        <v>474</v>
      </c>
      <c r="DG131" s="166">
        <v>-5.8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>
        <v>1.1000000000000001</v>
      </c>
      <c r="EA131" s="166" t="s">
        <v>474</v>
      </c>
      <c r="EB131" s="166" t="s">
        <v>474</v>
      </c>
      <c r="EC131" s="166" t="s">
        <v>474</v>
      </c>
      <c r="ED131" s="166">
        <v>34.5</v>
      </c>
      <c r="EE131" s="166">
        <v>10.3</v>
      </c>
      <c r="EF131" s="166">
        <v>10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>
        <v>6.3</v>
      </c>
      <c r="EU131" s="166" t="s">
        <v>474</v>
      </c>
      <c r="EV131" s="166" t="s">
        <v>474</v>
      </c>
      <c r="EW131" s="166">
        <v>8</v>
      </c>
      <c r="EX131" s="166">
        <v>10.3</v>
      </c>
      <c r="EY131" s="166">
        <v>8.6999999999999993</v>
      </c>
      <c r="EZ131" s="366">
        <v>-5.4</v>
      </c>
      <c r="FA131" s="366">
        <v>-5.4</v>
      </c>
      <c r="FB131" s="366">
        <v>-5.4</v>
      </c>
      <c r="FC131" s="366">
        <v>-5.6</v>
      </c>
      <c r="FD131" s="366">
        <v>-5.6</v>
      </c>
      <c r="FE131" s="366">
        <v>-5.6</v>
      </c>
      <c r="FF131" s="366">
        <v>-2.1</v>
      </c>
      <c r="FG131" s="366">
        <v>-1.8</v>
      </c>
      <c r="FH131" s="366">
        <v>-1.8</v>
      </c>
      <c r="FI131" s="366">
        <v>-1.8</v>
      </c>
      <c r="FJ131" s="366">
        <v>0</v>
      </c>
      <c r="FK131" s="366">
        <v>0</v>
      </c>
      <c r="FL131" s="366">
        <v>0</v>
      </c>
      <c r="FM131" s="366">
        <v>0.5</v>
      </c>
      <c r="FN131" s="366">
        <v>0.5</v>
      </c>
      <c r="FO131" s="366">
        <v>5.0999999999999996</v>
      </c>
      <c r="FP131" s="366">
        <v>5.0999999999999996</v>
      </c>
      <c r="FQ131" s="366">
        <v>5.0999999999999996</v>
      </c>
      <c r="FR131" s="366">
        <v>5.0999999999999996</v>
      </c>
      <c r="FS131" s="366">
        <v>5.0999999999999996</v>
      </c>
      <c r="FT131" s="366">
        <v>5.0999999999999996</v>
      </c>
      <c r="FU131" s="366">
        <v>6.3</v>
      </c>
      <c r="FV131" s="366">
        <v>6.3</v>
      </c>
      <c r="FW131" s="366">
        <v>6.3</v>
      </c>
      <c r="FX131" s="366">
        <v>6.3</v>
      </c>
      <c r="FY131" s="366">
        <v>6.3</v>
      </c>
      <c r="FZ131" s="366">
        <v>5.5</v>
      </c>
      <c r="GA131" s="366">
        <v>5.5</v>
      </c>
      <c r="GB131" s="366" t="s">
        <v>474</v>
      </c>
      <c r="GC131" s="366" t="s">
        <v>474</v>
      </c>
      <c r="GD131" s="366">
        <v>2.1</v>
      </c>
      <c r="GE131" s="366">
        <v>2.1</v>
      </c>
      <c r="GF131" s="366">
        <v>2.1</v>
      </c>
      <c r="GG131" s="366">
        <v>28</v>
      </c>
      <c r="GH131" s="366">
        <v>28</v>
      </c>
      <c r="GI131" s="366">
        <v>28</v>
      </c>
      <c r="GJ131" s="366">
        <v>2</v>
      </c>
      <c r="GK131" s="366">
        <v>2</v>
      </c>
      <c r="GL131" s="366">
        <v>2</v>
      </c>
      <c r="GM131" s="366">
        <v>11.1</v>
      </c>
      <c r="GN131" s="366">
        <v>11.1</v>
      </c>
      <c r="GO131" s="366">
        <v>11.8</v>
      </c>
      <c r="GP131" s="366">
        <v>11.8</v>
      </c>
      <c r="GQ131" s="366">
        <v>11.8</v>
      </c>
      <c r="GR131" s="366">
        <v>10.7</v>
      </c>
      <c r="GS131" s="366">
        <v>9</v>
      </c>
      <c r="GT131" s="366">
        <v>9</v>
      </c>
      <c r="GU131" s="366">
        <v>9</v>
      </c>
      <c r="GV131" s="366">
        <v>8</v>
      </c>
      <c r="GW131" s="366">
        <v>8</v>
      </c>
      <c r="GX131" s="366">
        <v>8</v>
      </c>
      <c r="GY131" s="366">
        <v>7.6</v>
      </c>
      <c r="GZ131" s="366">
        <v>7.6</v>
      </c>
      <c r="HA131" s="366">
        <v>7.6</v>
      </c>
      <c r="HB131" s="366">
        <v>7.4</v>
      </c>
      <c r="HC131" s="366">
        <v>9</v>
      </c>
      <c r="HD131" s="366">
        <v>9</v>
      </c>
      <c r="HE131" s="366">
        <v>9</v>
      </c>
      <c r="HF131" s="366" t="s">
        <v>474</v>
      </c>
      <c r="HG131" s="366" t="s">
        <v>474</v>
      </c>
      <c r="HH131" s="366" t="s">
        <v>474</v>
      </c>
      <c r="HI131" s="366">
        <v>11.4</v>
      </c>
      <c r="HJ131" s="366">
        <v>11.4</v>
      </c>
      <c r="HK131" s="366">
        <v>11.4</v>
      </c>
      <c r="HL131" s="366">
        <v>10.199999999999999</v>
      </c>
      <c r="HM131" s="366">
        <v>10.199999999999999</v>
      </c>
      <c r="HN131" s="366">
        <v>11.6</v>
      </c>
      <c r="HO131" s="366">
        <v>11.6</v>
      </c>
      <c r="HP131" s="366">
        <v>11.6</v>
      </c>
      <c r="HQ131" s="366">
        <v>10.3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</row>
    <row r="132" spans="1:241" ht="14.25" customHeight="1" x14ac:dyDescent="0.2">
      <c r="A132" s="734"/>
      <c r="B132" s="734"/>
      <c r="C132" s="734"/>
      <c r="D132" s="126" t="s">
        <v>1303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-2.1</v>
      </c>
      <c r="Q132" s="365">
        <v>-1</v>
      </c>
      <c r="R132" s="365">
        <v>-1.7</v>
      </c>
      <c r="S132" s="365">
        <v>0</v>
      </c>
      <c r="T132" s="365" t="s">
        <v>474</v>
      </c>
      <c r="U132" s="365" t="s">
        <v>474</v>
      </c>
      <c r="V132" s="365">
        <v>8.5</v>
      </c>
      <c r="W132" s="365">
        <v>4.9000000000000004</v>
      </c>
      <c r="X132" s="365" t="s">
        <v>474</v>
      </c>
      <c r="Y132" s="365" t="s">
        <v>474</v>
      </c>
      <c r="Z132" s="365">
        <v>5.9</v>
      </c>
      <c r="AA132" s="365">
        <v>5.7</v>
      </c>
      <c r="AB132" s="365">
        <v>5.2</v>
      </c>
      <c r="AC132" s="365">
        <v>6.2</v>
      </c>
      <c r="AD132" s="365">
        <v>4.8</v>
      </c>
      <c r="AE132" s="365">
        <v>4.8</v>
      </c>
      <c r="AF132" s="365" t="s">
        <v>474</v>
      </c>
      <c r="AG132" s="365" t="s">
        <v>474</v>
      </c>
      <c r="AH132" s="365" t="s">
        <v>474</v>
      </c>
      <c r="AI132" s="365">
        <v>5.9</v>
      </c>
      <c r="AJ132" s="365" t="s">
        <v>474</v>
      </c>
      <c r="AK132" s="365" t="s">
        <v>474</v>
      </c>
      <c r="AL132" s="365" t="s">
        <v>474</v>
      </c>
      <c r="AM132" s="365">
        <v>8.1999999999999993</v>
      </c>
      <c r="AN132" s="365" t="s">
        <v>474</v>
      </c>
      <c r="AO132" s="365">
        <v>9</v>
      </c>
      <c r="AP132" s="365" t="s">
        <v>474</v>
      </c>
      <c r="AQ132" s="365" t="s">
        <v>474</v>
      </c>
      <c r="AR132" s="365">
        <v>2.2000000000000002</v>
      </c>
      <c r="AS132" s="365">
        <v>8.4</v>
      </c>
      <c r="AT132" s="365" t="s">
        <v>474</v>
      </c>
      <c r="AU132" s="365">
        <v>6.8</v>
      </c>
      <c r="AV132" s="365">
        <v>8.1</v>
      </c>
      <c r="AW132" s="365">
        <v>8.1</v>
      </c>
      <c r="AX132" s="365" t="s">
        <v>474</v>
      </c>
      <c r="AY132" s="365" t="s">
        <v>474</v>
      </c>
      <c r="AZ132" s="365">
        <v>6</v>
      </c>
      <c r="BA132" s="365">
        <v>3.2</v>
      </c>
      <c r="BB132" s="365">
        <v>0.5</v>
      </c>
      <c r="BC132" s="365">
        <v>13.8</v>
      </c>
      <c r="BD132" s="365">
        <v>13.8</v>
      </c>
      <c r="BE132" s="365">
        <v>29.3</v>
      </c>
      <c r="BF132" s="365">
        <v>35.6</v>
      </c>
      <c r="BG132" s="365">
        <v>30.6</v>
      </c>
      <c r="BH132" s="365">
        <v>23.8</v>
      </c>
      <c r="BI132" s="365">
        <v>20.6</v>
      </c>
      <c r="BJ132" s="365">
        <v>20.6</v>
      </c>
      <c r="BK132" s="365">
        <v>13</v>
      </c>
      <c r="BL132" s="365">
        <v>10.7</v>
      </c>
      <c r="BM132" s="365">
        <v>10.7</v>
      </c>
      <c r="BN132" s="365">
        <v>10.6</v>
      </c>
      <c r="BO132" s="365">
        <v>10.6</v>
      </c>
      <c r="BP132" s="365" t="s">
        <v>474</v>
      </c>
      <c r="BQ132" s="365">
        <v>7.8</v>
      </c>
      <c r="BR132" s="365" t="s">
        <v>474</v>
      </c>
      <c r="BS132" s="365" t="s">
        <v>474</v>
      </c>
      <c r="BT132" s="365" t="s">
        <v>474</v>
      </c>
      <c r="BU132" s="365" t="s">
        <v>474</v>
      </c>
      <c r="BV132" s="365">
        <v>6.2</v>
      </c>
      <c r="BW132" s="365">
        <v>6</v>
      </c>
      <c r="BX132" s="365" t="s">
        <v>474</v>
      </c>
      <c r="BY132" s="365">
        <v>11.8</v>
      </c>
      <c r="BZ132" s="365" t="s">
        <v>474</v>
      </c>
      <c r="CA132" s="365">
        <v>8.3000000000000007</v>
      </c>
      <c r="CB132" s="365">
        <v>9.3000000000000007</v>
      </c>
      <c r="CC132" s="365">
        <v>9.3000000000000007</v>
      </c>
      <c r="CD132" s="365">
        <v>9.6</v>
      </c>
      <c r="CE132" s="365">
        <v>9.1</v>
      </c>
      <c r="CF132" s="365">
        <v>12.7</v>
      </c>
      <c r="CG132" s="365">
        <v>12</v>
      </c>
      <c r="CH132" s="365">
        <v>8</v>
      </c>
      <c r="CI132" s="365">
        <v>10.7</v>
      </c>
      <c r="CJ132" s="365">
        <v>7.4</v>
      </c>
      <c r="CK132" s="365">
        <v>7.1</v>
      </c>
      <c r="CL132" s="365">
        <v>7</v>
      </c>
      <c r="CM132" s="365">
        <v>6.3</v>
      </c>
      <c r="CN132" s="365">
        <v>7</v>
      </c>
      <c r="CO132" s="365">
        <v>7.4</v>
      </c>
      <c r="CP132" s="365">
        <v>10.9</v>
      </c>
      <c r="CQ132" s="365">
        <v>9.6</v>
      </c>
      <c r="CR132" s="365">
        <v>8.1</v>
      </c>
      <c r="CS132" s="365">
        <v>7.2</v>
      </c>
      <c r="CT132" s="365">
        <v>7.7</v>
      </c>
      <c r="CU132" s="365">
        <v>7.7</v>
      </c>
      <c r="CV132" s="365">
        <v>9.4</v>
      </c>
      <c r="CW132" s="365">
        <v>7.9</v>
      </c>
      <c r="CX132" s="365">
        <v>13</v>
      </c>
      <c r="CY132" s="365">
        <v>13</v>
      </c>
      <c r="CZ132" s="365">
        <v>10</v>
      </c>
      <c r="DA132" s="365">
        <v>10.9</v>
      </c>
      <c r="DB132" s="365">
        <v>11.2</v>
      </c>
      <c r="DC132" s="365">
        <v>11.2</v>
      </c>
      <c r="DD132" s="365">
        <v>13.2</v>
      </c>
      <c r="DE132" s="365">
        <v>16.600000000000001</v>
      </c>
      <c r="DF132" s="166" t="s">
        <v>474</v>
      </c>
      <c r="DG132" s="166">
        <v>-5.5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 t="s">
        <v>474</v>
      </c>
      <c r="DY132" s="166" t="s">
        <v>474</v>
      </c>
      <c r="DZ132" s="166">
        <v>1</v>
      </c>
      <c r="EA132" s="166" t="s">
        <v>474</v>
      </c>
      <c r="EB132" s="166" t="s">
        <v>474</v>
      </c>
      <c r="EC132" s="166" t="s">
        <v>474</v>
      </c>
      <c r="ED132" s="166">
        <v>35.6</v>
      </c>
      <c r="EE132" s="166">
        <v>10.7</v>
      </c>
      <c r="EF132" s="166">
        <v>10.6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 t="s">
        <v>474</v>
      </c>
      <c r="ES132" s="166" t="s">
        <v>474</v>
      </c>
      <c r="ET132" s="166">
        <v>6.3</v>
      </c>
      <c r="EU132" s="166" t="s">
        <v>474</v>
      </c>
      <c r="EV132" s="166" t="s">
        <v>474</v>
      </c>
      <c r="EW132" s="166">
        <v>8.1</v>
      </c>
      <c r="EX132" s="166">
        <v>10.6</v>
      </c>
      <c r="EY132" s="166">
        <v>9</v>
      </c>
      <c r="EZ132" s="366">
        <v>-5.4</v>
      </c>
      <c r="FA132" s="366">
        <v>-5.4</v>
      </c>
      <c r="FB132" s="366">
        <v>-5.4</v>
      </c>
      <c r="FC132" s="366">
        <v>-5.4</v>
      </c>
      <c r="FD132" s="366">
        <v>-5.4</v>
      </c>
      <c r="FE132" s="366">
        <v>-5.4</v>
      </c>
      <c r="FF132" s="366">
        <v>-2.1</v>
      </c>
      <c r="FG132" s="366">
        <v>-1.7</v>
      </c>
      <c r="FH132" s="366">
        <v>-1.7</v>
      </c>
      <c r="FI132" s="366">
        <v>-1.7</v>
      </c>
      <c r="FJ132" s="366">
        <v>0</v>
      </c>
      <c r="FK132" s="366">
        <v>0</v>
      </c>
      <c r="FL132" s="366">
        <v>0</v>
      </c>
      <c r="FM132" s="366">
        <v>0.7</v>
      </c>
      <c r="FN132" s="366">
        <v>0.7</v>
      </c>
      <c r="FO132" s="366">
        <v>5</v>
      </c>
      <c r="FP132" s="366">
        <v>5</v>
      </c>
      <c r="FQ132" s="366">
        <v>5</v>
      </c>
      <c r="FR132" s="366">
        <v>5</v>
      </c>
      <c r="FS132" s="366">
        <v>5</v>
      </c>
      <c r="FT132" s="366">
        <v>5</v>
      </c>
      <c r="FU132" s="366">
        <v>6.4</v>
      </c>
      <c r="FV132" s="366">
        <v>6.4</v>
      </c>
      <c r="FW132" s="366">
        <v>6.4</v>
      </c>
      <c r="FX132" s="366">
        <v>6.4</v>
      </c>
      <c r="FY132" s="366">
        <v>6.4</v>
      </c>
      <c r="FZ132" s="366">
        <v>5.5</v>
      </c>
      <c r="GA132" s="366">
        <v>5.5</v>
      </c>
      <c r="GB132" s="366" t="s">
        <v>474</v>
      </c>
      <c r="GC132" s="366" t="s">
        <v>474</v>
      </c>
      <c r="GD132" s="366">
        <v>2.2000000000000002</v>
      </c>
      <c r="GE132" s="366">
        <v>2.2000000000000002</v>
      </c>
      <c r="GF132" s="366">
        <v>2.2000000000000002</v>
      </c>
      <c r="GG132" s="366">
        <v>29.2</v>
      </c>
      <c r="GH132" s="366">
        <v>29.2</v>
      </c>
      <c r="GI132" s="366">
        <v>29.2</v>
      </c>
      <c r="GJ132" s="366">
        <v>2</v>
      </c>
      <c r="GK132" s="366">
        <v>2</v>
      </c>
      <c r="GL132" s="366">
        <v>2</v>
      </c>
      <c r="GM132" s="366">
        <v>11.3</v>
      </c>
      <c r="GN132" s="366">
        <v>11.3</v>
      </c>
      <c r="GO132" s="366">
        <v>11.9</v>
      </c>
      <c r="GP132" s="366">
        <v>11.9</v>
      </c>
      <c r="GQ132" s="366">
        <v>11.9</v>
      </c>
      <c r="GR132" s="366">
        <v>10.8</v>
      </c>
      <c r="GS132" s="366">
        <v>9.1</v>
      </c>
      <c r="GT132" s="366">
        <v>9.1</v>
      </c>
      <c r="GU132" s="366">
        <v>9.1</v>
      </c>
      <c r="GV132" s="366">
        <v>8</v>
      </c>
      <c r="GW132" s="366">
        <v>8.1</v>
      </c>
      <c r="GX132" s="366">
        <v>8.1</v>
      </c>
      <c r="GY132" s="366">
        <v>7.5</v>
      </c>
      <c r="GZ132" s="366">
        <v>7.5</v>
      </c>
      <c r="HA132" s="366">
        <v>7.5</v>
      </c>
      <c r="HB132" s="366">
        <v>7.5</v>
      </c>
      <c r="HC132" s="366">
        <v>9.1</v>
      </c>
      <c r="HD132" s="366">
        <v>9.1</v>
      </c>
      <c r="HE132" s="366">
        <v>9.1</v>
      </c>
      <c r="HF132" s="366" t="s">
        <v>474</v>
      </c>
      <c r="HG132" s="366" t="s">
        <v>474</v>
      </c>
      <c r="HH132" s="366" t="s">
        <v>474</v>
      </c>
      <c r="HI132" s="366">
        <v>11.5</v>
      </c>
      <c r="HJ132" s="366">
        <v>11.5</v>
      </c>
      <c r="HK132" s="366">
        <v>11.5</v>
      </c>
      <c r="HL132" s="366">
        <v>10.4</v>
      </c>
      <c r="HM132" s="366">
        <v>10.4</v>
      </c>
      <c r="HN132" s="366">
        <v>11.8</v>
      </c>
      <c r="HO132" s="366">
        <v>11.8</v>
      </c>
      <c r="HP132" s="366">
        <v>11.8</v>
      </c>
      <c r="HQ132" s="366">
        <v>10.4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  <c r="IE132" s="166" t="s">
        <v>474</v>
      </c>
      <c r="IF132" s="166" t="s">
        <v>474</v>
      </c>
      <c r="IG132" s="166" t="s">
        <v>474</v>
      </c>
    </row>
    <row r="133" spans="1:241" ht="14.25" customHeight="1" x14ac:dyDescent="0.2">
      <c r="A133" s="734"/>
      <c r="B133" s="734"/>
      <c r="C133" s="734"/>
      <c r="D133" s="126" t="s">
        <v>1304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-2.2000000000000002</v>
      </c>
      <c r="Q133" s="365">
        <v>-1</v>
      </c>
      <c r="R133" s="365">
        <v>-1.6</v>
      </c>
      <c r="S133" s="365">
        <v>-0.1</v>
      </c>
      <c r="T133" s="365" t="s">
        <v>474</v>
      </c>
      <c r="U133" s="365" t="s">
        <v>474</v>
      </c>
      <c r="V133" s="365">
        <v>8.4</v>
      </c>
      <c r="W133" s="365">
        <v>4.8</v>
      </c>
      <c r="X133" s="365" t="s">
        <v>474</v>
      </c>
      <c r="Y133" s="365" t="s">
        <v>474</v>
      </c>
      <c r="Z133" s="365">
        <v>5.9</v>
      </c>
      <c r="AA133" s="365">
        <v>5.8</v>
      </c>
      <c r="AB133" s="365">
        <v>5.0999999999999996</v>
      </c>
      <c r="AC133" s="365">
        <v>6.3</v>
      </c>
      <c r="AD133" s="365">
        <v>4.8</v>
      </c>
      <c r="AE133" s="365">
        <v>4.8</v>
      </c>
      <c r="AF133" s="365" t="s">
        <v>474</v>
      </c>
      <c r="AG133" s="365" t="s">
        <v>474</v>
      </c>
      <c r="AH133" s="365" t="s">
        <v>474</v>
      </c>
      <c r="AI133" s="365">
        <v>5.6</v>
      </c>
      <c r="AJ133" s="365" t="s">
        <v>474</v>
      </c>
      <c r="AK133" s="365" t="s">
        <v>474</v>
      </c>
      <c r="AL133" s="365" t="s">
        <v>474</v>
      </c>
      <c r="AM133" s="365">
        <v>8.4</v>
      </c>
      <c r="AN133" s="365" t="s">
        <v>474</v>
      </c>
      <c r="AO133" s="365">
        <v>9.1</v>
      </c>
      <c r="AP133" s="365" t="s">
        <v>474</v>
      </c>
      <c r="AQ133" s="365" t="s">
        <v>474</v>
      </c>
      <c r="AR133" s="365">
        <v>2.2999999999999998</v>
      </c>
      <c r="AS133" s="365">
        <v>8.5</v>
      </c>
      <c r="AT133" s="365" t="s">
        <v>474</v>
      </c>
      <c r="AU133" s="365">
        <v>6.8</v>
      </c>
      <c r="AV133" s="365">
        <v>8.1999999999999993</v>
      </c>
      <c r="AW133" s="365">
        <v>8.1999999999999993</v>
      </c>
      <c r="AX133" s="365" t="s">
        <v>474</v>
      </c>
      <c r="AY133" s="365" t="s">
        <v>474</v>
      </c>
      <c r="AZ133" s="365">
        <v>6.5</v>
      </c>
      <c r="BA133" s="365">
        <v>3.1</v>
      </c>
      <c r="BB133" s="365">
        <v>0.5</v>
      </c>
      <c r="BC133" s="365">
        <v>14.5</v>
      </c>
      <c r="BD133" s="365">
        <v>14.5</v>
      </c>
      <c r="BE133" s="365">
        <v>30.4</v>
      </c>
      <c r="BF133" s="365">
        <v>36.6</v>
      </c>
      <c r="BG133" s="365">
        <v>31.6</v>
      </c>
      <c r="BH133" s="365">
        <v>24.7</v>
      </c>
      <c r="BI133" s="365">
        <v>21.4</v>
      </c>
      <c r="BJ133" s="365">
        <v>21.4</v>
      </c>
      <c r="BK133" s="365">
        <v>13.4</v>
      </c>
      <c r="BL133" s="365">
        <v>11.1</v>
      </c>
      <c r="BM133" s="365">
        <v>11.1</v>
      </c>
      <c r="BN133" s="365">
        <v>11.1</v>
      </c>
      <c r="BO133" s="365">
        <v>11.1</v>
      </c>
      <c r="BP133" s="365" t="s">
        <v>474</v>
      </c>
      <c r="BQ133" s="365">
        <v>8.1</v>
      </c>
      <c r="BR133" s="365" t="s">
        <v>474</v>
      </c>
      <c r="BS133" s="365" t="s">
        <v>474</v>
      </c>
      <c r="BT133" s="365" t="s">
        <v>474</v>
      </c>
      <c r="BU133" s="365" t="s">
        <v>474</v>
      </c>
      <c r="BV133" s="365">
        <v>6.2</v>
      </c>
      <c r="BW133" s="365">
        <v>6.1</v>
      </c>
      <c r="BX133" s="365" t="s">
        <v>474</v>
      </c>
      <c r="BY133" s="365">
        <v>11.5</v>
      </c>
      <c r="BZ133" s="365" t="s">
        <v>474</v>
      </c>
      <c r="CA133" s="365">
        <v>8.3000000000000007</v>
      </c>
      <c r="CB133" s="365">
        <v>9.4</v>
      </c>
      <c r="CC133" s="365">
        <v>9.4</v>
      </c>
      <c r="CD133" s="365">
        <v>9.8000000000000007</v>
      </c>
      <c r="CE133" s="365">
        <v>9.3000000000000007</v>
      </c>
      <c r="CF133" s="365">
        <v>13.1</v>
      </c>
      <c r="CG133" s="365">
        <v>12.4</v>
      </c>
      <c r="CH133" s="365">
        <v>8</v>
      </c>
      <c r="CI133" s="365">
        <v>10.9</v>
      </c>
      <c r="CJ133" s="365">
        <v>7.5</v>
      </c>
      <c r="CK133" s="365">
        <v>7.3</v>
      </c>
      <c r="CL133" s="365">
        <v>6.9</v>
      </c>
      <c r="CM133" s="365">
        <v>6.3</v>
      </c>
      <c r="CN133" s="365">
        <v>7.1</v>
      </c>
      <c r="CO133" s="365">
        <v>7.2</v>
      </c>
      <c r="CP133" s="365">
        <v>10.9</v>
      </c>
      <c r="CQ133" s="365">
        <v>9.6999999999999993</v>
      </c>
      <c r="CR133" s="365">
        <v>8.1</v>
      </c>
      <c r="CS133" s="365">
        <v>7.3</v>
      </c>
      <c r="CT133" s="365">
        <v>7.5</v>
      </c>
      <c r="CU133" s="365">
        <v>7.8</v>
      </c>
      <c r="CV133" s="365">
        <v>9.5</v>
      </c>
      <c r="CW133" s="365">
        <v>7.8</v>
      </c>
      <c r="CX133" s="365">
        <v>13.3</v>
      </c>
      <c r="CY133" s="365">
        <v>13.3</v>
      </c>
      <c r="CZ133" s="365">
        <v>10.199999999999999</v>
      </c>
      <c r="DA133" s="365">
        <v>11.1</v>
      </c>
      <c r="DB133" s="365">
        <v>11.2</v>
      </c>
      <c r="DC133" s="365">
        <v>11.2</v>
      </c>
      <c r="DD133" s="365">
        <v>13.5</v>
      </c>
      <c r="DE133" s="365">
        <v>17.2</v>
      </c>
      <c r="DF133" s="166" t="s">
        <v>474</v>
      </c>
      <c r="DG133" s="166">
        <v>-5.0999999999999996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>
        <v>0.9</v>
      </c>
      <c r="EA133" s="166" t="s">
        <v>474</v>
      </c>
      <c r="EB133" s="166" t="s">
        <v>474</v>
      </c>
      <c r="EC133" s="166" t="s">
        <v>474</v>
      </c>
      <c r="ED133" s="166">
        <v>36.6</v>
      </c>
      <c r="EE133" s="166">
        <v>11.1</v>
      </c>
      <c r="EF133" s="166">
        <v>11.1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>
        <v>6.3</v>
      </c>
      <c r="EU133" s="166" t="s">
        <v>474</v>
      </c>
      <c r="EV133" s="166" t="s">
        <v>474</v>
      </c>
      <c r="EW133" s="166">
        <v>8.1999999999999993</v>
      </c>
      <c r="EX133" s="166">
        <v>10.8</v>
      </c>
      <c r="EY133" s="166">
        <v>9.3000000000000007</v>
      </c>
      <c r="EZ133" s="366">
        <v>-5.5</v>
      </c>
      <c r="FA133" s="366">
        <v>-5.5</v>
      </c>
      <c r="FB133" s="366">
        <v>-5.5</v>
      </c>
      <c r="FC133" s="366">
        <v>-5.0999999999999996</v>
      </c>
      <c r="FD133" s="366">
        <v>-5.0999999999999996</v>
      </c>
      <c r="FE133" s="366">
        <v>-5.0999999999999996</v>
      </c>
      <c r="FF133" s="366">
        <v>-2.2000000000000002</v>
      </c>
      <c r="FG133" s="366">
        <v>-1.6</v>
      </c>
      <c r="FH133" s="366">
        <v>-1.6</v>
      </c>
      <c r="FI133" s="366">
        <v>-1.6</v>
      </c>
      <c r="FJ133" s="366">
        <v>-0.1</v>
      </c>
      <c r="FK133" s="366">
        <v>-0.1</v>
      </c>
      <c r="FL133" s="366">
        <v>-0.1</v>
      </c>
      <c r="FM133" s="366">
        <v>0.8</v>
      </c>
      <c r="FN133" s="366">
        <v>0.8</v>
      </c>
      <c r="FO133" s="366">
        <v>4.9000000000000004</v>
      </c>
      <c r="FP133" s="366">
        <v>4.9000000000000004</v>
      </c>
      <c r="FQ133" s="366">
        <v>4.9000000000000004</v>
      </c>
      <c r="FR133" s="366">
        <v>4.9000000000000004</v>
      </c>
      <c r="FS133" s="366">
        <v>4.9000000000000004</v>
      </c>
      <c r="FT133" s="366">
        <v>4.9000000000000004</v>
      </c>
      <c r="FU133" s="366">
        <v>6.5</v>
      </c>
      <c r="FV133" s="366">
        <v>6.5</v>
      </c>
      <c r="FW133" s="366">
        <v>6.3</v>
      </c>
      <c r="FX133" s="366">
        <v>6.3</v>
      </c>
      <c r="FY133" s="366">
        <v>6.3</v>
      </c>
      <c r="FZ133" s="366">
        <v>5.5</v>
      </c>
      <c r="GA133" s="366">
        <v>5.5</v>
      </c>
      <c r="GB133" s="366" t="s">
        <v>474</v>
      </c>
      <c r="GC133" s="366" t="s">
        <v>474</v>
      </c>
      <c r="GD133" s="366">
        <v>2.2999999999999998</v>
      </c>
      <c r="GE133" s="366">
        <v>2.2999999999999998</v>
      </c>
      <c r="GF133" s="366">
        <v>2.2999999999999998</v>
      </c>
      <c r="GG133" s="366">
        <v>30.4</v>
      </c>
      <c r="GH133" s="366">
        <v>30.4</v>
      </c>
      <c r="GI133" s="366">
        <v>30.4</v>
      </c>
      <c r="GJ133" s="366">
        <v>1.9</v>
      </c>
      <c r="GK133" s="366">
        <v>1.9</v>
      </c>
      <c r="GL133" s="366">
        <v>1.9</v>
      </c>
      <c r="GM133" s="366">
        <v>11.4</v>
      </c>
      <c r="GN133" s="366">
        <v>11.4</v>
      </c>
      <c r="GO133" s="366">
        <v>11.9</v>
      </c>
      <c r="GP133" s="366">
        <v>11.9</v>
      </c>
      <c r="GQ133" s="366">
        <v>11.9</v>
      </c>
      <c r="GR133" s="366">
        <v>10.8</v>
      </c>
      <c r="GS133" s="366">
        <v>9.1999999999999993</v>
      </c>
      <c r="GT133" s="366">
        <v>9.1999999999999993</v>
      </c>
      <c r="GU133" s="366">
        <v>9.1999999999999993</v>
      </c>
      <c r="GV133" s="366">
        <v>8.1</v>
      </c>
      <c r="GW133" s="366">
        <v>8.1</v>
      </c>
      <c r="GX133" s="366">
        <v>8.1</v>
      </c>
      <c r="GY133" s="366">
        <v>7.3</v>
      </c>
      <c r="GZ133" s="366">
        <v>7.3</v>
      </c>
      <c r="HA133" s="366">
        <v>7.3</v>
      </c>
      <c r="HB133" s="366">
        <v>7.6</v>
      </c>
      <c r="HC133" s="366">
        <v>9.1999999999999993</v>
      </c>
      <c r="HD133" s="366">
        <v>9.1999999999999993</v>
      </c>
      <c r="HE133" s="366">
        <v>9.1999999999999993</v>
      </c>
      <c r="HF133" s="366" t="s">
        <v>474</v>
      </c>
      <c r="HG133" s="366" t="s">
        <v>474</v>
      </c>
      <c r="HH133" s="366" t="s">
        <v>474</v>
      </c>
      <c r="HI133" s="366">
        <v>11.6</v>
      </c>
      <c r="HJ133" s="366">
        <v>11.6</v>
      </c>
      <c r="HK133" s="366">
        <v>11.6</v>
      </c>
      <c r="HL133" s="366">
        <v>10.6</v>
      </c>
      <c r="HM133" s="366">
        <v>10.6</v>
      </c>
      <c r="HN133" s="366">
        <v>12.1</v>
      </c>
      <c r="HO133" s="366">
        <v>12.1</v>
      </c>
      <c r="HP133" s="366">
        <v>12.1</v>
      </c>
      <c r="HQ133" s="366">
        <v>10.6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</row>
    <row r="134" spans="1:241" ht="14.25" customHeight="1" x14ac:dyDescent="0.2">
      <c r="A134" s="734"/>
      <c r="B134" s="734"/>
      <c r="C134" s="739"/>
      <c r="D134" s="134" t="s">
        <v>1305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-2.2000000000000002</v>
      </c>
      <c r="Q134" s="367">
        <v>-0.9</v>
      </c>
      <c r="R134" s="367">
        <v>-1.5</v>
      </c>
      <c r="S134" s="367">
        <v>-0.1</v>
      </c>
      <c r="T134" s="367" t="s">
        <v>474</v>
      </c>
      <c r="U134" s="367" t="s">
        <v>474</v>
      </c>
      <c r="V134" s="367">
        <v>8.3000000000000007</v>
      </c>
      <c r="W134" s="367">
        <v>4.7</v>
      </c>
      <c r="X134" s="367" t="s">
        <v>474</v>
      </c>
      <c r="Y134" s="367" t="s">
        <v>474</v>
      </c>
      <c r="Z134" s="367">
        <v>6</v>
      </c>
      <c r="AA134" s="367">
        <v>5.8</v>
      </c>
      <c r="AB134" s="367">
        <v>5.0999999999999996</v>
      </c>
      <c r="AC134" s="367">
        <v>6.4</v>
      </c>
      <c r="AD134" s="367">
        <v>4.8</v>
      </c>
      <c r="AE134" s="367">
        <v>4.8</v>
      </c>
      <c r="AF134" s="367" t="s">
        <v>474</v>
      </c>
      <c r="AG134" s="367" t="s">
        <v>474</v>
      </c>
      <c r="AH134" s="367" t="s">
        <v>474</v>
      </c>
      <c r="AI134" s="367">
        <v>5.4</v>
      </c>
      <c r="AJ134" s="367" t="s">
        <v>474</v>
      </c>
      <c r="AK134" s="367" t="s">
        <v>474</v>
      </c>
      <c r="AL134" s="367" t="s">
        <v>474</v>
      </c>
      <c r="AM134" s="367">
        <v>8.5</v>
      </c>
      <c r="AN134" s="367" t="s">
        <v>474</v>
      </c>
      <c r="AO134" s="367">
        <v>9.1999999999999993</v>
      </c>
      <c r="AP134" s="367" t="s">
        <v>474</v>
      </c>
      <c r="AQ134" s="367" t="s">
        <v>474</v>
      </c>
      <c r="AR134" s="367">
        <v>2.4</v>
      </c>
      <c r="AS134" s="367">
        <v>8.6</v>
      </c>
      <c r="AT134" s="367" t="s">
        <v>474</v>
      </c>
      <c r="AU134" s="367">
        <v>6.7</v>
      </c>
      <c r="AV134" s="367">
        <v>8.3000000000000007</v>
      </c>
      <c r="AW134" s="367">
        <v>8.3000000000000007</v>
      </c>
      <c r="AX134" s="367" t="s">
        <v>474</v>
      </c>
      <c r="AY134" s="367" t="s">
        <v>474</v>
      </c>
      <c r="AZ134" s="367">
        <v>6.8</v>
      </c>
      <c r="BA134" s="367">
        <v>3.1</v>
      </c>
      <c r="BB134" s="367">
        <v>0.4</v>
      </c>
      <c r="BC134" s="367">
        <v>15</v>
      </c>
      <c r="BD134" s="367">
        <v>15</v>
      </c>
      <c r="BE134" s="367">
        <v>31.2</v>
      </c>
      <c r="BF134" s="367">
        <v>37.299999999999997</v>
      </c>
      <c r="BG134" s="367">
        <v>32.299999999999997</v>
      </c>
      <c r="BH134" s="367">
        <v>25.5</v>
      </c>
      <c r="BI134" s="367">
        <v>22</v>
      </c>
      <c r="BJ134" s="367">
        <v>22</v>
      </c>
      <c r="BK134" s="367">
        <v>13.6</v>
      </c>
      <c r="BL134" s="367">
        <v>11.4</v>
      </c>
      <c r="BM134" s="367">
        <v>11.4</v>
      </c>
      <c r="BN134" s="367">
        <v>11.5</v>
      </c>
      <c r="BO134" s="367">
        <v>11.5</v>
      </c>
      <c r="BP134" s="367" t="s">
        <v>474</v>
      </c>
      <c r="BQ134" s="367">
        <v>8.3000000000000007</v>
      </c>
      <c r="BR134" s="367" t="s">
        <v>474</v>
      </c>
      <c r="BS134" s="367" t="s">
        <v>474</v>
      </c>
      <c r="BT134" s="367" t="s">
        <v>474</v>
      </c>
      <c r="BU134" s="367" t="s">
        <v>474</v>
      </c>
      <c r="BV134" s="367">
        <v>6.2</v>
      </c>
      <c r="BW134" s="367">
        <v>6.2</v>
      </c>
      <c r="BX134" s="367" t="s">
        <v>474</v>
      </c>
      <c r="BY134" s="367">
        <v>11.1</v>
      </c>
      <c r="BZ134" s="367" t="s">
        <v>474</v>
      </c>
      <c r="CA134" s="367">
        <v>8.1999999999999993</v>
      </c>
      <c r="CB134" s="367">
        <v>9.6</v>
      </c>
      <c r="CC134" s="367">
        <v>9.6</v>
      </c>
      <c r="CD134" s="367">
        <v>10</v>
      </c>
      <c r="CE134" s="367">
        <v>9.4</v>
      </c>
      <c r="CF134" s="367">
        <v>13.3</v>
      </c>
      <c r="CG134" s="367">
        <v>12.6</v>
      </c>
      <c r="CH134" s="367">
        <v>8</v>
      </c>
      <c r="CI134" s="367">
        <v>11.1</v>
      </c>
      <c r="CJ134" s="367">
        <v>7.6</v>
      </c>
      <c r="CK134" s="367">
        <v>7.4</v>
      </c>
      <c r="CL134" s="367">
        <v>6.9</v>
      </c>
      <c r="CM134" s="367">
        <v>6.3</v>
      </c>
      <c r="CN134" s="367">
        <v>7.3</v>
      </c>
      <c r="CO134" s="367">
        <v>7</v>
      </c>
      <c r="CP134" s="367">
        <v>10.9</v>
      </c>
      <c r="CQ134" s="367">
        <v>9.8000000000000007</v>
      </c>
      <c r="CR134" s="367">
        <v>8</v>
      </c>
      <c r="CS134" s="367">
        <v>7.3</v>
      </c>
      <c r="CT134" s="367">
        <v>7.4</v>
      </c>
      <c r="CU134" s="367">
        <v>7.9</v>
      </c>
      <c r="CV134" s="367">
        <v>9.6</v>
      </c>
      <c r="CW134" s="367">
        <v>7.7</v>
      </c>
      <c r="CX134" s="367">
        <v>13.5</v>
      </c>
      <c r="CY134" s="367">
        <v>13.5</v>
      </c>
      <c r="CZ134" s="367">
        <v>10.3</v>
      </c>
      <c r="DA134" s="367">
        <v>11.2</v>
      </c>
      <c r="DB134" s="367">
        <v>11.2</v>
      </c>
      <c r="DC134" s="367">
        <v>11.2</v>
      </c>
      <c r="DD134" s="367">
        <v>13.6</v>
      </c>
      <c r="DE134" s="367">
        <v>17.600000000000001</v>
      </c>
      <c r="DF134" s="262" t="s">
        <v>474</v>
      </c>
      <c r="DG134" s="262">
        <v>-4.8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 t="s">
        <v>474</v>
      </c>
      <c r="DY134" s="262" t="s">
        <v>474</v>
      </c>
      <c r="DZ134" s="262">
        <v>0.8</v>
      </c>
      <c r="EA134" s="262" t="s">
        <v>474</v>
      </c>
      <c r="EB134" s="262" t="s">
        <v>474</v>
      </c>
      <c r="EC134" s="262" t="s">
        <v>474</v>
      </c>
      <c r="ED134" s="262">
        <v>37.299999999999997</v>
      </c>
      <c r="EE134" s="262">
        <v>11.4</v>
      </c>
      <c r="EF134" s="262">
        <v>11.5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 t="s">
        <v>474</v>
      </c>
      <c r="ES134" s="262" t="s">
        <v>474</v>
      </c>
      <c r="ET134" s="262">
        <v>6.2</v>
      </c>
      <c r="EU134" s="262" t="s">
        <v>474</v>
      </c>
      <c r="EV134" s="262" t="s">
        <v>474</v>
      </c>
      <c r="EW134" s="262">
        <v>8.1999999999999993</v>
      </c>
      <c r="EX134" s="262">
        <v>11</v>
      </c>
      <c r="EY134" s="262">
        <v>9.5</v>
      </c>
      <c r="EZ134" s="368">
        <v>-5.5</v>
      </c>
      <c r="FA134" s="368">
        <v>-5.5</v>
      </c>
      <c r="FB134" s="368">
        <v>-5.5</v>
      </c>
      <c r="FC134" s="368">
        <v>-4.8</v>
      </c>
      <c r="FD134" s="368">
        <v>-4.8</v>
      </c>
      <c r="FE134" s="368">
        <v>-4.8</v>
      </c>
      <c r="FF134" s="368">
        <v>-2.2000000000000002</v>
      </c>
      <c r="FG134" s="368">
        <v>-1.5</v>
      </c>
      <c r="FH134" s="368">
        <v>-1.5</v>
      </c>
      <c r="FI134" s="368">
        <v>-1.5</v>
      </c>
      <c r="FJ134" s="368">
        <v>-0.1</v>
      </c>
      <c r="FK134" s="368">
        <v>-0.1</v>
      </c>
      <c r="FL134" s="368">
        <v>-0.1</v>
      </c>
      <c r="FM134" s="368">
        <v>0.9</v>
      </c>
      <c r="FN134" s="368">
        <v>0.9</v>
      </c>
      <c r="FO134" s="368">
        <v>4.9000000000000004</v>
      </c>
      <c r="FP134" s="368">
        <v>4.9000000000000004</v>
      </c>
      <c r="FQ134" s="368">
        <v>4.9000000000000004</v>
      </c>
      <c r="FR134" s="368">
        <v>4.9000000000000004</v>
      </c>
      <c r="FS134" s="368">
        <v>4.9000000000000004</v>
      </c>
      <c r="FT134" s="368">
        <v>4.9000000000000004</v>
      </c>
      <c r="FU134" s="368">
        <v>6.6</v>
      </c>
      <c r="FV134" s="368">
        <v>6.6</v>
      </c>
      <c r="FW134" s="368">
        <v>6.3</v>
      </c>
      <c r="FX134" s="368">
        <v>6.3</v>
      </c>
      <c r="FY134" s="368">
        <v>6.3</v>
      </c>
      <c r="FZ134" s="368">
        <v>5.5</v>
      </c>
      <c r="GA134" s="368">
        <v>5.5</v>
      </c>
      <c r="GB134" s="368" t="s">
        <v>474</v>
      </c>
      <c r="GC134" s="368" t="s">
        <v>474</v>
      </c>
      <c r="GD134" s="368">
        <v>2.4</v>
      </c>
      <c r="GE134" s="368">
        <v>2.4</v>
      </c>
      <c r="GF134" s="368">
        <v>2.4</v>
      </c>
      <c r="GG134" s="368">
        <v>31.2</v>
      </c>
      <c r="GH134" s="368">
        <v>31.2</v>
      </c>
      <c r="GI134" s="368">
        <v>31.2</v>
      </c>
      <c r="GJ134" s="368">
        <v>1.9</v>
      </c>
      <c r="GK134" s="368">
        <v>1.9</v>
      </c>
      <c r="GL134" s="368">
        <v>1.9</v>
      </c>
      <c r="GM134" s="368">
        <v>11.4</v>
      </c>
      <c r="GN134" s="368">
        <v>11.4</v>
      </c>
      <c r="GO134" s="368">
        <v>11.9</v>
      </c>
      <c r="GP134" s="368">
        <v>11.9</v>
      </c>
      <c r="GQ134" s="368">
        <v>11.9</v>
      </c>
      <c r="GR134" s="368">
        <v>10.9</v>
      </c>
      <c r="GS134" s="368">
        <v>9.1999999999999993</v>
      </c>
      <c r="GT134" s="368">
        <v>9.1999999999999993</v>
      </c>
      <c r="GU134" s="368">
        <v>9.1999999999999993</v>
      </c>
      <c r="GV134" s="368">
        <v>8.1</v>
      </c>
      <c r="GW134" s="368">
        <v>8.1</v>
      </c>
      <c r="GX134" s="368">
        <v>8.1</v>
      </c>
      <c r="GY134" s="368">
        <v>7.2</v>
      </c>
      <c r="GZ134" s="368">
        <v>7.2</v>
      </c>
      <c r="HA134" s="368">
        <v>7.2</v>
      </c>
      <c r="HB134" s="368">
        <v>7.7</v>
      </c>
      <c r="HC134" s="368">
        <v>9.1999999999999993</v>
      </c>
      <c r="HD134" s="368">
        <v>9.1999999999999993</v>
      </c>
      <c r="HE134" s="368">
        <v>9.1999999999999993</v>
      </c>
      <c r="HF134" s="368" t="s">
        <v>474</v>
      </c>
      <c r="HG134" s="368" t="s">
        <v>474</v>
      </c>
      <c r="HH134" s="368" t="s">
        <v>474</v>
      </c>
      <c r="HI134" s="368">
        <v>11.6</v>
      </c>
      <c r="HJ134" s="368">
        <v>11.6</v>
      </c>
      <c r="HK134" s="368">
        <v>11.6</v>
      </c>
      <c r="HL134" s="368">
        <v>10.7</v>
      </c>
      <c r="HM134" s="368">
        <v>10.7</v>
      </c>
      <c r="HN134" s="368">
        <v>12.2</v>
      </c>
      <c r="HO134" s="368">
        <v>12.2</v>
      </c>
      <c r="HP134" s="368">
        <v>12.2</v>
      </c>
      <c r="HQ134" s="368">
        <v>10.7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  <c r="IE134" s="262" t="s">
        <v>474</v>
      </c>
      <c r="IF134" s="262" t="s">
        <v>474</v>
      </c>
      <c r="IG134" s="262" t="s">
        <v>474</v>
      </c>
    </row>
    <row r="135" spans="1:241" ht="14.25" customHeight="1" x14ac:dyDescent="0.2">
      <c r="A135" s="734"/>
      <c r="B135" s="734"/>
      <c r="C135" s="733" t="s">
        <v>1306</v>
      </c>
      <c r="D135" s="127" t="s">
        <v>1307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-3.5</v>
      </c>
      <c r="Q135" s="362">
        <v>-3.6</v>
      </c>
      <c r="R135" s="362">
        <v>-3.5</v>
      </c>
      <c r="S135" s="362">
        <v>-1.8</v>
      </c>
      <c r="T135" s="362" t="s">
        <v>474</v>
      </c>
      <c r="U135" s="362" t="s">
        <v>474</v>
      </c>
      <c r="V135" s="362">
        <v>5.5</v>
      </c>
      <c r="W135" s="362">
        <v>2.1</v>
      </c>
      <c r="X135" s="362" t="s">
        <v>474</v>
      </c>
      <c r="Y135" s="362" t="s">
        <v>474</v>
      </c>
      <c r="Z135" s="362">
        <v>2.7</v>
      </c>
      <c r="AA135" s="362">
        <v>2.7</v>
      </c>
      <c r="AB135" s="362">
        <v>2.5</v>
      </c>
      <c r="AC135" s="362">
        <v>2.8</v>
      </c>
      <c r="AD135" s="362">
        <v>2.2000000000000002</v>
      </c>
      <c r="AE135" s="362">
        <v>2.2000000000000002</v>
      </c>
      <c r="AF135" s="362" t="s">
        <v>474</v>
      </c>
      <c r="AG135" s="362" t="s">
        <v>474</v>
      </c>
      <c r="AH135" s="362" t="s">
        <v>474</v>
      </c>
      <c r="AI135" s="362">
        <v>2.7</v>
      </c>
      <c r="AJ135" s="362" t="s">
        <v>474</v>
      </c>
      <c r="AK135" s="362" t="s">
        <v>474</v>
      </c>
      <c r="AL135" s="362" t="s">
        <v>474</v>
      </c>
      <c r="AM135" s="362">
        <v>3.4</v>
      </c>
      <c r="AN135" s="362" t="s">
        <v>474</v>
      </c>
      <c r="AO135" s="362">
        <v>4</v>
      </c>
      <c r="AP135" s="362" t="s">
        <v>474</v>
      </c>
      <c r="AQ135" s="362" t="s">
        <v>474</v>
      </c>
      <c r="AR135" s="362">
        <v>-0.6</v>
      </c>
      <c r="AS135" s="362">
        <v>3.6</v>
      </c>
      <c r="AT135" s="362" t="s">
        <v>474</v>
      </c>
      <c r="AU135" s="362">
        <v>3.3</v>
      </c>
      <c r="AV135" s="362">
        <v>2.8</v>
      </c>
      <c r="AW135" s="362">
        <v>2.8</v>
      </c>
      <c r="AX135" s="362" t="s">
        <v>474</v>
      </c>
      <c r="AY135" s="362" t="s">
        <v>474</v>
      </c>
      <c r="AZ135" s="362">
        <v>0.7</v>
      </c>
      <c r="BA135" s="362">
        <v>-0.6</v>
      </c>
      <c r="BB135" s="362">
        <v>-1.9</v>
      </c>
      <c r="BC135" s="362">
        <v>5.8</v>
      </c>
      <c r="BD135" s="362">
        <v>5.8</v>
      </c>
      <c r="BE135" s="362">
        <v>17.600000000000001</v>
      </c>
      <c r="BF135" s="362">
        <v>24.2</v>
      </c>
      <c r="BG135" s="362">
        <v>18.899999999999999</v>
      </c>
      <c r="BH135" s="362">
        <v>14.1</v>
      </c>
      <c r="BI135" s="362">
        <v>10.4</v>
      </c>
      <c r="BJ135" s="362">
        <v>10.4</v>
      </c>
      <c r="BK135" s="362">
        <v>5.6</v>
      </c>
      <c r="BL135" s="362">
        <v>5.0999999999999996</v>
      </c>
      <c r="BM135" s="362">
        <v>5.0999999999999996</v>
      </c>
      <c r="BN135" s="362">
        <v>4</v>
      </c>
      <c r="BO135" s="362">
        <v>4</v>
      </c>
      <c r="BP135" s="362" t="s">
        <v>474</v>
      </c>
      <c r="BQ135" s="362">
        <v>2.6</v>
      </c>
      <c r="BR135" s="362" t="s">
        <v>474</v>
      </c>
      <c r="BS135" s="362" t="s">
        <v>474</v>
      </c>
      <c r="BT135" s="362" t="s">
        <v>474</v>
      </c>
      <c r="BU135" s="362" t="s">
        <v>474</v>
      </c>
      <c r="BV135" s="362">
        <v>3.2</v>
      </c>
      <c r="BW135" s="362">
        <v>3.1</v>
      </c>
      <c r="BX135" s="362" t="s">
        <v>474</v>
      </c>
      <c r="BY135" s="362">
        <v>8.5</v>
      </c>
      <c r="BZ135" s="362" t="s">
        <v>474</v>
      </c>
      <c r="CA135" s="362">
        <v>5</v>
      </c>
      <c r="CB135" s="362">
        <v>5.7</v>
      </c>
      <c r="CC135" s="362">
        <v>5.7</v>
      </c>
      <c r="CD135" s="362">
        <v>5.2</v>
      </c>
      <c r="CE135" s="362">
        <v>5.0999999999999996</v>
      </c>
      <c r="CF135" s="362">
        <v>7.2</v>
      </c>
      <c r="CG135" s="362">
        <v>6.4</v>
      </c>
      <c r="CH135" s="362">
        <v>4.3</v>
      </c>
      <c r="CI135" s="362">
        <v>6</v>
      </c>
      <c r="CJ135" s="362">
        <v>4</v>
      </c>
      <c r="CK135" s="362">
        <v>4.2</v>
      </c>
      <c r="CL135" s="362">
        <v>4.0999999999999996</v>
      </c>
      <c r="CM135" s="362">
        <v>3.3</v>
      </c>
      <c r="CN135" s="362">
        <v>3.8</v>
      </c>
      <c r="CO135" s="362">
        <v>4.0999999999999996</v>
      </c>
      <c r="CP135" s="362">
        <v>6.3</v>
      </c>
      <c r="CQ135" s="362">
        <v>5.5</v>
      </c>
      <c r="CR135" s="362">
        <v>5</v>
      </c>
      <c r="CS135" s="362">
        <v>3.6</v>
      </c>
      <c r="CT135" s="362">
        <v>4</v>
      </c>
      <c r="CU135" s="362">
        <v>4.4000000000000004</v>
      </c>
      <c r="CV135" s="362">
        <v>4.9000000000000004</v>
      </c>
      <c r="CW135" s="362">
        <v>4.3</v>
      </c>
      <c r="CX135" s="362">
        <v>7.3</v>
      </c>
      <c r="CY135" s="362">
        <v>7.3</v>
      </c>
      <c r="CZ135" s="362">
        <v>5.9</v>
      </c>
      <c r="DA135" s="362">
        <v>5.6</v>
      </c>
      <c r="DB135" s="362">
        <v>6.5</v>
      </c>
      <c r="DC135" s="362">
        <v>6.5</v>
      </c>
      <c r="DD135" s="362">
        <v>7.2</v>
      </c>
      <c r="DE135" s="362">
        <v>9.9</v>
      </c>
      <c r="DF135" s="363" t="s">
        <v>474</v>
      </c>
      <c r="DG135" s="363">
        <v>-7.8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 t="s">
        <v>474</v>
      </c>
      <c r="DY135" s="363" t="s">
        <v>474</v>
      </c>
      <c r="DZ135" s="363">
        <v>0</v>
      </c>
      <c r="EA135" s="363" t="s">
        <v>474</v>
      </c>
      <c r="EB135" s="363" t="s">
        <v>474</v>
      </c>
      <c r="EC135" s="363" t="s">
        <v>474</v>
      </c>
      <c r="ED135" s="363">
        <v>24.2</v>
      </c>
      <c r="EE135" s="363">
        <v>5.0999999999999996</v>
      </c>
      <c r="EF135" s="363">
        <v>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 t="s">
        <v>474</v>
      </c>
      <c r="ES135" s="363" t="s">
        <v>474</v>
      </c>
      <c r="ET135" s="363">
        <v>3.2</v>
      </c>
      <c r="EU135" s="363" t="s">
        <v>474</v>
      </c>
      <c r="EV135" s="363" t="s">
        <v>474</v>
      </c>
      <c r="EW135" s="363">
        <v>4.5999999999999996</v>
      </c>
      <c r="EX135" s="363">
        <v>5.8</v>
      </c>
      <c r="EY135" s="363">
        <v>4.7</v>
      </c>
      <c r="EZ135" s="364">
        <v>-6</v>
      </c>
      <c r="FA135" s="364">
        <v>-6</v>
      </c>
      <c r="FB135" s="364">
        <v>-6</v>
      </c>
      <c r="FC135" s="364">
        <v>-6.4</v>
      </c>
      <c r="FD135" s="364">
        <v>-6.4</v>
      </c>
      <c r="FE135" s="364">
        <v>-6.4</v>
      </c>
      <c r="FF135" s="364">
        <v>-3.5</v>
      </c>
      <c r="FG135" s="364">
        <v>-3.5</v>
      </c>
      <c r="FH135" s="364">
        <v>-3.5</v>
      </c>
      <c r="FI135" s="364">
        <v>-3.5</v>
      </c>
      <c r="FJ135" s="364">
        <v>-1.8</v>
      </c>
      <c r="FK135" s="364">
        <v>-1.8</v>
      </c>
      <c r="FL135" s="364">
        <v>-1.8</v>
      </c>
      <c r="FM135" s="364">
        <v>-1.6</v>
      </c>
      <c r="FN135" s="364">
        <v>-1.6</v>
      </c>
      <c r="FO135" s="364">
        <v>2.5</v>
      </c>
      <c r="FP135" s="364">
        <v>2.5</v>
      </c>
      <c r="FQ135" s="364">
        <v>2.5</v>
      </c>
      <c r="FR135" s="364">
        <v>2.5</v>
      </c>
      <c r="FS135" s="364">
        <v>2.5</v>
      </c>
      <c r="FT135" s="364">
        <v>2.5</v>
      </c>
      <c r="FU135" s="364">
        <v>3.7</v>
      </c>
      <c r="FV135" s="364">
        <v>3.7</v>
      </c>
      <c r="FW135" s="364">
        <v>3.5</v>
      </c>
      <c r="FX135" s="364">
        <v>3.5</v>
      </c>
      <c r="FY135" s="364">
        <v>3.5</v>
      </c>
      <c r="FZ135" s="364">
        <v>2.8</v>
      </c>
      <c r="GA135" s="364">
        <v>2.8</v>
      </c>
      <c r="GB135" s="364" t="s">
        <v>474</v>
      </c>
      <c r="GC135" s="364" t="s">
        <v>474</v>
      </c>
      <c r="GD135" s="364">
        <v>-0.6</v>
      </c>
      <c r="GE135" s="364">
        <v>-0.6</v>
      </c>
      <c r="GF135" s="364">
        <v>-0.6</v>
      </c>
      <c r="GG135" s="364">
        <v>17.600000000000001</v>
      </c>
      <c r="GH135" s="364">
        <v>17.600000000000001</v>
      </c>
      <c r="GI135" s="364">
        <v>17.600000000000001</v>
      </c>
      <c r="GJ135" s="364">
        <v>-1</v>
      </c>
      <c r="GK135" s="364">
        <v>-1</v>
      </c>
      <c r="GL135" s="364">
        <v>-1</v>
      </c>
      <c r="GM135" s="364">
        <v>7.3</v>
      </c>
      <c r="GN135" s="364">
        <v>7.3</v>
      </c>
      <c r="GO135" s="364">
        <v>9.4</v>
      </c>
      <c r="GP135" s="364">
        <v>9.4</v>
      </c>
      <c r="GQ135" s="364">
        <v>9.4</v>
      </c>
      <c r="GR135" s="364">
        <v>7.5</v>
      </c>
      <c r="GS135" s="364">
        <v>5.9</v>
      </c>
      <c r="GT135" s="364">
        <v>5.9</v>
      </c>
      <c r="GU135" s="364">
        <v>5.9</v>
      </c>
      <c r="GV135" s="364">
        <v>4.9000000000000004</v>
      </c>
      <c r="GW135" s="364">
        <v>4.9000000000000004</v>
      </c>
      <c r="GX135" s="364">
        <v>4.9000000000000004</v>
      </c>
      <c r="GY135" s="364">
        <v>4.8</v>
      </c>
      <c r="GZ135" s="364">
        <v>4.8</v>
      </c>
      <c r="HA135" s="364">
        <v>4.8</v>
      </c>
      <c r="HB135" s="364">
        <v>5.0999999999999996</v>
      </c>
      <c r="HC135" s="364">
        <v>6</v>
      </c>
      <c r="HD135" s="364">
        <v>6</v>
      </c>
      <c r="HE135" s="364">
        <v>6</v>
      </c>
      <c r="HF135" s="364" t="s">
        <v>474</v>
      </c>
      <c r="HG135" s="364" t="s">
        <v>474</v>
      </c>
      <c r="HH135" s="364" t="s">
        <v>474</v>
      </c>
      <c r="HI135" s="364">
        <v>7.2</v>
      </c>
      <c r="HJ135" s="364">
        <v>7.2</v>
      </c>
      <c r="HK135" s="364">
        <v>7.2</v>
      </c>
      <c r="HL135" s="364">
        <v>7.2</v>
      </c>
      <c r="HM135" s="364">
        <v>7.2</v>
      </c>
      <c r="HN135" s="364">
        <v>7.7</v>
      </c>
      <c r="HO135" s="364">
        <v>7.7</v>
      </c>
      <c r="HP135" s="364">
        <v>7.7</v>
      </c>
      <c r="HQ135" s="364">
        <v>6.9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  <c r="IE135" s="363" t="s">
        <v>474</v>
      </c>
      <c r="IF135" s="363" t="s">
        <v>474</v>
      </c>
      <c r="IG135" s="363" t="s">
        <v>474</v>
      </c>
    </row>
    <row r="136" spans="1:241" ht="14.25" customHeight="1" x14ac:dyDescent="0.2">
      <c r="A136" s="734"/>
      <c r="B136" s="734"/>
      <c r="C136" s="734"/>
      <c r="D136" s="126" t="s">
        <v>1308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-3.4</v>
      </c>
      <c r="Q136" s="365">
        <v>-3.3</v>
      </c>
      <c r="R136" s="365">
        <v>-3.4</v>
      </c>
      <c r="S136" s="365">
        <v>-1.6</v>
      </c>
      <c r="T136" s="365" t="s">
        <v>474</v>
      </c>
      <c r="U136" s="365" t="s">
        <v>474</v>
      </c>
      <c r="V136" s="365">
        <v>6</v>
      </c>
      <c r="W136" s="365">
        <v>2.6</v>
      </c>
      <c r="X136" s="365" t="s">
        <v>474</v>
      </c>
      <c r="Y136" s="365" t="s">
        <v>474</v>
      </c>
      <c r="Z136" s="365">
        <v>3.1</v>
      </c>
      <c r="AA136" s="365">
        <v>3.1</v>
      </c>
      <c r="AB136" s="365">
        <v>2.8</v>
      </c>
      <c r="AC136" s="365">
        <v>3.3</v>
      </c>
      <c r="AD136" s="365">
        <v>2.5</v>
      </c>
      <c r="AE136" s="365">
        <v>2.5</v>
      </c>
      <c r="AF136" s="365" t="s">
        <v>474</v>
      </c>
      <c r="AG136" s="365" t="s">
        <v>474</v>
      </c>
      <c r="AH136" s="365" t="s">
        <v>474</v>
      </c>
      <c r="AI136" s="365">
        <v>3.4</v>
      </c>
      <c r="AJ136" s="365" t="s">
        <v>474</v>
      </c>
      <c r="AK136" s="365" t="s">
        <v>474</v>
      </c>
      <c r="AL136" s="365" t="s">
        <v>474</v>
      </c>
      <c r="AM136" s="365">
        <v>4.0999999999999996</v>
      </c>
      <c r="AN136" s="365" t="s">
        <v>474</v>
      </c>
      <c r="AO136" s="365">
        <v>4.8</v>
      </c>
      <c r="AP136" s="365" t="s">
        <v>474</v>
      </c>
      <c r="AQ136" s="365" t="s">
        <v>474</v>
      </c>
      <c r="AR136" s="365">
        <v>-0.3</v>
      </c>
      <c r="AS136" s="365">
        <v>4.4000000000000004</v>
      </c>
      <c r="AT136" s="365" t="s">
        <v>474</v>
      </c>
      <c r="AU136" s="365">
        <v>3.8</v>
      </c>
      <c r="AV136" s="365">
        <v>3.6</v>
      </c>
      <c r="AW136" s="365">
        <v>3.6</v>
      </c>
      <c r="AX136" s="365" t="s">
        <v>474</v>
      </c>
      <c r="AY136" s="365" t="s">
        <v>474</v>
      </c>
      <c r="AZ136" s="365">
        <v>1.4</v>
      </c>
      <c r="BA136" s="365">
        <v>0</v>
      </c>
      <c r="BB136" s="365">
        <v>-1.6</v>
      </c>
      <c r="BC136" s="365">
        <v>6.9</v>
      </c>
      <c r="BD136" s="365">
        <v>6.9</v>
      </c>
      <c r="BE136" s="365">
        <v>19.3</v>
      </c>
      <c r="BF136" s="365">
        <v>25.9</v>
      </c>
      <c r="BG136" s="365">
        <v>20.7</v>
      </c>
      <c r="BH136" s="365">
        <v>15.4</v>
      </c>
      <c r="BI136" s="365">
        <v>11.9</v>
      </c>
      <c r="BJ136" s="365">
        <v>11.9</v>
      </c>
      <c r="BK136" s="365">
        <v>6.8</v>
      </c>
      <c r="BL136" s="365">
        <v>5.9</v>
      </c>
      <c r="BM136" s="365">
        <v>5.9</v>
      </c>
      <c r="BN136" s="365">
        <v>4.9000000000000004</v>
      </c>
      <c r="BO136" s="365">
        <v>4.9000000000000004</v>
      </c>
      <c r="BP136" s="365" t="s">
        <v>474</v>
      </c>
      <c r="BQ136" s="365">
        <v>3.4</v>
      </c>
      <c r="BR136" s="365" t="s">
        <v>474</v>
      </c>
      <c r="BS136" s="365" t="s">
        <v>474</v>
      </c>
      <c r="BT136" s="365" t="s">
        <v>474</v>
      </c>
      <c r="BU136" s="365" t="s">
        <v>474</v>
      </c>
      <c r="BV136" s="365">
        <v>3.6</v>
      </c>
      <c r="BW136" s="365">
        <v>3.4</v>
      </c>
      <c r="BX136" s="365" t="s">
        <v>474</v>
      </c>
      <c r="BY136" s="365">
        <v>9.1999999999999993</v>
      </c>
      <c r="BZ136" s="365" t="s">
        <v>474</v>
      </c>
      <c r="CA136" s="365">
        <v>5.5</v>
      </c>
      <c r="CB136" s="365">
        <v>6.2</v>
      </c>
      <c r="CC136" s="365">
        <v>6.2</v>
      </c>
      <c r="CD136" s="365">
        <v>5.7</v>
      </c>
      <c r="CE136" s="365">
        <v>5.6</v>
      </c>
      <c r="CF136" s="365">
        <v>7.9</v>
      </c>
      <c r="CG136" s="365">
        <v>7.2</v>
      </c>
      <c r="CH136" s="365">
        <v>4.9000000000000004</v>
      </c>
      <c r="CI136" s="365">
        <v>6.6</v>
      </c>
      <c r="CJ136" s="365">
        <v>4.4000000000000004</v>
      </c>
      <c r="CK136" s="365">
        <v>4.5</v>
      </c>
      <c r="CL136" s="365">
        <v>4.5</v>
      </c>
      <c r="CM136" s="365">
        <v>3.7</v>
      </c>
      <c r="CN136" s="365">
        <v>4.0999999999999996</v>
      </c>
      <c r="CO136" s="365">
        <v>4.7</v>
      </c>
      <c r="CP136" s="365">
        <v>7.1</v>
      </c>
      <c r="CQ136" s="365">
        <v>6</v>
      </c>
      <c r="CR136" s="365">
        <v>5.4</v>
      </c>
      <c r="CS136" s="365">
        <v>4.0999999999999996</v>
      </c>
      <c r="CT136" s="365">
        <v>4.7</v>
      </c>
      <c r="CU136" s="365">
        <v>4.8</v>
      </c>
      <c r="CV136" s="365">
        <v>5.5</v>
      </c>
      <c r="CW136" s="365">
        <v>5</v>
      </c>
      <c r="CX136" s="365">
        <v>8.1</v>
      </c>
      <c r="CY136" s="365">
        <v>8.1</v>
      </c>
      <c r="CZ136" s="365">
        <v>6.5</v>
      </c>
      <c r="DA136" s="365">
        <v>6.4</v>
      </c>
      <c r="DB136" s="365">
        <v>7.3</v>
      </c>
      <c r="DC136" s="365">
        <v>7.3</v>
      </c>
      <c r="DD136" s="365">
        <v>8.1</v>
      </c>
      <c r="DE136" s="365">
        <v>10.8</v>
      </c>
      <c r="DF136" s="166" t="s">
        <v>474</v>
      </c>
      <c r="DG136" s="166">
        <v>-7.8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 t="s">
        <v>474</v>
      </c>
      <c r="DY136" s="166" t="s">
        <v>474</v>
      </c>
      <c r="DZ136" s="166">
        <v>0</v>
      </c>
      <c r="EA136" s="166" t="s">
        <v>474</v>
      </c>
      <c r="EB136" s="166" t="s">
        <v>474</v>
      </c>
      <c r="EC136" s="166" t="s">
        <v>474</v>
      </c>
      <c r="ED136" s="166">
        <v>25.9</v>
      </c>
      <c r="EE136" s="166">
        <v>5.9</v>
      </c>
      <c r="EF136" s="166">
        <v>4.9000000000000004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 t="s">
        <v>474</v>
      </c>
      <c r="ES136" s="166" t="s">
        <v>474</v>
      </c>
      <c r="ET136" s="166">
        <v>3.7</v>
      </c>
      <c r="EU136" s="166" t="s">
        <v>474</v>
      </c>
      <c r="EV136" s="166" t="s">
        <v>474</v>
      </c>
      <c r="EW136" s="166">
        <v>5</v>
      </c>
      <c r="EX136" s="166">
        <v>6.4</v>
      </c>
      <c r="EY136" s="166">
        <v>5.2</v>
      </c>
      <c r="EZ136" s="366">
        <v>-6.1</v>
      </c>
      <c r="FA136" s="366">
        <v>-6.1</v>
      </c>
      <c r="FB136" s="366">
        <v>-6.1</v>
      </c>
      <c r="FC136" s="366">
        <v>-6.7</v>
      </c>
      <c r="FD136" s="366">
        <v>-6.7</v>
      </c>
      <c r="FE136" s="366">
        <v>-6.7</v>
      </c>
      <c r="FF136" s="366">
        <v>-3.4</v>
      </c>
      <c r="FG136" s="366">
        <v>-3.4</v>
      </c>
      <c r="FH136" s="366">
        <v>-3.4</v>
      </c>
      <c r="FI136" s="366">
        <v>-3.4</v>
      </c>
      <c r="FJ136" s="366">
        <v>-1.6</v>
      </c>
      <c r="FK136" s="366">
        <v>-1.6</v>
      </c>
      <c r="FL136" s="366">
        <v>-1.6</v>
      </c>
      <c r="FM136" s="366">
        <v>-1.5</v>
      </c>
      <c r="FN136" s="366">
        <v>-1.5</v>
      </c>
      <c r="FO136" s="366">
        <v>2.9</v>
      </c>
      <c r="FP136" s="366">
        <v>2.9</v>
      </c>
      <c r="FQ136" s="366">
        <v>2.9</v>
      </c>
      <c r="FR136" s="366">
        <v>2.9</v>
      </c>
      <c r="FS136" s="366">
        <v>2.9</v>
      </c>
      <c r="FT136" s="366">
        <v>2.9</v>
      </c>
      <c r="FU136" s="366">
        <v>4</v>
      </c>
      <c r="FV136" s="366">
        <v>4</v>
      </c>
      <c r="FW136" s="366">
        <v>3.9</v>
      </c>
      <c r="FX136" s="366">
        <v>3.9</v>
      </c>
      <c r="FY136" s="366">
        <v>3.9</v>
      </c>
      <c r="FZ136" s="366">
        <v>3.1</v>
      </c>
      <c r="GA136" s="366">
        <v>3.1</v>
      </c>
      <c r="GB136" s="366" t="s">
        <v>474</v>
      </c>
      <c r="GC136" s="366" t="s">
        <v>474</v>
      </c>
      <c r="GD136" s="366">
        <v>-0.3</v>
      </c>
      <c r="GE136" s="366">
        <v>-0.3</v>
      </c>
      <c r="GF136" s="366">
        <v>-0.3</v>
      </c>
      <c r="GG136" s="366">
        <v>19.3</v>
      </c>
      <c r="GH136" s="366">
        <v>19.3</v>
      </c>
      <c r="GI136" s="366">
        <v>19.3</v>
      </c>
      <c r="GJ136" s="366">
        <v>-0.5</v>
      </c>
      <c r="GK136" s="366">
        <v>-0.5</v>
      </c>
      <c r="GL136" s="366">
        <v>-0.5</v>
      </c>
      <c r="GM136" s="366">
        <v>7.8</v>
      </c>
      <c r="GN136" s="366">
        <v>7.8</v>
      </c>
      <c r="GO136" s="366">
        <v>9.6</v>
      </c>
      <c r="GP136" s="366">
        <v>9.6</v>
      </c>
      <c r="GQ136" s="366">
        <v>9.6</v>
      </c>
      <c r="GR136" s="366">
        <v>7.9</v>
      </c>
      <c r="GS136" s="366">
        <v>6.3</v>
      </c>
      <c r="GT136" s="366">
        <v>6.3</v>
      </c>
      <c r="GU136" s="366">
        <v>6.3</v>
      </c>
      <c r="GV136" s="366">
        <v>5.3</v>
      </c>
      <c r="GW136" s="366">
        <v>5.3</v>
      </c>
      <c r="GX136" s="366">
        <v>5.3</v>
      </c>
      <c r="GY136" s="366">
        <v>5.3</v>
      </c>
      <c r="GZ136" s="366">
        <v>5.3</v>
      </c>
      <c r="HA136" s="366">
        <v>5.3</v>
      </c>
      <c r="HB136" s="366">
        <v>5.3</v>
      </c>
      <c r="HC136" s="366">
        <v>6.5</v>
      </c>
      <c r="HD136" s="366">
        <v>6.5</v>
      </c>
      <c r="HE136" s="366">
        <v>6.5</v>
      </c>
      <c r="HF136" s="366" t="s">
        <v>474</v>
      </c>
      <c r="HG136" s="366" t="s">
        <v>474</v>
      </c>
      <c r="HH136" s="366" t="s">
        <v>474</v>
      </c>
      <c r="HI136" s="366">
        <v>7.8</v>
      </c>
      <c r="HJ136" s="366">
        <v>7.8</v>
      </c>
      <c r="HK136" s="366">
        <v>7.8</v>
      </c>
      <c r="HL136" s="366">
        <v>7.5</v>
      </c>
      <c r="HM136" s="366">
        <v>7.5</v>
      </c>
      <c r="HN136" s="366">
        <v>8.1999999999999993</v>
      </c>
      <c r="HO136" s="366">
        <v>8.1999999999999993</v>
      </c>
      <c r="HP136" s="366">
        <v>8.1999999999999993</v>
      </c>
      <c r="HQ136" s="366">
        <v>7.3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  <c r="IE136" s="166" t="s">
        <v>474</v>
      </c>
      <c r="IF136" s="166" t="s">
        <v>474</v>
      </c>
      <c r="IG136" s="166" t="s">
        <v>474</v>
      </c>
    </row>
    <row r="137" spans="1:241" ht="14.25" customHeight="1" x14ac:dyDescent="0.2">
      <c r="A137" s="734"/>
      <c r="B137" s="734"/>
      <c r="C137" s="734"/>
      <c r="D137" s="126" t="s">
        <v>1309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-3.4</v>
      </c>
      <c r="Q137" s="365">
        <v>-3.1</v>
      </c>
      <c r="R137" s="365">
        <v>-3.3</v>
      </c>
      <c r="S137" s="365">
        <v>-1.5</v>
      </c>
      <c r="T137" s="365" t="s">
        <v>474</v>
      </c>
      <c r="U137" s="365" t="s">
        <v>474</v>
      </c>
      <c r="V137" s="365">
        <v>6.4</v>
      </c>
      <c r="W137" s="365">
        <v>2.9</v>
      </c>
      <c r="X137" s="365" t="s">
        <v>474</v>
      </c>
      <c r="Y137" s="365" t="s">
        <v>474</v>
      </c>
      <c r="Z137" s="365">
        <v>3.5</v>
      </c>
      <c r="AA137" s="365">
        <v>3.4</v>
      </c>
      <c r="AB137" s="365">
        <v>3.2</v>
      </c>
      <c r="AC137" s="365">
        <v>3.6</v>
      </c>
      <c r="AD137" s="365">
        <v>2.9</v>
      </c>
      <c r="AE137" s="365">
        <v>2.9</v>
      </c>
      <c r="AF137" s="365" t="s">
        <v>474</v>
      </c>
      <c r="AG137" s="365" t="s">
        <v>474</v>
      </c>
      <c r="AH137" s="365" t="s">
        <v>474</v>
      </c>
      <c r="AI137" s="365">
        <v>3.9</v>
      </c>
      <c r="AJ137" s="365" t="s">
        <v>474</v>
      </c>
      <c r="AK137" s="365" t="s">
        <v>474</v>
      </c>
      <c r="AL137" s="365" t="s">
        <v>474</v>
      </c>
      <c r="AM137" s="365">
        <v>4.8</v>
      </c>
      <c r="AN137" s="365" t="s">
        <v>474</v>
      </c>
      <c r="AO137" s="365">
        <v>5.5</v>
      </c>
      <c r="AP137" s="365" t="s">
        <v>474</v>
      </c>
      <c r="AQ137" s="365" t="s">
        <v>474</v>
      </c>
      <c r="AR137" s="365">
        <v>0</v>
      </c>
      <c r="AS137" s="365">
        <v>5.0999999999999996</v>
      </c>
      <c r="AT137" s="365" t="s">
        <v>474</v>
      </c>
      <c r="AU137" s="365">
        <v>4.3</v>
      </c>
      <c r="AV137" s="365">
        <v>4.4000000000000004</v>
      </c>
      <c r="AW137" s="365">
        <v>4.4000000000000004</v>
      </c>
      <c r="AX137" s="365" t="s">
        <v>474</v>
      </c>
      <c r="AY137" s="365" t="s">
        <v>474</v>
      </c>
      <c r="AZ137" s="365">
        <v>2</v>
      </c>
      <c r="BA137" s="365">
        <v>0.6</v>
      </c>
      <c r="BB137" s="365">
        <v>-1.3</v>
      </c>
      <c r="BC137" s="365">
        <v>8</v>
      </c>
      <c r="BD137" s="365">
        <v>8</v>
      </c>
      <c r="BE137" s="365">
        <v>20.9</v>
      </c>
      <c r="BF137" s="365">
        <v>27.5</v>
      </c>
      <c r="BG137" s="365">
        <v>22.4</v>
      </c>
      <c r="BH137" s="365">
        <v>16.7</v>
      </c>
      <c r="BI137" s="365">
        <v>13.4</v>
      </c>
      <c r="BJ137" s="365">
        <v>13.4</v>
      </c>
      <c r="BK137" s="365">
        <v>7.9</v>
      </c>
      <c r="BL137" s="365">
        <v>6.6</v>
      </c>
      <c r="BM137" s="365">
        <v>6.6</v>
      </c>
      <c r="BN137" s="365">
        <v>5.7</v>
      </c>
      <c r="BO137" s="365">
        <v>5.7</v>
      </c>
      <c r="BP137" s="365" t="s">
        <v>474</v>
      </c>
      <c r="BQ137" s="365">
        <v>4.0999999999999996</v>
      </c>
      <c r="BR137" s="365" t="s">
        <v>474</v>
      </c>
      <c r="BS137" s="365" t="s">
        <v>474</v>
      </c>
      <c r="BT137" s="365" t="s">
        <v>474</v>
      </c>
      <c r="BU137" s="365" t="s">
        <v>474</v>
      </c>
      <c r="BV137" s="365">
        <v>4</v>
      </c>
      <c r="BW137" s="365">
        <v>3.8</v>
      </c>
      <c r="BX137" s="365" t="s">
        <v>474</v>
      </c>
      <c r="BY137" s="365">
        <v>9.9</v>
      </c>
      <c r="BZ137" s="365" t="s">
        <v>474</v>
      </c>
      <c r="CA137" s="365">
        <v>6</v>
      </c>
      <c r="CB137" s="365">
        <v>6.6</v>
      </c>
      <c r="CC137" s="365">
        <v>6.6</v>
      </c>
      <c r="CD137" s="365">
        <v>6.3</v>
      </c>
      <c r="CE137" s="365">
        <v>6.1</v>
      </c>
      <c r="CF137" s="365">
        <v>8.6</v>
      </c>
      <c r="CG137" s="365">
        <v>8</v>
      </c>
      <c r="CH137" s="365">
        <v>5.4</v>
      </c>
      <c r="CI137" s="365">
        <v>7.2</v>
      </c>
      <c r="CJ137" s="365">
        <v>4.8</v>
      </c>
      <c r="CK137" s="365">
        <v>4.8</v>
      </c>
      <c r="CL137" s="365">
        <v>4.8</v>
      </c>
      <c r="CM137" s="365">
        <v>4.0999999999999996</v>
      </c>
      <c r="CN137" s="365">
        <v>4.5</v>
      </c>
      <c r="CO137" s="365">
        <v>5.2</v>
      </c>
      <c r="CP137" s="365">
        <v>7.7</v>
      </c>
      <c r="CQ137" s="365">
        <v>6.6</v>
      </c>
      <c r="CR137" s="365">
        <v>5.8</v>
      </c>
      <c r="CS137" s="365">
        <v>4.5</v>
      </c>
      <c r="CT137" s="365">
        <v>5.2</v>
      </c>
      <c r="CU137" s="365">
        <v>5.0999999999999996</v>
      </c>
      <c r="CV137" s="365">
        <v>6.1</v>
      </c>
      <c r="CW137" s="365">
        <v>5.5</v>
      </c>
      <c r="CX137" s="365">
        <v>8.9</v>
      </c>
      <c r="CY137" s="365">
        <v>8.9</v>
      </c>
      <c r="CZ137" s="365">
        <v>6.9</v>
      </c>
      <c r="DA137" s="365">
        <v>7.2</v>
      </c>
      <c r="DB137" s="365">
        <v>8</v>
      </c>
      <c r="DC137" s="365">
        <v>8</v>
      </c>
      <c r="DD137" s="365">
        <v>9</v>
      </c>
      <c r="DE137" s="365">
        <v>11.6</v>
      </c>
      <c r="DF137" s="166" t="s">
        <v>474</v>
      </c>
      <c r="DG137" s="166">
        <v>-7.7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>
        <v>0</v>
      </c>
      <c r="EA137" s="166" t="s">
        <v>474</v>
      </c>
      <c r="EB137" s="166" t="s">
        <v>474</v>
      </c>
      <c r="EC137" s="166" t="s">
        <v>474</v>
      </c>
      <c r="ED137" s="166">
        <v>27.5</v>
      </c>
      <c r="EE137" s="166">
        <v>6.6</v>
      </c>
      <c r="EF137" s="166">
        <v>5.7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>
        <v>4.0999999999999996</v>
      </c>
      <c r="EU137" s="166" t="s">
        <v>474</v>
      </c>
      <c r="EV137" s="166" t="s">
        <v>474</v>
      </c>
      <c r="EW137" s="166">
        <v>5.5</v>
      </c>
      <c r="EX137" s="166">
        <v>7.1</v>
      </c>
      <c r="EY137" s="166">
        <v>5.7</v>
      </c>
      <c r="EZ137" s="366">
        <v>-6.2</v>
      </c>
      <c r="FA137" s="366">
        <v>-6.2</v>
      </c>
      <c r="FB137" s="366">
        <v>-6.2</v>
      </c>
      <c r="FC137" s="366">
        <v>-6.8</v>
      </c>
      <c r="FD137" s="366">
        <v>-6.8</v>
      </c>
      <c r="FE137" s="366">
        <v>-6.8</v>
      </c>
      <c r="FF137" s="366">
        <v>-3.4</v>
      </c>
      <c r="FG137" s="366">
        <v>-3.3</v>
      </c>
      <c r="FH137" s="366">
        <v>-3.3</v>
      </c>
      <c r="FI137" s="366">
        <v>-3.3</v>
      </c>
      <c r="FJ137" s="366">
        <v>-1.5</v>
      </c>
      <c r="FK137" s="366">
        <v>-1.5</v>
      </c>
      <c r="FL137" s="366">
        <v>-1.5</v>
      </c>
      <c r="FM137" s="366">
        <v>-1.3</v>
      </c>
      <c r="FN137" s="366">
        <v>-1.3</v>
      </c>
      <c r="FO137" s="366">
        <v>3.3</v>
      </c>
      <c r="FP137" s="366">
        <v>3.3</v>
      </c>
      <c r="FQ137" s="366">
        <v>3.3</v>
      </c>
      <c r="FR137" s="366">
        <v>3.3</v>
      </c>
      <c r="FS137" s="366">
        <v>3.3</v>
      </c>
      <c r="FT137" s="366">
        <v>3.3</v>
      </c>
      <c r="FU137" s="366">
        <v>4.3</v>
      </c>
      <c r="FV137" s="366">
        <v>4.3</v>
      </c>
      <c r="FW137" s="366">
        <v>4.2</v>
      </c>
      <c r="FX137" s="366">
        <v>4.2</v>
      </c>
      <c r="FY137" s="366">
        <v>4.2</v>
      </c>
      <c r="FZ137" s="366">
        <v>3.5</v>
      </c>
      <c r="GA137" s="366">
        <v>3.5</v>
      </c>
      <c r="GB137" s="366" t="s">
        <v>474</v>
      </c>
      <c r="GC137" s="366" t="s">
        <v>474</v>
      </c>
      <c r="GD137" s="366">
        <v>0</v>
      </c>
      <c r="GE137" s="366">
        <v>0</v>
      </c>
      <c r="GF137" s="366">
        <v>0</v>
      </c>
      <c r="GG137" s="366">
        <v>20.9</v>
      </c>
      <c r="GH137" s="366">
        <v>20.9</v>
      </c>
      <c r="GI137" s="366">
        <v>20.9</v>
      </c>
      <c r="GJ137" s="366">
        <v>-0.1</v>
      </c>
      <c r="GK137" s="366">
        <v>-0.1</v>
      </c>
      <c r="GL137" s="366">
        <v>-0.1</v>
      </c>
      <c r="GM137" s="366">
        <v>8.4</v>
      </c>
      <c r="GN137" s="366">
        <v>8.4</v>
      </c>
      <c r="GO137" s="366">
        <v>9.9</v>
      </c>
      <c r="GP137" s="366">
        <v>9.9</v>
      </c>
      <c r="GQ137" s="366">
        <v>9.9</v>
      </c>
      <c r="GR137" s="366">
        <v>8.3000000000000007</v>
      </c>
      <c r="GS137" s="366">
        <v>6.7</v>
      </c>
      <c r="GT137" s="366">
        <v>6.7</v>
      </c>
      <c r="GU137" s="366">
        <v>6.7</v>
      </c>
      <c r="GV137" s="366">
        <v>5.7</v>
      </c>
      <c r="GW137" s="366">
        <v>5.7</v>
      </c>
      <c r="GX137" s="366">
        <v>5.7</v>
      </c>
      <c r="GY137" s="366">
        <v>5.7</v>
      </c>
      <c r="GZ137" s="366">
        <v>5.7</v>
      </c>
      <c r="HA137" s="366">
        <v>5.7</v>
      </c>
      <c r="HB137" s="366">
        <v>5.5</v>
      </c>
      <c r="HC137" s="366">
        <v>6.8</v>
      </c>
      <c r="HD137" s="366">
        <v>6.8</v>
      </c>
      <c r="HE137" s="366">
        <v>6.8</v>
      </c>
      <c r="HF137" s="366" t="s">
        <v>474</v>
      </c>
      <c r="HG137" s="366" t="s">
        <v>474</v>
      </c>
      <c r="HH137" s="366" t="s">
        <v>474</v>
      </c>
      <c r="HI137" s="366">
        <v>8.5</v>
      </c>
      <c r="HJ137" s="366">
        <v>8.5</v>
      </c>
      <c r="HK137" s="366">
        <v>8.5</v>
      </c>
      <c r="HL137" s="366">
        <v>7.9</v>
      </c>
      <c r="HM137" s="366">
        <v>7.9</v>
      </c>
      <c r="HN137" s="366">
        <v>8.6999999999999993</v>
      </c>
      <c r="HO137" s="366">
        <v>8.6999999999999993</v>
      </c>
      <c r="HP137" s="366">
        <v>8.6999999999999993</v>
      </c>
      <c r="HQ137" s="366">
        <v>7.7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</row>
    <row r="138" spans="1:241" ht="14.25" customHeight="1" x14ac:dyDescent="0.2">
      <c r="A138" s="734"/>
      <c r="B138" s="734"/>
      <c r="C138" s="734"/>
      <c r="D138" s="126" t="s">
        <v>1310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-3.3</v>
      </c>
      <c r="Q138" s="365">
        <v>-2.8</v>
      </c>
      <c r="R138" s="365">
        <v>-3.2</v>
      </c>
      <c r="S138" s="365">
        <v>-1.3</v>
      </c>
      <c r="T138" s="365" t="s">
        <v>474</v>
      </c>
      <c r="U138" s="365" t="s">
        <v>474</v>
      </c>
      <c r="V138" s="365">
        <v>6.8</v>
      </c>
      <c r="W138" s="365">
        <v>3.3</v>
      </c>
      <c r="X138" s="365" t="s">
        <v>474</v>
      </c>
      <c r="Y138" s="365" t="s">
        <v>474</v>
      </c>
      <c r="Z138" s="365">
        <v>3.8</v>
      </c>
      <c r="AA138" s="365">
        <v>3.8</v>
      </c>
      <c r="AB138" s="365">
        <v>3.4</v>
      </c>
      <c r="AC138" s="365">
        <v>4</v>
      </c>
      <c r="AD138" s="365">
        <v>3.1</v>
      </c>
      <c r="AE138" s="365">
        <v>3.1</v>
      </c>
      <c r="AF138" s="365" t="s">
        <v>474</v>
      </c>
      <c r="AG138" s="365" t="s">
        <v>474</v>
      </c>
      <c r="AH138" s="365" t="s">
        <v>474</v>
      </c>
      <c r="AI138" s="365">
        <v>4.4000000000000004</v>
      </c>
      <c r="AJ138" s="365" t="s">
        <v>474</v>
      </c>
      <c r="AK138" s="365" t="s">
        <v>474</v>
      </c>
      <c r="AL138" s="365" t="s">
        <v>474</v>
      </c>
      <c r="AM138" s="365">
        <v>5.4</v>
      </c>
      <c r="AN138" s="365" t="s">
        <v>474</v>
      </c>
      <c r="AO138" s="365">
        <v>6.1</v>
      </c>
      <c r="AP138" s="365" t="s">
        <v>474</v>
      </c>
      <c r="AQ138" s="365" t="s">
        <v>474</v>
      </c>
      <c r="AR138" s="365">
        <v>0.3</v>
      </c>
      <c r="AS138" s="365">
        <v>5.7</v>
      </c>
      <c r="AT138" s="365" t="s">
        <v>474</v>
      </c>
      <c r="AU138" s="365">
        <v>4.8</v>
      </c>
      <c r="AV138" s="365">
        <v>5.0999999999999996</v>
      </c>
      <c r="AW138" s="365">
        <v>5.0999999999999996</v>
      </c>
      <c r="AX138" s="365" t="s">
        <v>474</v>
      </c>
      <c r="AY138" s="365" t="s">
        <v>474</v>
      </c>
      <c r="AZ138" s="365">
        <v>2.7</v>
      </c>
      <c r="BA138" s="365">
        <v>1.1000000000000001</v>
      </c>
      <c r="BB138" s="365">
        <v>-1</v>
      </c>
      <c r="BC138" s="365">
        <v>9</v>
      </c>
      <c r="BD138" s="365">
        <v>9</v>
      </c>
      <c r="BE138" s="365">
        <v>22.5</v>
      </c>
      <c r="BF138" s="365">
        <v>29</v>
      </c>
      <c r="BG138" s="365">
        <v>24</v>
      </c>
      <c r="BH138" s="365">
        <v>17.899999999999999</v>
      </c>
      <c r="BI138" s="365">
        <v>14.8</v>
      </c>
      <c r="BJ138" s="365">
        <v>14.8</v>
      </c>
      <c r="BK138" s="365">
        <v>8.9</v>
      </c>
      <c r="BL138" s="365">
        <v>7.3</v>
      </c>
      <c r="BM138" s="365">
        <v>7.3</v>
      </c>
      <c r="BN138" s="365">
        <v>6.6</v>
      </c>
      <c r="BO138" s="365">
        <v>6.6</v>
      </c>
      <c r="BP138" s="365" t="s">
        <v>474</v>
      </c>
      <c r="BQ138" s="365">
        <v>4.7</v>
      </c>
      <c r="BR138" s="365" t="s">
        <v>474</v>
      </c>
      <c r="BS138" s="365" t="s">
        <v>474</v>
      </c>
      <c r="BT138" s="365" t="s">
        <v>474</v>
      </c>
      <c r="BU138" s="365" t="s">
        <v>474</v>
      </c>
      <c r="BV138" s="365">
        <v>4.3</v>
      </c>
      <c r="BW138" s="365">
        <v>4.0999999999999996</v>
      </c>
      <c r="BX138" s="365" t="s">
        <v>474</v>
      </c>
      <c r="BY138" s="365">
        <v>10.3</v>
      </c>
      <c r="BZ138" s="365" t="s">
        <v>474</v>
      </c>
      <c r="CA138" s="365">
        <v>6.4</v>
      </c>
      <c r="CB138" s="365">
        <v>7</v>
      </c>
      <c r="CC138" s="365">
        <v>7</v>
      </c>
      <c r="CD138" s="365">
        <v>6.8</v>
      </c>
      <c r="CE138" s="365">
        <v>6.6</v>
      </c>
      <c r="CF138" s="365">
        <v>9.3000000000000007</v>
      </c>
      <c r="CG138" s="365">
        <v>8.6999999999999993</v>
      </c>
      <c r="CH138" s="365">
        <v>5.9</v>
      </c>
      <c r="CI138" s="365">
        <v>7.8</v>
      </c>
      <c r="CJ138" s="365">
        <v>5.2</v>
      </c>
      <c r="CK138" s="365">
        <v>5.0999999999999996</v>
      </c>
      <c r="CL138" s="365">
        <v>5.2</v>
      </c>
      <c r="CM138" s="365">
        <v>4.5</v>
      </c>
      <c r="CN138" s="365">
        <v>4.8</v>
      </c>
      <c r="CO138" s="365">
        <v>5.6</v>
      </c>
      <c r="CP138" s="365">
        <v>8.3000000000000007</v>
      </c>
      <c r="CQ138" s="365">
        <v>7.1</v>
      </c>
      <c r="CR138" s="365">
        <v>6.2</v>
      </c>
      <c r="CS138" s="365">
        <v>5</v>
      </c>
      <c r="CT138" s="365">
        <v>5.7</v>
      </c>
      <c r="CU138" s="365">
        <v>5.4</v>
      </c>
      <c r="CV138" s="365">
        <v>6.7</v>
      </c>
      <c r="CW138" s="365">
        <v>5.9</v>
      </c>
      <c r="CX138" s="365">
        <v>9.6</v>
      </c>
      <c r="CY138" s="365">
        <v>9.6</v>
      </c>
      <c r="CZ138" s="365">
        <v>7.4</v>
      </c>
      <c r="DA138" s="365">
        <v>7.9</v>
      </c>
      <c r="DB138" s="365">
        <v>8.6</v>
      </c>
      <c r="DC138" s="365">
        <v>8.6</v>
      </c>
      <c r="DD138" s="365">
        <v>9.6999999999999993</v>
      </c>
      <c r="DE138" s="365">
        <v>12.4</v>
      </c>
      <c r="DF138" s="166" t="s">
        <v>474</v>
      </c>
      <c r="DG138" s="166">
        <v>-7.6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 t="s">
        <v>474</v>
      </c>
      <c r="DY138" s="166" t="s">
        <v>474</v>
      </c>
      <c r="DZ138" s="166">
        <v>0</v>
      </c>
      <c r="EA138" s="166" t="s">
        <v>474</v>
      </c>
      <c r="EB138" s="166" t="s">
        <v>474</v>
      </c>
      <c r="EC138" s="166" t="s">
        <v>474</v>
      </c>
      <c r="ED138" s="166">
        <v>29</v>
      </c>
      <c r="EE138" s="166">
        <v>7.3</v>
      </c>
      <c r="EF138" s="166">
        <v>6.6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 t="s">
        <v>474</v>
      </c>
      <c r="ES138" s="166" t="s">
        <v>474</v>
      </c>
      <c r="ET138" s="166">
        <v>4.5</v>
      </c>
      <c r="EU138" s="166" t="s">
        <v>474</v>
      </c>
      <c r="EV138" s="166" t="s">
        <v>474</v>
      </c>
      <c r="EW138" s="166">
        <v>5.9</v>
      </c>
      <c r="EX138" s="166">
        <v>7.6</v>
      </c>
      <c r="EY138" s="166">
        <v>6.2</v>
      </c>
      <c r="EZ138" s="366">
        <v>-6.3</v>
      </c>
      <c r="FA138" s="366">
        <v>-6.3</v>
      </c>
      <c r="FB138" s="366">
        <v>-6.3</v>
      </c>
      <c r="FC138" s="366">
        <v>-6.9</v>
      </c>
      <c r="FD138" s="366">
        <v>-6.9</v>
      </c>
      <c r="FE138" s="366">
        <v>-6.9</v>
      </c>
      <c r="FF138" s="366">
        <v>-3.3</v>
      </c>
      <c r="FG138" s="366">
        <v>-3.2</v>
      </c>
      <c r="FH138" s="366">
        <v>-3.2</v>
      </c>
      <c r="FI138" s="366">
        <v>-3.2</v>
      </c>
      <c r="FJ138" s="366">
        <v>-1.3</v>
      </c>
      <c r="FK138" s="366">
        <v>-1.3</v>
      </c>
      <c r="FL138" s="366">
        <v>-1.3</v>
      </c>
      <c r="FM138" s="366">
        <v>-1.1000000000000001</v>
      </c>
      <c r="FN138" s="366">
        <v>-1.1000000000000001</v>
      </c>
      <c r="FO138" s="366">
        <v>3.6</v>
      </c>
      <c r="FP138" s="366">
        <v>3.6</v>
      </c>
      <c r="FQ138" s="366">
        <v>3.6</v>
      </c>
      <c r="FR138" s="366">
        <v>3.5</v>
      </c>
      <c r="FS138" s="366">
        <v>3.5</v>
      </c>
      <c r="FT138" s="366">
        <v>3.5</v>
      </c>
      <c r="FU138" s="366">
        <v>4.5999999999999996</v>
      </c>
      <c r="FV138" s="366">
        <v>4.5999999999999996</v>
      </c>
      <c r="FW138" s="366">
        <v>4.5999999999999996</v>
      </c>
      <c r="FX138" s="366">
        <v>4.5999999999999996</v>
      </c>
      <c r="FY138" s="366">
        <v>4.5999999999999996</v>
      </c>
      <c r="FZ138" s="366">
        <v>3.8</v>
      </c>
      <c r="GA138" s="366">
        <v>3.8</v>
      </c>
      <c r="GB138" s="366" t="s">
        <v>474</v>
      </c>
      <c r="GC138" s="366" t="s">
        <v>474</v>
      </c>
      <c r="GD138" s="366">
        <v>0.3</v>
      </c>
      <c r="GE138" s="366">
        <v>0.3</v>
      </c>
      <c r="GF138" s="366">
        <v>0.3</v>
      </c>
      <c r="GG138" s="366">
        <v>22.5</v>
      </c>
      <c r="GH138" s="366">
        <v>22.5</v>
      </c>
      <c r="GI138" s="366">
        <v>22.5</v>
      </c>
      <c r="GJ138" s="366">
        <v>0.2</v>
      </c>
      <c r="GK138" s="366">
        <v>0.2</v>
      </c>
      <c r="GL138" s="366">
        <v>0.2</v>
      </c>
      <c r="GM138" s="366">
        <v>8.8000000000000007</v>
      </c>
      <c r="GN138" s="366">
        <v>8.8000000000000007</v>
      </c>
      <c r="GO138" s="366">
        <v>10.1</v>
      </c>
      <c r="GP138" s="366">
        <v>10.1</v>
      </c>
      <c r="GQ138" s="366">
        <v>10.1</v>
      </c>
      <c r="GR138" s="366">
        <v>8.6999999999999993</v>
      </c>
      <c r="GS138" s="366">
        <v>7.1</v>
      </c>
      <c r="GT138" s="366">
        <v>7.1</v>
      </c>
      <c r="GU138" s="366">
        <v>7.1</v>
      </c>
      <c r="GV138" s="366">
        <v>6.1</v>
      </c>
      <c r="GW138" s="366">
        <v>6.1</v>
      </c>
      <c r="GX138" s="366">
        <v>6.1</v>
      </c>
      <c r="GY138" s="366">
        <v>6</v>
      </c>
      <c r="GZ138" s="366">
        <v>6</v>
      </c>
      <c r="HA138" s="366">
        <v>6</v>
      </c>
      <c r="HB138" s="366">
        <v>5.7</v>
      </c>
      <c r="HC138" s="366">
        <v>7.2</v>
      </c>
      <c r="HD138" s="366">
        <v>7.2</v>
      </c>
      <c r="HE138" s="366">
        <v>7.2</v>
      </c>
      <c r="HF138" s="366" t="s">
        <v>474</v>
      </c>
      <c r="HG138" s="366" t="s">
        <v>474</v>
      </c>
      <c r="HH138" s="366" t="s">
        <v>474</v>
      </c>
      <c r="HI138" s="366">
        <v>9</v>
      </c>
      <c r="HJ138" s="366">
        <v>9</v>
      </c>
      <c r="HK138" s="366">
        <v>9</v>
      </c>
      <c r="HL138" s="366">
        <v>8.1999999999999993</v>
      </c>
      <c r="HM138" s="366">
        <v>8.1999999999999993</v>
      </c>
      <c r="HN138" s="366">
        <v>9.1999999999999993</v>
      </c>
      <c r="HO138" s="366">
        <v>9.1999999999999993</v>
      </c>
      <c r="HP138" s="366">
        <v>9.1999999999999993</v>
      </c>
      <c r="HQ138" s="366">
        <v>8.1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  <c r="IE138" s="166" t="s">
        <v>474</v>
      </c>
      <c r="IF138" s="166" t="s">
        <v>474</v>
      </c>
      <c r="IG138" s="166" t="s">
        <v>474</v>
      </c>
    </row>
    <row r="139" spans="1:241" ht="14.25" customHeight="1" x14ac:dyDescent="0.2">
      <c r="A139" s="734"/>
      <c r="B139" s="734"/>
      <c r="C139" s="734"/>
      <c r="D139" s="126" t="s">
        <v>1311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-3.2</v>
      </c>
      <c r="Q139" s="365">
        <v>-2.6</v>
      </c>
      <c r="R139" s="365">
        <v>-3.1</v>
      </c>
      <c r="S139" s="365">
        <v>-1.2</v>
      </c>
      <c r="T139" s="365" t="s">
        <v>474</v>
      </c>
      <c r="U139" s="365" t="s">
        <v>474</v>
      </c>
      <c r="V139" s="365">
        <v>7.1</v>
      </c>
      <c r="W139" s="365">
        <v>3.5</v>
      </c>
      <c r="X139" s="365" t="s">
        <v>474</v>
      </c>
      <c r="Y139" s="365" t="s">
        <v>474</v>
      </c>
      <c r="Z139" s="365">
        <v>4.2</v>
      </c>
      <c r="AA139" s="365">
        <v>4</v>
      </c>
      <c r="AB139" s="365">
        <v>3.7</v>
      </c>
      <c r="AC139" s="365">
        <v>4.3</v>
      </c>
      <c r="AD139" s="365">
        <v>3.4</v>
      </c>
      <c r="AE139" s="365">
        <v>3.4</v>
      </c>
      <c r="AF139" s="365" t="s">
        <v>474</v>
      </c>
      <c r="AG139" s="365" t="s">
        <v>474</v>
      </c>
      <c r="AH139" s="365" t="s">
        <v>474</v>
      </c>
      <c r="AI139" s="365">
        <v>4.7</v>
      </c>
      <c r="AJ139" s="365" t="s">
        <v>474</v>
      </c>
      <c r="AK139" s="365" t="s">
        <v>474</v>
      </c>
      <c r="AL139" s="365" t="s">
        <v>474</v>
      </c>
      <c r="AM139" s="365">
        <v>5.9</v>
      </c>
      <c r="AN139" s="365" t="s">
        <v>474</v>
      </c>
      <c r="AO139" s="365">
        <v>6.7</v>
      </c>
      <c r="AP139" s="365" t="s">
        <v>474</v>
      </c>
      <c r="AQ139" s="365" t="s">
        <v>474</v>
      </c>
      <c r="AR139" s="365">
        <v>0.6</v>
      </c>
      <c r="AS139" s="365">
        <v>6.2</v>
      </c>
      <c r="AT139" s="365" t="s">
        <v>474</v>
      </c>
      <c r="AU139" s="365">
        <v>5.2</v>
      </c>
      <c r="AV139" s="365">
        <v>5.7</v>
      </c>
      <c r="AW139" s="365">
        <v>5.7</v>
      </c>
      <c r="AX139" s="365" t="s">
        <v>474</v>
      </c>
      <c r="AY139" s="365" t="s">
        <v>474</v>
      </c>
      <c r="AZ139" s="365">
        <v>3.3</v>
      </c>
      <c r="BA139" s="365">
        <v>1.5</v>
      </c>
      <c r="BB139" s="365">
        <v>-0.8</v>
      </c>
      <c r="BC139" s="365">
        <v>10</v>
      </c>
      <c r="BD139" s="365">
        <v>10</v>
      </c>
      <c r="BE139" s="365">
        <v>24</v>
      </c>
      <c r="BF139" s="365">
        <v>30.5</v>
      </c>
      <c r="BG139" s="365">
        <v>25.5</v>
      </c>
      <c r="BH139" s="365">
        <v>19.2</v>
      </c>
      <c r="BI139" s="365">
        <v>16.100000000000001</v>
      </c>
      <c r="BJ139" s="365">
        <v>16.100000000000001</v>
      </c>
      <c r="BK139" s="365">
        <v>9.8000000000000007</v>
      </c>
      <c r="BL139" s="365">
        <v>7.9</v>
      </c>
      <c r="BM139" s="365">
        <v>7.9</v>
      </c>
      <c r="BN139" s="365">
        <v>7.4</v>
      </c>
      <c r="BO139" s="365">
        <v>7.4</v>
      </c>
      <c r="BP139" s="365" t="s">
        <v>474</v>
      </c>
      <c r="BQ139" s="365">
        <v>5.3</v>
      </c>
      <c r="BR139" s="365" t="s">
        <v>474</v>
      </c>
      <c r="BS139" s="365" t="s">
        <v>474</v>
      </c>
      <c r="BT139" s="365" t="s">
        <v>474</v>
      </c>
      <c r="BU139" s="365" t="s">
        <v>474</v>
      </c>
      <c r="BV139" s="365">
        <v>4.5999999999999996</v>
      </c>
      <c r="BW139" s="365">
        <v>4.4000000000000004</v>
      </c>
      <c r="BX139" s="365" t="s">
        <v>474</v>
      </c>
      <c r="BY139" s="365">
        <v>10.7</v>
      </c>
      <c r="BZ139" s="365" t="s">
        <v>474</v>
      </c>
      <c r="CA139" s="365">
        <v>6.8</v>
      </c>
      <c r="CB139" s="365">
        <v>7.4</v>
      </c>
      <c r="CC139" s="365">
        <v>7.4</v>
      </c>
      <c r="CD139" s="365">
        <v>7.3</v>
      </c>
      <c r="CE139" s="365">
        <v>7</v>
      </c>
      <c r="CF139" s="365">
        <v>9.9</v>
      </c>
      <c r="CG139" s="365">
        <v>9.3000000000000007</v>
      </c>
      <c r="CH139" s="365">
        <v>6.3</v>
      </c>
      <c r="CI139" s="365">
        <v>8.3000000000000007</v>
      </c>
      <c r="CJ139" s="365">
        <v>5.5</v>
      </c>
      <c r="CK139" s="365">
        <v>5.3</v>
      </c>
      <c r="CL139" s="365">
        <v>5.4</v>
      </c>
      <c r="CM139" s="365">
        <v>4.8</v>
      </c>
      <c r="CN139" s="365">
        <v>5.0999999999999996</v>
      </c>
      <c r="CO139" s="365">
        <v>5.9</v>
      </c>
      <c r="CP139" s="365">
        <v>8.8000000000000007</v>
      </c>
      <c r="CQ139" s="365">
        <v>7.5</v>
      </c>
      <c r="CR139" s="365">
        <v>6.5</v>
      </c>
      <c r="CS139" s="365">
        <v>5.3</v>
      </c>
      <c r="CT139" s="365">
        <v>6.1</v>
      </c>
      <c r="CU139" s="365">
        <v>5.7</v>
      </c>
      <c r="CV139" s="365">
        <v>7.2</v>
      </c>
      <c r="CW139" s="365">
        <v>6.3</v>
      </c>
      <c r="CX139" s="365">
        <v>10.3</v>
      </c>
      <c r="CY139" s="365">
        <v>10.3</v>
      </c>
      <c r="CZ139" s="365">
        <v>7.8</v>
      </c>
      <c r="DA139" s="365">
        <v>8.5</v>
      </c>
      <c r="DB139" s="365">
        <v>9.1</v>
      </c>
      <c r="DC139" s="365">
        <v>9.1</v>
      </c>
      <c r="DD139" s="365">
        <v>10.4</v>
      </c>
      <c r="DE139" s="365">
        <v>13.2</v>
      </c>
      <c r="DF139" s="166" t="s">
        <v>474</v>
      </c>
      <c r="DG139" s="166">
        <v>-7.4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>
        <v>0</v>
      </c>
      <c r="EA139" s="166" t="s">
        <v>474</v>
      </c>
      <c r="EB139" s="166" t="s">
        <v>474</v>
      </c>
      <c r="EC139" s="166" t="s">
        <v>474</v>
      </c>
      <c r="ED139" s="166">
        <v>30.5</v>
      </c>
      <c r="EE139" s="166">
        <v>7.9</v>
      </c>
      <c r="EF139" s="166">
        <v>7.4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>
        <v>4.8</v>
      </c>
      <c r="EU139" s="166" t="s">
        <v>474</v>
      </c>
      <c r="EV139" s="166" t="s">
        <v>474</v>
      </c>
      <c r="EW139" s="166">
        <v>6.2</v>
      </c>
      <c r="EX139" s="166">
        <v>8.1999999999999993</v>
      </c>
      <c r="EY139" s="166">
        <v>6.6</v>
      </c>
      <c r="EZ139" s="366">
        <v>-6.3</v>
      </c>
      <c r="FA139" s="366">
        <v>-6.3</v>
      </c>
      <c r="FB139" s="366">
        <v>-6.3</v>
      </c>
      <c r="FC139" s="366">
        <v>-6.9</v>
      </c>
      <c r="FD139" s="366">
        <v>-6.9</v>
      </c>
      <c r="FE139" s="366">
        <v>-6.9</v>
      </c>
      <c r="FF139" s="366">
        <v>-3.2</v>
      </c>
      <c r="FG139" s="366">
        <v>-3.1</v>
      </c>
      <c r="FH139" s="366">
        <v>-3.1</v>
      </c>
      <c r="FI139" s="366">
        <v>-3.1</v>
      </c>
      <c r="FJ139" s="366">
        <v>-1.2</v>
      </c>
      <c r="FK139" s="366">
        <v>-1.2</v>
      </c>
      <c r="FL139" s="366">
        <v>-1.2</v>
      </c>
      <c r="FM139" s="366">
        <v>-0.9</v>
      </c>
      <c r="FN139" s="366">
        <v>-0.9</v>
      </c>
      <c r="FO139" s="366">
        <v>3.8</v>
      </c>
      <c r="FP139" s="366">
        <v>3.8</v>
      </c>
      <c r="FQ139" s="366">
        <v>3.8</v>
      </c>
      <c r="FR139" s="366">
        <v>3.8</v>
      </c>
      <c r="FS139" s="366">
        <v>3.8</v>
      </c>
      <c r="FT139" s="366">
        <v>3.8</v>
      </c>
      <c r="FU139" s="366">
        <v>4.8</v>
      </c>
      <c r="FV139" s="366">
        <v>4.8</v>
      </c>
      <c r="FW139" s="366">
        <v>4.8</v>
      </c>
      <c r="FX139" s="366">
        <v>4.8</v>
      </c>
      <c r="FY139" s="366">
        <v>4.8</v>
      </c>
      <c r="FZ139" s="366">
        <v>4</v>
      </c>
      <c r="GA139" s="366">
        <v>4</v>
      </c>
      <c r="GB139" s="366" t="s">
        <v>474</v>
      </c>
      <c r="GC139" s="366" t="s">
        <v>474</v>
      </c>
      <c r="GD139" s="366">
        <v>0.6</v>
      </c>
      <c r="GE139" s="366">
        <v>0.6</v>
      </c>
      <c r="GF139" s="366">
        <v>0.6</v>
      </c>
      <c r="GG139" s="366">
        <v>24</v>
      </c>
      <c r="GH139" s="366">
        <v>24</v>
      </c>
      <c r="GI139" s="366">
        <v>24</v>
      </c>
      <c r="GJ139" s="366">
        <v>0.5</v>
      </c>
      <c r="GK139" s="366">
        <v>0.5</v>
      </c>
      <c r="GL139" s="366">
        <v>0.5</v>
      </c>
      <c r="GM139" s="366">
        <v>9.1999999999999993</v>
      </c>
      <c r="GN139" s="366">
        <v>9.1999999999999993</v>
      </c>
      <c r="GO139" s="366">
        <v>10.3</v>
      </c>
      <c r="GP139" s="366">
        <v>10.3</v>
      </c>
      <c r="GQ139" s="366">
        <v>10.3</v>
      </c>
      <c r="GR139" s="366">
        <v>9</v>
      </c>
      <c r="GS139" s="366">
        <v>7.4</v>
      </c>
      <c r="GT139" s="366">
        <v>7.4</v>
      </c>
      <c r="GU139" s="366">
        <v>7.4</v>
      </c>
      <c r="GV139" s="366">
        <v>6.4</v>
      </c>
      <c r="GW139" s="366">
        <v>6.4</v>
      </c>
      <c r="GX139" s="366">
        <v>6.4</v>
      </c>
      <c r="GY139" s="366">
        <v>6.2</v>
      </c>
      <c r="GZ139" s="366">
        <v>6.2</v>
      </c>
      <c r="HA139" s="366">
        <v>6.2</v>
      </c>
      <c r="HB139" s="366">
        <v>5.9</v>
      </c>
      <c r="HC139" s="366">
        <v>7.4</v>
      </c>
      <c r="HD139" s="366">
        <v>7.4</v>
      </c>
      <c r="HE139" s="366">
        <v>7.4</v>
      </c>
      <c r="HF139" s="366" t="s">
        <v>474</v>
      </c>
      <c r="HG139" s="366" t="s">
        <v>474</v>
      </c>
      <c r="HH139" s="366" t="s">
        <v>474</v>
      </c>
      <c r="HI139" s="366">
        <v>9.5</v>
      </c>
      <c r="HJ139" s="366">
        <v>9.5</v>
      </c>
      <c r="HK139" s="366">
        <v>9.5</v>
      </c>
      <c r="HL139" s="366">
        <v>8.5</v>
      </c>
      <c r="HM139" s="366">
        <v>8.5</v>
      </c>
      <c r="HN139" s="366">
        <v>9.6</v>
      </c>
      <c r="HO139" s="366">
        <v>9.6</v>
      </c>
      <c r="HP139" s="366">
        <v>9.6</v>
      </c>
      <c r="HQ139" s="366">
        <v>8.5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</row>
    <row r="140" spans="1:241" ht="14.25" customHeight="1" x14ac:dyDescent="0.2">
      <c r="A140" s="734"/>
      <c r="B140" s="734"/>
      <c r="C140" s="734"/>
      <c r="D140" s="126" t="s">
        <v>1312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-3.2</v>
      </c>
      <c r="Q140" s="365">
        <v>-2.2999999999999998</v>
      </c>
      <c r="R140" s="365">
        <v>-3</v>
      </c>
      <c r="S140" s="365">
        <v>-1.1000000000000001</v>
      </c>
      <c r="T140" s="365" t="s">
        <v>474</v>
      </c>
      <c r="U140" s="365" t="s">
        <v>474</v>
      </c>
      <c r="V140" s="365">
        <v>7.3</v>
      </c>
      <c r="W140" s="365">
        <v>3.7</v>
      </c>
      <c r="X140" s="365" t="s">
        <v>474</v>
      </c>
      <c r="Y140" s="365" t="s">
        <v>474</v>
      </c>
      <c r="Z140" s="365">
        <v>4.4000000000000004</v>
      </c>
      <c r="AA140" s="365">
        <v>4.3</v>
      </c>
      <c r="AB140" s="365">
        <v>3.9</v>
      </c>
      <c r="AC140" s="365">
        <v>4.5999999999999996</v>
      </c>
      <c r="AD140" s="365">
        <v>3.6</v>
      </c>
      <c r="AE140" s="365">
        <v>3.6</v>
      </c>
      <c r="AF140" s="365" t="s">
        <v>474</v>
      </c>
      <c r="AG140" s="365" t="s">
        <v>474</v>
      </c>
      <c r="AH140" s="365" t="s">
        <v>474</v>
      </c>
      <c r="AI140" s="365">
        <v>4.9000000000000004</v>
      </c>
      <c r="AJ140" s="365" t="s">
        <v>474</v>
      </c>
      <c r="AK140" s="365" t="s">
        <v>474</v>
      </c>
      <c r="AL140" s="365" t="s">
        <v>474</v>
      </c>
      <c r="AM140" s="365">
        <v>6.4</v>
      </c>
      <c r="AN140" s="365" t="s">
        <v>474</v>
      </c>
      <c r="AO140" s="365">
        <v>7.2</v>
      </c>
      <c r="AP140" s="365" t="s">
        <v>474</v>
      </c>
      <c r="AQ140" s="365" t="s">
        <v>474</v>
      </c>
      <c r="AR140" s="365">
        <v>0.8</v>
      </c>
      <c r="AS140" s="365">
        <v>6.7</v>
      </c>
      <c r="AT140" s="365" t="s">
        <v>474</v>
      </c>
      <c r="AU140" s="365">
        <v>5.5</v>
      </c>
      <c r="AV140" s="365">
        <v>6.2</v>
      </c>
      <c r="AW140" s="365">
        <v>6.2</v>
      </c>
      <c r="AX140" s="365" t="s">
        <v>474</v>
      </c>
      <c r="AY140" s="365" t="s">
        <v>474</v>
      </c>
      <c r="AZ140" s="365">
        <v>3.9</v>
      </c>
      <c r="BA140" s="365">
        <v>1.8</v>
      </c>
      <c r="BB140" s="365">
        <v>-0.6</v>
      </c>
      <c r="BC140" s="365">
        <v>10.9</v>
      </c>
      <c r="BD140" s="365">
        <v>10.9</v>
      </c>
      <c r="BE140" s="365">
        <v>25.4</v>
      </c>
      <c r="BF140" s="365">
        <v>31.9</v>
      </c>
      <c r="BG140" s="365">
        <v>26.9</v>
      </c>
      <c r="BH140" s="365">
        <v>20.399999999999999</v>
      </c>
      <c r="BI140" s="365">
        <v>17.3</v>
      </c>
      <c r="BJ140" s="365">
        <v>17.3</v>
      </c>
      <c r="BK140" s="365">
        <v>10.6</v>
      </c>
      <c r="BL140" s="365">
        <v>8.5</v>
      </c>
      <c r="BM140" s="365">
        <v>8.5</v>
      </c>
      <c r="BN140" s="365">
        <v>8.1</v>
      </c>
      <c r="BO140" s="365">
        <v>8.1</v>
      </c>
      <c r="BP140" s="365" t="s">
        <v>474</v>
      </c>
      <c r="BQ140" s="365">
        <v>5.8</v>
      </c>
      <c r="BR140" s="365" t="s">
        <v>474</v>
      </c>
      <c r="BS140" s="365" t="s">
        <v>474</v>
      </c>
      <c r="BT140" s="365" t="s">
        <v>474</v>
      </c>
      <c r="BU140" s="365" t="s">
        <v>474</v>
      </c>
      <c r="BV140" s="365">
        <v>4.9000000000000004</v>
      </c>
      <c r="BW140" s="365">
        <v>4.5999999999999996</v>
      </c>
      <c r="BX140" s="365" t="s">
        <v>474</v>
      </c>
      <c r="BY140" s="365">
        <v>10.9</v>
      </c>
      <c r="BZ140" s="365" t="s">
        <v>474</v>
      </c>
      <c r="CA140" s="365">
        <v>7</v>
      </c>
      <c r="CB140" s="365">
        <v>7.7</v>
      </c>
      <c r="CC140" s="365">
        <v>7.7</v>
      </c>
      <c r="CD140" s="365">
        <v>7.7</v>
      </c>
      <c r="CE140" s="365">
        <v>7.4</v>
      </c>
      <c r="CF140" s="365">
        <v>10.5</v>
      </c>
      <c r="CG140" s="365">
        <v>9.9</v>
      </c>
      <c r="CH140" s="365">
        <v>6.6</v>
      </c>
      <c r="CI140" s="365">
        <v>8.8000000000000007</v>
      </c>
      <c r="CJ140" s="365">
        <v>5.9</v>
      </c>
      <c r="CK140" s="365">
        <v>5.6</v>
      </c>
      <c r="CL140" s="365">
        <v>5.6</v>
      </c>
      <c r="CM140" s="365">
        <v>5</v>
      </c>
      <c r="CN140" s="365">
        <v>5.4</v>
      </c>
      <c r="CO140" s="365">
        <v>6.2</v>
      </c>
      <c r="CP140" s="365">
        <v>9.1999999999999993</v>
      </c>
      <c r="CQ140" s="365">
        <v>7.9</v>
      </c>
      <c r="CR140" s="365">
        <v>6.7</v>
      </c>
      <c r="CS140" s="365">
        <v>5.6</v>
      </c>
      <c r="CT140" s="365">
        <v>6.3</v>
      </c>
      <c r="CU140" s="365">
        <v>6</v>
      </c>
      <c r="CV140" s="365">
        <v>7.6</v>
      </c>
      <c r="CW140" s="365">
        <v>6.5</v>
      </c>
      <c r="CX140" s="365">
        <v>10.8</v>
      </c>
      <c r="CY140" s="365">
        <v>10.8</v>
      </c>
      <c r="CZ140" s="365">
        <v>8.1999999999999993</v>
      </c>
      <c r="DA140" s="365">
        <v>9</v>
      </c>
      <c r="DB140" s="365">
        <v>9.5</v>
      </c>
      <c r="DC140" s="365">
        <v>9.5</v>
      </c>
      <c r="DD140" s="365">
        <v>11</v>
      </c>
      <c r="DE140" s="365">
        <v>14</v>
      </c>
      <c r="DF140" s="166" t="s">
        <v>474</v>
      </c>
      <c r="DG140" s="166">
        <v>-7.1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 t="s">
        <v>474</v>
      </c>
      <c r="DY140" s="166" t="s">
        <v>474</v>
      </c>
      <c r="DZ140" s="166">
        <v>0</v>
      </c>
      <c r="EA140" s="166" t="s">
        <v>474</v>
      </c>
      <c r="EB140" s="166" t="s">
        <v>474</v>
      </c>
      <c r="EC140" s="166" t="s">
        <v>474</v>
      </c>
      <c r="ED140" s="166">
        <v>31.9</v>
      </c>
      <c r="EE140" s="166">
        <v>8.5</v>
      </c>
      <c r="EF140" s="166">
        <v>8.1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 t="s">
        <v>474</v>
      </c>
      <c r="ES140" s="166" t="s">
        <v>474</v>
      </c>
      <c r="ET140" s="166">
        <v>5</v>
      </c>
      <c r="EU140" s="166" t="s">
        <v>474</v>
      </c>
      <c r="EV140" s="166" t="s">
        <v>474</v>
      </c>
      <c r="EW140" s="166">
        <v>6.5</v>
      </c>
      <c r="EX140" s="166">
        <v>8.6</v>
      </c>
      <c r="EY140" s="166">
        <v>7.1</v>
      </c>
      <c r="EZ140" s="366">
        <v>-6.3</v>
      </c>
      <c r="FA140" s="366">
        <v>-6.3</v>
      </c>
      <c r="FB140" s="366">
        <v>-6.3</v>
      </c>
      <c r="FC140" s="366">
        <v>-6.7</v>
      </c>
      <c r="FD140" s="366">
        <v>-6.8</v>
      </c>
      <c r="FE140" s="366">
        <v>-6.8</v>
      </c>
      <c r="FF140" s="366">
        <v>-3.2</v>
      </c>
      <c r="FG140" s="366">
        <v>-3</v>
      </c>
      <c r="FH140" s="366">
        <v>-3</v>
      </c>
      <c r="FI140" s="366">
        <v>-3</v>
      </c>
      <c r="FJ140" s="366">
        <v>-1.1000000000000001</v>
      </c>
      <c r="FK140" s="366">
        <v>-1.1000000000000001</v>
      </c>
      <c r="FL140" s="366">
        <v>-1.1000000000000001</v>
      </c>
      <c r="FM140" s="366">
        <v>-0.7</v>
      </c>
      <c r="FN140" s="366">
        <v>-0.7</v>
      </c>
      <c r="FO140" s="366">
        <v>4</v>
      </c>
      <c r="FP140" s="366">
        <v>4</v>
      </c>
      <c r="FQ140" s="366">
        <v>4</v>
      </c>
      <c r="FR140" s="366">
        <v>4</v>
      </c>
      <c r="FS140" s="366">
        <v>4</v>
      </c>
      <c r="FT140" s="366">
        <v>4</v>
      </c>
      <c r="FU140" s="366">
        <v>5.0999999999999996</v>
      </c>
      <c r="FV140" s="366">
        <v>5.0999999999999996</v>
      </c>
      <c r="FW140" s="366">
        <v>5.0999999999999996</v>
      </c>
      <c r="FX140" s="366">
        <v>5.0999999999999996</v>
      </c>
      <c r="FY140" s="366">
        <v>5.0999999999999996</v>
      </c>
      <c r="FZ140" s="366">
        <v>4.2</v>
      </c>
      <c r="GA140" s="366">
        <v>4.2</v>
      </c>
      <c r="GB140" s="366" t="s">
        <v>474</v>
      </c>
      <c r="GC140" s="366" t="s">
        <v>474</v>
      </c>
      <c r="GD140" s="366">
        <v>0.8</v>
      </c>
      <c r="GE140" s="366">
        <v>0.8</v>
      </c>
      <c r="GF140" s="366">
        <v>0.8</v>
      </c>
      <c r="GG140" s="366">
        <v>25.4</v>
      </c>
      <c r="GH140" s="366">
        <v>25.4</v>
      </c>
      <c r="GI140" s="366">
        <v>25.4</v>
      </c>
      <c r="GJ140" s="366">
        <v>0.7</v>
      </c>
      <c r="GK140" s="366">
        <v>0.7</v>
      </c>
      <c r="GL140" s="366">
        <v>0.7</v>
      </c>
      <c r="GM140" s="366">
        <v>9.6</v>
      </c>
      <c r="GN140" s="366">
        <v>9.6</v>
      </c>
      <c r="GO140" s="366">
        <v>10.5</v>
      </c>
      <c r="GP140" s="366">
        <v>10.5</v>
      </c>
      <c r="GQ140" s="366">
        <v>10.5</v>
      </c>
      <c r="GR140" s="366">
        <v>9.3000000000000007</v>
      </c>
      <c r="GS140" s="366">
        <v>7.7</v>
      </c>
      <c r="GT140" s="366">
        <v>7.7</v>
      </c>
      <c r="GU140" s="366">
        <v>7.7</v>
      </c>
      <c r="GV140" s="366">
        <v>6.6</v>
      </c>
      <c r="GW140" s="366">
        <v>6.6</v>
      </c>
      <c r="GX140" s="366">
        <v>6.6</v>
      </c>
      <c r="GY140" s="366">
        <v>6.4</v>
      </c>
      <c r="GZ140" s="366">
        <v>6.4</v>
      </c>
      <c r="HA140" s="366">
        <v>6.4</v>
      </c>
      <c r="HB140" s="366">
        <v>6.1</v>
      </c>
      <c r="HC140" s="366">
        <v>7.7</v>
      </c>
      <c r="HD140" s="366">
        <v>7.7</v>
      </c>
      <c r="HE140" s="366">
        <v>7.7</v>
      </c>
      <c r="HF140" s="366" t="s">
        <v>474</v>
      </c>
      <c r="HG140" s="366" t="s">
        <v>474</v>
      </c>
      <c r="HH140" s="366" t="s">
        <v>474</v>
      </c>
      <c r="HI140" s="366">
        <v>9.9</v>
      </c>
      <c r="HJ140" s="366">
        <v>9.9</v>
      </c>
      <c r="HK140" s="366">
        <v>9.9</v>
      </c>
      <c r="HL140" s="366">
        <v>8.8000000000000007</v>
      </c>
      <c r="HM140" s="366">
        <v>8.8000000000000007</v>
      </c>
      <c r="HN140" s="366">
        <v>10</v>
      </c>
      <c r="HO140" s="366">
        <v>10</v>
      </c>
      <c r="HP140" s="366">
        <v>10</v>
      </c>
      <c r="HQ140" s="366">
        <v>8.8000000000000007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  <c r="IE140" s="166" t="s">
        <v>474</v>
      </c>
      <c r="IF140" s="166" t="s">
        <v>474</v>
      </c>
      <c r="IG140" s="166" t="s">
        <v>474</v>
      </c>
    </row>
    <row r="141" spans="1:241" ht="14.25" customHeight="1" x14ac:dyDescent="0.2">
      <c r="A141" s="734"/>
      <c r="B141" s="734"/>
      <c r="C141" s="734"/>
      <c r="D141" s="126" t="s">
        <v>1313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-3.1</v>
      </c>
      <c r="Q141" s="365">
        <v>-2.1</v>
      </c>
      <c r="R141" s="365">
        <v>-2.8</v>
      </c>
      <c r="S141" s="365">
        <v>-1</v>
      </c>
      <c r="T141" s="365" t="s">
        <v>474</v>
      </c>
      <c r="U141" s="365" t="s">
        <v>474</v>
      </c>
      <c r="V141" s="365">
        <v>7.5</v>
      </c>
      <c r="W141" s="365">
        <v>3.9</v>
      </c>
      <c r="X141" s="365" t="s">
        <v>474</v>
      </c>
      <c r="Y141" s="365" t="s">
        <v>474</v>
      </c>
      <c r="Z141" s="365">
        <v>4.7</v>
      </c>
      <c r="AA141" s="365">
        <v>4.5</v>
      </c>
      <c r="AB141" s="365">
        <v>4</v>
      </c>
      <c r="AC141" s="365">
        <v>4.9000000000000004</v>
      </c>
      <c r="AD141" s="365">
        <v>3.7</v>
      </c>
      <c r="AE141" s="365">
        <v>3.7</v>
      </c>
      <c r="AF141" s="365" t="s">
        <v>474</v>
      </c>
      <c r="AG141" s="365" t="s">
        <v>474</v>
      </c>
      <c r="AH141" s="365" t="s">
        <v>474</v>
      </c>
      <c r="AI141" s="365">
        <v>5</v>
      </c>
      <c r="AJ141" s="365" t="s">
        <v>474</v>
      </c>
      <c r="AK141" s="365" t="s">
        <v>474</v>
      </c>
      <c r="AL141" s="365" t="s">
        <v>474</v>
      </c>
      <c r="AM141" s="365">
        <v>6.8</v>
      </c>
      <c r="AN141" s="365" t="s">
        <v>474</v>
      </c>
      <c r="AO141" s="365">
        <v>7.6</v>
      </c>
      <c r="AP141" s="365" t="s">
        <v>474</v>
      </c>
      <c r="AQ141" s="365" t="s">
        <v>474</v>
      </c>
      <c r="AR141" s="365">
        <v>1.1000000000000001</v>
      </c>
      <c r="AS141" s="365">
        <v>7.1</v>
      </c>
      <c r="AT141" s="365" t="s">
        <v>474</v>
      </c>
      <c r="AU141" s="365">
        <v>5.7</v>
      </c>
      <c r="AV141" s="365">
        <v>6.7</v>
      </c>
      <c r="AW141" s="365">
        <v>6.7</v>
      </c>
      <c r="AX141" s="365" t="s">
        <v>474</v>
      </c>
      <c r="AY141" s="365" t="s">
        <v>474</v>
      </c>
      <c r="AZ141" s="365">
        <v>4.4000000000000004</v>
      </c>
      <c r="BA141" s="365">
        <v>2.1</v>
      </c>
      <c r="BB141" s="365">
        <v>-0.5</v>
      </c>
      <c r="BC141" s="365">
        <v>11.8</v>
      </c>
      <c r="BD141" s="365">
        <v>11.8</v>
      </c>
      <c r="BE141" s="365">
        <v>26.8</v>
      </c>
      <c r="BF141" s="365">
        <v>33.1</v>
      </c>
      <c r="BG141" s="365">
        <v>28.2</v>
      </c>
      <c r="BH141" s="365">
        <v>21.5</v>
      </c>
      <c r="BI141" s="365">
        <v>18.399999999999999</v>
      </c>
      <c r="BJ141" s="365">
        <v>18.399999999999999</v>
      </c>
      <c r="BK141" s="365">
        <v>11.3</v>
      </c>
      <c r="BL141" s="365">
        <v>9.1</v>
      </c>
      <c r="BM141" s="365">
        <v>9.1</v>
      </c>
      <c r="BN141" s="365">
        <v>8.9</v>
      </c>
      <c r="BO141" s="365">
        <v>8.9</v>
      </c>
      <c r="BP141" s="365" t="s">
        <v>474</v>
      </c>
      <c r="BQ141" s="365">
        <v>6.3</v>
      </c>
      <c r="BR141" s="365" t="s">
        <v>474</v>
      </c>
      <c r="BS141" s="365" t="s">
        <v>474</v>
      </c>
      <c r="BT141" s="365" t="s">
        <v>474</v>
      </c>
      <c r="BU141" s="365" t="s">
        <v>474</v>
      </c>
      <c r="BV141" s="365">
        <v>5.0999999999999996</v>
      </c>
      <c r="BW141" s="365">
        <v>4.9000000000000004</v>
      </c>
      <c r="BX141" s="365" t="s">
        <v>474</v>
      </c>
      <c r="BY141" s="365">
        <v>10.9</v>
      </c>
      <c r="BZ141" s="365" t="s">
        <v>474</v>
      </c>
      <c r="CA141" s="365">
        <v>7.2</v>
      </c>
      <c r="CB141" s="365">
        <v>8</v>
      </c>
      <c r="CC141" s="365">
        <v>8</v>
      </c>
      <c r="CD141" s="365">
        <v>8.1</v>
      </c>
      <c r="CE141" s="365">
        <v>7.8</v>
      </c>
      <c r="CF141" s="365">
        <v>11.1</v>
      </c>
      <c r="CG141" s="365">
        <v>10.5</v>
      </c>
      <c r="CH141" s="365">
        <v>6.8</v>
      </c>
      <c r="CI141" s="365">
        <v>9.1999999999999993</v>
      </c>
      <c r="CJ141" s="365">
        <v>6.1</v>
      </c>
      <c r="CK141" s="365">
        <v>5.9</v>
      </c>
      <c r="CL141" s="365">
        <v>5.8</v>
      </c>
      <c r="CM141" s="365">
        <v>5.2</v>
      </c>
      <c r="CN141" s="365">
        <v>5.7</v>
      </c>
      <c r="CO141" s="365">
        <v>6.3</v>
      </c>
      <c r="CP141" s="365">
        <v>9.5</v>
      </c>
      <c r="CQ141" s="365">
        <v>8.1999999999999993</v>
      </c>
      <c r="CR141" s="365">
        <v>6.9</v>
      </c>
      <c r="CS141" s="365">
        <v>5.9</v>
      </c>
      <c r="CT141" s="365">
        <v>6.5</v>
      </c>
      <c r="CU141" s="365">
        <v>6.3</v>
      </c>
      <c r="CV141" s="365">
        <v>8</v>
      </c>
      <c r="CW141" s="365">
        <v>6.7</v>
      </c>
      <c r="CX141" s="365">
        <v>11.4</v>
      </c>
      <c r="CY141" s="365">
        <v>11.4</v>
      </c>
      <c r="CZ141" s="365">
        <v>8.6</v>
      </c>
      <c r="DA141" s="365">
        <v>9.5</v>
      </c>
      <c r="DB141" s="365">
        <v>9.8000000000000007</v>
      </c>
      <c r="DC141" s="365">
        <v>9.8000000000000007</v>
      </c>
      <c r="DD141" s="365">
        <v>11.6</v>
      </c>
      <c r="DE141" s="365">
        <v>14.7</v>
      </c>
      <c r="DF141" s="166" t="s">
        <v>474</v>
      </c>
      <c r="DG141" s="166">
        <v>-6.8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>
        <v>0</v>
      </c>
      <c r="EA141" s="166" t="s">
        <v>474</v>
      </c>
      <c r="EB141" s="166" t="s">
        <v>474</v>
      </c>
      <c r="EC141" s="166" t="s">
        <v>474</v>
      </c>
      <c r="ED141" s="166">
        <v>33.1</v>
      </c>
      <c r="EE141" s="166">
        <v>9.1</v>
      </c>
      <c r="EF141" s="166">
        <v>8.9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>
        <v>5.2</v>
      </c>
      <c r="EU141" s="166" t="s">
        <v>474</v>
      </c>
      <c r="EV141" s="166" t="s">
        <v>474</v>
      </c>
      <c r="EW141" s="166">
        <v>6.8</v>
      </c>
      <c r="EX141" s="166">
        <v>9.1</v>
      </c>
      <c r="EY141" s="166">
        <v>7.5</v>
      </c>
      <c r="EZ141" s="366">
        <v>-6.3</v>
      </c>
      <c r="FA141" s="366">
        <v>-6.3</v>
      </c>
      <c r="FB141" s="366">
        <v>-6.3</v>
      </c>
      <c r="FC141" s="366">
        <v>-6.6</v>
      </c>
      <c r="FD141" s="366">
        <v>-6.6</v>
      </c>
      <c r="FE141" s="366">
        <v>-6.6</v>
      </c>
      <c r="FF141" s="366">
        <v>-3.1</v>
      </c>
      <c r="FG141" s="366">
        <v>-2.8</v>
      </c>
      <c r="FH141" s="366">
        <v>-2.8</v>
      </c>
      <c r="FI141" s="366">
        <v>-2.8</v>
      </c>
      <c r="FJ141" s="366">
        <v>-1</v>
      </c>
      <c r="FK141" s="366">
        <v>-1</v>
      </c>
      <c r="FL141" s="366">
        <v>-1</v>
      </c>
      <c r="FM141" s="366">
        <v>-0.5</v>
      </c>
      <c r="FN141" s="366">
        <v>-0.5</v>
      </c>
      <c r="FO141" s="366">
        <v>4.0999999999999996</v>
      </c>
      <c r="FP141" s="366">
        <v>4.0999999999999996</v>
      </c>
      <c r="FQ141" s="366">
        <v>4.0999999999999996</v>
      </c>
      <c r="FR141" s="366">
        <v>4.0999999999999996</v>
      </c>
      <c r="FS141" s="366">
        <v>4.0999999999999996</v>
      </c>
      <c r="FT141" s="366">
        <v>4.0999999999999996</v>
      </c>
      <c r="FU141" s="366">
        <v>5.3</v>
      </c>
      <c r="FV141" s="366">
        <v>5.3</v>
      </c>
      <c r="FW141" s="366">
        <v>5.3</v>
      </c>
      <c r="FX141" s="366">
        <v>5.3</v>
      </c>
      <c r="FY141" s="366">
        <v>5.3</v>
      </c>
      <c r="FZ141" s="366">
        <v>4.4000000000000004</v>
      </c>
      <c r="GA141" s="366">
        <v>4.4000000000000004</v>
      </c>
      <c r="GB141" s="366" t="s">
        <v>474</v>
      </c>
      <c r="GC141" s="366" t="s">
        <v>474</v>
      </c>
      <c r="GD141" s="366">
        <v>1.1000000000000001</v>
      </c>
      <c r="GE141" s="366">
        <v>1.1000000000000001</v>
      </c>
      <c r="GF141" s="366">
        <v>1.1000000000000001</v>
      </c>
      <c r="GG141" s="366">
        <v>26.8</v>
      </c>
      <c r="GH141" s="366">
        <v>26.8</v>
      </c>
      <c r="GI141" s="366">
        <v>26.8</v>
      </c>
      <c r="GJ141" s="366">
        <v>0.9</v>
      </c>
      <c r="GK141" s="366">
        <v>0.9</v>
      </c>
      <c r="GL141" s="366">
        <v>0.9</v>
      </c>
      <c r="GM141" s="366">
        <v>9.9</v>
      </c>
      <c r="GN141" s="366">
        <v>9.9</v>
      </c>
      <c r="GO141" s="366">
        <v>10.7</v>
      </c>
      <c r="GP141" s="366">
        <v>10.7</v>
      </c>
      <c r="GQ141" s="366">
        <v>10.7</v>
      </c>
      <c r="GR141" s="366">
        <v>9.5</v>
      </c>
      <c r="GS141" s="366">
        <v>7.9</v>
      </c>
      <c r="GT141" s="366">
        <v>7.9</v>
      </c>
      <c r="GU141" s="366">
        <v>7.9</v>
      </c>
      <c r="GV141" s="366">
        <v>6.9</v>
      </c>
      <c r="GW141" s="366">
        <v>6.9</v>
      </c>
      <c r="GX141" s="366">
        <v>6.9</v>
      </c>
      <c r="GY141" s="366">
        <v>6.5</v>
      </c>
      <c r="GZ141" s="366">
        <v>6.5</v>
      </c>
      <c r="HA141" s="366">
        <v>6.5</v>
      </c>
      <c r="HB141" s="366">
        <v>6.3</v>
      </c>
      <c r="HC141" s="366">
        <v>7.9</v>
      </c>
      <c r="HD141" s="366">
        <v>7.9</v>
      </c>
      <c r="HE141" s="366">
        <v>7.9</v>
      </c>
      <c r="HF141" s="366" t="s">
        <v>474</v>
      </c>
      <c r="HG141" s="366" t="s">
        <v>474</v>
      </c>
      <c r="HH141" s="366" t="s">
        <v>474</v>
      </c>
      <c r="HI141" s="366">
        <v>10.199999999999999</v>
      </c>
      <c r="HJ141" s="366">
        <v>10.199999999999999</v>
      </c>
      <c r="HK141" s="366">
        <v>10.199999999999999</v>
      </c>
      <c r="HL141" s="366">
        <v>9.1</v>
      </c>
      <c r="HM141" s="366">
        <v>9.1</v>
      </c>
      <c r="HN141" s="366">
        <v>10.4</v>
      </c>
      <c r="HO141" s="366">
        <v>10.4</v>
      </c>
      <c r="HP141" s="366">
        <v>10.4</v>
      </c>
      <c r="HQ141" s="366">
        <v>9.1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</row>
    <row r="142" spans="1:241" ht="14.25" customHeight="1" x14ac:dyDescent="0.2">
      <c r="A142" s="734"/>
      <c r="B142" s="734"/>
      <c r="C142" s="734"/>
      <c r="D142" s="126" t="s">
        <v>1314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-3.1</v>
      </c>
      <c r="Q142" s="365">
        <v>-2</v>
      </c>
      <c r="R142" s="365">
        <v>-2.6</v>
      </c>
      <c r="S142" s="365">
        <v>-0.9</v>
      </c>
      <c r="T142" s="365" t="s">
        <v>474</v>
      </c>
      <c r="U142" s="365" t="s">
        <v>474</v>
      </c>
      <c r="V142" s="365">
        <v>7.6</v>
      </c>
      <c r="W142" s="365">
        <v>4</v>
      </c>
      <c r="X142" s="365" t="s">
        <v>474</v>
      </c>
      <c r="Y142" s="365" t="s">
        <v>474</v>
      </c>
      <c r="Z142" s="365">
        <v>4.9000000000000004</v>
      </c>
      <c r="AA142" s="365">
        <v>4.8</v>
      </c>
      <c r="AB142" s="365">
        <v>4.2</v>
      </c>
      <c r="AC142" s="365">
        <v>5.2</v>
      </c>
      <c r="AD142" s="365">
        <v>3.9</v>
      </c>
      <c r="AE142" s="365">
        <v>3.9</v>
      </c>
      <c r="AF142" s="365" t="s">
        <v>474</v>
      </c>
      <c r="AG142" s="365" t="s">
        <v>474</v>
      </c>
      <c r="AH142" s="365" t="s">
        <v>474</v>
      </c>
      <c r="AI142" s="365">
        <v>5</v>
      </c>
      <c r="AJ142" s="365" t="s">
        <v>474</v>
      </c>
      <c r="AK142" s="365" t="s">
        <v>474</v>
      </c>
      <c r="AL142" s="365" t="s">
        <v>474</v>
      </c>
      <c r="AM142" s="365">
        <v>7.2</v>
      </c>
      <c r="AN142" s="365" t="s">
        <v>474</v>
      </c>
      <c r="AO142" s="365">
        <v>8</v>
      </c>
      <c r="AP142" s="365" t="s">
        <v>474</v>
      </c>
      <c r="AQ142" s="365" t="s">
        <v>474</v>
      </c>
      <c r="AR142" s="365">
        <v>1.3</v>
      </c>
      <c r="AS142" s="365">
        <v>7.4</v>
      </c>
      <c r="AT142" s="365" t="s">
        <v>474</v>
      </c>
      <c r="AU142" s="365">
        <v>5.8</v>
      </c>
      <c r="AV142" s="365">
        <v>7</v>
      </c>
      <c r="AW142" s="365">
        <v>7</v>
      </c>
      <c r="AX142" s="365" t="s">
        <v>474</v>
      </c>
      <c r="AY142" s="365" t="s">
        <v>474</v>
      </c>
      <c r="AZ142" s="365">
        <v>5</v>
      </c>
      <c r="BA142" s="365">
        <v>2.2000000000000002</v>
      </c>
      <c r="BB142" s="365">
        <v>-0.4</v>
      </c>
      <c r="BC142" s="365">
        <v>12.7</v>
      </c>
      <c r="BD142" s="365">
        <v>12.7</v>
      </c>
      <c r="BE142" s="365">
        <v>28.1</v>
      </c>
      <c r="BF142" s="365">
        <v>34.299999999999997</v>
      </c>
      <c r="BG142" s="365">
        <v>29.5</v>
      </c>
      <c r="BH142" s="365">
        <v>22.6</v>
      </c>
      <c r="BI142" s="365">
        <v>19.399999999999999</v>
      </c>
      <c r="BJ142" s="365">
        <v>19.399999999999999</v>
      </c>
      <c r="BK142" s="365">
        <v>11.9</v>
      </c>
      <c r="BL142" s="365">
        <v>9.6</v>
      </c>
      <c r="BM142" s="365">
        <v>9.6</v>
      </c>
      <c r="BN142" s="365">
        <v>9.5</v>
      </c>
      <c r="BO142" s="365">
        <v>9.5</v>
      </c>
      <c r="BP142" s="365" t="s">
        <v>474</v>
      </c>
      <c r="BQ142" s="365">
        <v>6.8</v>
      </c>
      <c r="BR142" s="365" t="s">
        <v>474</v>
      </c>
      <c r="BS142" s="365" t="s">
        <v>474</v>
      </c>
      <c r="BT142" s="365" t="s">
        <v>474</v>
      </c>
      <c r="BU142" s="365" t="s">
        <v>474</v>
      </c>
      <c r="BV142" s="365">
        <v>5.3</v>
      </c>
      <c r="BW142" s="365">
        <v>5.0999999999999996</v>
      </c>
      <c r="BX142" s="365" t="s">
        <v>474</v>
      </c>
      <c r="BY142" s="365">
        <v>10.8</v>
      </c>
      <c r="BZ142" s="365" t="s">
        <v>474</v>
      </c>
      <c r="CA142" s="365">
        <v>7.3</v>
      </c>
      <c r="CB142" s="365">
        <v>8.3000000000000007</v>
      </c>
      <c r="CC142" s="365">
        <v>8.3000000000000007</v>
      </c>
      <c r="CD142" s="365">
        <v>8.5</v>
      </c>
      <c r="CE142" s="365">
        <v>8.1</v>
      </c>
      <c r="CF142" s="365">
        <v>11.6</v>
      </c>
      <c r="CG142" s="365">
        <v>11</v>
      </c>
      <c r="CH142" s="365">
        <v>7</v>
      </c>
      <c r="CI142" s="365">
        <v>9.6</v>
      </c>
      <c r="CJ142" s="365">
        <v>6.4</v>
      </c>
      <c r="CK142" s="365">
        <v>6.2</v>
      </c>
      <c r="CL142" s="365">
        <v>6</v>
      </c>
      <c r="CM142" s="365">
        <v>5.3</v>
      </c>
      <c r="CN142" s="365">
        <v>6</v>
      </c>
      <c r="CO142" s="365">
        <v>6.3</v>
      </c>
      <c r="CP142" s="365">
        <v>9.8000000000000007</v>
      </c>
      <c r="CQ142" s="365">
        <v>8.5</v>
      </c>
      <c r="CR142" s="365">
        <v>7</v>
      </c>
      <c r="CS142" s="365">
        <v>6.1</v>
      </c>
      <c r="CT142" s="365">
        <v>6.6</v>
      </c>
      <c r="CU142" s="365">
        <v>6.6</v>
      </c>
      <c r="CV142" s="365">
        <v>8.3000000000000007</v>
      </c>
      <c r="CW142" s="365">
        <v>6.8</v>
      </c>
      <c r="CX142" s="365">
        <v>11.9</v>
      </c>
      <c r="CY142" s="365">
        <v>11.9</v>
      </c>
      <c r="CZ142" s="365">
        <v>8.9</v>
      </c>
      <c r="DA142" s="365">
        <v>9.8000000000000007</v>
      </c>
      <c r="DB142" s="365">
        <v>10.1</v>
      </c>
      <c r="DC142" s="365">
        <v>10.1</v>
      </c>
      <c r="DD142" s="365">
        <v>12</v>
      </c>
      <c r="DE142" s="365">
        <v>15.4</v>
      </c>
      <c r="DF142" s="166" t="s">
        <v>474</v>
      </c>
      <c r="DG142" s="166">
        <v>-6.4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 t="s">
        <v>474</v>
      </c>
      <c r="DY142" s="166" t="s">
        <v>474</v>
      </c>
      <c r="DZ142" s="166">
        <v>0</v>
      </c>
      <c r="EA142" s="166" t="s">
        <v>474</v>
      </c>
      <c r="EB142" s="166" t="s">
        <v>474</v>
      </c>
      <c r="EC142" s="166" t="s">
        <v>474</v>
      </c>
      <c r="ED142" s="166">
        <v>34.299999999999997</v>
      </c>
      <c r="EE142" s="166">
        <v>9.6</v>
      </c>
      <c r="EF142" s="166">
        <v>9.5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 t="s">
        <v>474</v>
      </c>
      <c r="ES142" s="166" t="s">
        <v>474</v>
      </c>
      <c r="ET142" s="166">
        <v>5.3</v>
      </c>
      <c r="EU142" s="166" t="s">
        <v>474</v>
      </c>
      <c r="EV142" s="166" t="s">
        <v>474</v>
      </c>
      <c r="EW142" s="166">
        <v>7</v>
      </c>
      <c r="EX142" s="166">
        <v>9.5</v>
      </c>
      <c r="EY142" s="166">
        <v>7.9</v>
      </c>
      <c r="EZ142" s="366">
        <v>-6.3</v>
      </c>
      <c r="FA142" s="366">
        <v>-6.3</v>
      </c>
      <c r="FB142" s="366">
        <v>-6.3</v>
      </c>
      <c r="FC142" s="366">
        <v>-6.3</v>
      </c>
      <c r="FD142" s="366">
        <v>-6.3</v>
      </c>
      <c r="FE142" s="366">
        <v>-6.3</v>
      </c>
      <c r="FF142" s="366">
        <v>-3.1</v>
      </c>
      <c r="FG142" s="366">
        <v>-2.6</v>
      </c>
      <c r="FH142" s="366">
        <v>-2.6</v>
      </c>
      <c r="FI142" s="366">
        <v>-2.6</v>
      </c>
      <c r="FJ142" s="366">
        <v>-0.9</v>
      </c>
      <c r="FK142" s="366">
        <v>-0.9</v>
      </c>
      <c r="FL142" s="366">
        <v>-0.9</v>
      </c>
      <c r="FM142" s="366">
        <v>-0.3</v>
      </c>
      <c r="FN142" s="366">
        <v>-0.3</v>
      </c>
      <c r="FO142" s="366">
        <v>4.0999999999999996</v>
      </c>
      <c r="FP142" s="366">
        <v>4.0999999999999996</v>
      </c>
      <c r="FQ142" s="366">
        <v>4.0999999999999996</v>
      </c>
      <c r="FR142" s="366">
        <v>4.0999999999999996</v>
      </c>
      <c r="FS142" s="366">
        <v>4.0999999999999996</v>
      </c>
      <c r="FT142" s="366">
        <v>4.0999999999999996</v>
      </c>
      <c r="FU142" s="366">
        <v>5.5</v>
      </c>
      <c r="FV142" s="366">
        <v>5.5</v>
      </c>
      <c r="FW142" s="366">
        <v>5.4</v>
      </c>
      <c r="FX142" s="366">
        <v>5.4</v>
      </c>
      <c r="FY142" s="366">
        <v>5.4</v>
      </c>
      <c r="FZ142" s="366">
        <v>4.5999999999999996</v>
      </c>
      <c r="GA142" s="366">
        <v>4.5999999999999996</v>
      </c>
      <c r="GB142" s="366" t="s">
        <v>474</v>
      </c>
      <c r="GC142" s="366" t="s">
        <v>474</v>
      </c>
      <c r="GD142" s="366">
        <v>1.3</v>
      </c>
      <c r="GE142" s="366">
        <v>1.3</v>
      </c>
      <c r="GF142" s="366">
        <v>1.3</v>
      </c>
      <c r="GG142" s="366">
        <v>28.1</v>
      </c>
      <c r="GH142" s="366">
        <v>28.1</v>
      </c>
      <c r="GI142" s="366">
        <v>28.1</v>
      </c>
      <c r="GJ142" s="366">
        <v>1</v>
      </c>
      <c r="GK142" s="366">
        <v>1</v>
      </c>
      <c r="GL142" s="366">
        <v>1</v>
      </c>
      <c r="GM142" s="366">
        <v>10.199999999999999</v>
      </c>
      <c r="GN142" s="366">
        <v>10.199999999999999</v>
      </c>
      <c r="GO142" s="366">
        <v>10.8</v>
      </c>
      <c r="GP142" s="366">
        <v>10.8</v>
      </c>
      <c r="GQ142" s="366">
        <v>10.8</v>
      </c>
      <c r="GR142" s="366">
        <v>9.6999999999999993</v>
      </c>
      <c r="GS142" s="366">
        <v>8.1</v>
      </c>
      <c r="GT142" s="366">
        <v>8.1</v>
      </c>
      <c r="GU142" s="366">
        <v>8.1</v>
      </c>
      <c r="GV142" s="366">
        <v>7</v>
      </c>
      <c r="GW142" s="366">
        <v>7.1</v>
      </c>
      <c r="GX142" s="366">
        <v>7.1</v>
      </c>
      <c r="GY142" s="366">
        <v>6.5</v>
      </c>
      <c r="GZ142" s="366">
        <v>6.5</v>
      </c>
      <c r="HA142" s="366">
        <v>6.5</v>
      </c>
      <c r="HB142" s="366">
        <v>6.5</v>
      </c>
      <c r="HC142" s="366">
        <v>8.1</v>
      </c>
      <c r="HD142" s="366">
        <v>8.1</v>
      </c>
      <c r="HE142" s="366">
        <v>8.1</v>
      </c>
      <c r="HF142" s="366" t="s">
        <v>474</v>
      </c>
      <c r="HG142" s="366" t="s">
        <v>474</v>
      </c>
      <c r="HH142" s="366" t="s">
        <v>474</v>
      </c>
      <c r="HI142" s="366">
        <v>10.4</v>
      </c>
      <c r="HJ142" s="366">
        <v>10.4</v>
      </c>
      <c r="HK142" s="366">
        <v>10.4</v>
      </c>
      <c r="HL142" s="366">
        <v>9.4</v>
      </c>
      <c r="HM142" s="366">
        <v>9.4</v>
      </c>
      <c r="HN142" s="366">
        <v>10.8</v>
      </c>
      <c r="HO142" s="366">
        <v>10.8</v>
      </c>
      <c r="HP142" s="366">
        <v>10.8</v>
      </c>
      <c r="HQ142" s="366">
        <v>9.4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  <c r="IE142" s="166" t="s">
        <v>474</v>
      </c>
      <c r="IF142" s="166" t="s">
        <v>474</v>
      </c>
      <c r="IG142" s="166" t="s">
        <v>474</v>
      </c>
    </row>
    <row r="143" spans="1:241" ht="14.25" customHeight="1" x14ac:dyDescent="0.2">
      <c r="A143" s="734"/>
      <c r="B143" s="734"/>
      <c r="C143" s="734"/>
      <c r="D143" s="126" t="s">
        <v>1315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-3</v>
      </c>
      <c r="Q143" s="365">
        <v>-1.8</v>
      </c>
      <c r="R143" s="365">
        <v>-2.4</v>
      </c>
      <c r="S143" s="365">
        <v>-0.9</v>
      </c>
      <c r="T143" s="365" t="s">
        <v>474</v>
      </c>
      <c r="U143" s="365" t="s">
        <v>474</v>
      </c>
      <c r="V143" s="365">
        <v>7.6</v>
      </c>
      <c r="W143" s="365">
        <v>4</v>
      </c>
      <c r="X143" s="365" t="s">
        <v>474</v>
      </c>
      <c r="Y143" s="365" t="s">
        <v>474</v>
      </c>
      <c r="Z143" s="365">
        <v>5.0999999999999996</v>
      </c>
      <c r="AA143" s="365">
        <v>4.9000000000000004</v>
      </c>
      <c r="AB143" s="365">
        <v>4.2</v>
      </c>
      <c r="AC143" s="365">
        <v>5.4</v>
      </c>
      <c r="AD143" s="365">
        <v>3.9</v>
      </c>
      <c r="AE143" s="365">
        <v>3.9</v>
      </c>
      <c r="AF143" s="365" t="s">
        <v>474</v>
      </c>
      <c r="AG143" s="365" t="s">
        <v>474</v>
      </c>
      <c r="AH143" s="365" t="s">
        <v>474</v>
      </c>
      <c r="AI143" s="365">
        <v>4.8</v>
      </c>
      <c r="AJ143" s="365" t="s">
        <v>474</v>
      </c>
      <c r="AK143" s="365" t="s">
        <v>474</v>
      </c>
      <c r="AL143" s="365" t="s">
        <v>474</v>
      </c>
      <c r="AM143" s="365">
        <v>7.5</v>
      </c>
      <c r="AN143" s="365" t="s">
        <v>474</v>
      </c>
      <c r="AO143" s="365">
        <v>8.1999999999999993</v>
      </c>
      <c r="AP143" s="365" t="s">
        <v>474</v>
      </c>
      <c r="AQ143" s="365" t="s">
        <v>474</v>
      </c>
      <c r="AR143" s="365">
        <v>1.5</v>
      </c>
      <c r="AS143" s="365">
        <v>7.6</v>
      </c>
      <c r="AT143" s="365" t="s">
        <v>474</v>
      </c>
      <c r="AU143" s="365">
        <v>5.9</v>
      </c>
      <c r="AV143" s="365">
        <v>7.3</v>
      </c>
      <c r="AW143" s="365">
        <v>7.3</v>
      </c>
      <c r="AX143" s="365" t="s">
        <v>474</v>
      </c>
      <c r="AY143" s="365" t="s">
        <v>474</v>
      </c>
      <c r="AZ143" s="365">
        <v>5.5</v>
      </c>
      <c r="BA143" s="365">
        <v>2.2999999999999998</v>
      </c>
      <c r="BB143" s="365">
        <v>-0.3</v>
      </c>
      <c r="BC143" s="365">
        <v>13.5</v>
      </c>
      <c r="BD143" s="365">
        <v>13.5</v>
      </c>
      <c r="BE143" s="365">
        <v>29.4</v>
      </c>
      <c r="BF143" s="365">
        <v>35.5</v>
      </c>
      <c r="BG143" s="365">
        <v>30.6</v>
      </c>
      <c r="BH143" s="365">
        <v>23.7</v>
      </c>
      <c r="BI143" s="365">
        <v>20.399999999999999</v>
      </c>
      <c r="BJ143" s="365">
        <v>20.399999999999999</v>
      </c>
      <c r="BK143" s="365">
        <v>12.4</v>
      </c>
      <c r="BL143" s="365">
        <v>10.1</v>
      </c>
      <c r="BM143" s="365">
        <v>10.1</v>
      </c>
      <c r="BN143" s="365">
        <v>10.199999999999999</v>
      </c>
      <c r="BO143" s="365">
        <v>10.199999999999999</v>
      </c>
      <c r="BP143" s="365" t="s">
        <v>474</v>
      </c>
      <c r="BQ143" s="365">
        <v>7.2</v>
      </c>
      <c r="BR143" s="365" t="s">
        <v>474</v>
      </c>
      <c r="BS143" s="365" t="s">
        <v>474</v>
      </c>
      <c r="BT143" s="365" t="s">
        <v>474</v>
      </c>
      <c r="BU143" s="365" t="s">
        <v>474</v>
      </c>
      <c r="BV143" s="365">
        <v>5.4</v>
      </c>
      <c r="BW143" s="365">
        <v>5.3</v>
      </c>
      <c r="BX143" s="365" t="s">
        <v>474</v>
      </c>
      <c r="BY143" s="365">
        <v>10.5</v>
      </c>
      <c r="BZ143" s="365" t="s">
        <v>474</v>
      </c>
      <c r="CA143" s="365">
        <v>7.3</v>
      </c>
      <c r="CB143" s="365">
        <v>8.5</v>
      </c>
      <c r="CC143" s="365">
        <v>8.5</v>
      </c>
      <c r="CD143" s="365">
        <v>8.9</v>
      </c>
      <c r="CE143" s="365">
        <v>8.4</v>
      </c>
      <c r="CF143" s="365">
        <v>12.1</v>
      </c>
      <c r="CG143" s="365">
        <v>11.4</v>
      </c>
      <c r="CH143" s="365">
        <v>7.1</v>
      </c>
      <c r="CI143" s="365">
        <v>9.9</v>
      </c>
      <c r="CJ143" s="365">
        <v>6.6</v>
      </c>
      <c r="CK143" s="365">
        <v>6.4</v>
      </c>
      <c r="CL143" s="365">
        <v>6</v>
      </c>
      <c r="CM143" s="365">
        <v>5.4</v>
      </c>
      <c r="CN143" s="365">
        <v>6.2</v>
      </c>
      <c r="CO143" s="365">
        <v>6.3</v>
      </c>
      <c r="CP143" s="365">
        <v>9.9</v>
      </c>
      <c r="CQ143" s="365">
        <v>8.6999999999999993</v>
      </c>
      <c r="CR143" s="365">
        <v>7.1</v>
      </c>
      <c r="CS143" s="365">
        <v>6.3</v>
      </c>
      <c r="CT143" s="365">
        <v>6.6</v>
      </c>
      <c r="CU143" s="365">
        <v>6.9</v>
      </c>
      <c r="CV143" s="365">
        <v>8.5</v>
      </c>
      <c r="CW143" s="365">
        <v>6.8</v>
      </c>
      <c r="CX143" s="365">
        <v>12.3</v>
      </c>
      <c r="CY143" s="365">
        <v>12.3</v>
      </c>
      <c r="CZ143" s="365">
        <v>9.1999999999999993</v>
      </c>
      <c r="DA143" s="365">
        <v>10.1</v>
      </c>
      <c r="DB143" s="365">
        <v>10.199999999999999</v>
      </c>
      <c r="DC143" s="365">
        <v>10.199999999999999</v>
      </c>
      <c r="DD143" s="365">
        <v>12.4</v>
      </c>
      <c r="DE143" s="365">
        <v>16.100000000000001</v>
      </c>
      <c r="DF143" s="166" t="s">
        <v>474</v>
      </c>
      <c r="DG143" s="166">
        <v>-5.9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>
        <v>0</v>
      </c>
      <c r="EA143" s="166" t="s">
        <v>474</v>
      </c>
      <c r="EB143" s="166" t="s">
        <v>474</v>
      </c>
      <c r="EC143" s="166" t="s">
        <v>474</v>
      </c>
      <c r="ED143" s="166">
        <v>35.5</v>
      </c>
      <c r="EE143" s="166">
        <v>10.1</v>
      </c>
      <c r="EF143" s="166">
        <v>10.199999999999999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>
        <v>5.4</v>
      </c>
      <c r="EU143" s="166" t="s">
        <v>474</v>
      </c>
      <c r="EV143" s="166" t="s">
        <v>474</v>
      </c>
      <c r="EW143" s="166">
        <v>7.2</v>
      </c>
      <c r="EX143" s="166">
        <v>9.8000000000000007</v>
      </c>
      <c r="EY143" s="166">
        <v>8.3000000000000007</v>
      </c>
      <c r="EZ143" s="366">
        <v>-6.2</v>
      </c>
      <c r="FA143" s="366">
        <v>-6.2</v>
      </c>
      <c r="FB143" s="366">
        <v>-6.2</v>
      </c>
      <c r="FC143" s="366">
        <v>-5.9</v>
      </c>
      <c r="FD143" s="366">
        <v>-5.9</v>
      </c>
      <c r="FE143" s="366">
        <v>-5.9</v>
      </c>
      <c r="FF143" s="366">
        <v>-3</v>
      </c>
      <c r="FG143" s="366">
        <v>-2.4</v>
      </c>
      <c r="FH143" s="366">
        <v>-2.4</v>
      </c>
      <c r="FI143" s="366">
        <v>-2.4</v>
      </c>
      <c r="FJ143" s="366">
        <v>-0.9</v>
      </c>
      <c r="FK143" s="366">
        <v>-0.9</v>
      </c>
      <c r="FL143" s="366">
        <v>-0.9</v>
      </c>
      <c r="FM143" s="366">
        <v>0</v>
      </c>
      <c r="FN143" s="366">
        <v>0</v>
      </c>
      <c r="FO143" s="366">
        <v>4.0999999999999996</v>
      </c>
      <c r="FP143" s="366">
        <v>4.0999999999999996</v>
      </c>
      <c r="FQ143" s="366">
        <v>4.0999999999999996</v>
      </c>
      <c r="FR143" s="366">
        <v>4.0999999999999996</v>
      </c>
      <c r="FS143" s="366">
        <v>4.0999999999999996</v>
      </c>
      <c r="FT143" s="366">
        <v>4.0999999999999996</v>
      </c>
      <c r="FU143" s="366">
        <v>5.7</v>
      </c>
      <c r="FV143" s="366">
        <v>5.7</v>
      </c>
      <c r="FW143" s="366">
        <v>5.5</v>
      </c>
      <c r="FX143" s="366">
        <v>5.5</v>
      </c>
      <c r="FY143" s="366">
        <v>5.5</v>
      </c>
      <c r="FZ143" s="366">
        <v>4.7</v>
      </c>
      <c r="GA143" s="366">
        <v>4.7</v>
      </c>
      <c r="GB143" s="366" t="s">
        <v>474</v>
      </c>
      <c r="GC143" s="366" t="s">
        <v>474</v>
      </c>
      <c r="GD143" s="366">
        <v>1.5</v>
      </c>
      <c r="GE143" s="366">
        <v>1.5</v>
      </c>
      <c r="GF143" s="366">
        <v>1.5</v>
      </c>
      <c r="GG143" s="366">
        <v>29.3</v>
      </c>
      <c r="GH143" s="366">
        <v>29.3</v>
      </c>
      <c r="GI143" s="366">
        <v>29.3</v>
      </c>
      <c r="GJ143" s="366">
        <v>1</v>
      </c>
      <c r="GK143" s="366">
        <v>1</v>
      </c>
      <c r="GL143" s="366">
        <v>1</v>
      </c>
      <c r="GM143" s="366">
        <v>10.4</v>
      </c>
      <c r="GN143" s="366">
        <v>10.4</v>
      </c>
      <c r="GO143" s="366">
        <v>11</v>
      </c>
      <c r="GP143" s="366">
        <v>11</v>
      </c>
      <c r="GQ143" s="366">
        <v>11</v>
      </c>
      <c r="GR143" s="366">
        <v>9.9</v>
      </c>
      <c r="GS143" s="366">
        <v>8.1999999999999993</v>
      </c>
      <c r="GT143" s="366">
        <v>8.1999999999999993</v>
      </c>
      <c r="GU143" s="366">
        <v>8.1999999999999993</v>
      </c>
      <c r="GV143" s="366">
        <v>7.2</v>
      </c>
      <c r="GW143" s="366">
        <v>7.2</v>
      </c>
      <c r="GX143" s="366">
        <v>7.2</v>
      </c>
      <c r="GY143" s="366">
        <v>6.4</v>
      </c>
      <c r="GZ143" s="366">
        <v>6.4</v>
      </c>
      <c r="HA143" s="366">
        <v>6.4</v>
      </c>
      <c r="HB143" s="366">
        <v>6.7</v>
      </c>
      <c r="HC143" s="366">
        <v>8.3000000000000007</v>
      </c>
      <c r="HD143" s="366">
        <v>8.3000000000000007</v>
      </c>
      <c r="HE143" s="366">
        <v>8.3000000000000007</v>
      </c>
      <c r="HF143" s="366" t="s">
        <v>474</v>
      </c>
      <c r="HG143" s="366" t="s">
        <v>474</v>
      </c>
      <c r="HH143" s="366" t="s">
        <v>474</v>
      </c>
      <c r="HI143" s="366">
        <v>10.6</v>
      </c>
      <c r="HJ143" s="366">
        <v>10.6</v>
      </c>
      <c r="HK143" s="366">
        <v>10.6</v>
      </c>
      <c r="HL143" s="366">
        <v>9.6</v>
      </c>
      <c r="HM143" s="366">
        <v>9.6</v>
      </c>
      <c r="HN143" s="366">
        <v>11.1</v>
      </c>
      <c r="HO143" s="366">
        <v>11.1</v>
      </c>
      <c r="HP143" s="366">
        <v>11.1</v>
      </c>
      <c r="HQ143" s="366">
        <v>9.6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</row>
    <row r="144" spans="1:241" ht="14.25" customHeight="1" x14ac:dyDescent="0.2">
      <c r="A144" s="734"/>
      <c r="B144" s="739"/>
      <c r="C144" s="739"/>
      <c r="D144" s="134" t="s">
        <v>1266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-3</v>
      </c>
      <c r="Q144" s="367">
        <v>-1.7</v>
      </c>
      <c r="R144" s="367">
        <v>-2.2999999999999998</v>
      </c>
      <c r="S144" s="367">
        <v>-0.8</v>
      </c>
      <c r="T144" s="367" t="s">
        <v>474</v>
      </c>
      <c r="U144" s="367" t="s">
        <v>474</v>
      </c>
      <c r="V144" s="367">
        <v>7.6</v>
      </c>
      <c r="W144" s="367">
        <v>4</v>
      </c>
      <c r="X144" s="367" t="s">
        <v>474</v>
      </c>
      <c r="Y144" s="367" t="s">
        <v>474</v>
      </c>
      <c r="Z144" s="367">
        <v>5.2</v>
      </c>
      <c r="AA144" s="367">
        <v>5</v>
      </c>
      <c r="AB144" s="367">
        <v>4.3</v>
      </c>
      <c r="AC144" s="367">
        <v>5.5</v>
      </c>
      <c r="AD144" s="367">
        <v>4</v>
      </c>
      <c r="AE144" s="367">
        <v>4</v>
      </c>
      <c r="AF144" s="367" t="s">
        <v>474</v>
      </c>
      <c r="AG144" s="367" t="s">
        <v>474</v>
      </c>
      <c r="AH144" s="367" t="s">
        <v>474</v>
      </c>
      <c r="AI144" s="367">
        <v>4.7</v>
      </c>
      <c r="AJ144" s="367" t="s">
        <v>474</v>
      </c>
      <c r="AK144" s="367" t="s">
        <v>474</v>
      </c>
      <c r="AL144" s="367" t="s">
        <v>474</v>
      </c>
      <c r="AM144" s="367">
        <v>7.7</v>
      </c>
      <c r="AN144" s="367" t="s">
        <v>474</v>
      </c>
      <c r="AO144" s="367">
        <v>8.4</v>
      </c>
      <c r="AP144" s="367" t="s">
        <v>474</v>
      </c>
      <c r="AQ144" s="367" t="s">
        <v>474</v>
      </c>
      <c r="AR144" s="367">
        <v>1.6</v>
      </c>
      <c r="AS144" s="367">
        <v>7.8</v>
      </c>
      <c r="AT144" s="367" t="s">
        <v>474</v>
      </c>
      <c r="AU144" s="367">
        <v>5.9</v>
      </c>
      <c r="AV144" s="367">
        <v>7.5</v>
      </c>
      <c r="AW144" s="367">
        <v>7.5</v>
      </c>
      <c r="AX144" s="367" t="s">
        <v>474</v>
      </c>
      <c r="AY144" s="367" t="s">
        <v>474</v>
      </c>
      <c r="AZ144" s="367">
        <v>5.9</v>
      </c>
      <c r="BA144" s="367">
        <v>2.2999999999999998</v>
      </c>
      <c r="BB144" s="367">
        <v>-0.4</v>
      </c>
      <c r="BC144" s="367">
        <v>14.1</v>
      </c>
      <c r="BD144" s="367">
        <v>14.1</v>
      </c>
      <c r="BE144" s="367">
        <v>30.3</v>
      </c>
      <c r="BF144" s="367">
        <v>36.200000000000003</v>
      </c>
      <c r="BG144" s="367">
        <v>31.4</v>
      </c>
      <c r="BH144" s="367">
        <v>24.5</v>
      </c>
      <c r="BI144" s="367">
        <v>21</v>
      </c>
      <c r="BJ144" s="367">
        <v>21</v>
      </c>
      <c r="BK144" s="367">
        <v>12.7</v>
      </c>
      <c r="BL144" s="367">
        <v>10.4</v>
      </c>
      <c r="BM144" s="367">
        <v>10.4</v>
      </c>
      <c r="BN144" s="367">
        <v>10.7</v>
      </c>
      <c r="BO144" s="367">
        <v>10.7</v>
      </c>
      <c r="BP144" s="367" t="s">
        <v>474</v>
      </c>
      <c r="BQ144" s="367">
        <v>7.4</v>
      </c>
      <c r="BR144" s="367" t="s">
        <v>474</v>
      </c>
      <c r="BS144" s="367" t="s">
        <v>474</v>
      </c>
      <c r="BT144" s="367" t="s">
        <v>474</v>
      </c>
      <c r="BU144" s="367" t="s">
        <v>474</v>
      </c>
      <c r="BV144" s="367">
        <v>5.5</v>
      </c>
      <c r="BW144" s="367">
        <v>5.4</v>
      </c>
      <c r="BX144" s="367" t="s">
        <v>474</v>
      </c>
      <c r="BY144" s="367">
        <v>10.3</v>
      </c>
      <c r="BZ144" s="367" t="s">
        <v>474</v>
      </c>
      <c r="CA144" s="367">
        <v>7.3</v>
      </c>
      <c r="CB144" s="367">
        <v>8.6999999999999993</v>
      </c>
      <c r="CC144" s="367">
        <v>8.6999999999999993</v>
      </c>
      <c r="CD144" s="367">
        <v>9.1</v>
      </c>
      <c r="CE144" s="367">
        <v>8.6</v>
      </c>
      <c r="CF144" s="367">
        <v>12.4</v>
      </c>
      <c r="CG144" s="367">
        <v>11.7</v>
      </c>
      <c r="CH144" s="367">
        <v>7.1</v>
      </c>
      <c r="CI144" s="367">
        <v>10.199999999999999</v>
      </c>
      <c r="CJ144" s="367">
        <v>6.8</v>
      </c>
      <c r="CK144" s="367">
        <v>6.6</v>
      </c>
      <c r="CL144" s="367">
        <v>6.1</v>
      </c>
      <c r="CM144" s="367">
        <v>5.4</v>
      </c>
      <c r="CN144" s="367">
        <v>6.4</v>
      </c>
      <c r="CO144" s="367">
        <v>6.2</v>
      </c>
      <c r="CP144" s="367">
        <v>10</v>
      </c>
      <c r="CQ144" s="367">
        <v>8.9</v>
      </c>
      <c r="CR144" s="367">
        <v>7.1</v>
      </c>
      <c r="CS144" s="367">
        <v>6.4</v>
      </c>
      <c r="CT144" s="367">
        <v>6.5</v>
      </c>
      <c r="CU144" s="367">
        <v>7.1</v>
      </c>
      <c r="CV144" s="367">
        <v>8.6999999999999993</v>
      </c>
      <c r="CW144" s="367">
        <v>6.7</v>
      </c>
      <c r="CX144" s="367">
        <v>12.6</v>
      </c>
      <c r="CY144" s="367">
        <v>12.6</v>
      </c>
      <c r="CZ144" s="367">
        <v>9.4</v>
      </c>
      <c r="DA144" s="367">
        <v>10.3</v>
      </c>
      <c r="DB144" s="367">
        <v>10.199999999999999</v>
      </c>
      <c r="DC144" s="367">
        <v>10.199999999999999</v>
      </c>
      <c r="DD144" s="367">
        <v>12.6</v>
      </c>
      <c r="DE144" s="367">
        <v>16.600000000000001</v>
      </c>
      <c r="DF144" s="262" t="s">
        <v>474</v>
      </c>
      <c r="DG144" s="262">
        <v>-5.5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 t="s">
        <v>474</v>
      </c>
      <c r="DY144" s="262" t="s">
        <v>474</v>
      </c>
      <c r="DZ144" s="262">
        <v>0</v>
      </c>
      <c r="EA144" s="262" t="s">
        <v>474</v>
      </c>
      <c r="EB144" s="262" t="s">
        <v>474</v>
      </c>
      <c r="EC144" s="262" t="s">
        <v>474</v>
      </c>
      <c r="ED144" s="262">
        <v>36.200000000000003</v>
      </c>
      <c r="EE144" s="262">
        <v>10.4</v>
      </c>
      <c r="EF144" s="262">
        <v>10.7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 t="s">
        <v>474</v>
      </c>
      <c r="ES144" s="262" t="s">
        <v>474</v>
      </c>
      <c r="ET144" s="262">
        <v>5.3</v>
      </c>
      <c r="EU144" s="262" t="s">
        <v>474</v>
      </c>
      <c r="EV144" s="262" t="s">
        <v>474</v>
      </c>
      <c r="EW144" s="262">
        <v>7.4</v>
      </c>
      <c r="EX144" s="262">
        <v>10.1</v>
      </c>
      <c r="EY144" s="262">
        <v>8.6</v>
      </c>
      <c r="EZ144" s="368">
        <v>-6.2</v>
      </c>
      <c r="FA144" s="368">
        <v>-6.2</v>
      </c>
      <c r="FB144" s="368">
        <v>-6.2</v>
      </c>
      <c r="FC144" s="368">
        <v>-5.6</v>
      </c>
      <c r="FD144" s="368">
        <v>-5.6</v>
      </c>
      <c r="FE144" s="368">
        <v>-5.6</v>
      </c>
      <c r="FF144" s="368">
        <v>-3</v>
      </c>
      <c r="FG144" s="368">
        <v>-2.2999999999999998</v>
      </c>
      <c r="FH144" s="368">
        <v>-2.2999999999999998</v>
      </c>
      <c r="FI144" s="368">
        <v>-2.2999999999999998</v>
      </c>
      <c r="FJ144" s="368">
        <v>-0.8</v>
      </c>
      <c r="FK144" s="368">
        <v>-0.8</v>
      </c>
      <c r="FL144" s="368">
        <v>-0.8</v>
      </c>
      <c r="FM144" s="368">
        <v>0.2</v>
      </c>
      <c r="FN144" s="368">
        <v>0.2</v>
      </c>
      <c r="FO144" s="368">
        <v>4.0999999999999996</v>
      </c>
      <c r="FP144" s="368">
        <v>4.0999999999999996</v>
      </c>
      <c r="FQ144" s="368">
        <v>4.0999999999999996</v>
      </c>
      <c r="FR144" s="368">
        <v>4.0999999999999996</v>
      </c>
      <c r="FS144" s="368">
        <v>4.0999999999999996</v>
      </c>
      <c r="FT144" s="368">
        <v>4.0999999999999996</v>
      </c>
      <c r="FU144" s="368">
        <v>5.9</v>
      </c>
      <c r="FV144" s="368">
        <v>5.9</v>
      </c>
      <c r="FW144" s="368">
        <v>5.5</v>
      </c>
      <c r="FX144" s="368">
        <v>5.5</v>
      </c>
      <c r="FY144" s="368">
        <v>5.5</v>
      </c>
      <c r="FZ144" s="368">
        <v>4.7</v>
      </c>
      <c r="GA144" s="368">
        <v>4.7</v>
      </c>
      <c r="GB144" s="368" t="s">
        <v>474</v>
      </c>
      <c r="GC144" s="368" t="s">
        <v>474</v>
      </c>
      <c r="GD144" s="368">
        <v>1.6</v>
      </c>
      <c r="GE144" s="368">
        <v>1.6</v>
      </c>
      <c r="GF144" s="368">
        <v>1.6</v>
      </c>
      <c r="GG144" s="368">
        <v>30.2</v>
      </c>
      <c r="GH144" s="368">
        <v>30.2</v>
      </c>
      <c r="GI144" s="368">
        <v>30.2</v>
      </c>
      <c r="GJ144" s="368">
        <v>1</v>
      </c>
      <c r="GK144" s="368">
        <v>1</v>
      </c>
      <c r="GL144" s="368">
        <v>1</v>
      </c>
      <c r="GM144" s="368">
        <v>10.6</v>
      </c>
      <c r="GN144" s="368">
        <v>10.6</v>
      </c>
      <c r="GO144" s="368">
        <v>11</v>
      </c>
      <c r="GP144" s="368">
        <v>11</v>
      </c>
      <c r="GQ144" s="368">
        <v>11</v>
      </c>
      <c r="GR144" s="368">
        <v>10</v>
      </c>
      <c r="GS144" s="368">
        <v>8.3000000000000007</v>
      </c>
      <c r="GT144" s="368">
        <v>8.3000000000000007</v>
      </c>
      <c r="GU144" s="368">
        <v>8.3000000000000007</v>
      </c>
      <c r="GV144" s="368">
        <v>7.3</v>
      </c>
      <c r="GW144" s="368">
        <v>7.3</v>
      </c>
      <c r="GX144" s="368">
        <v>7.3</v>
      </c>
      <c r="GY144" s="368">
        <v>6.3</v>
      </c>
      <c r="GZ144" s="368">
        <v>6.3</v>
      </c>
      <c r="HA144" s="368">
        <v>6.3</v>
      </c>
      <c r="HB144" s="368">
        <v>6.9</v>
      </c>
      <c r="HC144" s="368">
        <v>8.4</v>
      </c>
      <c r="HD144" s="368">
        <v>8.4</v>
      </c>
      <c r="HE144" s="368">
        <v>8.4</v>
      </c>
      <c r="HF144" s="368" t="s">
        <v>474</v>
      </c>
      <c r="HG144" s="368" t="s">
        <v>474</v>
      </c>
      <c r="HH144" s="368" t="s">
        <v>474</v>
      </c>
      <c r="HI144" s="368">
        <v>10.7</v>
      </c>
      <c r="HJ144" s="368">
        <v>10.7</v>
      </c>
      <c r="HK144" s="368">
        <v>10.7</v>
      </c>
      <c r="HL144" s="368">
        <v>9.8000000000000007</v>
      </c>
      <c r="HM144" s="368">
        <v>9.8000000000000007</v>
      </c>
      <c r="HN144" s="368">
        <v>11.4</v>
      </c>
      <c r="HO144" s="368">
        <v>11.4</v>
      </c>
      <c r="HP144" s="368">
        <v>11.4</v>
      </c>
      <c r="HQ144" s="368">
        <v>9.8000000000000007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  <c r="IE144" s="262" t="s">
        <v>474</v>
      </c>
      <c r="IF144" s="262" t="s">
        <v>474</v>
      </c>
      <c r="IG144" s="262" t="s">
        <v>474</v>
      </c>
    </row>
    <row r="145" spans="1:241" ht="14.25" customHeight="1" x14ac:dyDescent="0.2">
      <c r="A145" s="734"/>
      <c r="B145" s="749" t="s">
        <v>1473</v>
      </c>
      <c r="C145" s="733" t="s">
        <v>1295</v>
      </c>
      <c r="D145" s="127" t="s">
        <v>1296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-1.5</v>
      </c>
      <c r="Q145" s="362">
        <v>-1.6</v>
      </c>
      <c r="R145" s="362">
        <v>-1.5</v>
      </c>
      <c r="S145" s="362">
        <v>0.2</v>
      </c>
      <c r="T145" s="362" t="s">
        <v>474</v>
      </c>
      <c r="U145" s="362" t="s">
        <v>474</v>
      </c>
      <c r="V145" s="362">
        <v>7.2</v>
      </c>
      <c r="W145" s="362">
        <v>4.0999999999999996</v>
      </c>
      <c r="X145" s="362" t="s">
        <v>474</v>
      </c>
      <c r="Y145" s="362" t="s">
        <v>474</v>
      </c>
      <c r="Z145" s="362">
        <v>4.8</v>
      </c>
      <c r="AA145" s="362">
        <v>4.7</v>
      </c>
      <c r="AB145" s="362">
        <v>4.5999999999999996</v>
      </c>
      <c r="AC145" s="362">
        <v>5</v>
      </c>
      <c r="AD145" s="362">
        <v>4.2</v>
      </c>
      <c r="AE145" s="362">
        <v>4.2</v>
      </c>
      <c r="AF145" s="362" t="s">
        <v>474</v>
      </c>
      <c r="AG145" s="362" t="s">
        <v>474</v>
      </c>
      <c r="AH145" s="362" t="s">
        <v>474</v>
      </c>
      <c r="AI145" s="362">
        <v>4.2</v>
      </c>
      <c r="AJ145" s="362" t="s">
        <v>474</v>
      </c>
      <c r="AK145" s="362" t="s">
        <v>474</v>
      </c>
      <c r="AL145" s="362" t="s">
        <v>474</v>
      </c>
      <c r="AM145" s="362">
        <v>4.5</v>
      </c>
      <c r="AN145" s="362" t="s">
        <v>474</v>
      </c>
      <c r="AO145" s="362">
        <v>5</v>
      </c>
      <c r="AP145" s="362" t="s">
        <v>474</v>
      </c>
      <c r="AQ145" s="362" t="s">
        <v>474</v>
      </c>
      <c r="AR145" s="362">
        <v>0.6</v>
      </c>
      <c r="AS145" s="362">
        <v>4.7</v>
      </c>
      <c r="AT145" s="362" t="s">
        <v>474</v>
      </c>
      <c r="AU145" s="362">
        <v>4.5999999999999996</v>
      </c>
      <c r="AV145" s="362">
        <v>3.6</v>
      </c>
      <c r="AW145" s="362">
        <v>3.6</v>
      </c>
      <c r="AX145" s="362" t="s">
        <v>474</v>
      </c>
      <c r="AY145" s="362" t="s">
        <v>474</v>
      </c>
      <c r="AZ145" s="362">
        <v>1</v>
      </c>
      <c r="BA145" s="362">
        <v>0</v>
      </c>
      <c r="BB145" s="362">
        <v>-1.2</v>
      </c>
      <c r="BC145" s="362">
        <v>5.6</v>
      </c>
      <c r="BD145" s="362">
        <v>5.6</v>
      </c>
      <c r="BE145" s="362">
        <v>15.1</v>
      </c>
      <c r="BF145" s="362">
        <v>20.3</v>
      </c>
      <c r="BG145" s="362">
        <v>15.4</v>
      </c>
      <c r="BH145" s="362">
        <v>12.1</v>
      </c>
      <c r="BI145" s="362">
        <v>9</v>
      </c>
      <c r="BJ145" s="362">
        <v>9</v>
      </c>
      <c r="BK145" s="362">
        <v>4.9000000000000004</v>
      </c>
      <c r="BL145" s="362">
        <v>5.9</v>
      </c>
      <c r="BM145" s="362">
        <v>5.9</v>
      </c>
      <c r="BN145" s="362">
        <v>4.4000000000000004</v>
      </c>
      <c r="BO145" s="362">
        <v>4.4000000000000004</v>
      </c>
      <c r="BP145" s="362" t="s">
        <v>474</v>
      </c>
      <c r="BQ145" s="362">
        <v>3.5</v>
      </c>
      <c r="BR145" s="362" t="s">
        <v>474</v>
      </c>
      <c r="BS145" s="362" t="s">
        <v>474</v>
      </c>
      <c r="BT145" s="362" t="s">
        <v>474</v>
      </c>
      <c r="BU145" s="362" t="s">
        <v>474</v>
      </c>
      <c r="BV145" s="362">
        <v>5</v>
      </c>
      <c r="BW145" s="362">
        <v>5</v>
      </c>
      <c r="BX145" s="362" t="s">
        <v>474</v>
      </c>
      <c r="BY145" s="362">
        <v>10.3</v>
      </c>
      <c r="BZ145" s="362" t="s">
        <v>474</v>
      </c>
      <c r="CA145" s="362">
        <v>6.8</v>
      </c>
      <c r="CB145" s="362">
        <v>7.1</v>
      </c>
      <c r="CC145" s="362">
        <v>7.1</v>
      </c>
      <c r="CD145" s="362">
        <v>5.8</v>
      </c>
      <c r="CE145" s="362">
        <v>6</v>
      </c>
      <c r="CF145" s="362">
        <v>8</v>
      </c>
      <c r="CG145" s="362">
        <v>7.5</v>
      </c>
      <c r="CH145" s="362">
        <v>5.6</v>
      </c>
      <c r="CI145" s="362">
        <v>7.2</v>
      </c>
      <c r="CJ145" s="362">
        <v>5.4</v>
      </c>
      <c r="CK145" s="362">
        <v>5.9</v>
      </c>
      <c r="CL145" s="362">
        <v>6</v>
      </c>
      <c r="CM145" s="362">
        <v>5.3</v>
      </c>
      <c r="CN145" s="362">
        <v>5.9</v>
      </c>
      <c r="CO145" s="362">
        <v>6.1</v>
      </c>
      <c r="CP145" s="362">
        <v>7.6</v>
      </c>
      <c r="CQ145" s="362">
        <v>6.8</v>
      </c>
      <c r="CR145" s="362">
        <v>6.9</v>
      </c>
      <c r="CS145" s="362">
        <v>5.5</v>
      </c>
      <c r="CT145" s="362">
        <v>5.9</v>
      </c>
      <c r="CU145" s="362">
        <v>6.2</v>
      </c>
      <c r="CV145" s="362">
        <v>6.6</v>
      </c>
      <c r="CW145" s="362">
        <v>6.1</v>
      </c>
      <c r="CX145" s="362">
        <v>7.7</v>
      </c>
      <c r="CY145" s="362">
        <v>7.7</v>
      </c>
      <c r="CZ145" s="362">
        <v>7.4</v>
      </c>
      <c r="DA145" s="362">
        <v>7.1</v>
      </c>
      <c r="DB145" s="362">
        <v>7.6</v>
      </c>
      <c r="DC145" s="362">
        <v>7.6</v>
      </c>
      <c r="DD145" s="362">
        <v>8.1</v>
      </c>
      <c r="DE145" s="362">
        <v>10.6</v>
      </c>
      <c r="DF145" s="363" t="s">
        <v>474</v>
      </c>
      <c r="DG145" s="363">
        <v>-5.8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 t="s">
        <v>474</v>
      </c>
      <c r="DY145" s="363" t="s">
        <v>474</v>
      </c>
      <c r="DZ145" s="363">
        <v>2.5</v>
      </c>
      <c r="EA145" s="363" t="s">
        <v>474</v>
      </c>
      <c r="EB145" s="363" t="s">
        <v>474</v>
      </c>
      <c r="EC145" s="363" t="s">
        <v>474</v>
      </c>
      <c r="ED145" s="363">
        <v>20.3</v>
      </c>
      <c r="EE145" s="363">
        <v>5.9</v>
      </c>
      <c r="EF145" s="363">
        <v>4.4000000000000004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 t="s">
        <v>474</v>
      </c>
      <c r="ES145" s="363" t="s">
        <v>474</v>
      </c>
      <c r="ET145" s="363">
        <v>5.2</v>
      </c>
      <c r="EU145" s="363" t="s">
        <v>474</v>
      </c>
      <c r="EV145" s="363" t="s">
        <v>474</v>
      </c>
      <c r="EW145" s="363">
        <v>6.5</v>
      </c>
      <c r="EX145" s="363">
        <v>7.4</v>
      </c>
      <c r="EY145" s="363">
        <v>6.4</v>
      </c>
      <c r="EZ145" s="364">
        <v>-4.0999999999999996</v>
      </c>
      <c r="FA145" s="364">
        <v>-4.0999999999999996</v>
      </c>
      <c r="FB145" s="364">
        <v>-4.0999999999999996</v>
      </c>
      <c r="FC145" s="364">
        <v>-4.4000000000000004</v>
      </c>
      <c r="FD145" s="364">
        <v>-4.4000000000000004</v>
      </c>
      <c r="FE145" s="364">
        <v>-4.4000000000000004</v>
      </c>
      <c r="FF145" s="364">
        <v>-1.5</v>
      </c>
      <c r="FG145" s="364">
        <v>-1.5</v>
      </c>
      <c r="FH145" s="364">
        <v>-1.5</v>
      </c>
      <c r="FI145" s="364">
        <v>-1.5</v>
      </c>
      <c r="FJ145" s="364">
        <v>0.2</v>
      </c>
      <c r="FK145" s="364">
        <v>0.2</v>
      </c>
      <c r="FL145" s="364">
        <v>0.2</v>
      </c>
      <c r="FM145" s="364">
        <v>0.3</v>
      </c>
      <c r="FN145" s="364">
        <v>0.3</v>
      </c>
      <c r="FO145" s="364">
        <v>4.5</v>
      </c>
      <c r="FP145" s="364">
        <v>4.5</v>
      </c>
      <c r="FQ145" s="364">
        <v>4.5</v>
      </c>
      <c r="FR145" s="364">
        <v>4.5</v>
      </c>
      <c r="FS145" s="364">
        <v>4.5</v>
      </c>
      <c r="FT145" s="364">
        <v>4.5</v>
      </c>
      <c r="FU145" s="364">
        <v>5.6</v>
      </c>
      <c r="FV145" s="364">
        <v>5.6</v>
      </c>
      <c r="FW145" s="364">
        <v>5.5</v>
      </c>
      <c r="FX145" s="364">
        <v>5.5</v>
      </c>
      <c r="FY145" s="364">
        <v>5.5</v>
      </c>
      <c r="FZ145" s="364">
        <v>4.8</v>
      </c>
      <c r="GA145" s="364">
        <v>4.8</v>
      </c>
      <c r="GB145" s="364" t="s">
        <v>474</v>
      </c>
      <c r="GC145" s="364" t="s">
        <v>474</v>
      </c>
      <c r="GD145" s="364">
        <v>0.6</v>
      </c>
      <c r="GE145" s="364">
        <v>0.6</v>
      </c>
      <c r="GF145" s="364">
        <v>0.6</v>
      </c>
      <c r="GG145" s="364">
        <v>15.1</v>
      </c>
      <c r="GH145" s="364">
        <v>15.1</v>
      </c>
      <c r="GI145" s="364">
        <v>15.1</v>
      </c>
      <c r="GJ145" s="364">
        <v>1.2</v>
      </c>
      <c r="GK145" s="364">
        <v>1.2</v>
      </c>
      <c r="GL145" s="364">
        <v>1.2</v>
      </c>
      <c r="GM145" s="364">
        <v>8.9</v>
      </c>
      <c r="GN145" s="364">
        <v>8.9</v>
      </c>
      <c r="GO145" s="364">
        <v>10.5</v>
      </c>
      <c r="GP145" s="364">
        <v>10.5</v>
      </c>
      <c r="GQ145" s="364">
        <v>10.5</v>
      </c>
      <c r="GR145" s="364">
        <v>9.1999999999999993</v>
      </c>
      <c r="GS145" s="364">
        <v>7.8</v>
      </c>
      <c r="GT145" s="364">
        <v>7.8</v>
      </c>
      <c r="GU145" s="364">
        <v>7.8</v>
      </c>
      <c r="GV145" s="364">
        <v>6.9</v>
      </c>
      <c r="GW145" s="364">
        <v>6.9</v>
      </c>
      <c r="GX145" s="364">
        <v>6.9</v>
      </c>
      <c r="GY145" s="364">
        <v>6.8</v>
      </c>
      <c r="GZ145" s="364">
        <v>6.8</v>
      </c>
      <c r="HA145" s="364">
        <v>6.8</v>
      </c>
      <c r="HB145" s="364">
        <v>7</v>
      </c>
      <c r="HC145" s="364">
        <v>8</v>
      </c>
      <c r="HD145" s="364">
        <v>8</v>
      </c>
      <c r="HE145" s="364">
        <v>8</v>
      </c>
      <c r="HF145" s="364" t="s">
        <v>474</v>
      </c>
      <c r="HG145" s="364" t="s">
        <v>474</v>
      </c>
      <c r="HH145" s="364" t="s">
        <v>474</v>
      </c>
      <c r="HI145" s="364">
        <v>9</v>
      </c>
      <c r="HJ145" s="364">
        <v>9</v>
      </c>
      <c r="HK145" s="364">
        <v>9</v>
      </c>
      <c r="HL145" s="364">
        <v>9</v>
      </c>
      <c r="HM145" s="364">
        <v>9</v>
      </c>
      <c r="HN145" s="364">
        <v>9.3000000000000007</v>
      </c>
      <c r="HO145" s="364">
        <v>9.3000000000000007</v>
      </c>
      <c r="HP145" s="364">
        <v>9.3000000000000007</v>
      </c>
      <c r="HQ145" s="364">
        <v>8.6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  <c r="IE145" s="363" t="s">
        <v>474</v>
      </c>
      <c r="IF145" s="363" t="s">
        <v>474</v>
      </c>
      <c r="IG145" s="363" t="s">
        <v>474</v>
      </c>
    </row>
    <row r="146" spans="1:241" ht="14.25" customHeight="1" x14ac:dyDescent="0.2">
      <c r="A146" s="734"/>
      <c r="B146" s="734"/>
      <c r="C146" s="734"/>
      <c r="D146" s="126" t="s">
        <v>1297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-1.8</v>
      </c>
      <c r="Q146" s="365">
        <v>-1.6</v>
      </c>
      <c r="R146" s="365">
        <v>-1.8</v>
      </c>
      <c r="S146" s="365">
        <v>0</v>
      </c>
      <c r="T146" s="365" t="s">
        <v>474</v>
      </c>
      <c r="U146" s="365" t="s">
        <v>474</v>
      </c>
      <c r="V146" s="365">
        <v>7.4</v>
      </c>
      <c r="W146" s="365">
        <v>4.2</v>
      </c>
      <c r="X146" s="365" t="s">
        <v>474</v>
      </c>
      <c r="Y146" s="365" t="s">
        <v>474</v>
      </c>
      <c r="Z146" s="365">
        <v>4.9000000000000004</v>
      </c>
      <c r="AA146" s="365">
        <v>4.8</v>
      </c>
      <c r="AB146" s="365">
        <v>4.5999999999999996</v>
      </c>
      <c r="AC146" s="365">
        <v>5</v>
      </c>
      <c r="AD146" s="365">
        <v>4.2</v>
      </c>
      <c r="AE146" s="365">
        <v>4.2</v>
      </c>
      <c r="AF146" s="365" t="s">
        <v>474</v>
      </c>
      <c r="AG146" s="365" t="s">
        <v>474</v>
      </c>
      <c r="AH146" s="365" t="s">
        <v>474</v>
      </c>
      <c r="AI146" s="365">
        <v>4.5</v>
      </c>
      <c r="AJ146" s="365" t="s">
        <v>474</v>
      </c>
      <c r="AK146" s="365" t="s">
        <v>474</v>
      </c>
      <c r="AL146" s="365" t="s">
        <v>474</v>
      </c>
      <c r="AM146" s="365">
        <v>4.8</v>
      </c>
      <c r="AN146" s="365" t="s">
        <v>474</v>
      </c>
      <c r="AO146" s="365">
        <v>5.3</v>
      </c>
      <c r="AP146" s="365" t="s">
        <v>474</v>
      </c>
      <c r="AQ146" s="365" t="s">
        <v>474</v>
      </c>
      <c r="AR146" s="365">
        <v>0.5</v>
      </c>
      <c r="AS146" s="365">
        <v>5.0999999999999996</v>
      </c>
      <c r="AT146" s="365" t="s">
        <v>474</v>
      </c>
      <c r="AU146" s="365">
        <v>4.7</v>
      </c>
      <c r="AV146" s="365">
        <v>3.9</v>
      </c>
      <c r="AW146" s="365">
        <v>3.9</v>
      </c>
      <c r="AX146" s="365" t="s">
        <v>474</v>
      </c>
      <c r="AY146" s="365" t="s">
        <v>474</v>
      </c>
      <c r="AZ146" s="365">
        <v>1.1000000000000001</v>
      </c>
      <c r="BA146" s="365">
        <v>0.2</v>
      </c>
      <c r="BB146" s="365">
        <v>-1.3</v>
      </c>
      <c r="BC146" s="365">
        <v>6.1</v>
      </c>
      <c r="BD146" s="365">
        <v>6.1</v>
      </c>
      <c r="BE146" s="365">
        <v>15.9</v>
      </c>
      <c r="BF146" s="365">
        <v>21.3</v>
      </c>
      <c r="BG146" s="365">
        <v>16.3</v>
      </c>
      <c r="BH146" s="365">
        <v>12.7</v>
      </c>
      <c r="BI146" s="365">
        <v>9.8000000000000007</v>
      </c>
      <c r="BJ146" s="365">
        <v>9.8000000000000007</v>
      </c>
      <c r="BK146" s="365">
        <v>5.5</v>
      </c>
      <c r="BL146" s="365">
        <v>6.1</v>
      </c>
      <c r="BM146" s="365">
        <v>6.1</v>
      </c>
      <c r="BN146" s="365">
        <v>4.8</v>
      </c>
      <c r="BO146" s="365">
        <v>4.8</v>
      </c>
      <c r="BP146" s="365" t="s">
        <v>474</v>
      </c>
      <c r="BQ146" s="365">
        <v>3.8</v>
      </c>
      <c r="BR146" s="365" t="s">
        <v>474</v>
      </c>
      <c r="BS146" s="365" t="s">
        <v>474</v>
      </c>
      <c r="BT146" s="365" t="s">
        <v>474</v>
      </c>
      <c r="BU146" s="365" t="s">
        <v>474</v>
      </c>
      <c r="BV146" s="365">
        <v>5</v>
      </c>
      <c r="BW146" s="365">
        <v>5</v>
      </c>
      <c r="BX146" s="365" t="s">
        <v>474</v>
      </c>
      <c r="BY146" s="365">
        <v>10.6</v>
      </c>
      <c r="BZ146" s="365" t="s">
        <v>474</v>
      </c>
      <c r="CA146" s="365">
        <v>7</v>
      </c>
      <c r="CB146" s="365">
        <v>7.1</v>
      </c>
      <c r="CC146" s="365">
        <v>7.1</v>
      </c>
      <c r="CD146" s="365">
        <v>5.9</v>
      </c>
      <c r="CE146" s="365">
        <v>6.1</v>
      </c>
      <c r="CF146" s="365">
        <v>8.1999999999999993</v>
      </c>
      <c r="CG146" s="365">
        <v>7.8</v>
      </c>
      <c r="CH146" s="365">
        <v>5.8</v>
      </c>
      <c r="CI146" s="365">
        <v>7.4</v>
      </c>
      <c r="CJ146" s="365">
        <v>5.4</v>
      </c>
      <c r="CK146" s="365">
        <v>5.8</v>
      </c>
      <c r="CL146" s="365">
        <v>6.1</v>
      </c>
      <c r="CM146" s="365">
        <v>5.4</v>
      </c>
      <c r="CN146" s="365">
        <v>5.8</v>
      </c>
      <c r="CO146" s="365">
        <v>6.2</v>
      </c>
      <c r="CP146" s="365">
        <v>7.8</v>
      </c>
      <c r="CQ146" s="365">
        <v>6.9</v>
      </c>
      <c r="CR146" s="365">
        <v>6.9</v>
      </c>
      <c r="CS146" s="365">
        <v>5.6</v>
      </c>
      <c r="CT146" s="365">
        <v>6.1</v>
      </c>
      <c r="CU146" s="365">
        <v>6.2</v>
      </c>
      <c r="CV146" s="365">
        <v>6.7</v>
      </c>
      <c r="CW146" s="365">
        <v>6.2</v>
      </c>
      <c r="CX146" s="365">
        <v>8</v>
      </c>
      <c r="CY146" s="365">
        <v>8</v>
      </c>
      <c r="CZ146" s="365">
        <v>7.4</v>
      </c>
      <c r="DA146" s="365">
        <v>7.4</v>
      </c>
      <c r="DB146" s="365">
        <v>7.9</v>
      </c>
      <c r="DC146" s="365">
        <v>7.9</v>
      </c>
      <c r="DD146" s="365">
        <v>8.5</v>
      </c>
      <c r="DE146" s="365">
        <v>10.9</v>
      </c>
      <c r="DF146" s="166" t="s">
        <v>474</v>
      </c>
      <c r="DG146" s="166">
        <v>-6.1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 t="s">
        <v>474</v>
      </c>
      <c r="DY146" s="166" t="s">
        <v>474</v>
      </c>
      <c r="DZ146" s="166">
        <v>2.1</v>
      </c>
      <c r="EA146" s="166" t="s">
        <v>474</v>
      </c>
      <c r="EB146" s="166" t="s">
        <v>474</v>
      </c>
      <c r="EC146" s="166" t="s">
        <v>474</v>
      </c>
      <c r="ED146" s="166">
        <v>21.3</v>
      </c>
      <c r="EE146" s="166">
        <v>6.1</v>
      </c>
      <c r="EF146" s="166">
        <v>4.8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 t="s">
        <v>474</v>
      </c>
      <c r="ES146" s="166" t="s">
        <v>474</v>
      </c>
      <c r="ET146" s="166">
        <v>5.3</v>
      </c>
      <c r="EU146" s="166" t="s">
        <v>474</v>
      </c>
      <c r="EV146" s="166" t="s">
        <v>474</v>
      </c>
      <c r="EW146" s="166">
        <v>6.5</v>
      </c>
      <c r="EX146" s="166">
        <v>7.6</v>
      </c>
      <c r="EY146" s="166">
        <v>6.4</v>
      </c>
      <c r="EZ146" s="366">
        <v>-4.5</v>
      </c>
      <c r="FA146" s="366">
        <v>-4.5</v>
      </c>
      <c r="FB146" s="366">
        <v>-4.5</v>
      </c>
      <c r="FC146" s="366">
        <v>-5</v>
      </c>
      <c r="FD146" s="366">
        <v>-5</v>
      </c>
      <c r="FE146" s="366">
        <v>-5</v>
      </c>
      <c r="FF146" s="366">
        <v>-1.8</v>
      </c>
      <c r="FG146" s="366">
        <v>-1.8</v>
      </c>
      <c r="FH146" s="366">
        <v>-1.8</v>
      </c>
      <c r="FI146" s="366">
        <v>-1.8</v>
      </c>
      <c r="FJ146" s="366">
        <v>0</v>
      </c>
      <c r="FK146" s="366">
        <v>0</v>
      </c>
      <c r="FL146" s="366">
        <v>0</v>
      </c>
      <c r="FM146" s="366">
        <v>0.1</v>
      </c>
      <c r="FN146" s="366">
        <v>0.1</v>
      </c>
      <c r="FO146" s="366">
        <v>4.5</v>
      </c>
      <c r="FP146" s="366">
        <v>4.5</v>
      </c>
      <c r="FQ146" s="366">
        <v>4.5</v>
      </c>
      <c r="FR146" s="366">
        <v>4.5</v>
      </c>
      <c r="FS146" s="366">
        <v>4.5</v>
      </c>
      <c r="FT146" s="366">
        <v>4.5</v>
      </c>
      <c r="FU146" s="366">
        <v>5.6</v>
      </c>
      <c r="FV146" s="366">
        <v>5.6</v>
      </c>
      <c r="FW146" s="366">
        <v>5.5</v>
      </c>
      <c r="FX146" s="366">
        <v>5.5</v>
      </c>
      <c r="FY146" s="366">
        <v>5.5</v>
      </c>
      <c r="FZ146" s="366">
        <v>4.8</v>
      </c>
      <c r="GA146" s="366">
        <v>4.8</v>
      </c>
      <c r="GB146" s="366" t="s">
        <v>474</v>
      </c>
      <c r="GC146" s="366" t="s">
        <v>474</v>
      </c>
      <c r="GD146" s="366">
        <v>0.5</v>
      </c>
      <c r="GE146" s="366">
        <v>0.5</v>
      </c>
      <c r="GF146" s="366">
        <v>0.5</v>
      </c>
      <c r="GG146" s="366">
        <v>15.9</v>
      </c>
      <c r="GH146" s="366">
        <v>15.9</v>
      </c>
      <c r="GI146" s="366">
        <v>15.9</v>
      </c>
      <c r="GJ146" s="366">
        <v>1.2</v>
      </c>
      <c r="GK146" s="366">
        <v>1.2</v>
      </c>
      <c r="GL146" s="366">
        <v>1.2</v>
      </c>
      <c r="GM146" s="366">
        <v>9.1</v>
      </c>
      <c r="GN146" s="366">
        <v>9.1</v>
      </c>
      <c r="GO146" s="366">
        <v>10.4</v>
      </c>
      <c r="GP146" s="366">
        <v>10.4</v>
      </c>
      <c r="GQ146" s="366">
        <v>10.4</v>
      </c>
      <c r="GR146" s="366">
        <v>9.1999999999999993</v>
      </c>
      <c r="GS146" s="366">
        <v>7.8</v>
      </c>
      <c r="GT146" s="366">
        <v>7.8</v>
      </c>
      <c r="GU146" s="366">
        <v>7.8</v>
      </c>
      <c r="GV146" s="366">
        <v>7</v>
      </c>
      <c r="GW146" s="366">
        <v>7</v>
      </c>
      <c r="GX146" s="366">
        <v>7</v>
      </c>
      <c r="GY146" s="366">
        <v>6.9</v>
      </c>
      <c r="GZ146" s="366">
        <v>6.9</v>
      </c>
      <c r="HA146" s="366">
        <v>6.9</v>
      </c>
      <c r="HB146" s="366">
        <v>6.8</v>
      </c>
      <c r="HC146" s="366">
        <v>8</v>
      </c>
      <c r="HD146" s="366">
        <v>8</v>
      </c>
      <c r="HE146" s="366">
        <v>8</v>
      </c>
      <c r="HF146" s="366" t="s">
        <v>474</v>
      </c>
      <c r="HG146" s="366" t="s">
        <v>474</v>
      </c>
      <c r="HH146" s="366" t="s">
        <v>474</v>
      </c>
      <c r="HI146" s="366">
        <v>9.3000000000000007</v>
      </c>
      <c r="HJ146" s="366">
        <v>9.3000000000000007</v>
      </c>
      <c r="HK146" s="366">
        <v>9.3000000000000007</v>
      </c>
      <c r="HL146" s="366">
        <v>8.9</v>
      </c>
      <c r="HM146" s="366">
        <v>8.9</v>
      </c>
      <c r="HN146" s="366">
        <v>9.4</v>
      </c>
      <c r="HO146" s="366">
        <v>9.4</v>
      </c>
      <c r="HP146" s="366">
        <v>9.4</v>
      </c>
      <c r="HQ146" s="366">
        <v>8.6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  <c r="IE146" s="166" t="s">
        <v>474</v>
      </c>
      <c r="IF146" s="166" t="s">
        <v>474</v>
      </c>
      <c r="IG146" s="166" t="s">
        <v>474</v>
      </c>
    </row>
    <row r="147" spans="1:241" ht="14.25" customHeight="1" x14ac:dyDescent="0.2">
      <c r="A147" s="734"/>
      <c r="B147" s="734"/>
      <c r="C147" s="734"/>
      <c r="D147" s="126" t="s">
        <v>1298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-2</v>
      </c>
      <c r="Q147" s="365">
        <v>-1.6</v>
      </c>
      <c r="R147" s="365">
        <v>-2</v>
      </c>
      <c r="S147" s="365">
        <v>-0.1</v>
      </c>
      <c r="T147" s="365" t="s">
        <v>474</v>
      </c>
      <c r="U147" s="365" t="s">
        <v>474</v>
      </c>
      <c r="V147" s="365">
        <v>7.5</v>
      </c>
      <c r="W147" s="365">
        <v>4.3</v>
      </c>
      <c r="X147" s="365" t="s">
        <v>474</v>
      </c>
      <c r="Y147" s="365" t="s">
        <v>474</v>
      </c>
      <c r="Z147" s="365">
        <v>4.9000000000000004</v>
      </c>
      <c r="AA147" s="365">
        <v>4.8</v>
      </c>
      <c r="AB147" s="365">
        <v>4.5999999999999996</v>
      </c>
      <c r="AC147" s="365">
        <v>5.0999999999999996</v>
      </c>
      <c r="AD147" s="365">
        <v>4.3</v>
      </c>
      <c r="AE147" s="365">
        <v>4.3</v>
      </c>
      <c r="AF147" s="365" t="s">
        <v>474</v>
      </c>
      <c r="AG147" s="365" t="s">
        <v>474</v>
      </c>
      <c r="AH147" s="365" t="s">
        <v>474</v>
      </c>
      <c r="AI147" s="365">
        <v>4.8</v>
      </c>
      <c r="AJ147" s="365" t="s">
        <v>474</v>
      </c>
      <c r="AK147" s="365" t="s">
        <v>474</v>
      </c>
      <c r="AL147" s="365" t="s">
        <v>474</v>
      </c>
      <c r="AM147" s="365">
        <v>5.0999999999999996</v>
      </c>
      <c r="AN147" s="365" t="s">
        <v>474</v>
      </c>
      <c r="AO147" s="365">
        <v>5.6</v>
      </c>
      <c r="AP147" s="365" t="s">
        <v>474</v>
      </c>
      <c r="AQ147" s="365" t="s">
        <v>474</v>
      </c>
      <c r="AR147" s="365">
        <v>0.5</v>
      </c>
      <c r="AS147" s="365">
        <v>5.4</v>
      </c>
      <c r="AT147" s="365" t="s">
        <v>474</v>
      </c>
      <c r="AU147" s="365">
        <v>4.9000000000000004</v>
      </c>
      <c r="AV147" s="365">
        <v>4.3</v>
      </c>
      <c r="AW147" s="365">
        <v>4.3</v>
      </c>
      <c r="AX147" s="365" t="s">
        <v>474</v>
      </c>
      <c r="AY147" s="365" t="s">
        <v>474</v>
      </c>
      <c r="AZ147" s="365">
        <v>1.3</v>
      </c>
      <c r="BA147" s="365">
        <v>0.4</v>
      </c>
      <c r="BB147" s="365">
        <v>-1.3</v>
      </c>
      <c r="BC147" s="365">
        <v>6.6</v>
      </c>
      <c r="BD147" s="365">
        <v>6.6</v>
      </c>
      <c r="BE147" s="365">
        <v>16.899999999999999</v>
      </c>
      <c r="BF147" s="365">
        <v>22.2</v>
      </c>
      <c r="BG147" s="365">
        <v>17.3</v>
      </c>
      <c r="BH147" s="365">
        <v>13.4</v>
      </c>
      <c r="BI147" s="365">
        <v>10.6</v>
      </c>
      <c r="BJ147" s="365">
        <v>10.6</v>
      </c>
      <c r="BK147" s="365">
        <v>6.1</v>
      </c>
      <c r="BL147" s="365">
        <v>6.4</v>
      </c>
      <c r="BM147" s="365">
        <v>6.4</v>
      </c>
      <c r="BN147" s="365">
        <v>5.2</v>
      </c>
      <c r="BO147" s="365">
        <v>5.2</v>
      </c>
      <c r="BP147" s="365" t="s">
        <v>474</v>
      </c>
      <c r="BQ147" s="365">
        <v>4</v>
      </c>
      <c r="BR147" s="365" t="s">
        <v>474</v>
      </c>
      <c r="BS147" s="365" t="s">
        <v>474</v>
      </c>
      <c r="BT147" s="365" t="s">
        <v>474</v>
      </c>
      <c r="BU147" s="365" t="s">
        <v>474</v>
      </c>
      <c r="BV147" s="365">
        <v>5.0999999999999996</v>
      </c>
      <c r="BW147" s="365">
        <v>5.0999999999999996</v>
      </c>
      <c r="BX147" s="365" t="s">
        <v>474</v>
      </c>
      <c r="BY147" s="365">
        <v>10.9</v>
      </c>
      <c r="BZ147" s="365" t="s">
        <v>474</v>
      </c>
      <c r="CA147" s="365">
        <v>7.1</v>
      </c>
      <c r="CB147" s="365">
        <v>7.2</v>
      </c>
      <c r="CC147" s="365">
        <v>7.2</v>
      </c>
      <c r="CD147" s="365">
        <v>6.1</v>
      </c>
      <c r="CE147" s="365">
        <v>6.2</v>
      </c>
      <c r="CF147" s="365">
        <v>8.5</v>
      </c>
      <c r="CG147" s="365">
        <v>8.1</v>
      </c>
      <c r="CH147" s="365">
        <v>6</v>
      </c>
      <c r="CI147" s="365">
        <v>7.6</v>
      </c>
      <c r="CJ147" s="365">
        <v>5.5</v>
      </c>
      <c r="CK147" s="365">
        <v>5.8</v>
      </c>
      <c r="CL147" s="365">
        <v>6.1</v>
      </c>
      <c r="CM147" s="365">
        <v>5.5</v>
      </c>
      <c r="CN147" s="365">
        <v>5.8</v>
      </c>
      <c r="CO147" s="365">
        <v>6.4</v>
      </c>
      <c r="CP147" s="365">
        <v>8.1</v>
      </c>
      <c r="CQ147" s="365">
        <v>7.1</v>
      </c>
      <c r="CR147" s="365">
        <v>7</v>
      </c>
      <c r="CS147" s="365">
        <v>5.7</v>
      </c>
      <c r="CT147" s="365">
        <v>6.4</v>
      </c>
      <c r="CU147" s="365">
        <v>6.2</v>
      </c>
      <c r="CV147" s="365">
        <v>7</v>
      </c>
      <c r="CW147" s="365">
        <v>6.4</v>
      </c>
      <c r="CX147" s="365">
        <v>8.3000000000000007</v>
      </c>
      <c r="CY147" s="365">
        <v>8.3000000000000007</v>
      </c>
      <c r="CZ147" s="365">
        <v>7.5</v>
      </c>
      <c r="DA147" s="365">
        <v>7.8</v>
      </c>
      <c r="DB147" s="365">
        <v>8.1</v>
      </c>
      <c r="DC147" s="365">
        <v>8.1</v>
      </c>
      <c r="DD147" s="365">
        <v>8.9</v>
      </c>
      <c r="DE147" s="365">
        <v>11.2</v>
      </c>
      <c r="DF147" s="166" t="s">
        <v>474</v>
      </c>
      <c r="DG147" s="166">
        <v>-6.3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>
        <v>1.8</v>
      </c>
      <c r="EA147" s="166" t="s">
        <v>474</v>
      </c>
      <c r="EB147" s="166" t="s">
        <v>474</v>
      </c>
      <c r="EC147" s="166" t="s">
        <v>474</v>
      </c>
      <c r="ED147" s="166">
        <v>22.2</v>
      </c>
      <c r="EE147" s="166">
        <v>6.4</v>
      </c>
      <c r="EF147" s="166">
        <v>5.2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>
        <v>5.4</v>
      </c>
      <c r="EU147" s="166" t="s">
        <v>474</v>
      </c>
      <c r="EV147" s="166" t="s">
        <v>474</v>
      </c>
      <c r="EW147" s="166">
        <v>6.7</v>
      </c>
      <c r="EX147" s="166">
        <v>7.8</v>
      </c>
      <c r="EY147" s="166">
        <v>6.5</v>
      </c>
      <c r="EZ147" s="366">
        <v>-4.8</v>
      </c>
      <c r="FA147" s="366">
        <v>-4.8</v>
      </c>
      <c r="FB147" s="366">
        <v>-4.8</v>
      </c>
      <c r="FC147" s="366">
        <v>-5.4</v>
      </c>
      <c r="FD147" s="366">
        <v>-5.4</v>
      </c>
      <c r="FE147" s="366">
        <v>-5.4</v>
      </c>
      <c r="FF147" s="366">
        <v>-2</v>
      </c>
      <c r="FG147" s="366">
        <v>-2</v>
      </c>
      <c r="FH147" s="366">
        <v>-2</v>
      </c>
      <c r="FI147" s="366">
        <v>-2</v>
      </c>
      <c r="FJ147" s="366">
        <v>-0.1</v>
      </c>
      <c r="FK147" s="366">
        <v>-0.1</v>
      </c>
      <c r="FL147" s="366">
        <v>-0.1</v>
      </c>
      <c r="FM147" s="366">
        <v>0</v>
      </c>
      <c r="FN147" s="366">
        <v>0</v>
      </c>
      <c r="FO147" s="366">
        <v>4.5999999999999996</v>
      </c>
      <c r="FP147" s="366">
        <v>4.5999999999999996</v>
      </c>
      <c r="FQ147" s="366">
        <v>4.5999999999999996</v>
      </c>
      <c r="FR147" s="366">
        <v>4.5999999999999996</v>
      </c>
      <c r="FS147" s="366">
        <v>4.5999999999999996</v>
      </c>
      <c r="FT147" s="366">
        <v>4.5999999999999996</v>
      </c>
      <c r="FU147" s="366">
        <v>5.6</v>
      </c>
      <c r="FV147" s="366">
        <v>5.6</v>
      </c>
      <c r="FW147" s="366">
        <v>5.6</v>
      </c>
      <c r="FX147" s="366">
        <v>5.6</v>
      </c>
      <c r="FY147" s="366">
        <v>5.6</v>
      </c>
      <c r="FZ147" s="366">
        <v>4.9000000000000004</v>
      </c>
      <c r="GA147" s="366">
        <v>4.9000000000000004</v>
      </c>
      <c r="GB147" s="366" t="s">
        <v>474</v>
      </c>
      <c r="GC147" s="366" t="s">
        <v>474</v>
      </c>
      <c r="GD147" s="366">
        <v>0.5</v>
      </c>
      <c r="GE147" s="366">
        <v>0.5</v>
      </c>
      <c r="GF147" s="366">
        <v>0.5</v>
      </c>
      <c r="GG147" s="366">
        <v>16.899999999999999</v>
      </c>
      <c r="GH147" s="366">
        <v>16.899999999999999</v>
      </c>
      <c r="GI147" s="366">
        <v>16.899999999999999</v>
      </c>
      <c r="GJ147" s="366">
        <v>1.3</v>
      </c>
      <c r="GK147" s="366">
        <v>1.3</v>
      </c>
      <c r="GL147" s="366">
        <v>1.3</v>
      </c>
      <c r="GM147" s="366">
        <v>9.3000000000000007</v>
      </c>
      <c r="GN147" s="366">
        <v>9.3000000000000007</v>
      </c>
      <c r="GO147" s="366">
        <v>10.4</v>
      </c>
      <c r="GP147" s="366">
        <v>10.4</v>
      </c>
      <c r="GQ147" s="366">
        <v>10.4</v>
      </c>
      <c r="GR147" s="366">
        <v>9.3000000000000007</v>
      </c>
      <c r="GS147" s="366">
        <v>7.9</v>
      </c>
      <c r="GT147" s="366">
        <v>7.9</v>
      </c>
      <c r="GU147" s="366">
        <v>7.9</v>
      </c>
      <c r="GV147" s="366">
        <v>7.1</v>
      </c>
      <c r="GW147" s="366">
        <v>7.1</v>
      </c>
      <c r="GX147" s="366">
        <v>7.1</v>
      </c>
      <c r="GY147" s="366">
        <v>7</v>
      </c>
      <c r="GZ147" s="366">
        <v>7</v>
      </c>
      <c r="HA147" s="366">
        <v>7</v>
      </c>
      <c r="HB147" s="366">
        <v>6.7</v>
      </c>
      <c r="HC147" s="366">
        <v>8.1</v>
      </c>
      <c r="HD147" s="366">
        <v>8.1</v>
      </c>
      <c r="HE147" s="366">
        <v>8.1</v>
      </c>
      <c r="HF147" s="366" t="s">
        <v>474</v>
      </c>
      <c r="HG147" s="366" t="s">
        <v>474</v>
      </c>
      <c r="HH147" s="366" t="s">
        <v>474</v>
      </c>
      <c r="HI147" s="366">
        <v>9.6</v>
      </c>
      <c r="HJ147" s="366">
        <v>9.6</v>
      </c>
      <c r="HK147" s="366">
        <v>9.6</v>
      </c>
      <c r="HL147" s="366">
        <v>8.9</v>
      </c>
      <c r="HM147" s="366">
        <v>8.9</v>
      </c>
      <c r="HN147" s="366">
        <v>9.6</v>
      </c>
      <c r="HO147" s="366">
        <v>9.6</v>
      </c>
      <c r="HP147" s="366">
        <v>9.6</v>
      </c>
      <c r="HQ147" s="366">
        <v>8.6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</row>
    <row r="148" spans="1:241" ht="14.25" customHeight="1" x14ac:dyDescent="0.2">
      <c r="A148" s="734"/>
      <c r="B148" s="734"/>
      <c r="C148" s="734"/>
      <c r="D148" s="126" t="s">
        <v>1299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-2.1</v>
      </c>
      <c r="Q148" s="365">
        <v>-1.6</v>
      </c>
      <c r="R148" s="365">
        <v>-2.1</v>
      </c>
      <c r="S148" s="365">
        <v>-0.1</v>
      </c>
      <c r="T148" s="365" t="s">
        <v>474</v>
      </c>
      <c r="U148" s="365" t="s">
        <v>474</v>
      </c>
      <c r="V148" s="365">
        <v>7.7</v>
      </c>
      <c r="W148" s="365">
        <v>4.4000000000000004</v>
      </c>
      <c r="X148" s="365" t="s">
        <v>474</v>
      </c>
      <c r="Y148" s="365" t="s">
        <v>474</v>
      </c>
      <c r="Z148" s="365">
        <v>5</v>
      </c>
      <c r="AA148" s="365">
        <v>4.9000000000000004</v>
      </c>
      <c r="AB148" s="365">
        <v>4.5999999999999996</v>
      </c>
      <c r="AC148" s="365">
        <v>5.2</v>
      </c>
      <c r="AD148" s="365">
        <v>4.3</v>
      </c>
      <c r="AE148" s="365">
        <v>4.3</v>
      </c>
      <c r="AF148" s="365" t="s">
        <v>474</v>
      </c>
      <c r="AG148" s="365" t="s">
        <v>474</v>
      </c>
      <c r="AH148" s="365" t="s">
        <v>474</v>
      </c>
      <c r="AI148" s="365">
        <v>5</v>
      </c>
      <c r="AJ148" s="365" t="s">
        <v>474</v>
      </c>
      <c r="AK148" s="365" t="s">
        <v>474</v>
      </c>
      <c r="AL148" s="365" t="s">
        <v>474</v>
      </c>
      <c r="AM148" s="365">
        <v>5.4</v>
      </c>
      <c r="AN148" s="365" t="s">
        <v>474</v>
      </c>
      <c r="AO148" s="365">
        <v>6</v>
      </c>
      <c r="AP148" s="365" t="s">
        <v>474</v>
      </c>
      <c r="AQ148" s="365" t="s">
        <v>474</v>
      </c>
      <c r="AR148" s="365">
        <v>0.5</v>
      </c>
      <c r="AS148" s="365">
        <v>5.7</v>
      </c>
      <c r="AT148" s="365" t="s">
        <v>474</v>
      </c>
      <c r="AU148" s="365">
        <v>5.0999999999999996</v>
      </c>
      <c r="AV148" s="365">
        <v>4.7</v>
      </c>
      <c r="AW148" s="365">
        <v>4.7</v>
      </c>
      <c r="AX148" s="365" t="s">
        <v>474</v>
      </c>
      <c r="AY148" s="365" t="s">
        <v>474</v>
      </c>
      <c r="AZ148" s="365">
        <v>1.6</v>
      </c>
      <c r="BA148" s="365">
        <v>0.6</v>
      </c>
      <c r="BB148" s="365">
        <v>-1.4</v>
      </c>
      <c r="BC148" s="365">
        <v>7.2</v>
      </c>
      <c r="BD148" s="365">
        <v>7.2</v>
      </c>
      <c r="BE148" s="365">
        <v>17.8</v>
      </c>
      <c r="BF148" s="365">
        <v>23.2</v>
      </c>
      <c r="BG148" s="365">
        <v>18.2</v>
      </c>
      <c r="BH148" s="365">
        <v>14.1</v>
      </c>
      <c r="BI148" s="365">
        <v>11.4</v>
      </c>
      <c r="BJ148" s="365">
        <v>11.4</v>
      </c>
      <c r="BK148" s="365">
        <v>6.7</v>
      </c>
      <c r="BL148" s="365">
        <v>6.7</v>
      </c>
      <c r="BM148" s="365">
        <v>6.7</v>
      </c>
      <c r="BN148" s="365">
        <v>5.7</v>
      </c>
      <c r="BO148" s="365">
        <v>5.7</v>
      </c>
      <c r="BP148" s="365" t="s">
        <v>474</v>
      </c>
      <c r="BQ148" s="365">
        <v>4.4000000000000004</v>
      </c>
      <c r="BR148" s="365" t="s">
        <v>474</v>
      </c>
      <c r="BS148" s="365" t="s">
        <v>474</v>
      </c>
      <c r="BT148" s="365" t="s">
        <v>474</v>
      </c>
      <c r="BU148" s="365" t="s">
        <v>474</v>
      </c>
      <c r="BV148" s="365">
        <v>5.3</v>
      </c>
      <c r="BW148" s="365">
        <v>5.0999999999999996</v>
      </c>
      <c r="BX148" s="365" t="s">
        <v>474</v>
      </c>
      <c r="BY148" s="365">
        <v>11.1</v>
      </c>
      <c r="BZ148" s="365" t="s">
        <v>474</v>
      </c>
      <c r="CA148" s="365">
        <v>7.3</v>
      </c>
      <c r="CB148" s="365">
        <v>7.3</v>
      </c>
      <c r="CC148" s="365">
        <v>7.3</v>
      </c>
      <c r="CD148" s="365">
        <v>6.3</v>
      </c>
      <c r="CE148" s="365">
        <v>6.3</v>
      </c>
      <c r="CF148" s="365">
        <v>8.8000000000000007</v>
      </c>
      <c r="CG148" s="365">
        <v>8.5</v>
      </c>
      <c r="CH148" s="365">
        <v>6.2</v>
      </c>
      <c r="CI148" s="365">
        <v>7.8</v>
      </c>
      <c r="CJ148" s="365">
        <v>5.6</v>
      </c>
      <c r="CK148" s="365">
        <v>5.9</v>
      </c>
      <c r="CL148" s="365">
        <v>6.2</v>
      </c>
      <c r="CM148" s="365">
        <v>5.6</v>
      </c>
      <c r="CN148" s="365">
        <v>5.9</v>
      </c>
      <c r="CO148" s="365">
        <v>6.6</v>
      </c>
      <c r="CP148" s="365">
        <v>8.4</v>
      </c>
      <c r="CQ148" s="365">
        <v>7.3</v>
      </c>
      <c r="CR148" s="365">
        <v>7.1</v>
      </c>
      <c r="CS148" s="365">
        <v>5.9</v>
      </c>
      <c r="CT148" s="365">
        <v>6.6</v>
      </c>
      <c r="CU148" s="365">
        <v>6.3</v>
      </c>
      <c r="CV148" s="365">
        <v>7.2</v>
      </c>
      <c r="CW148" s="365">
        <v>6.6</v>
      </c>
      <c r="CX148" s="365">
        <v>8.6999999999999993</v>
      </c>
      <c r="CY148" s="365">
        <v>8.6999999999999993</v>
      </c>
      <c r="CZ148" s="365">
        <v>7.7</v>
      </c>
      <c r="DA148" s="365">
        <v>8.1</v>
      </c>
      <c r="DB148" s="365">
        <v>8.4</v>
      </c>
      <c r="DC148" s="365">
        <v>8.4</v>
      </c>
      <c r="DD148" s="365">
        <v>9.3000000000000007</v>
      </c>
      <c r="DE148" s="365">
        <v>11.7</v>
      </c>
      <c r="DF148" s="166" t="s">
        <v>474</v>
      </c>
      <c r="DG148" s="166">
        <v>-6.4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 t="s">
        <v>474</v>
      </c>
      <c r="DY148" s="166" t="s">
        <v>474</v>
      </c>
      <c r="DZ148" s="166">
        <v>1.6</v>
      </c>
      <c r="EA148" s="166" t="s">
        <v>474</v>
      </c>
      <c r="EB148" s="166" t="s">
        <v>474</v>
      </c>
      <c r="EC148" s="166" t="s">
        <v>474</v>
      </c>
      <c r="ED148" s="166">
        <v>23.2</v>
      </c>
      <c r="EE148" s="166">
        <v>6.7</v>
      </c>
      <c r="EF148" s="166">
        <v>5.7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 t="s">
        <v>474</v>
      </c>
      <c r="ES148" s="166" t="s">
        <v>474</v>
      </c>
      <c r="ET148" s="166">
        <v>5.5</v>
      </c>
      <c r="EU148" s="166" t="s">
        <v>474</v>
      </c>
      <c r="EV148" s="166" t="s">
        <v>474</v>
      </c>
      <c r="EW148" s="166">
        <v>6.8</v>
      </c>
      <c r="EX148" s="166">
        <v>8.1</v>
      </c>
      <c r="EY148" s="166">
        <v>6.7</v>
      </c>
      <c r="EZ148" s="366">
        <v>-5.0999999999999996</v>
      </c>
      <c r="FA148" s="366">
        <v>-5.0999999999999996</v>
      </c>
      <c r="FB148" s="366">
        <v>-5.0999999999999996</v>
      </c>
      <c r="FC148" s="366">
        <v>-5.6</v>
      </c>
      <c r="FD148" s="366">
        <v>-5.6</v>
      </c>
      <c r="FE148" s="366">
        <v>-5.6</v>
      </c>
      <c r="FF148" s="366">
        <v>-2.1</v>
      </c>
      <c r="FG148" s="366">
        <v>-2.1</v>
      </c>
      <c r="FH148" s="366">
        <v>-2.1</v>
      </c>
      <c r="FI148" s="366">
        <v>-2.1</v>
      </c>
      <c r="FJ148" s="366">
        <v>-0.1</v>
      </c>
      <c r="FK148" s="366">
        <v>-0.1</v>
      </c>
      <c r="FL148" s="366">
        <v>-0.1</v>
      </c>
      <c r="FM148" s="366">
        <v>0</v>
      </c>
      <c r="FN148" s="366">
        <v>0</v>
      </c>
      <c r="FO148" s="366">
        <v>4.7</v>
      </c>
      <c r="FP148" s="366">
        <v>4.7</v>
      </c>
      <c r="FQ148" s="366">
        <v>4.7</v>
      </c>
      <c r="FR148" s="366">
        <v>4.7</v>
      </c>
      <c r="FS148" s="366">
        <v>4.7</v>
      </c>
      <c r="FT148" s="366">
        <v>4.7</v>
      </c>
      <c r="FU148" s="366">
        <v>5.6</v>
      </c>
      <c r="FV148" s="366">
        <v>5.6</v>
      </c>
      <c r="FW148" s="366">
        <v>5.7</v>
      </c>
      <c r="FX148" s="366">
        <v>5.7</v>
      </c>
      <c r="FY148" s="366">
        <v>5.7</v>
      </c>
      <c r="FZ148" s="366">
        <v>4.9000000000000004</v>
      </c>
      <c r="GA148" s="366">
        <v>4.9000000000000004</v>
      </c>
      <c r="GB148" s="366" t="s">
        <v>474</v>
      </c>
      <c r="GC148" s="366" t="s">
        <v>474</v>
      </c>
      <c r="GD148" s="366">
        <v>0.5</v>
      </c>
      <c r="GE148" s="366">
        <v>0.5</v>
      </c>
      <c r="GF148" s="366">
        <v>0.5</v>
      </c>
      <c r="GG148" s="366">
        <v>17.8</v>
      </c>
      <c r="GH148" s="366">
        <v>17.8</v>
      </c>
      <c r="GI148" s="366">
        <v>17.8</v>
      </c>
      <c r="GJ148" s="366">
        <v>1.4</v>
      </c>
      <c r="GK148" s="366">
        <v>1.4</v>
      </c>
      <c r="GL148" s="366">
        <v>1.4</v>
      </c>
      <c r="GM148" s="366">
        <v>9.5</v>
      </c>
      <c r="GN148" s="366">
        <v>9.5</v>
      </c>
      <c r="GO148" s="366">
        <v>10.4</v>
      </c>
      <c r="GP148" s="366">
        <v>10.4</v>
      </c>
      <c r="GQ148" s="366">
        <v>10.4</v>
      </c>
      <c r="GR148" s="366">
        <v>9.4</v>
      </c>
      <c r="GS148" s="366">
        <v>8</v>
      </c>
      <c r="GT148" s="366">
        <v>8</v>
      </c>
      <c r="GU148" s="366">
        <v>8</v>
      </c>
      <c r="GV148" s="366">
        <v>7.2</v>
      </c>
      <c r="GW148" s="366">
        <v>7.2</v>
      </c>
      <c r="GX148" s="366">
        <v>7.2</v>
      </c>
      <c r="GY148" s="366">
        <v>7.1</v>
      </c>
      <c r="GZ148" s="366">
        <v>7.1</v>
      </c>
      <c r="HA148" s="366">
        <v>7.1</v>
      </c>
      <c r="HB148" s="366">
        <v>6.7</v>
      </c>
      <c r="HC148" s="366">
        <v>8.1999999999999993</v>
      </c>
      <c r="HD148" s="366">
        <v>8.1999999999999993</v>
      </c>
      <c r="HE148" s="366">
        <v>8.1999999999999993</v>
      </c>
      <c r="HF148" s="366" t="s">
        <v>474</v>
      </c>
      <c r="HG148" s="366" t="s">
        <v>474</v>
      </c>
      <c r="HH148" s="366" t="s">
        <v>474</v>
      </c>
      <c r="HI148" s="366">
        <v>9.9</v>
      </c>
      <c r="HJ148" s="366">
        <v>9.9</v>
      </c>
      <c r="HK148" s="366">
        <v>9.9</v>
      </c>
      <c r="HL148" s="366">
        <v>9</v>
      </c>
      <c r="HM148" s="366">
        <v>9</v>
      </c>
      <c r="HN148" s="366">
        <v>9.6999999999999993</v>
      </c>
      <c r="HO148" s="366">
        <v>9.6999999999999993</v>
      </c>
      <c r="HP148" s="366">
        <v>9.6999999999999993</v>
      </c>
      <c r="HQ148" s="366">
        <v>8.6999999999999993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  <c r="IE148" s="166" t="s">
        <v>474</v>
      </c>
      <c r="IF148" s="166" t="s">
        <v>474</v>
      </c>
      <c r="IG148" s="166" t="s">
        <v>474</v>
      </c>
    </row>
    <row r="149" spans="1:241" ht="14.25" customHeight="1" x14ac:dyDescent="0.2">
      <c r="A149" s="734"/>
      <c r="B149" s="734"/>
      <c r="C149" s="734"/>
      <c r="D149" s="126" t="s">
        <v>1300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-2.2000000000000002</v>
      </c>
      <c r="Q149" s="365">
        <v>-1.5</v>
      </c>
      <c r="R149" s="365">
        <v>-2.2000000000000002</v>
      </c>
      <c r="S149" s="365">
        <v>-0.2</v>
      </c>
      <c r="T149" s="365" t="s">
        <v>474</v>
      </c>
      <c r="U149" s="365" t="s">
        <v>474</v>
      </c>
      <c r="V149" s="365">
        <v>7.8</v>
      </c>
      <c r="W149" s="365">
        <v>4.5</v>
      </c>
      <c r="X149" s="365" t="s">
        <v>474</v>
      </c>
      <c r="Y149" s="365" t="s">
        <v>474</v>
      </c>
      <c r="Z149" s="365">
        <v>5.2</v>
      </c>
      <c r="AA149" s="365">
        <v>5</v>
      </c>
      <c r="AB149" s="365">
        <v>4.7</v>
      </c>
      <c r="AC149" s="365">
        <v>5.3</v>
      </c>
      <c r="AD149" s="365">
        <v>4.4000000000000004</v>
      </c>
      <c r="AE149" s="365">
        <v>4.4000000000000004</v>
      </c>
      <c r="AF149" s="365" t="s">
        <v>474</v>
      </c>
      <c r="AG149" s="365" t="s">
        <v>474</v>
      </c>
      <c r="AH149" s="365" t="s">
        <v>474</v>
      </c>
      <c r="AI149" s="365">
        <v>5.0999999999999996</v>
      </c>
      <c r="AJ149" s="365" t="s">
        <v>474</v>
      </c>
      <c r="AK149" s="365" t="s">
        <v>474</v>
      </c>
      <c r="AL149" s="365" t="s">
        <v>474</v>
      </c>
      <c r="AM149" s="365">
        <v>5.7</v>
      </c>
      <c r="AN149" s="365" t="s">
        <v>474</v>
      </c>
      <c r="AO149" s="365">
        <v>6.2</v>
      </c>
      <c r="AP149" s="365" t="s">
        <v>474</v>
      </c>
      <c r="AQ149" s="365" t="s">
        <v>474</v>
      </c>
      <c r="AR149" s="365">
        <v>0.5</v>
      </c>
      <c r="AS149" s="365">
        <v>6</v>
      </c>
      <c r="AT149" s="365" t="s">
        <v>474</v>
      </c>
      <c r="AU149" s="365">
        <v>5.2</v>
      </c>
      <c r="AV149" s="365">
        <v>4.9000000000000004</v>
      </c>
      <c r="AW149" s="365">
        <v>4.9000000000000004</v>
      </c>
      <c r="AX149" s="365" t="s">
        <v>474</v>
      </c>
      <c r="AY149" s="365" t="s">
        <v>474</v>
      </c>
      <c r="AZ149" s="365">
        <v>1.8</v>
      </c>
      <c r="BA149" s="365">
        <v>0.7</v>
      </c>
      <c r="BB149" s="365">
        <v>-1.4</v>
      </c>
      <c r="BC149" s="365">
        <v>7.8</v>
      </c>
      <c r="BD149" s="365">
        <v>7.8</v>
      </c>
      <c r="BE149" s="365">
        <v>18.7</v>
      </c>
      <c r="BF149" s="365">
        <v>24.1</v>
      </c>
      <c r="BG149" s="365">
        <v>19.100000000000001</v>
      </c>
      <c r="BH149" s="365">
        <v>14.8</v>
      </c>
      <c r="BI149" s="365">
        <v>12.1</v>
      </c>
      <c r="BJ149" s="365">
        <v>12.1</v>
      </c>
      <c r="BK149" s="365">
        <v>7.1</v>
      </c>
      <c r="BL149" s="365">
        <v>7</v>
      </c>
      <c r="BM149" s="365">
        <v>7</v>
      </c>
      <c r="BN149" s="365">
        <v>6.2</v>
      </c>
      <c r="BO149" s="365">
        <v>6.2</v>
      </c>
      <c r="BP149" s="365" t="s">
        <v>474</v>
      </c>
      <c r="BQ149" s="365">
        <v>4.5999999999999996</v>
      </c>
      <c r="BR149" s="365" t="s">
        <v>474</v>
      </c>
      <c r="BS149" s="365" t="s">
        <v>474</v>
      </c>
      <c r="BT149" s="365" t="s">
        <v>474</v>
      </c>
      <c r="BU149" s="365" t="s">
        <v>474</v>
      </c>
      <c r="BV149" s="365">
        <v>5.4</v>
      </c>
      <c r="BW149" s="365">
        <v>5.2</v>
      </c>
      <c r="BX149" s="365" t="s">
        <v>474</v>
      </c>
      <c r="BY149" s="365">
        <v>11.2</v>
      </c>
      <c r="BZ149" s="365" t="s">
        <v>474</v>
      </c>
      <c r="CA149" s="365">
        <v>7.4</v>
      </c>
      <c r="CB149" s="365">
        <v>7.4</v>
      </c>
      <c r="CC149" s="365">
        <v>7.4</v>
      </c>
      <c r="CD149" s="365">
        <v>6.5</v>
      </c>
      <c r="CE149" s="365">
        <v>6.5</v>
      </c>
      <c r="CF149" s="365">
        <v>9.1999999999999993</v>
      </c>
      <c r="CG149" s="365">
        <v>8.8000000000000007</v>
      </c>
      <c r="CH149" s="365">
        <v>6.3</v>
      </c>
      <c r="CI149" s="365">
        <v>8.1</v>
      </c>
      <c r="CJ149" s="365">
        <v>5.7</v>
      </c>
      <c r="CK149" s="365">
        <v>6</v>
      </c>
      <c r="CL149" s="365">
        <v>6.3</v>
      </c>
      <c r="CM149" s="365">
        <v>5.6</v>
      </c>
      <c r="CN149" s="365">
        <v>6</v>
      </c>
      <c r="CO149" s="365">
        <v>6.7</v>
      </c>
      <c r="CP149" s="365">
        <v>8.6</v>
      </c>
      <c r="CQ149" s="365">
        <v>7.4</v>
      </c>
      <c r="CR149" s="365">
        <v>7.1</v>
      </c>
      <c r="CS149" s="365">
        <v>6</v>
      </c>
      <c r="CT149" s="365">
        <v>6.7</v>
      </c>
      <c r="CU149" s="365">
        <v>6.4</v>
      </c>
      <c r="CV149" s="365">
        <v>7.5</v>
      </c>
      <c r="CW149" s="365">
        <v>6.7</v>
      </c>
      <c r="CX149" s="365">
        <v>9</v>
      </c>
      <c r="CY149" s="365">
        <v>9</v>
      </c>
      <c r="CZ149" s="365">
        <v>7.8</v>
      </c>
      <c r="DA149" s="365">
        <v>8.4</v>
      </c>
      <c r="DB149" s="365">
        <v>8.6</v>
      </c>
      <c r="DC149" s="365">
        <v>8.6</v>
      </c>
      <c r="DD149" s="365">
        <v>9.6</v>
      </c>
      <c r="DE149" s="365">
        <v>12.1</v>
      </c>
      <c r="DF149" s="166" t="s">
        <v>474</v>
      </c>
      <c r="DG149" s="166">
        <v>-6.3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>
        <v>1.4</v>
      </c>
      <c r="EA149" s="166" t="s">
        <v>474</v>
      </c>
      <c r="EB149" s="166" t="s">
        <v>474</v>
      </c>
      <c r="EC149" s="166" t="s">
        <v>474</v>
      </c>
      <c r="ED149" s="166">
        <v>24.1</v>
      </c>
      <c r="EE149" s="166">
        <v>7</v>
      </c>
      <c r="EF149" s="166">
        <v>6.2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>
        <v>5.6</v>
      </c>
      <c r="EU149" s="166" t="s">
        <v>474</v>
      </c>
      <c r="EV149" s="166" t="s">
        <v>474</v>
      </c>
      <c r="EW149" s="166">
        <v>6.9</v>
      </c>
      <c r="EX149" s="166">
        <v>8.3000000000000007</v>
      </c>
      <c r="EY149" s="166">
        <v>6.9</v>
      </c>
      <c r="EZ149" s="366">
        <v>-5.3</v>
      </c>
      <c r="FA149" s="366">
        <v>-5.3</v>
      </c>
      <c r="FB149" s="366">
        <v>-5.3</v>
      </c>
      <c r="FC149" s="366">
        <v>-5.8</v>
      </c>
      <c r="FD149" s="366">
        <v>-5.8</v>
      </c>
      <c r="FE149" s="366">
        <v>-5.8</v>
      </c>
      <c r="FF149" s="366">
        <v>-2.2000000000000002</v>
      </c>
      <c r="FG149" s="366">
        <v>-2.1</v>
      </c>
      <c r="FH149" s="366">
        <v>-2.1</v>
      </c>
      <c r="FI149" s="366">
        <v>-2.1</v>
      </c>
      <c r="FJ149" s="366">
        <v>-0.2</v>
      </c>
      <c r="FK149" s="366">
        <v>-0.2</v>
      </c>
      <c r="FL149" s="366">
        <v>-0.2</v>
      </c>
      <c r="FM149" s="366">
        <v>0</v>
      </c>
      <c r="FN149" s="366">
        <v>0</v>
      </c>
      <c r="FO149" s="366">
        <v>4.7</v>
      </c>
      <c r="FP149" s="366">
        <v>4.7</v>
      </c>
      <c r="FQ149" s="366">
        <v>4.7</v>
      </c>
      <c r="FR149" s="366">
        <v>4.7</v>
      </c>
      <c r="FS149" s="366">
        <v>4.7</v>
      </c>
      <c r="FT149" s="366">
        <v>4.7</v>
      </c>
      <c r="FU149" s="366">
        <v>5.7</v>
      </c>
      <c r="FV149" s="366">
        <v>5.7</v>
      </c>
      <c r="FW149" s="366">
        <v>5.7</v>
      </c>
      <c r="FX149" s="366">
        <v>5.7</v>
      </c>
      <c r="FY149" s="366">
        <v>5.7</v>
      </c>
      <c r="FZ149" s="366">
        <v>5</v>
      </c>
      <c r="GA149" s="366">
        <v>5</v>
      </c>
      <c r="GB149" s="366" t="s">
        <v>474</v>
      </c>
      <c r="GC149" s="366" t="s">
        <v>474</v>
      </c>
      <c r="GD149" s="366">
        <v>0.5</v>
      </c>
      <c r="GE149" s="366">
        <v>0.5</v>
      </c>
      <c r="GF149" s="366">
        <v>0.5</v>
      </c>
      <c r="GG149" s="366">
        <v>18.7</v>
      </c>
      <c r="GH149" s="366">
        <v>18.7</v>
      </c>
      <c r="GI149" s="366">
        <v>18.7</v>
      </c>
      <c r="GJ149" s="366">
        <v>1.4</v>
      </c>
      <c r="GK149" s="366">
        <v>1.4</v>
      </c>
      <c r="GL149" s="366">
        <v>1.4</v>
      </c>
      <c r="GM149" s="366">
        <v>9.6</v>
      </c>
      <c r="GN149" s="366">
        <v>9.6</v>
      </c>
      <c r="GO149" s="366">
        <v>10.4</v>
      </c>
      <c r="GP149" s="366">
        <v>10.4</v>
      </c>
      <c r="GQ149" s="366">
        <v>10.4</v>
      </c>
      <c r="GR149" s="366">
        <v>9.5</v>
      </c>
      <c r="GS149" s="366">
        <v>8.1</v>
      </c>
      <c r="GT149" s="366">
        <v>8.1</v>
      </c>
      <c r="GU149" s="366">
        <v>8.1</v>
      </c>
      <c r="GV149" s="366">
        <v>7.3</v>
      </c>
      <c r="GW149" s="366">
        <v>7.3</v>
      </c>
      <c r="GX149" s="366">
        <v>7.3</v>
      </c>
      <c r="GY149" s="366">
        <v>7.1</v>
      </c>
      <c r="GZ149" s="366">
        <v>7.1</v>
      </c>
      <c r="HA149" s="366">
        <v>7.1</v>
      </c>
      <c r="HB149" s="366">
        <v>6.7</v>
      </c>
      <c r="HC149" s="366">
        <v>8.1999999999999993</v>
      </c>
      <c r="HD149" s="366">
        <v>8.1999999999999993</v>
      </c>
      <c r="HE149" s="366">
        <v>8.1999999999999993</v>
      </c>
      <c r="HF149" s="366" t="s">
        <v>474</v>
      </c>
      <c r="HG149" s="366" t="s">
        <v>474</v>
      </c>
      <c r="HH149" s="366" t="s">
        <v>474</v>
      </c>
      <c r="HI149" s="366">
        <v>10.1</v>
      </c>
      <c r="HJ149" s="366">
        <v>10.1</v>
      </c>
      <c r="HK149" s="366">
        <v>10.1</v>
      </c>
      <c r="HL149" s="366">
        <v>9</v>
      </c>
      <c r="HM149" s="366">
        <v>9</v>
      </c>
      <c r="HN149" s="366">
        <v>9.9</v>
      </c>
      <c r="HO149" s="366">
        <v>9.9</v>
      </c>
      <c r="HP149" s="366">
        <v>9.9</v>
      </c>
      <c r="HQ149" s="366">
        <v>8.8000000000000007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</row>
    <row r="150" spans="1:241" ht="14.25" customHeight="1" x14ac:dyDescent="0.2">
      <c r="A150" s="734"/>
      <c r="B150" s="734"/>
      <c r="C150" s="734"/>
      <c r="D150" s="126" t="s">
        <v>1474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-2.2999999999999998</v>
      </c>
      <c r="Q150" s="365">
        <v>-1.4</v>
      </c>
      <c r="R150" s="365">
        <v>-2.2000000000000002</v>
      </c>
      <c r="S150" s="365">
        <v>-0.2</v>
      </c>
      <c r="T150" s="365" t="s">
        <v>474</v>
      </c>
      <c r="U150" s="365" t="s">
        <v>474</v>
      </c>
      <c r="V150" s="365">
        <v>7.8</v>
      </c>
      <c r="W150" s="365">
        <v>4.5999999999999996</v>
      </c>
      <c r="X150" s="365" t="s">
        <v>474</v>
      </c>
      <c r="Y150" s="365" t="s">
        <v>474</v>
      </c>
      <c r="Z150" s="365">
        <v>5.3</v>
      </c>
      <c r="AA150" s="365">
        <v>5.0999999999999996</v>
      </c>
      <c r="AB150" s="365">
        <v>4.7</v>
      </c>
      <c r="AC150" s="365">
        <v>5.4</v>
      </c>
      <c r="AD150" s="365">
        <v>4.4000000000000004</v>
      </c>
      <c r="AE150" s="365">
        <v>4.4000000000000004</v>
      </c>
      <c r="AF150" s="365" t="s">
        <v>474</v>
      </c>
      <c r="AG150" s="365" t="s">
        <v>474</v>
      </c>
      <c r="AH150" s="365" t="s">
        <v>474</v>
      </c>
      <c r="AI150" s="365">
        <v>5.2</v>
      </c>
      <c r="AJ150" s="365" t="s">
        <v>474</v>
      </c>
      <c r="AK150" s="365" t="s">
        <v>474</v>
      </c>
      <c r="AL150" s="365" t="s">
        <v>474</v>
      </c>
      <c r="AM150" s="365">
        <v>5.9</v>
      </c>
      <c r="AN150" s="365" t="s">
        <v>474</v>
      </c>
      <c r="AO150" s="365">
        <v>6.5</v>
      </c>
      <c r="AP150" s="365" t="s">
        <v>474</v>
      </c>
      <c r="AQ150" s="365" t="s">
        <v>474</v>
      </c>
      <c r="AR150" s="365">
        <v>0.5</v>
      </c>
      <c r="AS150" s="365">
        <v>6.2</v>
      </c>
      <c r="AT150" s="365" t="s">
        <v>474</v>
      </c>
      <c r="AU150" s="365">
        <v>5.3</v>
      </c>
      <c r="AV150" s="365">
        <v>5.2</v>
      </c>
      <c r="AW150" s="365">
        <v>5.2</v>
      </c>
      <c r="AX150" s="365" t="s">
        <v>474</v>
      </c>
      <c r="AY150" s="365" t="s">
        <v>474</v>
      </c>
      <c r="AZ150" s="365">
        <v>2.1</v>
      </c>
      <c r="BA150" s="365">
        <v>0.8</v>
      </c>
      <c r="BB150" s="365">
        <v>-1.5</v>
      </c>
      <c r="BC150" s="365">
        <v>8.3000000000000007</v>
      </c>
      <c r="BD150" s="365">
        <v>8.3000000000000007</v>
      </c>
      <c r="BE150" s="365">
        <v>19.600000000000001</v>
      </c>
      <c r="BF150" s="365">
        <v>25</v>
      </c>
      <c r="BG150" s="365">
        <v>19.899999999999999</v>
      </c>
      <c r="BH150" s="365">
        <v>15.5</v>
      </c>
      <c r="BI150" s="365">
        <v>12.8</v>
      </c>
      <c r="BJ150" s="365">
        <v>12.8</v>
      </c>
      <c r="BK150" s="365">
        <v>7.6</v>
      </c>
      <c r="BL150" s="365">
        <v>7.4</v>
      </c>
      <c r="BM150" s="365">
        <v>7.4</v>
      </c>
      <c r="BN150" s="365">
        <v>6.6</v>
      </c>
      <c r="BO150" s="365">
        <v>6.6</v>
      </c>
      <c r="BP150" s="365" t="s">
        <v>474</v>
      </c>
      <c r="BQ150" s="365">
        <v>4.9000000000000004</v>
      </c>
      <c r="BR150" s="365" t="s">
        <v>474</v>
      </c>
      <c r="BS150" s="365" t="s">
        <v>474</v>
      </c>
      <c r="BT150" s="365" t="s">
        <v>474</v>
      </c>
      <c r="BU150" s="365" t="s">
        <v>474</v>
      </c>
      <c r="BV150" s="365">
        <v>5.5</v>
      </c>
      <c r="BW150" s="365">
        <v>5.3</v>
      </c>
      <c r="BX150" s="365" t="s">
        <v>474</v>
      </c>
      <c r="BY150" s="365">
        <v>11.2</v>
      </c>
      <c r="BZ150" s="365" t="s">
        <v>474</v>
      </c>
      <c r="CA150" s="365">
        <v>7.5</v>
      </c>
      <c r="CB150" s="365">
        <v>7.6</v>
      </c>
      <c r="CC150" s="365">
        <v>7.6</v>
      </c>
      <c r="CD150" s="365">
        <v>6.7</v>
      </c>
      <c r="CE150" s="365">
        <v>6.6</v>
      </c>
      <c r="CF150" s="365">
        <v>9.5</v>
      </c>
      <c r="CG150" s="365">
        <v>9.1999999999999993</v>
      </c>
      <c r="CH150" s="365">
        <v>6.4</v>
      </c>
      <c r="CI150" s="365">
        <v>8.3000000000000007</v>
      </c>
      <c r="CJ150" s="365">
        <v>5.8</v>
      </c>
      <c r="CK150" s="365">
        <v>6.1</v>
      </c>
      <c r="CL150" s="365">
        <v>6.3</v>
      </c>
      <c r="CM150" s="365">
        <v>5.7</v>
      </c>
      <c r="CN150" s="365">
        <v>6.1</v>
      </c>
      <c r="CO150" s="365">
        <v>6.7</v>
      </c>
      <c r="CP150" s="365">
        <v>8.6999999999999993</v>
      </c>
      <c r="CQ150" s="365">
        <v>7.6</v>
      </c>
      <c r="CR150" s="365">
        <v>7.2</v>
      </c>
      <c r="CS150" s="365">
        <v>6.1</v>
      </c>
      <c r="CT150" s="365">
        <v>6.8</v>
      </c>
      <c r="CU150" s="365">
        <v>6.5</v>
      </c>
      <c r="CV150" s="365">
        <v>7.7</v>
      </c>
      <c r="CW150" s="365">
        <v>6.7</v>
      </c>
      <c r="CX150" s="365">
        <v>9.3000000000000007</v>
      </c>
      <c r="CY150" s="365">
        <v>9.3000000000000007</v>
      </c>
      <c r="CZ150" s="365">
        <v>8</v>
      </c>
      <c r="DA150" s="365">
        <v>8.6999999999999993</v>
      </c>
      <c r="DB150" s="365">
        <v>8.8000000000000007</v>
      </c>
      <c r="DC150" s="365">
        <v>8.8000000000000007</v>
      </c>
      <c r="DD150" s="365">
        <v>9.9</v>
      </c>
      <c r="DE150" s="365">
        <v>12.6</v>
      </c>
      <c r="DF150" s="166" t="s">
        <v>474</v>
      </c>
      <c r="DG150" s="166">
        <v>-6.2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 t="s">
        <v>474</v>
      </c>
      <c r="DY150" s="166" t="s">
        <v>474</v>
      </c>
      <c r="DZ150" s="166">
        <v>1.2</v>
      </c>
      <c r="EA150" s="166" t="s">
        <v>474</v>
      </c>
      <c r="EB150" s="166" t="s">
        <v>474</v>
      </c>
      <c r="EC150" s="166" t="s">
        <v>474</v>
      </c>
      <c r="ED150" s="166">
        <v>25</v>
      </c>
      <c r="EE150" s="166">
        <v>7.4</v>
      </c>
      <c r="EF150" s="166">
        <v>6.6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 t="s">
        <v>474</v>
      </c>
      <c r="ES150" s="166" t="s">
        <v>474</v>
      </c>
      <c r="ET150" s="166">
        <v>5.7</v>
      </c>
      <c r="EU150" s="166" t="s">
        <v>474</v>
      </c>
      <c r="EV150" s="166" t="s">
        <v>474</v>
      </c>
      <c r="EW150" s="166">
        <v>7</v>
      </c>
      <c r="EX150" s="166">
        <v>8.6</v>
      </c>
      <c r="EY150" s="166">
        <v>7.2</v>
      </c>
      <c r="EZ150" s="366">
        <v>-5.5</v>
      </c>
      <c r="FA150" s="366">
        <v>-5.4</v>
      </c>
      <c r="FB150" s="366">
        <v>-5.4</v>
      </c>
      <c r="FC150" s="366">
        <v>-5.8</v>
      </c>
      <c r="FD150" s="366">
        <v>-5.8</v>
      </c>
      <c r="FE150" s="366">
        <v>-5.8</v>
      </c>
      <c r="FF150" s="366">
        <v>-2.2999999999999998</v>
      </c>
      <c r="FG150" s="366">
        <v>-2.2000000000000002</v>
      </c>
      <c r="FH150" s="366">
        <v>-2.2000000000000002</v>
      </c>
      <c r="FI150" s="366">
        <v>-2.2000000000000002</v>
      </c>
      <c r="FJ150" s="366">
        <v>-0.2</v>
      </c>
      <c r="FK150" s="366">
        <v>-0.2</v>
      </c>
      <c r="FL150" s="366">
        <v>-0.2</v>
      </c>
      <c r="FM150" s="366">
        <v>0.1</v>
      </c>
      <c r="FN150" s="366">
        <v>0.1</v>
      </c>
      <c r="FO150" s="366">
        <v>4.8</v>
      </c>
      <c r="FP150" s="366">
        <v>4.8</v>
      </c>
      <c r="FQ150" s="366">
        <v>4.8</v>
      </c>
      <c r="FR150" s="366">
        <v>4.8</v>
      </c>
      <c r="FS150" s="366">
        <v>4.8</v>
      </c>
      <c r="FT150" s="366">
        <v>4.8</v>
      </c>
      <c r="FU150" s="366">
        <v>5.8</v>
      </c>
      <c r="FV150" s="366">
        <v>5.8</v>
      </c>
      <c r="FW150" s="366">
        <v>5.8</v>
      </c>
      <c r="FX150" s="366">
        <v>5.8</v>
      </c>
      <c r="FY150" s="366">
        <v>5.8</v>
      </c>
      <c r="FZ150" s="366">
        <v>5</v>
      </c>
      <c r="GA150" s="366">
        <v>5</v>
      </c>
      <c r="GB150" s="366" t="s">
        <v>474</v>
      </c>
      <c r="GC150" s="366" t="s">
        <v>474</v>
      </c>
      <c r="GD150" s="366">
        <v>0.5</v>
      </c>
      <c r="GE150" s="366">
        <v>0.5</v>
      </c>
      <c r="GF150" s="366">
        <v>0.5</v>
      </c>
      <c r="GG150" s="366">
        <v>19.600000000000001</v>
      </c>
      <c r="GH150" s="366">
        <v>19.600000000000001</v>
      </c>
      <c r="GI150" s="366">
        <v>19.600000000000001</v>
      </c>
      <c r="GJ150" s="366">
        <v>1.4</v>
      </c>
      <c r="GK150" s="366">
        <v>1.4</v>
      </c>
      <c r="GL150" s="366">
        <v>1.4</v>
      </c>
      <c r="GM150" s="366">
        <v>9.8000000000000007</v>
      </c>
      <c r="GN150" s="366">
        <v>9.8000000000000007</v>
      </c>
      <c r="GO150" s="366">
        <v>10.5</v>
      </c>
      <c r="GP150" s="366">
        <v>10.5</v>
      </c>
      <c r="GQ150" s="366">
        <v>10.5</v>
      </c>
      <c r="GR150" s="366">
        <v>9.6</v>
      </c>
      <c r="GS150" s="366">
        <v>8.1999999999999993</v>
      </c>
      <c r="GT150" s="366">
        <v>8.1999999999999993</v>
      </c>
      <c r="GU150" s="366">
        <v>8.1999999999999993</v>
      </c>
      <c r="GV150" s="366">
        <v>7.3</v>
      </c>
      <c r="GW150" s="366">
        <v>7.4</v>
      </c>
      <c r="GX150" s="366">
        <v>7.4</v>
      </c>
      <c r="GY150" s="366">
        <v>7.1</v>
      </c>
      <c r="GZ150" s="366">
        <v>7.1</v>
      </c>
      <c r="HA150" s="366">
        <v>7.1</v>
      </c>
      <c r="HB150" s="366">
        <v>6.8</v>
      </c>
      <c r="HC150" s="366">
        <v>8.3000000000000007</v>
      </c>
      <c r="HD150" s="366">
        <v>8.3000000000000007</v>
      </c>
      <c r="HE150" s="366">
        <v>8.3000000000000007</v>
      </c>
      <c r="HF150" s="366" t="s">
        <v>474</v>
      </c>
      <c r="HG150" s="366" t="s">
        <v>474</v>
      </c>
      <c r="HH150" s="366" t="s">
        <v>474</v>
      </c>
      <c r="HI150" s="366">
        <v>10.3</v>
      </c>
      <c r="HJ150" s="366">
        <v>10.3</v>
      </c>
      <c r="HK150" s="366">
        <v>10.3</v>
      </c>
      <c r="HL150" s="366">
        <v>9.1</v>
      </c>
      <c r="HM150" s="366">
        <v>9.1</v>
      </c>
      <c r="HN150" s="366">
        <v>10.1</v>
      </c>
      <c r="HO150" s="366">
        <v>10.1</v>
      </c>
      <c r="HP150" s="366">
        <v>10.1</v>
      </c>
      <c r="HQ150" s="366">
        <v>9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  <c r="IE150" s="166" t="s">
        <v>474</v>
      </c>
      <c r="IF150" s="166" t="s">
        <v>474</v>
      </c>
      <c r="IG150" s="166" t="s">
        <v>474</v>
      </c>
    </row>
    <row r="151" spans="1:241" ht="14.25" customHeight="1" x14ac:dyDescent="0.2">
      <c r="A151" s="734"/>
      <c r="B151" s="734"/>
      <c r="C151" s="734"/>
      <c r="D151" s="126" t="s">
        <v>1475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-2.4</v>
      </c>
      <c r="Q151" s="365">
        <v>-1.3</v>
      </c>
      <c r="R151" s="365">
        <v>-2.1</v>
      </c>
      <c r="S151" s="365">
        <v>-0.3</v>
      </c>
      <c r="T151" s="365" t="s">
        <v>474</v>
      </c>
      <c r="U151" s="365" t="s">
        <v>474</v>
      </c>
      <c r="V151" s="365">
        <v>7.8</v>
      </c>
      <c r="W151" s="365">
        <v>4.5999999999999996</v>
      </c>
      <c r="X151" s="365" t="s">
        <v>474</v>
      </c>
      <c r="Y151" s="365" t="s">
        <v>474</v>
      </c>
      <c r="Z151" s="365">
        <v>5.4</v>
      </c>
      <c r="AA151" s="365">
        <v>5.2</v>
      </c>
      <c r="AB151" s="365">
        <v>4.7</v>
      </c>
      <c r="AC151" s="365">
        <v>5.6</v>
      </c>
      <c r="AD151" s="365">
        <v>4.4000000000000004</v>
      </c>
      <c r="AE151" s="365">
        <v>4.4000000000000004</v>
      </c>
      <c r="AF151" s="365" t="s">
        <v>474</v>
      </c>
      <c r="AG151" s="365" t="s">
        <v>474</v>
      </c>
      <c r="AH151" s="365" t="s">
        <v>474</v>
      </c>
      <c r="AI151" s="365">
        <v>5.0999999999999996</v>
      </c>
      <c r="AJ151" s="365" t="s">
        <v>474</v>
      </c>
      <c r="AK151" s="365" t="s">
        <v>474</v>
      </c>
      <c r="AL151" s="365" t="s">
        <v>474</v>
      </c>
      <c r="AM151" s="365">
        <v>6.2</v>
      </c>
      <c r="AN151" s="365" t="s">
        <v>474</v>
      </c>
      <c r="AO151" s="365">
        <v>6.7</v>
      </c>
      <c r="AP151" s="365" t="s">
        <v>474</v>
      </c>
      <c r="AQ151" s="365" t="s">
        <v>474</v>
      </c>
      <c r="AR151" s="365">
        <v>0.6</v>
      </c>
      <c r="AS151" s="365">
        <v>6.4</v>
      </c>
      <c r="AT151" s="365" t="s">
        <v>474</v>
      </c>
      <c r="AU151" s="365">
        <v>5.4</v>
      </c>
      <c r="AV151" s="365">
        <v>5.4</v>
      </c>
      <c r="AW151" s="365">
        <v>5.4</v>
      </c>
      <c r="AX151" s="365" t="s">
        <v>474</v>
      </c>
      <c r="AY151" s="365" t="s">
        <v>474</v>
      </c>
      <c r="AZ151" s="365">
        <v>2.4</v>
      </c>
      <c r="BA151" s="365">
        <v>0.8</v>
      </c>
      <c r="BB151" s="365">
        <v>-1.5</v>
      </c>
      <c r="BC151" s="365">
        <v>8.9</v>
      </c>
      <c r="BD151" s="365">
        <v>8.9</v>
      </c>
      <c r="BE151" s="365">
        <v>20.5</v>
      </c>
      <c r="BF151" s="365">
        <v>25.8</v>
      </c>
      <c r="BG151" s="365">
        <v>20.7</v>
      </c>
      <c r="BH151" s="365">
        <v>16.2</v>
      </c>
      <c r="BI151" s="365">
        <v>13.5</v>
      </c>
      <c r="BJ151" s="365">
        <v>13.5</v>
      </c>
      <c r="BK151" s="365">
        <v>7.9</v>
      </c>
      <c r="BL151" s="365">
        <v>7.7</v>
      </c>
      <c r="BM151" s="365">
        <v>7.7</v>
      </c>
      <c r="BN151" s="365">
        <v>7.1</v>
      </c>
      <c r="BO151" s="365">
        <v>7.1</v>
      </c>
      <c r="BP151" s="365" t="s">
        <v>474</v>
      </c>
      <c r="BQ151" s="365">
        <v>5.2</v>
      </c>
      <c r="BR151" s="365" t="s">
        <v>474</v>
      </c>
      <c r="BS151" s="365" t="s">
        <v>474</v>
      </c>
      <c r="BT151" s="365" t="s">
        <v>474</v>
      </c>
      <c r="BU151" s="365" t="s">
        <v>474</v>
      </c>
      <c r="BV151" s="365">
        <v>5.5</v>
      </c>
      <c r="BW151" s="365">
        <v>5.4</v>
      </c>
      <c r="BX151" s="365" t="s">
        <v>474</v>
      </c>
      <c r="BY151" s="365">
        <v>11.1</v>
      </c>
      <c r="BZ151" s="365" t="s">
        <v>474</v>
      </c>
      <c r="CA151" s="365">
        <v>7.5</v>
      </c>
      <c r="CB151" s="365">
        <v>7.7</v>
      </c>
      <c r="CC151" s="365">
        <v>7.7</v>
      </c>
      <c r="CD151" s="365">
        <v>6.9</v>
      </c>
      <c r="CE151" s="365">
        <v>6.8</v>
      </c>
      <c r="CF151" s="365">
        <v>9.8000000000000007</v>
      </c>
      <c r="CG151" s="365">
        <v>9.5</v>
      </c>
      <c r="CH151" s="365">
        <v>6.4</v>
      </c>
      <c r="CI151" s="365">
        <v>8.5</v>
      </c>
      <c r="CJ151" s="365">
        <v>5.9</v>
      </c>
      <c r="CK151" s="365">
        <v>6.2</v>
      </c>
      <c r="CL151" s="365">
        <v>6.4</v>
      </c>
      <c r="CM151" s="365">
        <v>5.7</v>
      </c>
      <c r="CN151" s="365">
        <v>6.3</v>
      </c>
      <c r="CO151" s="365">
        <v>6.7</v>
      </c>
      <c r="CP151" s="365">
        <v>8.8000000000000007</v>
      </c>
      <c r="CQ151" s="365">
        <v>7.7</v>
      </c>
      <c r="CR151" s="365">
        <v>7.2</v>
      </c>
      <c r="CS151" s="365">
        <v>6.2</v>
      </c>
      <c r="CT151" s="365">
        <v>6.8</v>
      </c>
      <c r="CU151" s="365">
        <v>6.6</v>
      </c>
      <c r="CV151" s="365">
        <v>7.8</v>
      </c>
      <c r="CW151" s="365">
        <v>6.7</v>
      </c>
      <c r="CX151" s="365">
        <v>9.6</v>
      </c>
      <c r="CY151" s="365">
        <v>9.6</v>
      </c>
      <c r="CZ151" s="365">
        <v>8.1999999999999993</v>
      </c>
      <c r="DA151" s="365">
        <v>8.9</v>
      </c>
      <c r="DB151" s="365">
        <v>8.9</v>
      </c>
      <c r="DC151" s="365">
        <v>8.9</v>
      </c>
      <c r="DD151" s="365">
        <v>10.199999999999999</v>
      </c>
      <c r="DE151" s="365">
        <v>13</v>
      </c>
      <c r="DF151" s="166" t="s">
        <v>474</v>
      </c>
      <c r="DG151" s="166">
        <v>-6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>
        <v>1.1000000000000001</v>
      </c>
      <c r="EA151" s="166" t="s">
        <v>474</v>
      </c>
      <c r="EB151" s="166" t="s">
        <v>474</v>
      </c>
      <c r="EC151" s="166" t="s">
        <v>474</v>
      </c>
      <c r="ED151" s="166">
        <v>25.8</v>
      </c>
      <c r="EE151" s="166">
        <v>7.7</v>
      </c>
      <c r="EF151" s="166">
        <v>7.1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>
        <v>5.7</v>
      </c>
      <c r="EU151" s="166" t="s">
        <v>474</v>
      </c>
      <c r="EV151" s="166" t="s">
        <v>474</v>
      </c>
      <c r="EW151" s="166">
        <v>7.1</v>
      </c>
      <c r="EX151" s="166">
        <v>8.8000000000000007</v>
      </c>
      <c r="EY151" s="166">
        <v>7.4</v>
      </c>
      <c r="EZ151" s="366">
        <v>-5.6</v>
      </c>
      <c r="FA151" s="366">
        <v>-5.6</v>
      </c>
      <c r="FB151" s="366">
        <v>-5.6</v>
      </c>
      <c r="FC151" s="366">
        <v>-5.8</v>
      </c>
      <c r="FD151" s="366">
        <v>-5.8</v>
      </c>
      <c r="FE151" s="366">
        <v>-5.8</v>
      </c>
      <c r="FF151" s="366">
        <v>-2.4</v>
      </c>
      <c r="FG151" s="366">
        <v>-2.1</v>
      </c>
      <c r="FH151" s="366">
        <v>-2.1</v>
      </c>
      <c r="FI151" s="366">
        <v>-2.1</v>
      </c>
      <c r="FJ151" s="366">
        <v>-0.3</v>
      </c>
      <c r="FK151" s="366">
        <v>-0.3</v>
      </c>
      <c r="FL151" s="366">
        <v>-0.3</v>
      </c>
      <c r="FM151" s="366">
        <v>0.2</v>
      </c>
      <c r="FN151" s="366">
        <v>0.2</v>
      </c>
      <c r="FO151" s="366">
        <v>4.8</v>
      </c>
      <c r="FP151" s="366">
        <v>4.8</v>
      </c>
      <c r="FQ151" s="366">
        <v>4.8</v>
      </c>
      <c r="FR151" s="366">
        <v>4.8</v>
      </c>
      <c r="FS151" s="366">
        <v>4.8</v>
      </c>
      <c r="FT151" s="366">
        <v>4.8</v>
      </c>
      <c r="FU151" s="366">
        <v>5.9</v>
      </c>
      <c r="FV151" s="366">
        <v>5.9</v>
      </c>
      <c r="FW151" s="366">
        <v>5.8</v>
      </c>
      <c r="FX151" s="366">
        <v>5.8</v>
      </c>
      <c r="FY151" s="366">
        <v>5.8</v>
      </c>
      <c r="FZ151" s="366">
        <v>5.0999999999999996</v>
      </c>
      <c r="GA151" s="366">
        <v>5.0999999999999996</v>
      </c>
      <c r="GB151" s="366" t="s">
        <v>474</v>
      </c>
      <c r="GC151" s="366" t="s">
        <v>474</v>
      </c>
      <c r="GD151" s="366">
        <v>0.6</v>
      </c>
      <c r="GE151" s="366">
        <v>0.6</v>
      </c>
      <c r="GF151" s="366">
        <v>0.6</v>
      </c>
      <c r="GG151" s="366">
        <v>20.5</v>
      </c>
      <c r="GH151" s="366">
        <v>20.5</v>
      </c>
      <c r="GI151" s="366">
        <v>20.5</v>
      </c>
      <c r="GJ151" s="366">
        <v>1.4</v>
      </c>
      <c r="GK151" s="366">
        <v>1.4</v>
      </c>
      <c r="GL151" s="366">
        <v>1.4</v>
      </c>
      <c r="GM151" s="366">
        <v>10</v>
      </c>
      <c r="GN151" s="366">
        <v>10</v>
      </c>
      <c r="GO151" s="366">
        <v>10.5</v>
      </c>
      <c r="GP151" s="366">
        <v>10.5</v>
      </c>
      <c r="GQ151" s="366">
        <v>10.5</v>
      </c>
      <c r="GR151" s="366">
        <v>9.6</v>
      </c>
      <c r="GS151" s="366">
        <v>8.3000000000000007</v>
      </c>
      <c r="GT151" s="366">
        <v>8.3000000000000007</v>
      </c>
      <c r="GU151" s="366">
        <v>8.3000000000000007</v>
      </c>
      <c r="GV151" s="366">
        <v>7.4</v>
      </c>
      <c r="GW151" s="366">
        <v>7.4</v>
      </c>
      <c r="GX151" s="366">
        <v>7.4</v>
      </c>
      <c r="GY151" s="366">
        <v>7</v>
      </c>
      <c r="GZ151" s="366">
        <v>7</v>
      </c>
      <c r="HA151" s="366">
        <v>7</v>
      </c>
      <c r="HB151" s="366">
        <v>6.8</v>
      </c>
      <c r="HC151" s="366">
        <v>8.4</v>
      </c>
      <c r="HD151" s="366">
        <v>8.4</v>
      </c>
      <c r="HE151" s="366">
        <v>8.4</v>
      </c>
      <c r="HF151" s="366" t="s">
        <v>474</v>
      </c>
      <c r="HG151" s="366" t="s">
        <v>474</v>
      </c>
      <c r="HH151" s="366" t="s">
        <v>474</v>
      </c>
      <c r="HI151" s="366">
        <v>10.4</v>
      </c>
      <c r="HJ151" s="366">
        <v>10.4</v>
      </c>
      <c r="HK151" s="366">
        <v>10.4</v>
      </c>
      <c r="HL151" s="366">
        <v>9.3000000000000007</v>
      </c>
      <c r="HM151" s="366">
        <v>9.3000000000000007</v>
      </c>
      <c r="HN151" s="366">
        <v>10.4</v>
      </c>
      <c r="HO151" s="366">
        <v>10.4</v>
      </c>
      <c r="HP151" s="366">
        <v>10.4</v>
      </c>
      <c r="HQ151" s="366">
        <v>9.1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</row>
    <row r="152" spans="1:241" ht="14.25" customHeight="1" x14ac:dyDescent="0.2">
      <c r="A152" s="734"/>
      <c r="B152" s="734"/>
      <c r="C152" s="734"/>
      <c r="D152" s="126" t="s">
        <v>1303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-2.5</v>
      </c>
      <c r="Q152" s="365">
        <v>-1.3</v>
      </c>
      <c r="R152" s="365">
        <v>-2.1</v>
      </c>
      <c r="S152" s="365">
        <v>-0.3</v>
      </c>
      <c r="T152" s="365" t="s">
        <v>474</v>
      </c>
      <c r="U152" s="365" t="s">
        <v>474</v>
      </c>
      <c r="V152" s="365">
        <v>7.8</v>
      </c>
      <c r="W152" s="365">
        <v>4.5</v>
      </c>
      <c r="X152" s="365" t="s">
        <v>474</v>
      </c>
      <c r="Y152" s="365" t="s">
        <v>474</v>
      </c>
      <c r="Z152" s="365">
        <v>5.5</v>
      </c>
      <c r="AA152" s="365">
        <v>5.3</v>
      </c>
      <c r="AB152" s="365">
        <v>4.7</v>
      </c>
      <c r="AC152" s="365">
        <v>5.7</v>
      </c>
      <c r="AD152" s="365">
        <v>4.4000000000000004</v>
      </c>
      <c r="AE152" s="365">
        <v>4.4000000000000004</v>
      </c>
      <c r="AF152" s="365" t="s">
        <v>474</v>
      </c>
      <c r="AG152" s="365" t="s">
        <v>474</v>
      </c>
      <c r="AH152" s="365" t="s">
        <v>474</v>
      </c>
      <c r="AI152" s="365">
        <v>5</v>
      </c>
      <c r="AJ152" s="365" t="s">
        <v>474</v>
      </c>
      <c r="AK152" s="365" t="s">
        <v>474</v>
      </c>
      <c r="AL152" s="365" t="s">
        <v>474</v>
      </c>
      <c r="AM152" s="365">
        <v>6.3</v>
      </c>
      <c r="AN152" s="365" t="s">
        <v>474</v>
      </c>
      <c r="AO152" s="365">
        <v>6.8</v>
      </c>
      <c r="AP152" s="365" t="s">
        <v>474</v>
      </c>
      <c r="AQ152" s="365" t="s">
        <v>474</v>
      </c>
      <c r="AR152" s="365">
        <v>0.6</v>
      </c>
      <c r="AS152" s="365">
        <v>6.5</v>
      </c>
      <c r="AT152" s="365" t="s">
        <v>474</v>
      </c>
      <c r="AU152" s="365">
        <v>5.4</v>
      </c>
      <c r="AV152" s="365">
        <v>5.5</v>
      </c>
      <c r="AW152" s="365">
        <v>5.5</v>
      </c>
      <c r="AX152" s="365" t="s">
        <v>474</v>
      </c>
      <c r="AY152" s="365" t="s">
        <v>474</v>
      </c>
      <c r="AZ152" s="365">
        <v>2.7</v>
      </c>
      <c r="BA152" s="365">
        <v>0.7</v>
      </c>
      <c r="BB152" s="365">
        <v>-1.6</v>
      </c>
      <c r="BC152" s="365">
        <v>9.4</v>
      </c>
      <c r="BD152" s="365">
        <v>9.4</v>
      </c>
      <c r="BE152" s="365">
        <v>21.3</v>
      </c>
      <c r="BF152" s="365">
        <v>26.6</v>
      </c>
      <c r="BG152" s="365">
        <v>21.4</v>
      </c>
      <c r="BH152" s="365">
        <v>16.899999999999999</v>
      </c>
      <c r="BI152" s="365">
        <v>14</v>
      </c>
      <c r="BJ152" s="365">
        <v>14</v>
      </c>
      <c r="BK152" s="365">
        <v>8.1999999999999993</v>
      </c>
      <c r="BL152" s="365">
        <v>7.9</v>
      </c>
      <c r="BM152" s="365">
        <v>7.9</v>
      </c>
      <c r="BN152" s="365">
        <v>7.5</v>
      </c>
      <c r="BO152" s="365">
        <v>7.5</v>
      </c>
      <c r="BP152" s="365" t="s">
        <v>474</v>
      </c>
      <c r="BQ152" s="365">
        <v>5.4</v>
      </c>
      <c r="BR152" s="365" t="s">
        <v>474</v>
      </c>
      <c r="BS152" s="365" t="s">
        <v>474</v>
      </c>
      <c r="BT152" s="365" t="s">
        <v>474</v>
      </c>
      <c r="BU152" s="365" t="s">
        <v>474</v>
      </c>
      <c r="BV152" s="365">
        <v>5.6</v>
      </c>
      <c r="BW152" s="365">
        <v>5.5</v>
      </c>
      <c r="BX152" s="365" t="s">
        <v>474</v>
      </c>
      <c r="BY152" s="365">
        <v>10.9</v>
      </c>
      <c r="BZ152" s="365" t="s">
        <v>474</v>
      </c>
      <c r="CA152" s="365">
        <v>7.4</v>
      </c>
      <c r="CB152" s="365">
        <v>7.8</v>
      </c>
      <c r="CC152" s="365">
        <v>7.8</v>
      </c>
      <c r="CD152" s="365">
        <v>7</v>
      </c>
      <c r="CE152" s="365">
        <v>6.9</v>
      </c>
      <c r="CF152" s="365">
        <v>10.1</v>
      </c>
      <c r="CG152" s="365">
        <v>9.6999999999999993</v>
      </c>
      <c r="CH152" s="365">
        <v>6.4</v>
      </c>
      <c r="CI152" s="365">
        <v>8.6999999999999993</v>
      </c>
      <c r="CJ152" s="365">
        <v>6</v>
      </c>
      <c r="CK152" s="365">
        <v>6.4</v>
      </c>
      <c r="CL152" s="365">
        <v>6.3</v>
      </c>
      <c r="CM152" s="365">
        <v>5.7</v>
      </c>
      <c r="CN152" s="365">
        <v>6.4</v>
      </c>
      <c r="CO152" s="365">
        <v>6.6</v>
      </c>
      <c r="CP152" s="365">
        <v>8.9</v>
      </c>
      <c r="CQ152" s="365">
        <v>7.8</v>
      </c>
      <c r="CR152" s="365">
        <v>7.2</v>
      </c>
      <c r="CS152" s="365">
        <v>6.3</v>
      </c>
      <c r="CT152" s="365">
        <v>6.7</v>
      </c>
      <c r="CU152" s="365">
        <v>6.8</v>
      </c>
      <c r="CV152" s="365">
        <v>8</v>
      </c>
      <c r="CW152" s="365">
        <v>6.6</v>
      </c>
      <c r="CX152" s="365">
        <v>9.8000000000000007</v>
      </c>
      <c r="CY152" s="365">
        <v>9.8000000000000007</v>
      </c>
      <c r="CZ152" s="365">
        <v>8.3000000000000007</v>
      </c>
      <c r="DA152" s="365">
        <v>9</v>
      </c>
      <c r="DB152" s="365">
        <v>8.9</v>
      </c>
      <c r="DC152" s="365">
        <v>8.9</v>
      </c>
      <c r="DD152" s="365">
        <v>10.4</v>
      </c>
      <c r="DE152" s="365">
        <v>13.5</v>
      </c>
      <c r="DF152" s="166" t="s">
        <v>474</v>
      </c>
      <c r="DG152" s="166">
        <v>-5.7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 t="s">
        <v>474</v>
      </c>
      <c r="DY152" s="166" t="s">
        <v>474</v>
      </c>
      <c r="DZ152" s="166">
        <v>1</v>
      </c>
      <c r="EA152" s="166" t="s">
        <v>474</v>
      </c>
      <c r="EB152" s="166" t="s">
        <v>474</v>
      </c>
      <c r="EC152" s="166" t="s">
        <v>474</v>
      </c>
      <c r="ED152" s="166">
        <v>26.6</v>
      </c>
      <c r="EE152" s="166">
        <v>7.9</v>
      </c>
      <c r="EF152" s="166">
        <v>7.5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 t="s">
        <v>474</v>
      </c>
      <c r="ES152" s="166" t="s">
        <v>474</v>
      </c>
      <c r="ET152" s="166">
        <v>5.7</v>
      </c>
      <c r="EU152" s="166" t="s">
        <v>474</v>
      </c>
      <c r="EV152" s="166" t="s">
        <v>474</v>
      </c>
      <c r="EW152" s="166">
        <v>7.2</v>
      </c>
      <c r="EX152" s="166">
        <v>9</v>
      </c>
      <c r="EY152" s="166">
        <v>7.7</v>
      </c>
      <c r="EZ152" s="366">
        <v>-5.6</v>
      </c>
      <c r="FA152" s="366">
        <v>-5.6</v>
      </c>
      <c r="FB152" s="366">
        <v>-5.6</v>
      </c>
      <c r="FC152" s="366">
        <v>-5.6</v>
      </c>
      <c r="FD152" s="366">
        <v>-5.6</v>
      </c>
      <c r="FE152" s="366">
        <v>-5.6</v>
      </c>
      <c r="FF152" s="366">
        <v>-2.5</v>
      </c>
      <c r="FG152" s="366">
        <v>-2.1</v>
      </c>
      <c r="FH152" s="366">
        <v>-2.1</v>
      </c>
      <c r="FI152" s="366">
        <v>-2.1</v>
      </c>
      <c r="FJ152" s="366">
        <v>-0.3</v>
      </c>
      <c r="FK152" s="366">
        <v>-0.3</v>
      </c>
      <c r="FL152" s="366">
        <v>-0.3</v>
      </c>
      <c r="FM152" s="366">
        <v>0.3</v>
      </c>
      <c r="FN152" s="366">
        <v>0.3</v>
      </c>
      <c r="FO152" s="366">
        <v>4.7</v>
      </c>
      <c r="FP152" s="366">
        <v>4.7</v>
      </c>
      <c r="FQ152" s="366">
        <v>4.7</v>
      </c>
      <c r="FR152" s="366">
        <v>4.7</v>
      </c>
      <c r="FS152" s="366">
        <v>4.7</v>
      </c>
      <c r="FT152" s="366">
        <v>4.7</v>
      </c>
      <c r="FU152" s="366">
        <v>6</v>
      </c>
      <c r="FV152" s="366">
        <v>6</v>
      </c>
      <c r="FW152" s="366">
        <v>5.8</v>
      </c>
      <c r="FX152" s="366">
        <v>5.8</v>
      </c>
      <c r="FY152" s="366">
        <v>5.8</v>
      </c>
      <c r="FZ152" s="366">
        <v>5.0999999999999996</v>
      </c>
      <c r="GA152" s="366">
        <v>5.0999999999999996</v>
      </c>
      <c r="GB152" s="366" t="s">
        <v>474</v>
      </c>
      <c r="GC152" s="366" t="s">
        <v>474</v>
      </c>
      <c r="GD152" s="366">
        <v>0.6</v>
      </c>
      <c r="GE152" s="366">
        <v>0.6</v>
      </c>
      <c r="GF152" s="366">
        <v>0.6</v>
      </c>
      <c r="GG152" s="366">
        <v>21.3</v>
      </c>
      <c r="GH152" s="366">
        <v>21.3</v>
      </c>
      <c r="GI152" s="366">
        <v>21.3</v>
      </c>
      <c r="GJ152" s="366">
        <v>1.4</v>
      </c>
      <c r="GK152" s="366">
        <v>1.4</v>
      </c>
      <c r="GL152" s="366">
        <v>1.4</v>
      </c>
      <c r="GM152" s="366">
        <v>10.1</v>
      </c>
      <c r="GN152" s="366">
        <v>10.1</v>
      </c>
      <c r="GO152" s="366">
        <v>10.6</v>
      </c>
      <c r="GP152" s="366">
        <v>10.6</v>
      </c>
      <c r="GQ152" s="366">
        <v>10.6</v>
      </c>
      <c r="GR152" s="366">
        <v>9.6999999999999993</v>
      </c>
      <c r="GS152" s="366">
        <v>8.3000000000000007</v>
      </c>
      <c r="GT152" s="366">
        <v>8.3000000000000007</v>
      </c>
      <c r="GU152" s="366">
        <v>8.3000000000000007</v>
      </c>
      <c r="GV152" s="366">
        <v>7.5</v>
      </c>
      <c r="GW152" s="366">
        <v>7.5</v>
      </c>
      <c r="GX152" s="366">
        <v>7.5</v>
      </c>
      <c r="GY152" s="366">
        <v>6.9</v>
      </c>
      <c r="GZ152" s="366">
        <v>6.9</v>
      </c>
      <c r="HA152" s="366">
        <v>6.9</v>
      </c>
      <c r="HB152" s="366">
        <v>6.9</v>
      </c>
      <c r="HC152" s="366">
        <v>8.4</v>
      </c>
      <c r="HD152" s="366">
        <v>8.4</v>
      </c>
      <c r="HE152" s="366">
        <v>8.4</v>
      </c>
      <c r="HF152" s="366" t="s">
        <v>474</v>
      </c>
      <c r="HG152" s="366" t="s">
        <v>474</v>
      </c>
      <c r="HH152" s="366" t="s">
        <v>474</v>
      </c>
      <c r="HI152" s="366">
        <v>10.5</v>
      </c>
      <c r="HJ152" s="366">
        <v>10.5</v>
      </c>
      <c r="HK152" s="366">
        <v>10.5</v>
      </c>
      <c r="HL152" s="366">
        <v>9.4</v>
      </c>
      <c r="HM152" s="366">
        <v>9.4</v>
      </c>
      <c r="HN152" s="366">
        <v>10.6</v>
      </c>
      <c r="HO152" s="366">
        <v>10.6</v>
      </c>
      <c r="HP152" s="366">
        <v>10.6</v>
      </c>
      <c r="HQ152" s="366">
        <v>9.1999999999999993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  <c r="IE152" s="166" t="s">
        <v>474</v>
      </c>
      <c r="IF152" s="166" t="s">
        <v>474</v>
      </c>
      <c r="IG152" s="166" t="s">
        <v>474</v>
      </c>
    </row>
    <row r="153" spans="1:241" ht="14.25" customHeight="1" x14ac:dyDescent="0.2">
      <c r="A153" s="734"/>
      <c r="B153" s="734"/>
      <c r="C153" s="734"/>
      <c r="D153" s="126" t="s">
        <v>1304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-2.5</v>
      </c>
      <c r="Q153" s="365">
        <v>-1.2</v>
      </c>
      <c r="R153" s="365">
        <v>-2</v>
      </c>
      <c r="S153" s="365">
        <v>-0.4</v>
      </c>
      <c r="T153" s="365" t="s">
        <v>474</v>
      </c>
      <c r="U153" s="365" t="s">
        <v>474</v>
      </c>
      <c r="V153" s="365">
        <v>7.7</v>
      </c>
      <c r="W153" s="365">
        <v>4.5</v>
      </c>
      <c r="X153" s="365" t="s">
        <v>474</v>
      </c>
      <c r="Y153" s="365" t="s">
        <v>474</v>
      </c>
      <c r="Z153" s="365">
        <v>5.5</v>
      </c>
      <c r="AA153" s="365">
        <v>5.4</v>
      </c>
      <c r="AB153" s="365">
        <v>4.7</v>
      </c>
      <c r="AC153" s="365">
        <v>5.8</v>
      </c>
      <c r="AD153" s="365">
        <v>4.4000000000000004</v>
      </c>
      <c r="AE153" s="365">
        <v>4.4000000000000004</v>
      </c>
      <c r="AF153" s="365" t="s">
        <v>474</v>
      </c>
      <c r="AG153" s="365" t="s">
        <v>474</v>
      </c>
      <c r="AH153" s="365" t="s">
        <v>474</v>
      </c>
      <c r="AI153" s="365">
        <v>4.8</v>
      </c>
      <c r="AJ153" s="365" t="s">
        <v>474</v>
      </c>
      <c r="AK153" s="365" t="s">
        <v>474</v>
      </c>
      <c r="AL153" s="365" t="s">
        <v>474</v>
      </c>
      <c r="AM153" s="365">
        <v>6.5</v>
      </c>
      <c r="AN153" s="365" t="s">
        <v>474</v>
      </c>
      <c r="AO153" s="365">
        <v>6.9</v>
      </c>
      <c r="AP153" s="365" t="s">
        <v>474</v>
      </c>
      <c r="AQ153" s="365" t="s">
        <v>474</v>
      </c>
      <c r="AR153" s="365">
        <v>0.6</v>
      </c>
      <c r="AS153" s="365">
        <v>6.6</v>
      </c>
      <c r="AT153" s="365" t="s">
        <v>474</v>
      </c>
      <c r="AU153" s="365">
        <v>5.3</v>
      </c>
      <c r="AV153" s="365">
        <v>5.6</v>
      </c>
      <c r="AW153" s="365">
        <v>5.6</v>
      </c>
      <c r="AX153" s="365" t="s">
        <v>474</v>
      </c>
      <c r="AY153" s="365" t="s">
        <v>474</v>
      </c>
      <c r="AZ153" s="365">
        <v>3</v>
      </c>
      <c r="BA153" s="365">
        <v>0.6</v>
      </c>
      <c r="BB153" s="365">
        <v>-1.8</v>
      </c>
      <c r="BC153" s="365">
        <v>9.9</v>
      </c>
      <c r="BD153" s="365">
        <v>9.9</v>
      </c>
      <c r="BE153" s="365">
        <v>22.1</v>
      </c>
      <c r="BF153" s="365">
        <v>27.3</v>
      </c>
      <c r="BG153" s="365">
        <v>22</v>
      </c>
      <c r="BH153" s="365">
        <v>17.600000000000001</v>
      </c>
      <c r="BI153" s="365">
        <v>14.6</v>
      </c>
      <c r="BJ153" s="365">
        <v>14.6</v>
      </c>
      <c r="BK153" s="365">
        <v>8.4</v>
      </c>
      <c r="BL153" s="365">
        <v>8.1999999999999993</v>
      </c>
      <c r="BM153" s="365">
        <v>8.1999999999999993</v>
      </c>
      <c r="BN153" s="365">
        <v>7.9</v>
      </c>
      <c r="BO153" s="365">
        <v>7.9</v>
      </c>
      <c r="BP153" s="365" t="s">
        <v>474</v>
      </c>
      <c r="BQ153" s="365">
        <v>5.6</v>
      </c>
      <c r="BR153" s="365" t="s">
        <v>474</v>
      </c>
      <c r="BS153" s="365" t="s">
        <v>474</v>
      </c>
      <c r="BT153" s="365" t="s">
        <v>474</v>
      </c>
      <c r="BU153" s="365" t="s">
        <v>474</v>
      </c>
      <c r="BV153" s="365">
        <v>5.6</v>
      </c>
      <c r="BW153" s="365">
        <v>5.6</v>
      </c>
      <c r="BX153" s="365" t="s">
        <v>474</v>
      </c>
      <c r="BY153" s="365">
        <v>10.5</v>
      </c>
      <c r="BZ153" s="365" t="s">
        <v>474</v>
      </c>
      <c r="CA153" s="365">
        <v>7.3</v>
      </c>
      <c r="CB153" s="365">
        <v>7.9</v>
      </c>
      <c r="CC153" s="365">
        <v>7.9</v>
      </c>
      <c r="CD153" s="365">
        <v>7.2</v>
      </c>
      <c r="CE153" s="365">
        <v>7</v>
      </c>
      <c r="CF153" s="365">
        <v>10.4</v>
      </c>
      <c r="CG153" s="365">
        <v>10</v>
      </c>
      <c r="CH153" s="365">
        <v>6.4</v>
      </c>
      <c r="CI153" s="365">
        <v>8.9</v>
      </c>
      <c r="CJ153" s="365">
        <v>6.1</v>
      </c>
      <c r="CK153" s="365">
        <v>6.6</v>
      </c>
      <c r="CL153" s="365">
        <v>6.3</v>
      </c>
      <c r="CM153" s="365">
        <v>5.7</v>
      </c>
      <c r="CN153" s="365">
        <v>6.6</v>
      </c>
      <c r="CO153" s="365">
        <v>6.4</v>
      </c>
      <c r="CP153" s="365">
        <v>8.8000000000000007</v>
      </c>
      <c r="CQ153" s="365">
        <v>7.9</v>
      </c>
      <c r="CR153" s="365">
        <v>7.2</v>
      </c>
      <c r="CS153" s="365">
        <v>6.4</v>
      </c>
      <c r="CT153" s="365">
        <v>6.6</v>
      </c>
      <c r="CU153" s="365">
        <v>6.9</v>
      </c>
      <c r="CV153" s="365">
        <v>8.1</v>
      </c>
      <c r="CW153" s="365">
        <v>6.5</v>
      </c>
      <c r="CX153" s="365">
        <v>10</v>
      </c>
      <c r="CY153" s="365">
        <v>10</v>
      </c>
      <c r="CZ153" s="365">
        <v>8.4</v>
      </c>
      <c r="DA153" s="365">
        <v>9.1</v>
      </c>
      <c r="DB153" s="365">
        <v>8.9</v>
      </c>
      <c r="DC153" s="365">
        <v>8.9</v>
      </c>
      <c r="DD153" s="365">
        <v>10.6</v>
      </c>
      <c r="DE153" s="365">
        <v>13.9</v>
      </c>
      <c r="DF153" s="166" t="s">
        <v>474</v>
      </c>
      <c r="DG153" s="166">
        <v>-5.3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>
        <v>0.9</v>
      </c>
      <c r="EA153" s="166" t="s">
        <v>474</v>
      </c>
      <c r="EB153" s="166" t="s">
        <v>474</v>
      </c>
      <c r="EC153" s="166" t="s">
        <v>474</v>
      </c>
      <c r="ED153" s="166">
        <v>27.3</v>
      </c>
      <c r="EE153" s="166">
        <v>8.1999999999999993</v>
      </c>
      <c r="EF153" s="166">
        <v>7.9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>
        <v>5.6</v>
      </c>
      <c r="EU153" s="166" t="s">
        <v>474</v>
      </c>
      <c r="EV153" s="166" t="s">
        <v>474</v>
      </c>
      <c r="EW153" s="166">
        <v>7.3</v>
      </c>
      <c r="EX153" s="166">
        <v>9.1999999999999993</v>
      </c>
      <c r="EY153" s="166">
        <v>7.9</v>
      </c>
      <c r="EZ153" s="366">
        <v>-5.7</v>
      </c>
      <c r="FA153" s="366">
        <v>-5.7</v>
      </c>
      <c r="FB153" s="366">
        <v>-5.7</v>
      </c>
      <c r="FC153" s="366">
        <v>-5.3</v>
      </c>
      <c r="FD153" s="366">
        <v>-5.3</v>
      </c>
      <c r="FE153" s="366">
        <v>-5.3</v>
      </c>
      <c r="FF153" s="366">
        <v>-2.5</v>
      </c>
      <c r="FG153" s="366">
        <v>-2</v>
      </c>
      <c r="FH153" s="366">
        <v>-2</v>
      </c>
      <c r="FI153" s="366">
        <v>-2</v>
      </c>
      <c r="FJ153" s="366">
        <v>-0.4</v>
      </c>
      <c r="FK153" s="366">
        <v>-0.4</v>
      </c>
      <c r="FL153" s="366">
        <v>-0.4</v>
      </c>
      <c r="FM153" s="366">
        <v>0.4</v>
      </c>
      <c r="FN153" s="366">
        <v>0.4</v>
      </c>
      <c r="FO153" s="366">
        <v>4.5999999999999996</v>
      </c>
      <c r="FP153" s="366">
        <v>4.5999999999999996</v>
      </c>
      <c r="FQ153" s="366">
        <v>4.5999999999999996</v>
      </c>
      <c r="FR153" s="366">
        <v>4.5999999999999996</v>
      </c>
      <c r="FS153" s="366">
        <v>4.5999999999999996</v>
      </c>
      <c r="FT153" s="366">
        <v>4.5999999999999996</v>
      </c>
      <c r="FU153" s="366">
        <v>6.1</v>
      </c>
      <c r="FV153" s="366">
        <v>6.1</v>
      </c>
      <c r="FW153" s="366">
        <v>5.8</v>
      </c>
      <c r="FX153" s="366">
        <v>5.8</v>
      </c>
      <c r="FY153" s="366">
        <v>5.8</v>
      </c>
      <c r="FZ153" s="366">
        <v>5.0999999999999996</v>
      </c>
      <c r="GA153" s="366">
        <v>5.0999999999999996</v>
      </c>
      <c r="GB153" s="366" t="s">
        <v>474</v>
      </c>
      <c r="GC153" s="366" t="s">
        <v>474</v>
      </c>
      <c r="GD153" s="366">
        <v>0.6</v>
      </c>
      <c r="GE153" s="366">
        <v>0.6</v>
      </c>
      <c r="GF153" s="366">
        <v>0.6</v>
      </c>
      <c r="GG153" s="366">
        <v>22.1</v>
      </c>
      <c r="GH153" s="366">
        <v>22.1</v>
      </c>
      <c r="GI153" s="366">
        <v>22.1</v>
      </c>
      <c r="GJ153" s="366">
        <v>1.3</v>
      </c>
      <c r="GK153" s="366">
        <v>1.3</v>
      </c>
      <c r="GL153" s="366">
        <v>1.3</v>
      </c>
      <c r="GM153" s="366">
        <v>10.199999999999999</v>
      </c>
      <c r="GN153" s="366">
        <v>10.199999999999999</v>
      </c>
      <c r="GO153" s="366">
        <v>10.6</v>
      </c>
      <c r="GP153" s="366">
        <v>10.6</v>
      </c>
      <c r="GQ153" s="366">
        <v>10.6</v>
      </c>
      <c r="GR153" s="366">
        <v>9.6999999999999993</v>
      </c>
      <c r="GS153" s="366">
        <v>8.4</v>
      </c>
      <c r="GT153" s="366">
        <v>8.4</v>
      </c>
      <c r="GU153" s="366">
        <v>8.4</v>
      </c>
      <c r="GV153" s="366">
        <v>7.5</v>
      </c>
      <c r="GW153" s="366">
        <v>7.5</v>
      </c>
      <c r="GX153" s="366">
        <v>7.5</v>
      </c>
      <c r="GY153" s="366">
        <v>6.7</v>
      </c>
      <c r="GZ153" s="366">
        <v>6.7</v>
      </c>
      <c r="HA153" s="366">
        <v>6.7</v>
      </c>
      <c r="HB153" s="366">
        <v>7</v>
      </c>
      <c r="HC153" s="366">
        <v>8.5</v>
      </c>
      <c r="HD153" s="366">
        <v>8.5</v>
      </c>
      <c r="HE153" s="366">
        <v>8.5</v>
      </c>
      <c r="HF153" s="366" t="s">
        <v>474</v>
      </c>
      <c r="HG153" s="366" t="s">
        <v>474</v>
      </c>
      <c r="HH153" s="366" t="s">
        <v>474</v>
      </c>
      <c r="HI153" s="366">
        <v>10.6</v>
      </c>
      <c r="HJ153" s="366">
        <v>10.6</v>
      </c>
      <c r="HK153" s="366">
        <v>10.6</v>
      </c>
      <c r="HL153" s="366">
        <v>9.5</v>
      </c>
      <c r="HM153" s="366">
        <v>9.5</v>
      </c>
      <c r="HN153" s="366">
        <v>10.8</v>
      </c>
      <c r="HO153" s="366">
        <v>10.8</v>
      </c>
      <c r="HP153" s="366">
        <v>10.8</v>
      </c>
      <c r="HQ153" s="366">
        <v>9.3000000000000007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</row>
    <row r="154" spans="1:241" ht="14.25" customHeight="1" x14ac:dyDescent="0.2">
      <c r="A154" s="734"/>
      <c r="B154" s="734"/>
      <c r="C154" s="739"/>
      <c r="D154" s="134" t="s">
        <v>1305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-2.6</v>
      </c>
      <c r="Q154" s="367">
        <v>-1.1000000000000001</v>
      </c>
      <c r="R154" s="367">
        <v>-1.9</v>
      </c>
      <c r="S154" s="367">
        <v>-0.4</v>
      </c>
      <c r="T154" s="367" t="s">
        <v>474</v>
      </c>
      <c r="U154" s="367" t="s">
        <v>474</v>
      </c>
      <c r="V154" s="367">
        <v>7.7</v>
      </c>
      <c r="W154" s="367">
        <v>4.4000000000000004</v>
      </c>
      <c r="X154" s="367" t="s">
        <v>474</v>
      </c>
      <c r="Y154" s="367" t="s">
        <v>474</v>
      </c>
      <c r="Z154" s="367">
        <v>5.6</v>
      </c>
      <c r="AA154" s="367">
        <v>5.4</v>
      </c>
      <c r="AB154" s="367">
        <v>4.7</v>
      </c>
      <c r="AC154" s="367">
        <v>5.8</v>
      </c>
      <c r="AD154" s="367">
        <v>4.4000000000000004</v>
      </c>
      <c r="AE154" s="367">
        <v>4.4000000000000004</v>
      </c>
      <c r="AF154" s="367" t="s">
        <v>474</v>
      </c>
      <c r="AG154" s="367" t="s">
        <v>474</v>
      </c>
      <c r="AH154" s="367" t="s">
        <v>474</v>
      </c>
      <c r="AI154" s="367">
        <v>4.5</v>
      </c>
      <c r="AJ154" s="367" t="s">
        <v>474</v>
      </c>
      <c r="AK154" s="367" t="s">
        <v>474</v>
      </c>
      <c r="AL154" s="367" t="s">
        <v>474</v>
      </c>
      <c r="AM154" s="367">
        <v>6.5</v>
      </c>
      <c r="AN154" s="367" t="s">
        <v>474</v>
      </c>
      <c r="AO154" s="367">
        <v>7</v>
      </c>
      <c r="AP154" s="367" t="s">
        <v>474</v>
      </c>
      <c r="AQ154" s="367" t="s">
        <v>474</v>
      </c>
      <c r="AR154" s="367">
        <v>0.6</v>
      </c>
      <c r="AS154" s="367">
        <v>6.6</v>
      </c>
      <c r="AT154" s="367" t="s">
        <v>474</v>
      </c>
      <c r="AU154" s="367">
        <v>5.2</v>
      </c>
      <c r="AV154" s="367">
        <v>5.6</v>
      </c>
      <c r="AW154" s="367">
        <v>5.6</v>
      </c>
      <c r="AX154" s="367" t="s">
        <v>474</v>
      </c>
      <c r="AY154" s="367" t="s">
        <v>474</v>
      </c>
      <c r="AZ154" s="367">
        <v>3.2</v>
      </c>
      <c r="BA154" s="367">
        <v>0.4</v>
      </c>
      <c r="BB154" s="367">
        <v>-1.9</v>
      </c>
      <c r="BC154" s="367">
        <v>10.199999999999999</v>
      </c>
      <c r="BD154" s="367">
        <v>10.199999999999999</v>
      </c>
      <c r="BE154" s="367">
        <v>22.7</v>
      </c>
      <c r="BF154" s="367">
        <v>27.8</v>
      </c>
      <c r="BG154" s="367">
        <v>22.4</v>
      </c>
      <c r="BH154" s="367">
        <v>18.100000000000001</v>
      </c>
      <c r="BI154" s="367">
        <v>14.9</v>
      </c>
      <c r="BJ154" s="367">
        <v>14.9</v>
      </c>
      <c r="BK154" s="367">
        <v>8.5</v>
      </c>
      <c r="BL154" s="367">
        <v>8.4</v>
      </c>
      <c r="BM154" s="367">
        <v>8.4</v>
      </c>
      <c r="BN154" s="367">
        <v>8.1999999999999993</v>
      </c>
      <c r="BO154" s="367">
        <v>8.1999999999999993</v>
      </c>
      <c r="BP154" s="367" t="s">
        <v>474</v>
      </c>
      <c r="BQ154" s="367">
        <v>5.7</v>
      </c>
      <c r="BR154" s="367" t="s">
        <v>474</v>
      </c>
      <c r="BS154" s="367" t="s">
        <v>474</v>
      </c>
      <c r="BT154" s="367" t="s">
        <v>474</v>
      </c>
      <c r="BU154" s="367" t="s">
        <v>474</v>
      </c>
      <c r="BV154" s="367">
        <v>5.6</v>
      </c>
      <c r="BW154" s="367">
        <v>5.7</v>
      </c>
      <c r="BX154" s="367" t="s">
        <v>474</v>
      </c>
      <c r="BY154" s="367">
        <v>10.1</v>
      </c>
      <c r="BZ154" s="367" t="s">
        <v>474</v>
      </c>
      <c r="CA154" s="367">
        <v>7.2</v>
      </c>
      <c r="CB154" s="367">
        <v>8</v>
      </c>
      <c r="CC154" s="367">
        <v>8</v>
      </c>
      <c r="CD154" s="367">
        <v>7.3</v>
      </c>
      <c r="CE154" s="367">
        <v>7.1</v>
      </c>
      <c r="CF154" s="367">
        <v>10.6</v>
      </c>
      <c r="CG154" s="367">
        <v>10.1</v>
      </c>
      <c r="CH154" s="367">
        <v>6.3</v>
      </c>
      <c r="CI154" s="367">
        <v>9</v>
      </c>
      <c r="CJ154" s="367">
        <v>6.1</v>
      </c>
      <c r="CK154" s="367">
        <v>6.7</v>
      </c>
      <c r="CL154" s="367">
        <v>6.3</v>
      </c>
      <c r="CM154" s="367">
        <v>5.6</v>
      </c>
      <c r="CN154" s="367">
        <v>6.7</v>
      </c>
      <c r="CO154" s="367">
        <v>6.2</v>
      </c>
      <c r="CP154" s="367">
        <v>8.6999999999999993</v>
      </c>
      <c r="CQ154" s="367">
        <v>7.9</v>
      </c>
      <c r="CR154" s="367">
        <v>7.1</v>
      </c>
      <c r="CS154" s="367">
        <v>6.4</v>
      </c>
      <c r="CT154" s="367">
        <v>6.4</v>
      </c>
      <c r="CU154" s="367">
        <v>7</v>
      </c>
      <c r="CV154" s="367">
        <v>8.1</v>
      </c>
      <c r="CW154" s="367">
        <v>6.4</v>
      </c>
      <c r="CX154" s="367">
        <v>10.1</v>
      </c>
      <c r="CY154" s="367">
        <v>10.1</v>
      </c>
      <c r="CZ154" s="367">
        <v>8.5</v>
      </c>
      <c r="DA154" s="367">
        <v>9.1</v>
      </c>
      <c r="DB154" s="367">
        <v>8.8000000000000007</v>
      </c>
      <c r="DC154" s="367">
        <v>8.8000000000000007</v>
      </c>
      <c r="DD154" s="367">
        <v>10.7</v>
      </c>
      <c r="DE154" s="367">
        <v>14.3</v>
      </c>
      <c r="DF154" s="262" t="s">
        <v>474</v>
      </c>
      <c r="DG154" s="262">
        <v>-5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 t="s">
        <v>474</v>
      </c>
      <c r="DY154" s="262" t="s">
        <v>474</v>
      </c>
      <c r="DZ154" s="262">
        <v>0.8</v>
      </c>
      <c r="EA154" s="262" t="s">
        <v>474</v>
      </c>
      <c r="EB154" s="262" t="s">
        <v>474</v>
      </c>
      <c r="EC154" s="262" t="s">
        <v>474</v>
      </c>
      <c r="ED154" s="262">
        <v>27.8</v>
      </c>
      <c r="EE154" s="262">
        <v>8.4</v>
      </c>
      <c r="EF154" s="262">
        <v>8.1999999999999993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 t="s">
        <v>474</v>
      </c>
      <c r="ES154" s="262" t="s">
        <v>474</v>
      </c>
      <c r="ET154" s="262">
        <v>5.5</v>
      </c>
      <c r="EU154" s="262" t="s">
        <v>474</v>
      </c>
      <c r="EV154" s="262" t="s">
        <v>474</v>
      </c>
      <c r="EW154" s="262">
        <v>7.3</v>
      </c>
      <c r="EX154" s="262">
        <v>9.3000000000000007</v>
      </c>
      <c r="EY154" s="262">
        <v>8.1</v>
      </c>
      <c r="EZ154" s="368">
        <v>-5.7</v>
      </c>
      <c r="FA154" s="368">
        <v>-5.7</v>
      </c>
      <c r="FB154" s="368">
        <v>-5.7</v>
      </c>
      <c r="FC154" s="368">
        <v>-5</v>
      </c>
      <c r="FD154" s="368">
        <v>-5</v>
      </c>
      <c r="FE154" s="368">
        <v>-5</v>
      </c>
      <c r="FF154" s="368">
        <v>-2.6</v>
      </c>
      <c r="FG154" s="368">
        <v>-1.9</v>
      </c>
      <c r="FH154" s="368">
        <v>-1.9</v>
      </c>
      <c r="FI154" s="368">
        <v>-1.9</v>
      </c>
      <c r="FJ154" s="368">
        <v>-0.4</v>
      </c>
      <c r="FK154" s="368">
        <v>-0.4</v>
      </c>
      <c r="FL154" s="368">
        <v>-0.4</v>
      </c>
      <c r="FM154" s="368">
        <v>0.6</v>
      </c>
      <c r="FN154" s="368">
        <v>0.6</v>
      </c>
      <c r="FO154" s="368">
        <v>4.5</v>
      </c>
      <c r="FP154" s="368">
        <v>4.5</v>
      </c>
      <c r="FQ154" s="368">
        <v>4.5</v>
      </c>
      <c r="FR154" s="368">
        <v>4.5</v>
      </c>
      <c r="FS154" s="368">
        <v>4.5</v>
      </c>
      <c r="FT154" s="368">
        <v>4.5</v>
      </c>
      <c r="FU154" s="368">
        <v>6.1</v>
      </c>
      <c r="FV154" s="368">
        <v>6.1</v>
      </c>
      <c r="FW154" s="368">
        <v>5.8</v>
      </c>
      <c r="FX154" s="368">
        <v>5.8</v>
      </c>
      <c r="FY154" s="368">
        <v>5.8</v>
      </c>
      <c r="FZ154" s="368">
        <v>5.0999999999999996</v>
      </c>
      <c r="GA154" s="368">
        <v>5.0999999999999996</v>
      </c>
      <c r="GB154" s="368" t="s">
        <v>474</v>
      </c>
      <c r="GC154" s="368" t="s">
        <v>474</v>
      </c>
      <c r="GD154" s="368">
        <v>0.6</v>
      </c>
      <c r="GE154" s="368">
        <v>0.6</v>
      </c>
      <c r="GF154" s="368">
        <v>0.6</v>
      </c>
      <c r="GG154" s="368">
        <v>22.7</v>
      </c>
      <c r="GH154" s="368">
        <v>22.7</v>
      </c>
      <c r="GI154" s="368">
        <v>22.7</v>
      </c>
      <c r="GJ154" s="368">
        <v>1.2</v>
      </c>
      <c r="GK154" s="368">
        <v>1.2</v>
      </c>
      <c r="GL154" s="368">
        <v>1.2</v>
      </c>
      <c r="GM154" s="368">
        <v>10.199999999999999</v>
      </c>
      <c r="GN154" s="368">
        <v>10.199999999999999</v>
      </c>
      <c r="GO154" s="368">
        <v>10.7</v>
      </c>
      <c r="GP154" s="368">
        <v>10.7</v>
      </c>
      <c r="GQ154" s="368">
        <v>10.7</v>
      </c>
      <c r="GR154" s="368">
        <v>9.6999999999999993</v>
      </c>
      <c r="GS154" s="368">
        <v>8.4</v>
      </c>
      <c r="GT154" s="368">
        <v>8.4</v>
      </c>
      <c r="GU154" s="368">
        <v>8.4</v>
      </c>
      <c r="GV154" s="368">
        <v>7.5</v>
      </c>
      <c r="GW154" s="368">
        <v>7.5</v>
      </c>
      <c r="GX154" s="368">
        <v>7.5</v>
      </c>
      <c r="GY154" s="368">
        <v>6.6</v>
      </c>
      <c r="GZ154" s="368">
        <v>6.6</v>
      </c>
      <c r="HA154" s="368">
        <v>6.6</v>
      </c>
      <c r="HB154" s="368">
        <v>7.1</v>
      </c>
      <c r="HC154" s="368">
        <v>8.5</v>
      </c>
      <c r="HD154" s="368">
        <v>8.5</v>
      </c>
      <c r="HE154" s="368">
        <v>8.5</v>
      </c>
      <c r="HF154" s="368" t="s">
        <v>474</v>
      </c>
      <c r="HG154" s="368" t="s">
        <v>474</v>
      </c>
      <c r="HH154" s="368" t="s">
        <v>474</v>
      </c>
      <c r="HI154" s="368">
        <v>10.6</v>
      </c>
      <c r="HJ154" s="368">
        <v>10.6</v>
      </c>
      <c r="HK154" s="368">
        <v>10.6</v>
      </c>
      <c r="HL154" s="368">
        <v>9.6</v>
      </c>
      <c r="HM154" s="368">
        <v>9.6</v>
      </c>
      <c r="HN154" s="368">
        <v>10.9</v>
      </c>
      <c r="HO154" s="368">
        <v>10.9</v>
      </c>
      <c r="HP154" s="368">
        <v>10.9</v>
      </c>
      <c r="HQ154" s="368">
        <v>9.4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  <c r="IE154" s="262" t="s">
        <v>474</v>
      </c>
      <c r="IF154" s="262" t="s">
        <v>474</v>
      </c>
      <c r="IG154" s="262" t="s">
        <v>474</v>
      </c>
    </row>
    <row r="155" spans="1:241" ht="14.25" customHeight="1" x14ac:dyDescent="0.2">
      <c r="A155" s="734"/>
      <c r="B155" s="734"/>
      <c r="C155" s="733" t="s">
        <v>1306</v>
      </c>
      <c r="D155" s="127" t="s">
        <v>1307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-3.8</v>
      </c>
      <c r="S155" s="362">
        <v>-2</v>
      </c>
      <c r="T155" s="362" t="s">
        <v>474</v>
      </c>
      <c r="U155" s="362" t="s">
        <v>474</v>
      </c>
      <c r="V155" s="362">
        <v>5.0999999999999996</v>
      </c>
      <c r="W155" s="362">
        <v>1.9</v>
      </c>
      <c r="X155" s="362" t="s">
        <v>474</v>
      </c>
      <c r="Y155" s="362" t="s">
        <v>474</v>
      </c>
      <c r="Z155" s="362">
        <v>2.4</v>
      </c>
      <c r="AA155" s="362">
        <v>2.4</v>
      </c>
      <c r="AB155" s="362">
        <v>2.1</v>
      </c>
      <c r="AC155" s="362">
        <v>2.5</v>
      </c>
      <c r="AD155" s="362">
        <v>1.8</v>
      </c>
      <c r="AE155" s="362">
        <v>1.8</v>
      </c>
      <c r="AF155" s="362" t="s">
        <v>474</v>
      </c>
      <c r="AG155" s="362" t="s">
        <v>474</v>
      </c>
      <c r="AH155" s="362" t="s">
        <v>474</v>
      </c>
      <c r="AI155" s="362">
        <v>2</v>
      </c>
      <c r="AJ155" s="362" t="s">
        <v>474</v>
      </c>
      <c r="AK155" s="362" t="s">
        <v>474</v>
      </c>
      <c r="AL155" s="362" t="s">
        <v>474</v>
      </c>
      <c r="AM155" s="362">
        <v>2.1</v>
      </c>
      <c r="AN155" s="362" t="s">
        <v>474</v>
      </c>
      <c r="AO155" s="362">
        <v>2.5</v>
      </c>
      <c r="AP155" s="362" t="s">
        <v>474</v>
      </c>
      <c r="AQ155" s="362" t="s">
        <v>474</v>
      </c>
      <c r="AR155" s="362">
        <v>-1.8</v>
      </c>
      <c r="AS155" s="362">
        <v>2.2999999999999998</v>
      </c>
      <c r="AT155" s="362" t="s">
        <v>474</v>
      </c>
      <c r="AU155" s="362">
        <v>2.2000000000000002</v>
      </c>
      <c r="AV155" s="362">
        <v>1</v>
      </c>
      <c r="AW155" s="362">
        <v>1</v>
      </c>
      <c r="AX155" s="362" t="s">
        <v>474</v>
      </c>
      <c r="AY155" s="362" t="s">
        <v>474</v>
      </c>
      <c r="AZ155" s="362">
        <v>-1.5</v>
      </c>
      <c r="BA155" s="362">
        <v>-2.2999999999999998</v>
      </c>
      <c r="BB155" s="362">
        <v>-3.5</v>
      </c>
      <c r="BC155" s="362">
        <v>2.9</v>
      </c>
      <c r="BD155" s="362">
        <v>2.9</v>
      </c>
      <c r="BE155" s="362">
        <v>12.2</v>
      </c>
      <c r="BF155" s="362">
        <v>17.3</v>
      </c>
      <c r="BG155" s="362">
        <v>12.5</v>
      </c>
      <c r="BH155" s="362">
        <v>9.3000000000000007</v>
      </c>
      <c r="BI155" s="362">
        <v>6.2</v>
      </c>
      <c r="BJ155" s="362">
        <v>6.2</v>
      </c>
      <c r="BK155" s="362">
        <v>2.2999999999999998</v>
      </c>
      <c r="BL155" s="362">
        <v>3.1</v>
      </c>
      <c r="BM155" s="362">
        <v>3.1</v>
      </c>
      <c r="BN155" s="362">
        <v>1.8</v>
      </c>
      <c r="BO155" s="362">
        <v>1.8</v>
      </c>
      <c r="BP155" s="362" t="s">
        <v>474</v>
      </c>
      <c r="BQ155" s="362">
        <v>1</v>
      </c>
      <c r="BR155" s="362" t="s">
        <v>474</v>
      </c>
      <c r="BS155" s="362" t="s">
        <v>474</v>
      </c>
      <c r="BT155" s="362" t="s">
        <v>474</v>
      </c>
      <c r="BU155" s="362" t="s">
        <v>474</v>
      </c>
      <c r="BV155" s="362">
        <v>2.7</v>
      </c>
      <c r="BW155" s="362">
        <v>2.8</v>
      </c>
      <c r="BX155" s="362" t="s">
        <v>474</v>
      </c>
      <c r="BY155" s="362">
        <v>7.7</v>
      </c>
      <c r="BZ155" s="362" t="s">
        <v>474</v>
      </c>
      <c r="CA155" s="362">
        <v>4.3</v>
      </c>
      <c r="CB155" s="362">
        <v>4.5999999999999996</v>
      </c>
      <c r="CC155" s="362">
        <v>4.5999999999999996</v>
      </c>
      <c r="CD155" s="362">
        <v>3.2</v>
      </c>
      <c r="CE155" s="362">
        <v>3.4</v>
      </c>
      <c r="CF155" s="362">
        <v>5.2</v>
      </c>
      <c r="CG155" s="362">
        <v>4.8</v>
      </c>
      <c r="CH155" s="362">
        <v>3.2</v>
      </c>
      <c r="CI155" s="362">
        <v>4.5999999999999996</v>
      </c>
      <c r="CJ155" s="362">
        <v>3</v>
      </c>
      <c r="CK155" s="362">
        <v>3.6</v>
      </c>
      <c r="CL155" s="362">
        <v>3.6</v>
      </c>
      <c r="CM155" s="362">
        <v>2.8</v>
      </c>
      <c r="CN155" s="362">
        <v>3.4</v>
      </c>
      <c r="CO155" s="362">
        <v>3.5</v>
      </c>
      <c r="CP155" s="362">
        <v>4.9000000000000004</v>
      </c>
      <c r="CQ155" s="362">
        <v>4.0999999999999996</v>
      </c>
      <c r="CR155" s="362">
        <v>4.2</v>
      </c>
      <c r="CS155" s="362">
        <v>2.9</v>
      </c>
      <c r="CT155" s="362">
        <v>3.3</v>
      </c>
      <c r="CU155" s="362">
        <v>3.6</v>
      </c>
      <c r="CV155" s="362">
        <v>3.9</v>
      </c>
      <c r="CW155" s="362">
        <v>3.4</v>
      </c>
      <c r="CX155" s="362">
        <v>4.9000000000000004</v>
      </c>
      <c r="CY155" s="362">
        <v>4.9000000000000004</v>
      </c>
      <c r="CZ155" s="362">
        <v>4.5999999999999996</v>
      </c>
      <c r="DA155" s="362">
        <v>4.3</v>
      </c>
      <c r="DB155" s="362">
        <v>4.8</v>
      </c>
      <c r="DC155" s="362">
        <v>4.8</v>
      </c>
      <c r="DD155" s="362">
        <v>5.2</v>
      </c>
      <c r="DE155" s="362">
        <v>7.6</v>
      </c>
      <c r="DF155" s="363" t="s">
        <v>474</v>
      </c>
      <c r="DG155" s="363">
        <v>-8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 t="s">
        <v>474</v>
      </c>
      <c r="DY155" s="363" t="s">
        <v>474</v>
      </c>
      <c r="DZ155" s="363">
        <v>0</v>
      </c>
      <c r="EA155" s="363" t="s">
        <v>474</v>
      </c>
      <c r="EB155" s="363" t="s">
        <v>474</v>
      </c>
      <c r="EC155" s="363" t="s">
        <v>474</v>
      </c>
      <c r="ED155" s="363">
        <v>17.3</v>
      </c>
      <c r="EE155" s="363">
        <v>3.1</v>
      </c>
      <c r="EF155" s="363">
        <v>1.8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 t="s">
        <v>474</v>
      </c>
      <c r="ES155" s="363" t="s">
        <v>474</v>
      </c>
      <c r="ET155" s="363">
        <v>2.7</v>
      </c>
      <c r="EU155" s="363" t="s">
        <v>474</v>
      </c>
      <c r="EV155" s="363" t="s">
        <v>474</v>
      </c>
      <c r="EW155" s="363">
        <v>3.9</v>
      </c>
      <c r="EX155" s="363">
        <v>4.7</v>
      </c>
      <c r="EY155" s="363">
        <v>3.7</v>
      </c>
      <c r="EZ155" s="364">
        <v>-6.1</v>
      </c>
      <c r="FA155" s="364">
        <v>-6.1</v>
      </c>
      <c r="FB155" s="364">
        <v>-6.1</v>
      </c>
      <c r="FC155" s="364">
        <v>-6.6</v>
      </c>
      <c r="FD155" s="364">
        <v>-6.6</v>
      </c>
      <c r="FE155" s="364">
        <v>-6.6</v>
      </c>
      <c r="FF155" s="364">
        <v>-3.8</v>
      </c>
      <c r="FG155" s="364">
        <v>-3.7</v>
      </c>
      <c r="FH155" s="364">
        <v>-3.8</v>
      </c>
      <c r="FI155" s="364">
        <v>-3.8</v>
      </c>
      <c r="FJ155" s="364">
        <v>-2</v>
      </c>
      <c r="FK155" s="364">
        <v>-2</v>
      </c>
      <c r="FL155" s="364">
        <v>-2</v>
      </c>
      <c r="FM155" s="364">
        <v>-2</v>
      </c>
      <c r="FN155" s="364">
        <v>-2</v>
      </c>
      <c r="FO155" s="364">
        <v>2.2999999999999998</v>
      </c>
      <c r="FP155" s="364">
        <v>2.2999999999999998</v>
      </c>
      <c r="FQ155" s="364">
        <v>2.2999999999999998</v>
      </c>
      <c r="FR155" s="364">
        <v>2.2999999999999998</v>
      </c>
      <c r="FS155" s="364">
        <v>2.2999999999999998</v>
      </c>
      <c r="FT155" s="364">
        <v>2.2999999999999998</v>
      </c>
      <c r="FU155" s="364">
        <v>3.4</v>
      </c>
      <c r="FV155" s="364">
        <v>3.4</v>
      </c>
      <c r="FW155" s="364">
        <v>3.1</v>
      </c>
      <c r="FX155" s="364">
        <v>3.1</v>
      </c>
      <c r="FY155" s="364">
        <v>3.1</v>
      </c>
      <c r="FZ155" s="364">
        <v>2.5</v>
      </c>
      <c r="GA155" s="364">
        <v>2.5</v>
      </c>
      <c r="GB155" s="364" t="s">
        <v>474</v>
      </c>
      <c r="GC155" s="364" t="s">
        <v>474</v>
      </c>
      <c r="GD155" s="364">
        <v>-1.8</v>
      </c>
      <c r="GE155" s="364">
        <v>-1.8</v>
      </c>
      <c r="GF155" s="364">
        <v>-1.8</v>
      </c>
      <c r="GG155" s="364">
        <v>12.2</v>
      </c>
      <c r="GH155" s="364">
        <v>12.2</v>
      </c>
      <c r="GI155" s="364">
        <v>12.2</v>
      </c>
      <c r="GJ155" s="364">
        <v>-1.4</v>
      </c>
      <c r="GK155" s="364">
        <v>-1.4</v>
      </c>
      <c r="GL155" s="364">
        <v>-1.4</v>
      </c>
      <c r="GM155" s="364">
        <v>6.4</v>
      </c>
      <c r="GN155" s="364">
        <v>6.4</v>
      </c>
      <c r="GO155" s="364">
        <v>7.9</v>
      </c>
      <c r="GP155" s="364">
        <v>7.9</v>
      </c>
      <c r="GQ155" s="364">
        <v>7.9</v>
      </c>
      <c r="GR155" s="364">
        <v>6.6</v>
      </c>
      <c r="GS155" s="364">
        <v>5.3</v>
      </c>
      <c r="GT155" s="364">
        <v>5.3</v>
      </c>
      <c r="GU155" s="364">
        <v>5.3</v>
      </c>
      <c r="GV155" s="364">
        <v>4.5</v>
      </c>
      <c r="GW155" s="364">
        <v>4.5</v>
      </c>
      <c r="GX155" s="364">
        <v>4.5</v>
      </c>
      <c r="GY155" s="364">
        <v>4.3</v>
      </c>
      <c r="GZ155" s="364">
        <v>4.3</v>
      </c>
      <c r="HA155" s="364">
        <v>4.3</v>
      </c>
      <c r="HB155" s="364">
        <v>4.5</v>
      </c>
      <c r="HC155" s="364">
        <v>5.5</v>
      </c>
      <c r="HD155" s="364">
        <v>5.5</v>
      </c>
      <c r="HE155" s="364">
        <v>5.5</v>
      </c>
      <c r="HF155" s="364" t="s">
        <v>474</v>
      </c>
      <c r="HG155" s="364" t="s">
        <v>474</v>
      </c>
      <c r="HH155" s="364" t="s">
        <v>474</v>
      </c>
      <c r="HI155" s="364">
        <v>6.4</v>
      </c>
      <c r="HJ155" s="364">
        <v>6.4</v>
      </c>
      <c r="HK155" s="364">
        <v>6.4</v>
      </c>
      <c r="HL155" s="364">
        <v>6.4</v>
      </c>
      <c r="HM155" s="364">
        <v>6.4</v>
      </c>
      <c r="HN155" s="364">
        <v>6.7</v>
      </c>
      <c r="HO155" s="364">
        <v>6.7</v>
      </c>
      <c r="HP155" s="364">
        <v>6.7</v>
      </c>
      <c r="HQ155" s="364">
        <v>5.9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  <c r="IE155" s="363" t="s">
        <v>474</v>
      </c>
      <c r="IF155" s="363" t="s">
        <v>474</v>
      </c>
      <c r="IG155" s="363" t="s">
        <v>474</v>
      </c>
    </row>
    <row r="156" spans="1:241" ht="14.25" customHeight="1" x14ac:dyDescent="0.2">
      <c r="A156" s="734"/>
      <c r="B156" s="734"/>
      <c r="C156" s="734"/>
      <c r="D156" s="126" t="s">
        <v>1308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-3.7</v>
      </c>
      <c r="Q156" s="365">
        <v>-3.5</v>
      </c>
      <c r="R156" s="365">
        <v>-3.7</v>
      </c>
      <c r="S156" s="365">
        <v>-1.8</v>
      </c>
      <c r="T156" s="365" t="s">
        <v>474</v>
      </c>
      <c r="U156" s="365" t="s">
        <v>474</v>
      </c>
      <c r="V156" s="365">
        <v>5.5</v>
      </c>
      <c r="W156" s="365">
        <v>2.2999999999999998</v>
      </c>
      <c r="X156" s="365" t="s">
        <v>474</v>
      </c>
      <c r="Y156" s="365" t="s">
        <v>474</v>
      </c>
      <c r="Z156" s="365">
        <v>2.8</v>
      </c>
      <c r="AA156" s="365">
        <v>2.8</v>
      </c>
      <c r="AB156" s="365">
        <v>2.5</v>
      </c>
      <c r="AC156" s="365">
        <v>2.9</v>
      </c>
      <c r="AD156" s="365">
        <v>2.2000000000000002</v>
      </c>
      <c r="AE156" s="365">
        <v>2.2000000000000002</v>
      </c>
      <c r="AF156" s="365" t="s">
        <v>474</v>
      </c>
      <c r="AG156" s="365" t="s">
        <v>474</v>
      </c>
      <c r="AH156" s="365" t="s">
        <v>474</v>
      </c>
      <c r="AI156" s="365">
        <v>2.7</v>
      </c>
      <c r="AJ156" s="365" t="s">
        <v>474</v>
      </c>
      <c r="AK156" s="365" t="s">
        <v>474</v>
      </c>
      <c r="AL156" s="365" t="s">
        <v>474</v>
      </c>
      <c r="AM156" s="365">
        <v>2.7</v>
      </c>
      <c r="AN156" s="365" t="s">
        <v>474</v>
      </c>
      <c r="AO156" s="365">
        <v>3.2</v>
      </c>
      <c r="AP156" s="365" t="s">
        <v>474</v>
      </c>
      <c r="AQ156" s="365" t="s">
        <v>474</v>
      </c>
      <c r="AR156" s="365">
        <v>-1.5</v>
      </c>
      <c r="AS156" s="365">
        <v>3</v>
      </c>
      <c r="AT156" s="365" t="s">
        <v>474</v>
      </c>
      <c r="AU156" s="365">
        <v>2.7</v>
      </c>
      <c r="AV156" s="365">
        <v>1.8</v>
      </c>
      <c r="AW156" s="365">
        <v>1.8</v>
      </c>
      <c r="AX156" s="365" t="s">
        <v>474</v>
      </c>
      <c r="AY156" s="365" t="s">
        <v>474</v>
      </c>
      <c r="AZ156" s="365">
        <v>-1</v>
      </c>
      <c r="BA156" s="365">
        <v>-1.8</v>
      </c>
      <c r="BB156" s="365">
        <v>-3.2</v>
      </c>
      <c r="BC156" s="365">
        <v>3.8</v>
      </c>
      <c r="BD156" s="365">
        <v>3.8</v>
      </c>
      <c r="BE156" s="365">
        <v>13.5</v>
      </c>
      <c r="BF156" s="365">
        <v>18.7</v>
      </c>
      <c r="BG156" s="365">
        <v>13.9</v>
      </c>
      <c r="BH156" s="365">
        <v>10.3</v>
      </c>
      <c r="BI156" s="365">
        <v>7.4</v>
      </c>
      <c r="BJ156" s="365">
        <v>7.4</v>
      </c>
      <c r="BK156" s="365">
        <v>3.3</v>
      </c>
      <c r="BL156" s="365">
        <v>3.8</v>
      </c>
      <c r="BM156" s="365">
        <v>3.8</v>
      </c>
      <c r="BN156" s="365">
        <v>2.6</v>
      </c>
      <c r="BO156" s="365">
        <v>2.6</v>
      </c>
      <c r="BP156" s="365" t="s">
        <v>474</v>
      </c>
      <c r="BQ156" s="365">
        <v>1.7</v>
      </c>
      <c r="BR156" s="365" t="s">
        <v>474</v>
      </c>
      <c r="BS156" s="365" t="s">
        <v>474</v>
      </c>
      <c r="BT156" s="365" t="s">
        <v>474</v>
      </c>
      <c r="BU156" s="365" t="s">
        <v>474</v>
      </c>
      <c r="BV156" s="365">
        <v>3.1</v>
      </c>
      <c r="BW156" s="365">
        <v>3.1</v>
      </c>
      <c r="BX156" s="365" t="s">
        <v>474</v>
      </c>
      <c r="BY156" s="365">
        <v>8.4</v>
      </c>
      <c r="BZ156" s="365" t="s">
        <v>474</v>
      </c>
      <c r="CA156" s="365">
        <v>4.8</v>
      </c>
      <c r="CB156" s="365">
        <v>5</v>
      </c>
      <c r="CC156" s="365">
        <v>5</v>
      </c>
      <c r="CD156" s="365">
        <v>3.7</v>
      </c>
      <c r="CE156" s="365">
        <v>3.9</v>
      </c>
      <c r="CF156" s="365">
        <v>5.9</v>
      </c>
      <c r="CG156" s="365">
        <v>5.5</v>
      </c>
      <c r="CH156" s="365">
        <v>3.7</v>
      </c>
      <c r="CI156" s="365">
        <v>5.0999999999999996</v>
      </c>
      <c r="CJ156" s="365">
        <v>3.3</v>
      </c>
      <c r="CK156" s="365">
        <v>3.9</v>
      </c>
      <c r="CL156" s="365">
        <v>4</v>
      </c>
      <c r="CM156" s="365">
        <v>3.2</v>
      </c>
      <c r="CN156" s="365">
        <v>3.7</v>
      </c>
      <c r="CO156" s="365">
        <v>4.0999999999999996</v>
      </c>
      <c r="CP156" s="365">
        <v>5.6</v>
      </c>
      <c r="CQ156" s="365">
        <v>4.5999999999999996</v>
      </c>
      <c r="CR156" s="365">
        <v>4.7</v>
      </c>
      <c r="CS156" s="365">
        <v>3.4</v>
      </c>
      <c r="CT156" s="365">
        <v>3.9</v>
      </c>
      <c r="CU156" s="365">
        <v>4</v>
      </c>
      <c r="CV156" s="365">
        <v>4.5</v>
      </c>
      <c r="CW156" s="365">
        <v>4</v>
      </c>
      <c r="CX156" s="365">
        <v>5.6</v>
      </c>
      <c r="CY156" s="365">
        <v>5.6</v>
      </c>
      <c r="CZ156" s="365">
        <v>5.0999999999999996</v>
      </c>
      <c r="DA156" s="365">
        <v>5.0999999999999996</v>
      </c>
      <c r="DB156" s="365">
        <v>5.5</v>
      </c>
      <c r="DC156" s="365">
        <v>5.5</v>
      </c>
      <c r="DD156" s="365">
        <v>6</v>
      </c>
      <c r="DE156" s="365">
        <v>8.3000000000000007</v>
      </c>
      <c r="DF156" s="166" t="s">
        <v>474</v>
      </c>
      <c r="DG156" s="166">
        <v>-8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 t="s">
        <v>474</v>
      </c>
      <c r="DY156" s="166" t="s">
        <v>474</v>
      </c>
      <c r="DZ156" s="166">
        <v>0</v>
      </c>
      <c r="EA156" s="166" t="s">
        <v>474</v>
      </c>
      <c r="EB156" s="166" t="s">
        <v>474</v>
      </c>
      <c r="EC156" s="166" t="s">
        <v>474</v>
      </c>
      <c r="ED156" s="166">
        <v>18.7</v>
      </c>
      <c r="EE156" s="166">
        <v>3.8</v>
      </c>
      <c r="EF156" s="166">
        <v>2.6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 t="s">
        <v>474</v>
      </c>
      <c r="ES156" s="166" t="s">
        <v>474</v>
      </c>
      <c r="ET156" s="166">
        <v>3.2</v>
      </c>
      <c r="EU156" s="166" t="s">
        <v>474</v>
      </c>
      <c r="EV156" s="166" t="s">
        <v>474</v>
      </c>
      <c r="EW156" s="166">
        <v>4.4000000000000004</v>
      </c>
      <c r="EX156" s="166">
        <v>5.3</v>
      </c>
      <c r="EY156" s="166">
        <v>4.2</v>
      </c>
      <c r="EZ156" s="366">
        <v>-6.3</v>
      </c>
      <c r="FA156" s="366">
        <v>-6.3</v>
      </c>
      <c r="FB156" s="366">
        <v>-6.3</v>
      </c>
      <c r="FC156" s="366">
        <v>-6.8</v>
      </c>
      <c r="FD156" s="366">
        <v>-6.8</v>
      </c>
      <c r="FE156" s="366">
        <v>-6.8</v>
      </c>
      <c r="FF156" s="366">
        <v>-3.7</v>
      </c>
      <c r="FG156" s="366">
        <v>-3.7</v>
      </c>
      <c r="FH156" s="366">
        <v>-3.7</v>
      </c>
      <c r="FI156" s="366">
        <v>-3.7</v>
      </c>
      <c r="FJ156" s="366">
        <v>-1.8</v>
      </c>
      <c r="FK156" s="366">
        <v>-1.8</v>
      </c>
      <c r="FL156" s="366">
        <v>-1.8</v>
      </c>
      <c r="FM156" s="366">
        <v>-1.8</v>
      </c>
      <c r="FN156" s="366">
        <v>-1.8</v>
      </c>
      <c r="FO156" s="366">
        <v>2.7</v>
      </c>
      <c r="FP156" s="366">
        <v>2.7</v>
      </c>
      <c r="FQ156" s="366">
        <v>2.7</v>
      </c>
      <c r="FR156" s="366">
        <v>2.7</v>
      </c>
      <c r="FS156" s="366">
        <v>2.7</v>
      </c>
      <c r="FT156" s="366">
        <v>2.7</v>
      </c>
      <c r="FU156" s="366">
        <v>3.7</v>
      </c>
      <c r="FV156" s="366">
        <v>3.7</v>
      </c>
      <c r="FW156" s="366">
        <v>3.5</v>
      </c>
      <c r="FX156" s="366">
        <v>3.5</v>
      </c>
      <c r="FY156" s="366">
        <v>3.5</v>
      </c>
      <c r="FZ156" s="366">
        <v>2.8</v>
      </c>
      <c r="GA156" s="366">
        <v>2.8</v>
      </c>
      <c r="GB156" s="366" t="s">
        <v>474</v>
      </c>
      <c r="GC156" s="366" t="s">
        <v>474</v>
      </c>
      <c r="GD156" s="366">
        <v>-1.5</v>
      </c>
      <c r="GE156" s="366">
        <v>-1.5</v>
      </c>
      <c r="GF156" s="366">
        <v>-1.5</v>
      </c>
      <c r="GG156" s="366">
        <v>13.5</v>
      </c>
      <c r="GH156" s="366">
        <v>13.5</v>
      </c>
      <c r="GI156" s="366">
        <v>13.5</v>
      </c>
      <c r="GJ156" s="366">
        <v>-1</v>
      </c>
      <c r="GK156" s="366">
        <v>-1</v>
      </c>
      <c r="GL156" s="366">
        <v>-1</v>
      </c>
      <c r="GM156" s="366">
        <v>6.9</v>
      </c>
      <c r="GN156" s="366">
        <v>6.9</v>
      </c>
      <c r="GO156" s="366">
        <v>8.1999999999999993</v>
      </c>
      <c r="GP156" s="366">
        <v>8.1999999999999993</v>
      </c>
      <c r="GQ156" s="366">
        <v>8.1999999999999993</v>
      </c>
      <c r="GR156" s="366">
        <v>7.1</v>
      </c>
      <c r="GS156" s="366">
        <v>5.7</v>
      </c>
      <c r="GT156" s="366">
        <v>5.7</v>
      </c>
      <c r="GU156" s="366">
        <v>5.7</v>
      </c>
      <c r="GV156" s="366">
        <v>4.9000000000000004</v>
      </c>
      <c r="GW156" s="366">
        <v>4.9000000000000004</v>
      </c>
      <c r="GX156" s="366">
        <v>4.9000000000000004</v>
      </c>
      <c r="GY156" s="366">
        <v>4.8</v>
      </c>
      <c r="GZ156" s="366">
        <v>4.8</v>
      </c>
      <c r="HA156" s="366">
        <v>4.8</v>
      </c>
      <c r="HB156" s="366">
        <v>4.7</v>
      </c>
      <c r="HC156" s="366">
        <v>5.9</v>
      </c>
      <c r="HD156" s="366">
        <v>5.9</v>
      </c>
      <c r="HE156" s="366">
        <v>5.9</v>
      </c>
      <c r="HF156" s="366" t="s">
        <v>474</v>
      </c>
      <c r="HG156" s="366" t="s">
        <v>474</v>
      </c>
      <c r="HH156" s="366" t="s">
        <v>474</v>
      </c>
      <c r="HI156" s="366">
        <v>7.1</v>
      </c>
      <c r="HJ156" s="366">
        <v>7.1</v>
      </c>
      <c r="HK156" s="366">
        <v>7.1</v>
      </c>
      <c r="HL156" s="366">
        <v>6.7</v>
      </c>
      <c r="HM156" s="366">
        <v>6.7</v>
      </c>
      <c r="HN156" s="366">
        <v>7.2</v>
      </c>
      <c r="HO156" s="366">
        <v>7.2</v>
      </c>
      <c r="HP156" s="366">
        <v>7.2</v>
      </c>
      <c r="HQ156" s="366">
        <v>6.3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  <c r="IE156" s="166" t="s">
        <v>474</v>
      </c>
      <c r="IF156" s="166" t="s">
        <v>474</v>
      </c>
      <c r="IG156" s="166" t="s">
        <v>474</v>
      </c>
    </row>
    <row r="157" spans="1:241" ht="14.25" customHeight="1" x14ac:dyDescent="0.2">
      <c r="A157" s="734"/>
      <c r="B157" s="734"/>
      <c r="C157" s="734"/>
      <c r="D157" s="126" t="s">
        <v>1309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-3.7</v>
      </c>
      <c r="Q157" s="365">
        <v>-3.3</v>
      </c>
      <c r="R157" s="365">
        <v>-3.6</v>
      </c>
      <c r="S157" s="365">
        <v>-1.7</v>
      </c>
      <c r="T157" s="365" t="s">
        <v>474</v>
      </c>
      <c r="U157" s="365" t="s">
        <v>474</v>
      </c>
      <c r="V157" s="365">
        <v>5.9</v>
      </c>
      <c r="W157" s="365">
        <v>2.7</v>
      </c>
      <c r="X157" s="365" t="s">
        <v>474</v>
      </c>
      <c r="Y157" s="365" t="s">
        <v>474</v>
      </c>
      <c r="Z157" s="365">
        <v>3.2</v>
      </c>
      <c r="AA157" s="365">
        <v>3.1</v>
      </c>
      <c r="AB157" s="365">
        <v>2.8</v>
      </c>
      <c r="AC157" s="365">
        <v>3.3</v>
      </c>
      <c r="AD157" s="365">
        <v>2.5</v>
      </c>
      <c r="AE157" s="365">
        <v>2.5</v>
      </c>
      <c r="AF157" s="365" t="s">
        <v>474</v>
      </c>
      <c r="AG157" s="365" t="s">
        <v>474</v>
      </c>
      <c r="AH157" s="365" t="s">
        <v>474</v>
      </c>
      <c r="AI157" s="365">
        <v>3.2</v>
      </c>
      <c r="AJ157" s="365" t="s">
        <v>474</v>
      </c>
      <c r="AK157" s="365" t="s">
        <v>474</v>
      </c>
      <c r="AL157" s="365" t="s">
        <v>474</v>
      </c>
      <c r="AM157" s="365">
        <v>3.3</v>
      </c>
      <c r="AN157" s="365" t="s">
        <v>474</v>
      </c>
      <c r="AO157" s="365">
        <v>3.8</v>
      </c>
      <c r="AP157" s="365" t="s">
        <v>474</v>
      </c>
      <c r="AQ157" s="365" t="s">
        <v>474</v>
      </c>
      <c r="AR157" s="365">
        <v>-1.3</v>
      </c>
      <c r="AS157" s="365">
        <v>3.6</v>
      </c>
      <c r="AT157" s="365" t="s">
        <v>474</v>
      </c>
      <c r="AU157" s="365">
        <v>3.2</v>
      </c>
      <c r="AV157" s="365">
        <v>2.4</v>
      </c>
      <c r="AW157" s="365">
        <v>2.4</v>
      </c>
      <c r="AX157" s="365" t="s">
        <v>474</v>
      </c>
      <c r="AY157" s="365" t="s">
        <v>474</v>
      </c>
      <c r="AZ157" s="365">
        <v>-0.5</v>
      </c>
      <c r="BA157" s="365">
        <v>-1.3</v>
      </c>
      <c r="BB157" s="365">
        <v>-3</v>
      </c>
      <c r="BC157" s="365">
        <v>4.5999999999999996</v>
      </c>
      <c r="BD157" s="365">
        <v>4.5999999999999996</v>
      </c>
      <c r="BE157" s="365">
        <v>14.8</v>
      </c>
      <c r="BF157" s="365">
        <v>20</v>
      </c>
      <c r="BG157" s="365">
        <v>15.2</v>
      </c>
      <c r="BH157" s="365">
        <v>11.3</v>
      </c>
      <c r="BI157" s="365">
        <v>8.6</v>
      </c>
      <c r="BJ157" s="365">
        <v>8.6</v>
      </c>
      <c r="BK157" s="365">
        <v>4.2</v>
      </c>
      <c r="BL157" s="365">
        <v>4.4000000000000004</v>
      </c>
      <c r="BM157" s="365">
        <v>4.4000000000000004</v>
      </c>
      <c r="BN157" s="365">
        <v>3.3</v>
      </c>
      <c r="BO157" s="365">
        <v>3.3</v>
      </c>
      <c r="BP157" s="365" t="s">
        <v>474</v>
      </c>
      <c r="BQ157" s="365">
        <v>2.2000000000000002</v>
      </c>
      <c r="BR157" s="365" t="s">
        <v>474</v>
      </c>
      <c r="BS157" s="365" t="s">
        <v>474</v>
      </c>
      <c r="BT157" s="365" t="s">
        <v>474</v>
      </c>
      <c r="BU157" s="365" t="s">
        <v>474</v>
      </c>
      <c r="BV157" s="365">
        <v>3.5</v>
      </c>
      <c r="BW157" s="365">
        <v>3.4</v>
      </c>
      <c r="BX157" s="365" t="s">
        <v>474</v>
      </c>
      <c r="BY157" s="365">
        <v>9</v>
      </c>
      <c r="BZ157" s="365" t="s">
        <v>474</v>
      </c>
      <c r="CA157" s="365">
        <v>5.3</v>
      </c>
      <c r="CB157" s="365">
        <v>5.3</v>
      </c>
      <c r="CC157" s="365">
        <v>5.3</v>
      </c>
      <c r="CD157" s="365">
        <v>4.2</v>
      </c>
      <c r="CE157" s="365">
        <v>4.3</v>
      </c>
      <c r="CF157" s="365">
        <v>6.5</v>
      </c>
      <c r="CG157" s="365">
        <v>6.2</v>
      </c>
      <c r="CH157" s="365">
        <v>4.2</v>
      </c>
      <c r="CI157" s="365">
        <v>5.7</v>
      </c>
      <c r="CJ157" s="365">
        <v>3.7</v>
      </c>
      <c r="CK157" s="365">
        <v>4.0999999999999996</v>
      </c>
      <c r="CL157" s="365">
        <v>4.3</v>
      </c>
      <c r="CM157" s="365">
        <v>3.6</v>
      </c>
      <c r="CN157" s="365">
        <v>4</v>
      </c>
      <c r="CO157" s="365">
        <v>4.5999999999999996</v>
      </c>
      <c r="CP157" s="365">
        <v>6.2</v>
      </c>
      <c r="CQ157" s="365">
        <v>5.0999999999999996</v>
      </c>
      <c r="CR157" s="365">
        <v>5</v>
      </c>
      <c r="CS157" s="365">
        <v>3.8</v>
      </c>
      <c r="CT157" s="365">
        <v>4.4000000000000004</v>
      </c>
      <c r="CU157" s="365">
        <v>4.3</v>
      </c>
      <c r="CV157" s="365">
        <v>5</v>
      </c>
      <c r="CW157" s="365">
        <v>4.5</v>
      </c>
      <c r="CX157" s="365">
        <v>6.3</v>
      </c>
      <c r="CY157" s="365">
        <v>6.3</v>
      </c>
      <c r="CZ157" s="365">
        <v>5.5</v>
      </c>
      <c r="DA157" s="365">
        <v>5.8</v>
      </c>
      <c r="DB157" s="365">
        <v>6.1</v>
      </c>
      <c r="DC157" s="365">
        <v>6.1</v>
      </c>
      <c r="DD157" s="365">
        <v>6.7</v>
      </c>
      <c r="DE157" s="365">
        <v>9</v>
      </c>
      <c r="DF157" s="166" t="s">
        <v>474</v>
      </c>
      <c r="DG157" s="166">
        <v>-7.9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 t="s">
        <v>474</v>
      </c>
      <c r="DY157" s="166" t="s">
        <v>474</v>
      </c>
      <c r="DZ157" s="166">
        <v>0</v>
      </c>
      <c r="EA157" s="166" t="s">
        <v>474</v>
      </c>
      <c r="EB157" s="166" t="s">
        <v>474</v>
      </c>
      <c r="EC157" s="166" t="s">
        <v>474</v>
      </c>
      <c r="ED157" s="166">
        <v>20</v>
      </c>
      <c r="EE157" s="166">
        <v>4.4000000000000004</v>
      </c>
      <c r="EF157" s="166">
        <v>3.3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 t="s">
        <v>474</v>
      </c>
      <c r="ES157" s="166" t="s">
        <v>474</v>
      </c>
      <c r="ET157" s="166">
        <v>3.6</v>
      </c>
      <c r="EU157" s="166" t="s">
        <v>474</v>
      </c>
      <c r="EV157" s="166" t="s">
        <v>474</v>
      </c>
      <c r="EW157" s="166">
        <v>4.8</v>
      </c>
      <c r="EX157" s="166">
        <v>5.8</v>
      </c>
      <c r="EY157" s="166">
        <v>4.5999999999999996</v>
      </c>
      <c r="EZ157" s="366">
        <v>-6.3</v>
      </c>
      <c r="FA157" s="366">
        <v>-6.3</v>
      </c>
      <c r="FB157" s="366">
        <v>-6.3</v>
      </c>
      <c r="FC157" s="366">
        <v>-7</v>
      </c>
      <c r="FD157" s="366">
        <v>-7</v>
      </c>
      <c r="FE157" s="366">
        <v>-7</v>
      </c>
      <c r="FF157" s="366">
        <v>-3.7</v>
      </c>
      <c r="FG157" s="366">
        <v>-3.6</v>
      </c>
      <c r="FH157" s="366">
        <v>-3.6</v>
      </c>
      <c r="FI157" s="366">
        <v>-3.6</v>
      </c>
      <c r="FJ157" s="366">
        <v>-1.7</v>
      </c>
      <c r="FK157" s="366">
        <v>-1.7</v>
      </c>
      <c r="FL157" s="366">
        <v>-1.7</v>
      </c>
      <c r="FM157" s="366">
        <v>-1.6</v>
      </c>
      <c r="FN157" s="366">
        <v>-1.6</v>
      </c>
      <c r="FO157" s="366">
        <v>3</v>
      </c>
      <c r="FP157" s="366">
        <v>3</v>
      </c>
      <c r="FQ157" s="366">
        <v>3</v>
      </c>
      <c r="FR157" s="366">
        <v>3</v>
      </c>
      <c r="FS157" s="366">
        <v>3</v>
      </c>
      <c r="FT157" s="366">
        <v>3</v>
      </c>
      <c r="FU157" s="366">
        <v>3.9</v>
      </c>
      <c r="FV157" s="366">
        <v>3.9</v>
      </c>
      <c r="FW157" s="366">
        <v>3.9</v>
      </c>
      <c r="FX157" s="366">
        <v>3.9</v>
      </c>
      <c r="FY157" s="366">
        <v>3.9</v>
      </c>
      <c r="FZ157" s="366">
        <v>3.1</v>
      </c>
      <c r="GA157" s="366">
        <v>3.1</v>
      </c>
      <c r="GB157" s="366" t="s">
        <v>474</v>
      </c>
      <c r="GC157" s="366" t="s">
        <v>474</v>
      </c>
      <c r="GD157" s="366">
        <v>-1.3</v>
      </c>
      <c r="GE157" s="366">
        <v>-1.3</v>
      </c>
      <c r="GF157" s="366">
        <v>-1.3</v>
      </c>
      <c r="GG157" s="366">
        <v>14.8</v>
      </c>
      <c r="GH157" s="366">
        <v>14.8</v>
      </c>
      <c r="GI157" s="366">
        <v>14.8</v>
      </c>
      <c r="GJ157" s="366">
        <v>-0.6</v>
      </c>
      <c r="GK157" s="366">
        <v>-0.6</v>
      </c>
      <c r="GL157" s="366">
        <v>-0.6</v>
      </c>
      <c r="GM157" s="366">
        <v>7.4</v>
      </c>
      <c r="GN157" s="366">
        <v>7.4</v>
      </c>
      <c r="GO157" s="366">
        <v>8.5</v>
      </c>
      <c r="GP157" s="366">
        <v>8.5</v>
      </c>
      <c r="GQ157" s="366">
        <v>8.5</v>
      </c>
      <c r="GR157" s="366">
        <v>7.4</v>
      </c>
      <c r="GS157" s="366">
        <v>6.1</v>
      </c>
      <c r="GT157" s="366">
        <v>6.1</v>
      </c>
      <c r="GU157" s="366">
        <v>6.1</v>
      </c>
      <c r="GV157" s="366">
        <v>5.2</v>
      </c>
      <c r="GW157" s="366">
        <v>5.3</v>
      </c>
      <c r="GX157" s="366">
        <v>5.3</v>
      </c>
      <c r="GY157" s="366">
        <v>5.2</v>
      </c>
      <c r="GZ157" s="366">
        <v>5.2</v>
      </c>
      <c r="HA157" s="366">
        <v>5.2</v>
      </c>
      <c r="HB157" s="366">
        <v>4.9000000000000004</v>
      </c>
      <c r="HC157" s="366">
        <v>6.2</v>
      </c>
      <c r="HD157" s="366">
        <v>6.2</v>
      </c>
      <c r="HE157" s="366">
        <v>6.2</v>
      </c>
      <c r="HF157" s="366" t="s">
        <v>474</v>
      </c>
      <c r="HG157" s="366" t="s">
        <v>474</v>
      </c>
      <c r="HH157" s="366" t="s">
        <v>474</v>
      </c>
      <c r="HI157" s="366">
        <v>7.7</v>
      </c>
      <c r="HJ157" s="366">
        <v>7.7</v>
      </c>
      <c r="HK157" s="366">
        <v>7.7</v>
      </c>
      <c r="HL157" s="366">
        <v>7</v>
      </c>
      <c r="HM157" s="366">
        <v>7</v>
      </c>
      <c r="HN157" s="366">
        <v>7.6</v>
      </c>
      <c r="HO157" s="366">
        <v>7.6</v>
      </c>
      <c r="HP157" s="366">
        <v>7.6</v>
      </c>
      <c r="HQ157" s="366">
        <v>6.7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  <c r="IE157" s="166" t="s">
        <v>474</v>
      </c>
      <c r="IF157" s="166" t="s">
        <v>474</v>
      </c>
      <c r="IG157" s="166" t="s">
        <v>474</v>
      </c>
    </row>
    <row r="158" spans="1:241" ht="14.25" customHeight="1" x14ac:dyDescent="0.2">
      <c r="A158" s="734"/>
      <c r="B158" s="734"/>
      <c r="C158" s="734"/>
      <c r="D158" s="126" t="s">
        <v>1310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-3.6</v>
      </c>
      <c r="Q158" s="365">
        <v>-3</v>
      </c>
      <c r="R158" s="365">
        <v>-3.5</v>
      </c>
      <c r="S158" s="365">
        <v>-1.5</v>
      </c>
      <c r="T158" s="365" t="s">
        <v>474</v>
      </c>
      <c r="U158" s="365" t="s">
        <v>474</v>
      </c>
      <c r="V158" s="365">
        <v>6.3</v>
      </c>
      <c r="W158" s="365">
        <v>3</v>
      </c>
      <c r="X158" s="365" t="s">
        <v>474</v>
      </c>
      <c r="Y158" s="365" t="s">
        <v>474</v>
      </c>
      <c r="Z158" s="365">
        <v>3.5</v>
      </c>
      <c r="AA158" s="365">
        <v>3.4</v>
      </c>
      <c r="AB158" s="365">
        <v>3.1</v>
      </c>
      <c r="AC158" s="365">
        <v>3.6</v>
      </c>
      <c r="AD158" s="365">
        <v>2.8</v>
      </c>
      <c r="AE158" s="365">
        <v>2.8</v>
      </c>
      <c r="AF158" s="365" t="s">
        <v>474</v>
      </c>
      <c r="AG158" s="365" t="s">
        <v>474</v>
      </c>
      <c r="AH158" s="365" t="s">
        <v>474</v>
      </c>
      <c r="AI158" s="365">
        <v>3.6</v>
      </c>
      <c r="AJ158" s="365" t="s">
        <v>474</v>
      </c>
      <c r="AK158" s="365" t="s">
        <v>474</v>
      </c>
      <c r="AL158" s="365" t="s">
        <v>474</v>
      </c>
      <c r="AM158" s="365">
        <v>3.9</v>
      </c>
      <c r="AN158" s="365" t="s">
        <v>474</v>
      </c>
      <c r="AO158" s="365">
        <v>4.4000000000000004</v>
      </c>
      <c r="AP158" s="365" t="s">
        <v>474</v>
      </c>
      <c r="AQ158" s="365" t="s">
        <v>474</v>
      </c>
      <c r="AR158" s="365">
        <v>-1</v>
      </c>
      <c r="AS158" s="365">
        <v>4.0999999999999996</v>
      </c>
      <c r="AT158" s="365" t="s">
        <v>474</v>
      </c>
      <c r="AU158" s="365">
        <v>3.6</v>
      </c>
      <c r="AV158" s="365">
        <v>3</v>
      </c>
      <c r="AW158" s="365">
        <v>3</v>
      </c>
      <c r="AX158" s="365" t="s">
        <v>474</v>
      </c>
      <c r="AY158" s="365" t="s">
        <v>474</v>
      </c>
      <c r="AZ158" s="365">
        <v>-0.1</v>
      </c>
      <c r="BA158" s="365">
        <v>-0.9</v>
      </c>
      <c r="BB158" s="365">
        <v>-2.8</v>
      </c>
      <c r="BC158" s="365">
        <v>5.5</v>
      </c>
      <c r="BD158" s="365">
        <v>5.5</v>
      </c>
      <c r="BE158" s="365">
        <v>16</v>
      </c>
      <c r="BF158" s="365">
        <v>21.2</v>
      </c>
      <c r="BG158" s="365">
        <v>16.399999999999999</v>
      </c>
      <c r="BH158" s="365">
        <v>12.3</v>
      </c>
      <c r="BI158" s="365">
        <v>9.6</v>
      </c>
      <c r="BJ158" s="365">
        <v>9.6</v>
      </c>
      <c r="BK158" s="365">
        <v>4.9000000000000004</v>
      </c>
      <c r="BL158" s="365">
        <v>5</v>
      </c>
      <c r="BM158" s="365">
        <v>5</v>
      </c>
      <c r="BN158" s="365">
        <v>4</v>
      </c>
      <c r="BO158" s="365">
        <v>4</v>
      </c>
      <c r="BP158" s="365" t="s">
        <v>474</v>
      </c>
      <c r="BQ158" s="365">
        <v>2.8</v>
      </c>
      <c r="BR158" s="365" t="s">
        <v>474</v>
      </c>
      <c r="BS158" s="365" t="s">
        <v>474</v>
      </c>
      <c r="BT158" s="365" t="s">
        <v>474</v>
      </c>
      <c r="BU158" s="365" t="s">
        <v>474</v>
      </c>
      <c r="BV158" s="365">
        <v>3.8</v>
      </c>
      <c r="BW158" s="365">
        <v>3.7</v>
      </c>
      <c r="BX158" s="365" t="s">
        <v>474</v>
      </c>
      <c r="BY158" s="365">
        <v>9.5</v>
      </c>
      <c r="BZ158" s="365" t="s">
        <v>474</v>
      </c>
      <c r="CA158" s="365">
        <v>5.7</v>
      </c>
      <c r="CB158" s="365">
        <v>5.7</v>
      </c>
      <c r="CC158" s="365">
        <v>5.7</v>
      </c>
      <c r="CD158" s="365">
        <v>4.5999999999999996</v>
      </c>
      <c r="CE158" s="365">
        <v>4.7</v>
      </c>
      <c r="CF158" s="365">
        <v>7.1</v>
      </c>
      <c r="CG158" s="365">
        <v>6.8</v>
      </c>
      <c r="CH158" s="365">
        <v>4.5</v>
      </c>
      <c r="CI158" s="365">
        <v>6.1</v>
      </c>
      <c r="CJ158" s="365">
        <v>4</v>
      </c>
      <c r="CK158" s="365">
        <v>4.4000000000000004</v>
      </c>
      <c r="CL158" s="365">
        <v>4.5999999999999996</v>
      </c>
      <c r="CM158" s="365">
        <v>3.9</v>
      </c>
      <c r="CN158" s="365">
        <v>4.3</v>
      </c>
      <c r="CO158" s="365">
        <v>4.9000000000000004</v>
      </c>
      <c r="CP158" s="365">
        <v>6.7</v>
      </c>
      <c r="CQ158" s="365">
        <v>5.5</v>
      </c>
      <c r="CR158" s="365">
        <v>5.4</v>
      </c>
      <c r="CS158" s="365">
        <v>4.2</v>
      </c>
      <c r="CT158" s="365">
        <v>4.9000000000000004</v>
      </c>
      <c r="CU158" s="365">
        <v>4.5999999999999996</v>
      </c>
      <c r="CV158" s="365">
        <v>5.5</v>
      </c>
      <c r="CW158" s="365">
        <v>4.9000000000000004</v>
      </c>
      <c r="CX158" s="365">
        <v>6.9</v>
      </c>
      <c r="CY158" s="365">
        <v>6.9</v>
      </c>
      <c r="CZ158" s="365">
        <v>5.9</v>
      </c>
      <c r="DA158" s="365">
        <v>6.4</v>
      </c>
      <c r="DB158" s="365">
        <v>6.6</v>
      </c>
      <c r="DC158" s="365">
        <v>6.6</v>
      </c>
      <c r="DD158" s="365">
        <v>7.4</v>
      </c>
      <c r="DE158" s="365">
        <v>9.6999999999999993</v>
      </c>
      <c r="DF158" s="166" t="s">
        <v>474</v>
      </c>
      <c r="DG158" s="166">
        <v>-7.8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 t="s">
        <v>474</v>
      </c>
      <c r="DY158" s="166" t="s">
        <v>474</v>
      </c>
      <c r="DZ158" s="166">
        <v>0</v>
      </c>
      <c r="EA158" s="166" t="s">
        <v>474</v>
      </c>
      <c r="EB158" s="166" t="s">
        <v>474</v>
      </c>
      <c r="EC158" s="166" t="s">
        <v>474</v>
      </c>
      <c r="ED158" s="166">
        <v>21.2</v>
      </c>
      <c r="EE158" s="166">
        <v>5</v>
      </c>
      <c r="EF158" s="166">
        <v>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 t="s">
        <v>474</v>
      </c>
      <c r="ES158" s="166" t="s">
        <v>474</v>
      </c>
      <c r="ET158" s="166">
        <v>3.9</v>
      </c>
      <c r="EU158" s="166" t="s">
        <v>474</v>
      </c>
      <c r="EV158" s="166" t="s">
        <v>474</v>
      </c>
      <c r="EW158" s="166">
        <v>5.0999999999999996</v>
      </c>
      <c r="EX158" s="166">
        <v>6.4</v>
      </c>
      <c r="EY158" s="166">
        <v>5</v>
      </c>
      <c r="EZ158" s="366">
        <v>-6.4</v>
      </c>
      <c r="FA158" s="366">
        <v>-6.4</v>
      </c>
      <c r="FB158" s="366">
        <v>-6.4</v>
      </c>
      <c r="FC158" s="366">
        <v>-7</v>
      </c>
      <c r="FD158" s="366">
        <v>-7</v>
      </c>
      <c r="FE158" s="366">
        <v>-7</v>
      </c>
      <c r="FF158" s="366">
        <v>-3.6</v>
      </c>
      <c r="FG158" s="366">
        <v>-3.5</v>
      </c>
      <c r="FH158" s="366">
        <v>-3.5</v>
      </c>
      <c r="FI158" s="366">
        <v>-3.5</v>
      </c>
      <c r="FJ158" s="366">
        <v>-1.5</v>
      </c>
      <c r="FK158" s="366">
        <v>-1.5</v>
      </c>
      <c r="FL158" s="366">
        <v>-1.5</v>
      </c>
      <c r="FM158" s="366">
        <v>-1.5</v>
      </c>
      <c r="FN158" s="366">
        <v>-1.5</v>
      </c>
      <c r="FO158" s="366">
        <v>3.3</v>
      </c>
      <c r="FP158" s="366">
        <v>3.3</v>
      </c>
      <c r="FQ158" s="366">
        <v>3.3</v>
      </c>
      <c r="FR158" s="366">
        <v>3.3</v>
      </c>
      <c r="FS158" s="366">
        <v>3.3</v>
      </c>
      <c r="FT158" s="366">
        <v>3.3</v>
      </c>
      <c r="FU158" s="366">
        <v>4.2</v>
      </c>
      <c r="FV158" s="366">
        <v>4.2</v>
      </c>
      <c r="FW158" s="366">
        <v>4.2</v>
      </c>
      <c r="FX158" s="366">
        <v>4.2</v>
      </c>
      <c r="FY158" s="366">
        <v>4.2</v>
      </c>
      <c r="FZ158" s="366">
        <v>3.4</v>
      </c>
      <c r="GA158" s="366">
        <v>3.4</v>
      </c>
      <c r="GB158" s="366" t="s">
        <v>474</v>
      </c>
      <c r="GC158" s="366" t="s">
        <v>474</v>
      </c>
      <c r="GD158" s="366">
        <v>-1</v>
      </c>
      <c r="GE158" s="366">
        <v>-1</v>
      </c>
      <c r="GF158" s="366">
        <v>-1</v>
      </c>
      <c r="GG158" s="366">
        <v>16</v>
      </c>
      <c r="GH158" s="366">
        <v>16</v>
      </c>
      <c r="GI158" s="366">
        <v>16</v>
      </c>
      <c r="GJ158" s="366">
        <v>-0.3</v>
      </c>
      <c r="GK158" s="366">
        <v>-0.3</v>
      </c>
      <c r="GL158" s="366">
        <v>-0.3</v>
      </c>
      <c r="GM158" s="366">
        <v>7.8</v>
      </c>
      <c r="GN158" s="366">
        <v>7.8</v>
      </c>
      <c r="GO158" s="366">
        <v>8.8000000000000007</v>
      </c>
      <c r="GP158" s="366">
        <v>8.8000000000000007</v>
      </c>
      <c r="GQ158" s="366">
        <v>8.8000000000000007</v>
      </c>
      <c r="GR158" s="366">
        <v>7.8</v>
      </c>
      <c r="GS158" s="366">
        <v>6.4</v>
      </c>
      <c r="GT158" s="366">
        <v>6.4</v>
      </c>
      <c r="GU158" s="366">
        <v>6.4</v>
      </c>
      <c r="GV158" s="366">
        <v>5.6</v>
      </c>
      <c r="GW158" s="366">
        <v>5.6</v>
      </c>
      <c r="GX158" s="366">
        <v>5.6</v>
      </c>
      <c r="GY158" s="366">
        <v>5.5</v>
      </c>
      <c r="GZ158" s="366">
        <v>5.5</v>
      </c>
      <c r="HA158" s="366">
        <v>5.5</v>
      </c>
      <c r="HB158" s="366">
        <v>5.0999999999999996</v>
      </c>
      <c r="HC158" s="366">
        <v>6.6</v>
      </c>
      <c r="HD158" s="366">
        <v>6.6</v>
      </c>
      <c r="HE158" s="366">
        <v>6.6</v>
      </c>
      <c r="HF158" s="366" t="s">
        <v>474</v>
      </c>
      <c r="HG158" s="366" t="s">
        <v>474</v>
      </c>
      <c r="HH158" s="366" t="s">
        <v>474</v>
      </c>
      <c r="HI158" s="366">
        <v>8.1999999999999993</v>
      </c>
      <c r="HJ158" s="366">
        <v>8.1999999999999993</v>
      </c>
      <c r="HK158" s="366">
        <v>8.1999999999999993</v>
      </c>
      <c r="HL158" s="366">
        <v>7.3</v>
      </c>
      <c r="HM158" s="366">
        <v>7.3</v>
      </c>
      <c r="HN158" s="366">
        <v>8</v>
      </c>
      <c r="HO158" s="366">
        <v>8</v>
      </c>
      <c r="HP158" s="366">
        <v>8</v>
      </c>
      <c r="HQ158" s="366">
        <v>7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  <c r="IE158" s="166" t="s">
        <v>474</v>
      </c>
      <c r="IF158" s="166" t="s">
        <v>474</v>
      </c>
      <c r="IG158" s="166" t="s">
        <v>474</v>
      </c>
    </row>
    <row r="159" spans="1:241" ht="14.25" customHeight="1" x14ac:dyDescent="0.2">
      <c r="A159" s="734"/>
      <c r="B159" s="734"/>
      <c r="C159" s="734"/>
      <c r="D159" s="126" t="s">
        <v>1311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-3.5</v>
      </c>
      <c r="Q159" s="365">
        <v>-2.8</v>
      </c>
      <c r="R159" s="365">
        <v>-3.4</v>
      </c>
      <c r="S159" s="365">
        <v>-1.4</v>
      </c>
      <c r="T159" s="365" t="s">
        <v>474</v>
      </c>
      <c r="U159" s="365" t="s">
        <v>474</v>
      </c>
      <c r="V159" s="365">
        <v>6.5</v>
      </c>
      <c r="W159" s="365">
        <v>3.3</v>
      </c>
      <c r="X159" s="365" t="s">
        <v>474</v>
      </c>
      <c r="Y159" s="365" t="s">
        <v>474</v>
      </c>
      <c r="Z159" s="365">
        <v>3.8</v>
      </c>
      <c r="AA159" s="365">
        <v>3.7</v>
      </c>
      <c r="AB159" s="365">
        <v>3.3</v>
      </c>
      <c r="AC159" s="365">
        <v>3.9</v>
      </c>
      <c r="AD159" s="365">
        <v>3</v>
      </c>
      <c r="AE159" s="365">
        <v>3</v>
      </c>
      <c r="AF159" s="365" t="s">
        <v>474</v>
      </c>
      <c r="AG159" s="365" t="s">
        <v>474</v>
      </c>
      <c r="AH159" s="365" t="s">
        <v>474</v>
      </c>
      <c r="AI159" s="365">
        <v>3.9</v>
      </c>
      <c r="AJ159" s="365" t="s">
        <v>474</v>
      </c>
      <c r="AK159" s="365" t="s">
        <v>474</v>
      </c>
      <c r="AL159" s="365" t="s">
        <v>474</v>
      </c>
      <c r="AM159" s="365">
        <v>4.3</v>
      </c>
      <c r="AN159" s="365" t="s">
        <v>474</v>
      </c>
      <c r="AO159" s="365">
        <v>4.8</v>
      </c>
      <c r="AP159" s="365" t="s">
        <v>474</v>
      </c>
      <c r="AQ159" s="365" t="s">
        <v>474</v>
      </c>
      <c r="AR159" s="365">
        <v>-0.8</v>
      </c>
      <c r="AS159" s="365">
        <v>4.5999999999999996</v>
      </c>
      <c r="AT159" s="365" t="s">
        <v>474</v>
      </c>
      <c r="AU159" s="365">
        <v>3.9</v>
      </c>
      <c r="AV159" s="365">
        <v>3.5</v>
      </c>
      <c r="AW159" s="365">
        <v>3.5</v>
      </c>
      <c r="AX159" s="365" t="s">
        <v>474</v>
      </c>
      <c r="AY159" s="365" t="s">
        <v>474</v>
      </c>
      <c r="AZ159" s="365">
        <v>0.4</v>
      </c>
      <c r="BA159" s="365">
        <v>-0.6</v>
      </c>
      <c r="BB159" s="365">
        <v>-2.7</v>
      </c>
      <c r="BC159" s="365">
        <v>6.2</v>
      </c>
      <c r="BD159" s="365">
        <v>6.2</v>
      </c>
      <c r="BE159" s="365">
        <v>17.100000000000001</v>
      </c>
      <c r="BF159" s="365">
        <v>22.4</v>
      </c>
      <c r="BG159" s="365">
        <v>17.5</v>
      </c>
      <c r="BH159" s="365">
        <v>13.2</v>
      </c>
      <c r="BI159" s="365">
        <v>10.6</v>
      </c>
      <c r="BJ159" s="365">
        <v>10.6</v>
      </c>
      <c r="BK159" s="365">
        <v>5.6</v>
      </c>
      <c r="BL159" s="365">
        <v>5.5</v>
      </c>
      <c r="BM159" s="365">
        <v>5.5</v>
      </c>
      <c r="BN159" s="365">
        <v>4.7</v>
      </c>
      <c r="BO159" s="365">
        <v>4.7</v>
      </c>
      <c r="BP159" s="365" t="s">
        <v>474</v>
      </c>
      <c r="BQ159" s="365">
        <v>3.3</v>
      </c>
      <c r="BR159" s="365" t="s">
        <v>474</v>
      </c>
      <c r="BS159" s="365" t="s">
        <v>474</v>
      </c>
      <c r="BT159" s="365" t="s">
        <v>474</v>
      </c>
      <c r="BU159" s="365" t="s">
        <v>474</v>
      </c>
      <c r="BV159" s="365">
        <v>4.0999999999999996</v>
      </c>
      <c r="BW159" s="365">
        <v>4</v>
      </c>
      <c r="BX159" s="365" t="s">
        <v>474</v>
      </c>
      <c r="BY159" s="365">
        <v>9.8000000000000007</v>
      </c>
      <c r="BZ159" s="365" t="s">
        <v>474</v>
      </c>
      <c r="CA159" s="365">
        <v>6</v>
      </c>
      <c r="CB159" s="365">
        <v>6</v>
      </c>
      <c r="CC159" s="365">
        <v>6</v>
      </c>
      <c r="CD159" s="365">
        <v>5</v>
      </c>
      <c r="CE159" s="365">
        <v>5</v>
      </c>
      <c r="CF159" s="365">
        <v>7.6</v>
      </c>
      <c r="CG159" s="365">
        <v>7.3</v>
      </c>
      <c r="CH159" s="365">
        <v>4.9000000000000004</v>
      </c>
      <c r="CI159" s="365">
        <v>6.6</v>
      </c>
      <c r="CJ159" s="365">
        <v>4.3</v>
      </c>
      <c r="CK159" s="365">
        <v>4.7</v>
      </c>
      <c r="CL159" s="365">
        <v>4.9000000000000004</v>
      </c>
      <c r="CM159" s="365">
        <v>4.2</v>
      </c>
      <c r="CN159" s="365">
        <v>4.5999999999999996</v>
      </c>
      <c r="CO159" s="365">
        <v>5.2</v>
      </c>
      <c r="CP159" s="365">
        <v>7.1</v>
      </c>
      <c r="CQ159" s="365">
        <v>5.9</v>
      </c>
      <c r="CR159" s="365">
        <v>5.7</v>
      </c>
      <c r="CS159" s="365">
        <v>4.5</v>
      </c>
      <c r="CT159" s="365">
        <v>5.2</v>
      </c>
      <c r="CU159" s="365">
        <v>4.9000000000000004</v>
      </c>
      <c r="CV159" s="365">
        <v>5.9</v>
      </c>
      <c r="CW159" s="365">
        <v>5.2</v>
      </c>
      <c r="CX159" s="365">
        <v>7.4</v>
      </c>
      <c r="CY159" s="365">
        <v>7.4</v>
      </c>
      <c r="CZ159" s="365">
        <v>6.3</v>
      </c>
      <c r="DA159" s="365">
        <v>6.9</v>
      </c>
      <c r="DB159" s="365">
        <v>7</v>
      </c>
      <c r="DC159" s="365">
        <v>7</v>
      </c>
      <c r="DD159" s="365">
        <v>8</v>
      </c>
      <c r="DE159" s="365">
        <v>10.4</v>
      </c>
      <c r="DF159" s="166" t="s">
        <v>474</v>
      </c>
      <c r="DG159" s="166">
        <v>-7.6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 t="s">
        <v>474</v>
      </c>
      <c r="DY159" s="166" t="s">
        <v>474</v>
      </c>
      <c r="DZ159" s="166">
        <v>0</v>
      </c>
      <c r="EA159" s="166" t="s">
        <v>474</v>
      </c>
      <c r="EB159" s="166" t="s">
        <v>474</v>
      </c>
      <c r="EC159" s="166" t="s">
        <v>474</v>
      </c>
      <c r="ED159" s="166">
        <v>22.4</v>
      </c>
      <c r="EE159" s="166">
        <v>5.5</v>
      </c>
      <c r="EF159" s="166">
        <v>4.7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 t="s">
        <v>474</v>
      </c>
      <c r="ES159" s="166" t="s">
        <v>474</v>
      </c>
      <c r="ET159" s="166">
        <v>4.2</v>
      </c>
      <c r="EU159" s="166" t="s">
        <v>474</v>
      </c>
      <c r="EV159" s="166" t="s">
        <v>474</v>
      </c>
      <c r="EW159" s="166">
        <v>5.5</v>
      </c>
      <c r="EX159" s="166">
        <v>6.8</v>
      </c>
      <c r="EY159" s="166">
        <v>5.4</v>
      </c>
      <c r="EZ159" s="366">
        <v>-6.5</v>
      </c>
      <c r="FA159" s="366">
        <v>-6.5</v>
      </c>
      <c r="FB159" s="366">
        <v>-6.5</v>
      </c>
      <c r="FC159" s="366">
        <v>-7</v>
      </c>
      <c r="FD159" s="366">
        <v>-7</v>
      </c>
      <c r="FE159" s="366">
        <v>-7</v>
      </c>
      <c r="FF159" s="366">
        <v>-3.5</v>
      </c>
      <c r="FG159" s="366">
        <v>-3.4</v>
      </c>
      <c r="FH159" s="366">
        <v>-3.4</v>
      </c>
      <c r="FI159" s="366">
        <v>-3.4</v>
      </c>
      <c r="FJ159" s="366">
        <v>-1.4</v>
      </c>
      <c r="FK159" s="366">
        <v>-1.4</v>
      </c>
      <c r="FL159" s="366">
        <v>-1.4</v>
      </c>
      <c r="FM159" s="366">
        <v>-1.3</v>
      </c>
      <c r="FN159" s="366">
        <v>-1.3</v>
      </c>
      <c r="FO159" s="366">
        <v>3.5</v>
      </c>
      <c r="FP159" s="366">
        <v>3.5</v>
      </c>
      <c r="FQ159" s="366">
        <v>3.5</v>
      </c>
      <c r="FR159" s="366">
        <v>3.5</v>
      </c>
      <c r="FS159" s="366">
        <v>3.5</v>
      </c>
      <c r="FT159" s="366">
        <v>3.5</v>
      </c>
      <c r="FU159" s="366">
        <v>4.4000000000000004</v>
      </c>
      <c r="FV159" s="366">
        <v>4.4000000000000004</v>
      </c>
      <c r="FW159" s="366">
        <v>4.4000000000000004</v>
      </c>
      <c r="FX159" s="366">
        <v>4.4000000000000004</v>
      </c>
      <c r="FY159" s="366">
        <v>4.4000000000000004</v>
      </c>
      <c r="FZ159" s="366">
        <v>3.6</v>
      </c>
      <c r="GA159" s="366">
        <v>3.6</v>
      </c>
      <c r="GB159" s="366" t="s">
        <v>474</v>
      </c>
      <c r="GC159" s="366" t="s">
        <v>474</v>
      </c>
      <c r="GD159" s="366">
        <v>-0.8</v>
      </c>
      <c r="GE159" s="366">
        <v>-0.8</v>
      </c>
      <c r="GF159" s="366">
        <v>-0.8</v>
      </c>
      <c r="GG159" s="366">
        <v>17.100000000000001</v>
      </c>
      <c r="GH159" s="366">
        <v>17.100000000000001</v>
      </c>
      <c r="GI159" s="366">
        <v>17.100000000000001</v>
      </c>
      <c r="GJ159" s="366">
        <v>-0.1</v>
      </c>
      <c r="GK159" s="366">
        <v>-0.1</v>
      </c>
      <c r="GL159" s="366">
        <v>-0.1</v>
      </c>
      <c r="GM159" s="366">
        <v>8.1999999999999993</v>
      </c>
      <c r="GN159" s="366">
        <v>8.1999999999999993</v>
      </c>
      <c r="GO159" s="366">
        <v>9</v>
      </c>
      <c r="GP159" s="366">
        <v>9</v>
      </c>
      <c r="GQ159" s="366">
        <v>9</v>
      </c>
      <c r="GR159" s="366">
        <v>8</v>
      </c>
      <c r="GS159" s="366">
        <v>6.7</v>
      </c>
      <c r="GT159" s="366">
        <v>6.7</v>
      </c>
      <c r="GU159" s="366">
        <v>6.7</v>
      </c>
      <c r="GV159" s="366">
        <v>5.9</v>
      </c>
      <c r="GW159" s="366">
        <v>5.9</v>
      </c>
      <c r="GX159" s="366">
        <v>5.9</v>
      </c>
      <c r="GY159" s="366">
        <v>5.7</v>
      </c>
      <c r="GZ159" s="366">
        <v>5.7</v>
      </c>
      <c r="HA159" s="366">
        <v>5.7</v>
      </c>
      <c r="HB159" s="366">
        <v>5.3</v>
      </c>
      <c r="HC159" s="366">
        <v>6.8</v>
      </c>
      <c r="HD159" s="366">
        <v>6.8</v>
      </c>
      <c r="HE159" s="366">
        <v>6.8</v>
      </c>
      <c r="HF159" s="366" t="s">
        <v>474</v>
      </c>
      <c r="HG159" s="366" t="s">
        <v>474</v>
      </c>
      <c r="HH159" s="366" t="s">
        <v>474</v>
      </c>
      <c r="HI159" s="366">
        <v>8.6</v>
      </c>
      <c r="HJ159" s="366">
        <v>8.6</v>
      </c>
      <c r="HK159" s="366">
        <v>8.6</v>
      </c>
      <c r="HL159" s="366">
        <v>7.6</v>
      </c>
      <c r="HM159" s="366">
        <v>7.6</v>
      </c>
      <c r="HN159" s="366">
        <v>8.4</v>
      </c>
      <c r="HO159" s="366">
        <v>8.4</v>
      </c>
      <c r="HP159" s="366">
        <v>8.4</v>
      </c>
      <c r="HQ159" s="366">
        <v>7.3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  <c r="IE159" s="166" t="s">
        <v>474</v>
      </c>
      <c r="IF159" s="166" t="s">
        <v>474</v>
      </c>
      <c r="IG159" s="166" t="s">
        <v>474</v>
      </c>
    </row>
    <row r="160" spans="1:241" ht="14.25" customHeight="1" x14ac:dyDescent="0.2">
      <c r="A160" s="734"/>
      <c r="B160" s="734"/>
      <c r="C160" s="734"/>
      <c r="D160" s="126" t="s">
        <v>1312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-3.5</v>
      </c>
      <c r="Q160" s="365">
        <v>-2.6</v>
      </c>
      <c r="R160" s="365">
        <v>-3.3</v>
      </c>
      <c r="S160" s="365">
        <v>-1.3</v>
      </c>
      <c r="T160" s="365" t="s">
        <v>474</v>
      </c>
      <c r="U160" s="365" t="s">
        <v>474</v>
      </c>
      <c r="V160" s="365">
        <v>6.7</v>
      </c>
      <c r="W160" s="365">
        <v>3.5</v>
      </c>
      <c r="X160" s="365" t="s">
        <v>474</v>
      </c>
      <c r="Y160" s="365" t="s">
        <v>474</v>
      </c>
      <c r="Z160" s="365">
        <v>4.0999999999999996</v>
      </c>
      <c r="AA160" s="365">
        <v>3.9</v>
      </c>
      <c r="AB160" s="365">
        <v>3.5</v>
      </c>
      <c r="AC160" s="365">
        <v>4.2</v>
      </c>
      <c r="AD160" s="365">
        <v>3.2</v>
      </c>
      <c r="AE160" s="365">
        <v>3.2</v>
      </c>
      <c r="AF160" s="365" t="s">
        <v>474</v>
      </c>
      <c r="AG160" s="365" t="s">
        <v>474</v>
      </c>
      <c r="AH160" s="365" t="s">
        <v>474</v>
      </c>
      <c r="AI160" s="365">
        <v>4.0999999999999996</v>
      </c>
      <c r="AJ160" s="365" t="s">
        <v>474</v>
      </c>
      <c r="AK160" s="365" t="s">
        <v>474</v>
      </c>
      <c r="AL160" s="365" t="s">
        <v>474</v>
      </c>
      <c r="AM160" s="365">
        <v>4.7</v>
      </c>
      <c r="AN160" s="365" t="s">
        <v>474</v>
      </c>
      <c r="AO160" s="365">
        <v>5.2</v>
      </c>
      <c r="AP160" s="365" t="s">
        <v>474</v>
      </c>
      <c r="AQ160" s="365" t="s">
        <v>474</v>
      </c>
      <c r="AR160" s="365">
        <v>-0.6</v>
      </c>
      <c r="AS160" s="365">
        <v>5</v>
      </c>
      <c r="AT160" s="365" t="s">
        <v>474</v>
      </c>
      <c r="AU160" s="365">
        <v>4.0999999999999996</v>
      </c>
      <c r="AV160" s="365">
        <v>3.9</v>
      </c>
      <c r="AW160" s="365">
        <v>3.9</v>
      </c>
      <c r="AX160" s="365" t="s">
        <v>474</v>
      </c>
      <c r="AY160" s="365" t="s">
        <v>474</v>
      </c>
      <c r="AZ160" s="365">
        <v>0.8</v>
      </c>
      <c r="BA160" s="365">
        <v>-0.4</v>
      </c>
      <c r="BB160" s="365">
        <v>-2.6</v>
      </c>
      <c r="BC160" s="365">
        <v>7</v>
      </c>
      <c r="BD160" s="365">
        <v>7</v>
      </c>
      <c r="BE160" s="365">
        <v>18.2</v>
      </c>
      <c r="BF160" s="365">
        <v>23.5</v>
      </c>
      <c r="BG160" s="365">
        <v>18.5</v>
      </c>
      <c r="BH160" s="365">
        <v>14.1</v>
      </c>
      <c r="BI160" s="365">
        <v>11.4</v>
      </c>
      <c r="BJ160" s="365">
        <v>11.4</v>
      </c>
      <c r="BK160" s="365">
        <v>6.2</v>
      </c>
      <c r="BL160" s="365">
        <v>6</v>
      </c>
      <c r="BM160" s="365">
        <v>6</v>
      </c>
      <c r="BN160" s="365">
        <v>5.3</v>
      </c>
      <c r="BO160" s="365">
        <v>5.3</v>
      </c>
      <c r="BP160" s="365" t="s">
        <v>474</v>
      </c>
      <c r="BQ160" s="365">
        <v>3.7</v>
      </c>
      <c r="BR160" s="365" t="s">
        <v>474</v>
      </c>
      <c r="BS160" s="365" t="s">
        <v>474</v>
      </c>
      <c r="BT160" s="365" t="s">
        <v>474</v>
      </c>
      <c r="BU160" s="365" t="s">
        <v>474</v>
      </c>
      <c r="BV160" s="365">
        <v>4.3</v>
      </c>
      <c r="BW160" s="365">
        <v>4.2</v>
      </c>
      <c r="BX160" s="365" t="s">
        <v>474</v>
      </c>
      <c r="BY160" s="365">
        <v>9.9</v>
      </c>
      <c r="BZ160" s="365" t="s">
        <v>474</v>
      </c>
      <c r="CA160" s="365">
        <v>6.2</v>
      </c>
      <c r="CB160" s="365">
        <v>6.3</v>
      </c>
      <c r="CC160" s="365">
        <v>6.3</v>
      </c>
      <c r="CD160" s="365">
        <v>5.4</v>
      </c>
      <c r="CE160" s="365">
        <v>5.3</v>
      </c>
      <c r="CF160" s="365">
        <v>8.1</v>
      </c>
      <c r="CG160" s="365">
        <v>7.8</v>
      </c>
      <c r="CH160" s="365">
        <v>5.0999999999999996</v>
      </c>
      <c r="CI160" s="365">
        <v>7</v>
      </c>
      <c r="CJ160" s="365">
        <v>4.5999999999999996</v>
      </c>
      <c r="CK160" s="365">
        <v>4.9000000000000004</v>
      </c>
      <c r="CL160" s="365">
        <v>5.0999999999999996</v>
      </c>
      <c r="CM160" s="365">
        <v>4.4000000000000004</v>
      </c>
      <c r="CN160" s="365">
        <v>4.9000000000000004</v>
      </c>
      <c r="CO160" s="365">
        <v>5.4</v>
      </c>
      <c r="CP160" s="365">
        <v>7.4</v>
      </c>
      <c r="CQ160" s="365">
        <v>6.3</v>
      </c>
      <c r="CR160" s="365">
        <v>5.9</v>
      </c>
      <c r="CS160" s="365">
        <v>4.8</v>
      </c>
      <c r="CT160" s="365">
        <v>5.5</v>
      </c>
      <c r="CU160" s="365">
        <v>5.2</v>
      </c>
      <c r="CV160" s="365">
        <v>6.3</v>
      </c>
      <c r="CW160" s="365">
        <v>5.4</v>
      </c>
      <c r="CX160" s="365">
        <v>7.9</v>
      </c>
      <c r="CY160" s="365">
        <v>7.9</v>
      </c>
      <c r="CZ160" s="365">
        <v>6.6</v>
      </c>
      <c r="DA160" s="365">
        <v>7.3</v>
      </c>
      <c r="DB160" s="365">
        <v>7.4</v>
      </c>
      <c r="DC160" s="365">
        <v>7.4</v>
      </c>
      <c r="DD160" s="365">
        <v>8.5</v>
      </c>
      <c r="DE160" s="365">
        <v>11.1</v>
      </c>
      <c r="DF160" s="166" t="s">
        <v>474</v>
      </c>
      <c r="DG160" s="166">
        <v>-7.3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 t="s">
        <v>474</v>
      </c>
      <c r="DY160" s="166" t="s">
        <v>474</v>
      </c>
      <c r="DZ160" s="166">
        <v>0</v>
      </c>
      <c r="EA160" s="166" t="s">
        <v>474</v>
      </c>
      <c r="EB160" s="166" t="s">
        <v>474</v>
      </c>
      <c r="EC160" s="166" t="s">
        <v>474</v>
      </c>
      <c r="ED160" s="166">
        <v>23.5</v>
      </c>
      <c r="EE160" s="166">
        <v>6</v>
      </c>
      <c r="EF160" s="166">
        <v>5.3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 t="s">
        <v>474</v>
      </c>
      <c r="ES160" s="166" t="s">
        <v>474</v>
      </c>
      <c r="ET160" s="166">
        <v>4.4000000000000004</v>
      </c>
      <c r="EU160" s="166" t="s">
        <v>474</v>
      </c>
      <c r="EV160" s="166" t="s">
        <v>474</v>
      </c>
      <c r="EW160" s="166">
        <v>5.7</v>
      </c>
      <c r="EX160" s="166">
        <v>7.2</v>
      </c>
      <c r="EY160" s="166">
        <v>5.8</v>
      </c>
      <c r="EZ160" s="366">
        <v>-6.5</v>
      </c>
      <c r="FA160" s="366">
        <v>-6.5</v>
      </c>
      <c r="FB160" s="366">
        <v>-6.5</v>
      </c>
      <c r="FC160" s="366">
        <v>-6.9</v>
      </c>
      <c r="FD160" s="366">
        <v>-6.9</v>
      </c>
      <c r="FE160" s="366">
        <v>-6.9</v>
      </c>
      <c r="FF160" s="366">
        <v>-3.5</v>
      </c>
      <c r="FG160" s="366">
        <v>-3.3</v>
      </c>
      <c r="FH160" s="366">
        <v>-3.3</v>
      </c>
      <c r="FI160" s="366">
        <v>-3.3</v>
      </c>
      <c r="FJ160" s="366">
        <v>-1.3</v>
      </c>
      <c r="FK160" s="366">
        <v>-1.3</v>
      </c>
      <c r="FL160" s="366">
        <v>-1.3</v>
      </c>
      <c r="FM160" s="366">
        <v>-1.1000000000000001</v>
      </c>
      <c r="FN160" s="366">
        <v>-1.1000000000000001</v>
      </c>
      <c r="FO160" s="366">
        <v>3.7</v>
      </c>
      <c r="FP160" s="366">
        <v>3.7</v>
      </c>
      <c r="FQ160" s="366">
        <v>3.7</v>
      </c>
      <c r="FR160" s="366">
        <v>3.7</v>
      </c>
      <c r="FS160" s="366">
        <v>3.7</v>
      </c>
      <c r="FT160" s="366">
        <v>3.7</v>
      </c>
      <c r="FU160" s="366">
        <v>4.5999999999999996</v>
      </c>
      <c r="FV160" s="366">
        <v>4.5999999999999996</v>
      </c>
      <c r="FW160" s="366">
        <v>4.5999999999999996</v>
      </c>
      <c r="FX160" s="366">
        <v>4.5999999999999996</v>
      </c>
      <c r="FY160" s="366">
        <v>4.5999999999999996</v>
      </c>
      <c r="FZ160" s="366">
        <v>3.8</v>
      </c>
      <c r="GA160" s="366">
        <v>3.8</v>
      </c>
      <c r="GB160" s="366" t="s">
        <v>474</v>
      </c>
      <c r="GC160" s="366" t="s">
        <v>474</v>
      </c>
      <c r="GD160" s="366">
        <v>-0.6</v>
      </c>
      <c r="GE160" s="366">
        <v>-0.6</v>
      </c>
      <c r="GF160" s="366">
        <v>-0.6</v>
      </c>
      <c r="GG160" s="366">
        <v>18.2</v>
      </c>
      <c r="GH160" s="366">
        <v>18.2</v>
      </c>
      <c r="GI160" s="366">
        <v>18.2</v>
      </c>
      <c r="GJ160" s="366">
        <v>0.1</v>
      </c>
      <c r="GK160" s="366">
        <v>0.1</v>
      </c>
      <c r="GL160" s="366">
        <v>0.1</v>
      </c>
      <c r="GM160" s="366">
        <v>8.5</v>
      </c>
      <c r="GN160" s="366">
        <v>8.5</v>
      </c>
      <c r="GO160" s="366">
        <v>9.1999999999999993</v>
      </c>
      <c r="GP160" s="366">
        <v>9.1999999999999993</v>
      </c>
      <c r="GQ160" s="366">
        <v>9.1999999999999993</v>
      </c>
      <c r="GR160" s="366">
        <v>8.3000000000000007</v>
      </c>
      <c r="GS160" s="366">
        <v>6.9</v>
      </c>
      <c r="GT160" s="366">
        <v>6.9</v>
      </c>
      <c r="GU160" s="366">
        <v>6.9</v>
      </c>
      <c r="GV160" s="366">
        <v>6.1</v>
      </c>
      <c r="GW160" s="366">
        <v>6.1</v>
      </c>
      <c r="GX160" s="366">
        <v>6.1</v>
      </c>
      <c r="GY160" s="366">
        <v>5.9</v>
      </c>
      <c r="GZ160" s="366">
        <v>5.9</v>
      </c>
      <c r="HA160" s="366">
        <v>5.9</v>
      </c>
      <c r="HB160" s="366">
        <v>5.5</v>
      </c>
      <c r="HC160" s="366">
        <v>7.1</v>
      </c>
      <c r="HD160" s="366">
        <v>7.1</v>
      </c>
      <c r="HE160" s="366">
        <v>7.1</v>
      </c>
      <c r="HF160" s="366" t="s">
        <v>474</v>
      </c>
      <c r="HG160" s="366" t="s">
        <v>474</v>
      </c>
      <c r="HH160" s="366" t="s">
        <v>474</v>
      </c>
      <c r="HI160" s="366">
        <v>9</v>
      </c>
      <c r="HJ160" s="366">
        <v>9</v>
      </c>
      <c r="HK160" s="366">
        <v>9</v>
      </c>
      <c r="HL160" s="366">
        <v>7.8</v>
      </c>
      <c r="HM160" s="366">
        <v>7.8</v>
      </c>
      <c r="HN160" s="366">
        <v>8.8000000000000007</v>
      </c>
      <c r="HO160" s="366">
        <v>8.8000000000000007</v>
      </c>
      <c r="HP160" s="366">
        <v>8.8000000000000007</v>
      </c>
      <c r="HQ160" s="366">
        <v>7.6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  <c r="IE160" s="166" t="s">
        <v>474</v>
      </c>
      <c r="IF160" s="166" t="s">
        <v>474</v>
      </c>
      <c r="IG160" s="166" t="s">
        <v>474</v>
      </c>
    </row>
    <row r="161" spans="1:241" ht="14.25" customHeight="1" x14ac:dyDescent="0.2">
      <c r="A161" s="734"/>
      <c r="B161" s="734"/>
      <c r="C161" s="734"/>
      <c r="D161" s="126" t="s">
        <v>1313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-3.4</v>
      </c>
      <c r="Q161" s="365">
        <v>-2.4</v>
      </c>
      <c r="R161" s="365">
        <v>-3.1</v>
      </c>
      <c r="S161" s="365">
        <v>-1.3</v>
      </c>
      <c r="T161" s="365" t="s">
        <v>474</v>
      </c>
      <c r="U161" s="365" t="s">
        <v>474</v>
      </c>
      <c r="V161" s="365">
        <v>6.9</v>
      </c>
      <c r="W161" s="365">
        <v>3.6</v>
      </c>
      <c r="X161" s="365" t="s">
        <v>474</v>
      </c>
      <c r="Y161" s="365" t="s">
        <v>474</v>
      </c>
      <c r="Z161" s="365">
        <v>4.3</v>
      </c>
      <c r="AA161" s="365">
        <v>4.2</v>
      </c>
      <c r="AB161" s="365">
        <v>3.6</v>
      </c>
      <c r="AC161" s="365">
        <v>4.5</v>
      </c>
      <c r="AD161" s="365">
        <v>3.3</v>
      </c>
      <c r="AE161" s="365">
        <v>3.3</v>
      </c>
      <c r="AF161" s="365" t="s">
        <v>474</v>
      </c>
      <c r="AG161" s="365" t="s">
        <v>474</v>
      </c>
      <c r="AH161" s="365" t="s">
        <v>474</v>
      </c>
      <c r="AI161" s="365">
        <v>4.0999999999999996</v>
      </c>
      <c r="AJ161" s="365" t="s">
        <v>474</v>
      </c>
      <c r="AK161" s="365" t="s">
        <v>474</v>
      </c>
      <c r="AL161" s="365" t="s">
        <v>474</v>
      </c>
      <c r="AM161" s="365">
        <v>5.0999999999999996</v>
      </c>
      <c r="AN161" s="365" t="s">
        <v>474</v>
      </c>
      <c r="AO161" s="365">
        <v>5.6</v>
      </c>
      <c r="AP161" s="365" t="s">
        <v>474</v>
      </c>
      <c r="AQ161" s="365" t="s">
        <v>474</v>
      </c>
      <c r="AR161" s="365">
        <v>-0.5</v>
      </c>
      <c r="AS161" s="365">
        <v>5.3</v>
      </c>
      <c r="AT161" s="365" t="s">
        <v>474</v>
      </c>
      <c r="AU161" s="365">
        <v>4.3</v>
      </c>
      <c r="AV161" s="365">
        <v>4.3</v>
      </c>
      <c r="AW161" s="365">
        <v>4.3</v>
      </c>
      <c r="AX161" s="365" t="s">
        <v>474</v>
      </c>
      <c r="AY161" s="365" t="s">
        <v>474</v>
      </c>
      <c r="AZ161" s="365">
        <v>1.3</v>
      </c>
      <c r="BA161" s="365">
        <v>-0.3</v>
      </c>
      <c r="BB161" s="365">
        <v>-2.5</v>
      </c>
      <c r="BC161" s="365">
        <v>7.6</v>
      </c>
      <c r="BD161" s="365">
        <v>7.6</v>
      </c>
      <c r="BE161" s="365">
        <v>19.2</v>
      </c>
      <c r="BF161" s="365">
        <v>24.5</v>
      </c>
      <c r="BG161" s="365">
        <v>19.399999999999999</v>
      </c>
      <c r="BH161" s="365">
        <v>14.9</v>
      </c>
      <c r="BI161" s="365">
        <v>12.2</v>
      </c>
      <c r="BJ161" s="365">
        <v>12.2</v>
      </c>
      <c r="BK161" s="365">
        <v>6.7</v>
      </c>
      <c r="BL161" s="365">
        <v>6.4</v>
      </c>
      <c r="BM161" s="365">
        <v>6.4</v>
      </c>
      <c r="BN161" s="365">
        <v>5.9</v>
      </c>
      <c r="BO161" s="365">
        <v>5.9</v>
      </c>
      <c r="BP161" s="365" t="s">
        <v>474</v>
      </c>
      <c r="BQ161" s="365">
        <v>4.0999999999999996</v>
      </c>
      <c r="BR161" s="365" t="s">
        <v>474</v>
      </c>
      <c r="BS161" s="365" t="s">
        <v>474</v>
      </c>
      <c r="BT161" s="365" t="s">
        <v>474</v>
      </c>
      <c r="BU161" s="365" t="s">
        <v>474</v>
      </c>
      <c r="BV161" s="365">
        <v>4.5</v>
      </c>
      <c r="BW161" s="365">
        <v>4.4000000000000004</v>
      </c>
      <c r="BX161" s="365" t="s">
        <v>474</v>
      </c>
      <c r="BY161" s="365">
        <v>10</v>
      </c>
      <c r="BZ161" s="365" t="s">
        <v>474</v>
      </c>
      <c r="CA161" s="365">
        <v>6.3</v>
      </c>
      <c r="CB161" s="365">
        <v>6.5</v>
      </c>
      <c r="CC161" s="365">
        <v>6.5</v>
      </c>
      <c r="CD161" s="365">
        <v>5.7</v>
      </c>
      <c r="CE161" s="365">
        <v>5.6</v>
      </c>
      <c r="CF161" s="365">
        <v>8.6</v>
      </c>
      <c r="CG161" s="365">
        <v>8.3000000000000007</v>
      </c>
      <c r="CH161" s="365">
        <v>5.3</v>
      </c>
      <c r="CI161" s="365">
        <v>7.3</v>
      </c>
      <c r="CJ161" s="365">
        <v>4.8</v>
      </c>
      <c r="CK161" s="365">
        <v>5.2</v>
      </c>
      <c r="CL161" s="365">
        <v>5.2</v>
      </c>
      <c r="CM161" s="365">
        <v>4.5999999999999996</v>
      </c>
      <c r="CN161" s="365">
        <v>5.0999999999999996</v>
      </c>
      <c r="CO161" s="365">
        <v>5.5</v>
      </c>
      <c r="CP161" s="365">
        <v>7.6</v>
      </c>
      <c r="CQ161" s="365">
        <v>6.5</v>
      </c>
      <c r="CR161" s="365">
        <v>6.1</v>
      </c>
      <c r="CS161" s="365">
        <v>5.0999999999999996</v>
      </c>
      <c r="CT161" s="365">
        <v>5.6</v>
      </c>
      <c r="CU161" s="365">
        <v>5.5</v>
      </c>
      <c r="CV161" s="365">
        <v>6.6</v>
      </c>
      <c r="CW161" s="365">
        <v>5.5</v>
      </c>
      <c r="CX161" s="365">
        <v>8.3000000000000007</v>
      </c>
      <c r="CY161" s="365">
        <v>8.3000000000000007</v>
      </c>
      <c r="CZ161" s="365">
        <v>6.9</v>
      </c>
      <c r="DA161" s="365">
        <v>7.7</v>
      </c>
      <c r="DB161" s="365">
        <v>7.6</v>
      </c>
      <c r="DC161" s="365">
        <v>7.6</v>
      </c>
      <c r="DD161" s="365">
        <v>8.9</v>
      </c>
      <c r="DE161" s="365">
        <v>11.7</v>
      </c>
      <c r="DF161" s="166" t="s">
        <v>474</v>
      </c>
      <c r="DG161" s="166">
        <v>-7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 t="s">
        <v>474</v>
      </c>
      <c r="DY161" s="166" t="s">
        <v>474</v>
      </c>
      <c r="DZ161" s="166">
        <v>0</v>
      </c>
      <c r="EA161" s="166" t="s">
        <v>474</v>
      </c>
      <c r="EB161" s="166" t="s">
        <v>474</v>
      </c>
      <c r="EC161" s="166" t="s">
        <v>474</v>
      </c>
      <c r="ED161" s="166">
        <v>24.5</v>
      </c>
      <c r="EE161" s="166">
        <v>6.4</v>
      </c>
      <c r="EF161" s="166">
        <v>5.9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 t="s">
        <v>474</v>
      </c>
      <c r="ES161" s="166" t="s">
        <v>474</v>
      </c>
      <c r="ET161" s="166">
        <v>4.5999999999999996</v>
      </c>
      <c r="EU161" s="166" t="s">
        <v>474</v>
      </c>
      <c r="EV161" s="166" t="s">
        <v>474</v>
      </c>
      <c r="EW161" s="166">
        <v>6</v>
      </c>
      <c r="EX161" s="166">
        <v>7.6</v>
      </c>
      <c r="EY161" s="166">
        <v>6.2</v>
      </c>
      <c r="EZ161" s="366">
        <v>-6.5</v>
      </c>
      <c r="FA161" s="366">
        <v>-6.5</v>
      </c>
      <c r="FB161" s="366">
        <v>-6.5</v>
      </c>
      <c r="FC161" s="366">
        <v>-6.7</v>
      </c>
      <c r="FD161" s="366">
        <v>-6.7</v>
      </c>
      <c r="FE161" s="366">
        <v>-6.7</v>
      </c>
      <c r="FF161" s="366">
        <v>-3.4</v>
      </c>
      <c r="FG161" s="366">
        <v>-3.1</v>
      </c>
      <c r="FH161" s="366">
        <v>-3.1</v>
      </c>
      <c r="FI161" s="366">
        <v>-3.1</v>
      </c>
      <c r="FJ161" s="366">
        <v>-1.3</v>
      </c>
      <c r="FK161" s="366">
        <v>-1.3</v>
      </c>
      <c r="FL161" s="366">
        <v>-1.3</v>
      </c>
      <c r="FM161" s="366">
        <v>-0.8</v>
      </c>
      <c r="FN161" s="366">
        <v>-0.8</v>
      </c>
      <c r="FO161" s="366">
        <v>3.8</v>
      </c>
      <c r="FP161" s="366">
        <v>3.8</v>
      </c>
      <c r="FQ161" s="366">
        <v>3.8</v>
      </c>
      <c r="FR161" s="366">
        <v>3.8</v>
      </c>
      <c r="FS161" s="366">
        <v>3.8</v>
      </c>
      <c r="FT161" s="366">
        <v>3.8</v>
      </c>
      <c r="FU161" s="366">
        <v>4.9000000000000004</v>
      </c>
      <c r="FV161" s="366">
        <v>4.9000000000000004</v>
      </c>
      <c r="FW161" s="366">
        <v>4.8</v>
      </c>
      <c r="FX161" s="366">
        <v>4.8</v>
      </c>
      <c r="FY161" s="366">
        <v>4.8</v>
      </c>
      <c r="FZ161" s="366">
        <v>4</v>
      </c>
      <c r="GA161" s="366">
        <v>4</v>
      </c>
      <c r="GB161" s="366" t="s">
        <v>474</v>
      </c>
      <c r="GC161" s="366" t="s">
        <v>474</v>
      </c>
      <c r="GD161" s="366">
        <v>-0.5</v>
      </c>
      <c r="GE161" s="366">
        <v>-0.5</v>
      </c>
      <c r="GF161" s="366">
        <v>-0.5</v>
      </c>
      <c r="GG161" s="366">
        <v>19.2</v>
      </c>
      <c r="GH161" s="366">
        <v>19.2</v>
      </c>
      <c r="GI161" s="366">
        <v>19.2</v>
      </c>
      <c r="GJ161" s="366">
        <v>0.3</v>
      </c>
      <c r="GK161" s="366">
        <v>0.3</v>
      </c>
      <c r="GL161" s="366">
        <v>0.3</v>
      </c>
      <c r="GM161" s="366">
        <v>8.8000000000000007</v>
      </c>
      <c r="GN161" s="366">
        <v>8.8000000000000007</v>
      </c>
      <c r="GO161" s="366">
        <v>9.4</v>
      </c>
      <c r="GP161" s="366">
        <v>9.4</v>
      </c>
      <c r="GQ161" s="366">
        <v>9.4</v>
      </c>
      <c r="GR161" s="366">
        <v>8.5</v>
      </c>
      <c r="GS161" s="366">
        <v>7.2</v>
      </c>
      <c r="GT161" s="366">
        <v>7.2</v>
      </c>
      <c r="GU161" s="366">
        <v>7.2</v>
      </c>
      <c r="GV161" s="366">
        <v>6.3</v>
      </c>
      <c r="GW161" s="366">
        <v>6.3</v>
      </c>
      <c r="GX161" s="366">
        <v>6.3</v>
      </c>
      <c r="GY161" s="366">
        <v>5.9</v>
      </c>
      <c r="GZ161" s="366">
        <v>5.9</v>
      </c>
      <c r="HA161" s="366">
        <v>5.9</v>
      </c>
      <c r="HB161" s="366">
        <v>5.7</v>
      </c>
      <c r="HC161" s="366">
        <v>7.3</v>
      </c>
      <c r="HD161" s="366">
        <v>7.3</v>
      </c>
      <c r="HE161" s="366">
        <v>7.3</v>
      </c>
      <c r="HF161" s="366" t="s">
        <v>474</v>
      </c>
      <c r="HG161" s="366" t="s">
        <v>474</v>
      </c>
      <c r="HH161" s="366" t="s">
        <v>474</v>
      </c>
      <c r="HI161" s="366">
        <v>9.3000000000000007</v>
      </c>
      <c r="HJ161" s="366">
        <v>9.3000000000000007</v>
      </c>
      <c r="HK161" s="366">
        <v>9.3000000000000007</v>
      </c>
      <c r="HL161" s="366">
        <v>8.1</v>
      </c>
      <c r="HM161" s="366">
        <v>8.1</v>
      </c>
      <c r="HN161" s="366">
        <v>9.1999999999999993</v>
      </c>
      <c r="HO161" s="366">
        <v>9.1999999999999993</v>
      </c>
      <c r="HP161" s="366">
        <v>9.1999999999999993</v>
      </c>
      <c r="HQ161" s="366">
        <v>7.9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  <c r="IE161" s="166" t="s">
        <v>474</v>
      </c>
      <c r="IF161" s="166" t="s">
        <v>474</v>
      </c>
      <c r="IG161" s="166" t="s">
        <v>474</v>
      </c>
    </row>
    <row r="162" spans="1:241" ht="14.25" customHeight="1" x14ac:dyDescent="0.2">
      <c r="A162" s="734"/>
      <c r="B162" s="734"/>
      <c r="C162" s="734"/>
      <c r="D162" s="126" t="s">
        <v>1314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-3.4</v>
      </c>
      <c r="Q162" s="365">
        <v>-2.2000000000000002</v>
      </c>
      <c r="R162" s="365">
        <v>-3</v>
      </c>
      <c r="S162" s="365">
        <v>-1.2</v>
      </c>
      <c r="T162" s="365" t="s">
        <v>474</v>
      </c>
      <c r="U162" s="365" t="s">
        <v>474</v>
      </c>
      <c r="V162" s="365">
        <v>6.9</v>
      </c>
      <c r="W162" s="365">
        <v>3.7</v>
      </c>
      <c r="X162" s="365" t="s">
        <v>474</v>
      </c>
      <c r="Y162" s="365" t="s">
        <v>474</v>
      </c>
      <c r="Z162" s="365">
        <v>4.5</v>
      </c>
      <c r="AA162" s="365">
        <v>4.3</v>
      </c>
      <c r="AB162" s="365">
        <v>3.7</v>
      </c>
      <c r="AC162" s="365">
        <v>4.7</v>
      </c>
      <c r="AD162" s="365">
        <v>3.5</v>
      </c>
      <c r="AE162" s="365">
        <v>3.5</v>
      </c>
      <c r="AF162" s="365" t="s">
        <v>474</v>
      </c>
      <c r="AG162" s="365" t="s">
        <v>474</v>
      </c>
      <c r="AH162" s="365" t="s">
        <v>474</v>
      </c>
      <c r="AI162" s="365">
        <v>4.0999999999999996</v>
      </c>
      <c r="AJ162" s="365" t="s">
        <v>474</v>
      </c>
      <c r="AK162" s="365" t="s">
        <v>474</v>
      </c>
      <c r="AL162" s="365" t="s">
        <v>474</v>
      </c>
      <c r="AM162" s="365">
        <v>5.4</v>
      </c>
      <c r="AN162" s="365" t="s">
        <v>474</v>
      </c>
      <c r="AO162" s="365">
        <v>5.9</v>
      </c>
      <c r="AP162" s="365" t="s">
        <v>474</v>
      </c>
      <c r="AQ162" s="365" t="s">
        <v>474</v>
      </c>
      <c r="AR162" s="365">
        <v>-0.3</v>
      </c>
      <c r="AS162" s="365">
        <v>5.5</v>
      </c>
      <c r="AT162" s="365" t="s">
        <v>474</v>
      </c>
      <c r="AU162" s="365">
        <v>4.4000000000000004</v>
      </c>
      <c r="AV162" s="365">
        <v>4.5</v>
      </c>
      <c r="AW162" s="365">
        <v>4.5</v>
      </c>
      <c r="AX162" s="365" t="s">
        <v>474</v>
      </c>
      <c r="AY162" s="365" t="s">
        <v>474</v>
      </c>
      <c r="AZ162" s="365">
        <v>1.7</v>
      </c>
      <c r="BA162" s="365">
        <v>-0.2</v>
      </c>
      <c r="BB162" s="365">
        <v>-2.5</v>
      </c>
      <c r="BC162" s="365">
        <v>8.3000000000000007</v>
      </c>
      <c r="BD162" s="365">
        <v>8.3000000000000007</v>
      </c>
      <c r="BE162" s="365">
        <v>20.2</v>
      </c>
      <c r="BF162" s="365">
        <v>25.4</v>
      </c>
      <c r="BG162" s="365">
        <v>20.2</v>
      </c>
      <c r="BH162" s="365">
        <v>15.8</v>
      </c>
      <c r="BI162" s="365">
        <v>12.9</v>
      </c>
      <c r="BJ162" s="365">
        <v>12.9</v>
      </c>
      <c r="BK162" s="365">
        <v>7.1</v>
      </c>
      <c r="BL162" s="365">
        <v>6.8</v>
      </c>
      <c r="BM162" s="365">
        <v>6.8</v>
      </c>
      <c r="BN162" s="365">
        <v>6.5</v>
      </c>
      <c r="BO162" s="365">
        <v>6.5</v>
      </c>
      <c r="BP162" s="365" t="s">
        <v>474</v>
      </c>
      <c r="BQ162" s="365">
        <v>4.4000000000000004</v>
      </c>
      <c r="BR162" s="365" t="s">
        <v>474</v>
      </c>
      <c r="BS162" s="365" t="s">
        <v>474</v>
      </c>
      <c r="BT162" s="365" t="s">
        <v>474</v>
      </c>
      <c r="BU162" s="365" t="s">
        <v>474</v>
      </c>
      <c r="BV162" s="365">
        <v>4.7</v>
      </c>
      <c r="BW162" s="365">
        <v>4.5999999999999996</v>
      </c>
      <c r="BX162" s="365" t="s">
        <v>474</v>
      </c>
      <c r="BY162" s="365">
        <v>9.8000000000000007</v>
      </c>
      <c r="BZ162" s="365" t="s">
        <v>474</v>
      </c>
      <c r="CA162" s="365">
        <v>6.4</v>
      </c>
      <c r="CB162" s="365">
        <v>6.8</v>
      </c>
      <c r="CC162" s="365">
        <v>6.8</v>
      </c>
      <c r="CD162" s="365">
        <v>6</v>
      </c>
      <c r="CE162" s="365">
        <v>5.9</v>
      </c>
      <c r="CF162" s="365">
        <v>9</v>
      </c>
      <c r="CG162" s="365">
        <v>8.6999999999999993</v>
      </c>
      <c r="CH162" s="365">
        <v>5.4</v>
      </c>
      <c r="CI162" s="365">
        <v>7.7</v>
      </c>
      <c r="CJ162" s="365">
        <v>5</v>
      </c>
      <c r="CK162" s="365">
        <v>5.5</v>
      </c>
      <c r="CL162" s="365">
        <v>5.4</v>
      </c>
      <c r="CM162" s="365">
        <v>4.7</v>
      </c>
      <c r="CN162" s="365">
        <v>5.4</v>
      </c>
      <c r="CO162" s="365">
        <v>5.5</v>
      </c>
      <c r="CP162" s="365">
        <v>7.8</v>
      </c>
      <c r="CQ162" s="365">
        <v>6.8</v>
      </c>
      <c r="CR162" s="365">
        <v>6.2</v>
      </c>
      <c r="CS162" s="365">
        <v>5.3</v>
      </c>
      <c r="CT162" s="365">
        <v>5.7</v>
      </c>
      <c r="CU162" s="365">
        <v>5.7</v>
      </c>
      <c r="CV162" s="365">
        <v>6.9</v>
      </c>
      <c r="CW162" s="365">
        <v>5.6</v>
      </c>
      <c r="CX162" s="365">
        <v>8.6999999999999993</v>
      </c>
      <c r="CY162" s="365">
        <v>8.6999999999999993</v>
      </c>
      <c r="CZ162" s="365">
        <v>7.2</v>
      </c>
      <c r="DA162" s="365">
        <v>7.9</v>
      </c>
      <c r="DB162" s="365">
        <v>7.8</v>
      </c>
      <c r="DC162" s="365">
        <v>7.8</v>
      </c>
      <c r="DD162" s="365">
        <v>9.3000000000000007</v>
      </c>
      <c r="DE162" s="365">
        <v>12.3</v>
      </c>
      <c r="DF162" s="166" t="s">
        <v>474</v>
      </c>
      <c r="DG162" s="166">
        <v>-6.6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 t="s">
        <v>474</v>
      </c>
      <c r="DY162" s="166" t="s">
        <v>474</v>
      </c>
      <c r="DZ162" s="166">
        <v>0</v>
      </c>
      <c r="EA162" s="166" t="s">
        <v>474</v>
      </c>
      <c r="EB162" s="166" t="s">
        <v>474</v>
      </c>
      <c r="EC162" s="166" t="s">
        <v>474</v>
      </c>
      <c r="ED162" s="166">
        <v>25.4</v>
      </c>
      <c r="EE162" s="166">
        <v>6.8</v>
      </c>
      <c r="EF162" s="166">
        <v>6.5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 t="s">
        <v>474</v>
      </c>
      <c r="ES162" s="166" t="s">
        <v>474</v>
      </c>
      <c r="ET162" s="166">
        <v>4.7</v>
      </c>
      <c r="EU162" s="166" t="s">
        <v>474</v>
      </c>
      <c r="EV162" s="166" t="s">
        <v>474</v>
      </c>
      <c r="EW162" s="166">
        <v>6.2</v>
      </c>
      <c r="EX162" s="166">
        <v>8</v>
      </c>
      <c r="EY162" s="166">
        <v>6.6</v>
      </c>
      <c r="EZ162" s="366">
        <v>-6.5</v>
      </c>
      <c r="FA162" s="366">
        <v>-6.5</v>
      </c>
      <c r="FB162" s="366">
        <v>-6.5</v>
      </c>
      <c r="FC162" s="366">
        <v>-6.5</v>
      </c>
      <c r="FD162" s="366">
        <v>-6.5</v>
      </c>
      <c r="FE162" s="366">
        <v>-6.5</v>
      </c>
      <c r="FF162" s="366">
        <v>-3.4</v>
      </c>
      <c r="FG162" s="366">
        <v>-3</v>
      </c>
      <c r="FH162" s="366">
        <v>-3</v>
      </c>
      <c r="FI162" s="366">
        <v>-3</v>
      </c>
      <c r="FJ162" s="366">
        <v>-1.2</v>
      </c>
      <c r="FK162" s="366">
        <v>-1.2</v>
      </c>
      <c r="FL162" s="366">
        <v>-1.2</v>
      </c>
      <c r="FM162" s="366">
        <v>-0.6</v>
      </c>
      <c r="FN162" s="366">
        <v>-0.6</v>
      </c>
      <c r="FO162" s="366">
        <v>3.8</v>
      </c>
      <c r="FP162" s="366">
        <v>3.8</v>
      </c>
      <c r="FQ162" s="366">
        <v>3.8</v>
      </c>
      <c r="FR162" s="366">
        <v>3.8</v>
      </c>
      <c r="FS162" s="366">
        <v>3.8</v>
      </c>
      <c r="FT162" s="366">
        <v>3.8</v>
      </c>
      <c r="FU162" s="366">
        <v>5.0999999999999996</v>
      </c>
      <c r="FV162" s="366">
        <v>5.0999999999999996</v>
      </c>
      <c r="FW162" s="366">
        <v>4.9000000000000004</v>
      </c>
      <c r="FX162" s="366">
        <v>4.9000000000000004</v>
      </c>
      <c r="FY162" s="366">
        <v>4.9000000000000004</v>
      </c>
      <c r="FZ162" s="366">
        <v>4.0999999999999996</v>
      </c>
      <c r="GA162" s="366">
        <v>4.0999999999999996</v>
      </c>
      <c r="GB162" s="366" t="s">
        <v>474</v>
      </c>
      <c r="GC162" s="366" t="s">
        <v>474</v>
      </c>
      <c r="GD162" s="366">
        <v>-0.3</v>
      </c>
      <c r="GE162" s="366">
        <v>-0.3</v>
      </c>
      <c r="GF162" s="366">
        <v>-0.3</v>
      </c>
      <c r="GG162" s="366">
        <v>20.2</v>
      </c>
      <c r="GH162" s="366">
        <v>20.2</v>
      </c>
      <c r="GI162" s="366">
        <v>20.2</v>
      </c>
      <c r="GJ162" s="366">
        <v>0.3</v>
      </c>
      <c r="GK162" s="366">
        <v>0.3</v>
      </c>
      <c r="GL162" s="366">
        <v>0.3</v>
      </c>
      <c r="GM162" s="366">
        <v>9</v>
      </c>
      <c r="GN162" s="366">
        <v>9</v>
      </c>
      <c r="GO162" s="366">
        <v>9.6</v>
      </c>
      <c r="GP162" s="366">
        <v>9.6</v>
      </c>
      <c r="GQ162" s="366">
        <v>9.6</v>
      </c>
      <c r="GR162" s="366">
        <v>8.6999999999999993</v>
      </c>
      <c r="GS162" s="366">
        <v>7.3</v>
      </c>
      <c r="GT162" s="366">
        <v>7.3</v>
      </c>
      <c r="GU162" s="366">
        <v>7.3</v>
      </c>
      <c r="GV162" s="366">
        <v>6.5</v>
      </c>
      <c r="GW162" s="366">
        <v>6.5</v>
      </c>
      <c r="GX162" s="366">
        <v>6.5</v>
      </c>
      <c r="GY162" s="366">
        <v>5.9</v>
      </c>
      <c r="GZ162" s="366">
        <v>5.9</v>
      </c>
      <c r="HA162" s="366">
        <v>5.9</v>
      </c>
      <c r="HB162" s="366">
        <v>5.9</v>
      </c>
      <c r="HC162" s="366">
        <v>7.4</v>
      </c>
      <c r="HD162" s="366">
        <v>7.4</v>
      </c>
      <c r="HE162" s="366">
        <v>7.4</v>
      </c>
      <c r="HF162" s="366" t="s">
        <v>474</v>
      </c>
      <c r="HG162" s="366" t="s">
        <v>474</v>
      </c>
      <c r="HH162" s="366" t="s">
        <v>474</v>
      </c>
      <c r="HI162" s="366">
        <v>9.5</v>
      </c>
      <c r="HJ162" s="366">
        <v>9.5</v>
      </c>
      <c r="HK162" s="366">
        <v>9.5</v>
      </c>
      <c r="HL162" s="366">
        <v>8.3000000000000007</v>
      </c>
      <c r="HM162" s="366">
        <v>8.3000000000000007</v>
      </c>
      <c r="HN162" s="366">
        <v>9.5</v>
      </c>
      <c r="HO162" s="366">
        <v>9.5</v>
      </c>
      <c r="HP162" s="366">
        <v>9.5</v>
      </c>
      <c r="HQ162" s="366">
        <v>8.1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  <c r="IE162" s="166" t="s">
        <v>474</v>
      </c>
      <c r="IF162" s="166" t="s">
        <v>474</v>
      </c>
      <c r="IG162" s="166" t="s">
        <v>474</v>
      </c>
    </row>
    <row r="163" spans="1:241" ht="14.25" customHeight="1" x14ac:dyDescent="0.2">
      <c r="A163" s="734"/>
      <c r="B163" s="734"/>
      <c r="C163" s="734"/>
      <c r="D163" s="126" t="s">
        <v>1315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-3.4</v>
      </c>
      <c r="Q163" s="365">
        <v>-2</v>
      </c>
      <c r="R163" s="365">
        <v>-2.8</v>
      </c>
      <c r="S163" s="365">
        <v>-1.2</v>
      </c>
      <c r="T163" s="365" t="s">
        <v>474</v>
      </c>
      <c r="U163" s="365" t="s">
        <v>474</v>
      </c>
      <c r="V163" s="365">
        <v>7</v>
      </c>
      <c r="W163" s="365">
        <v>3.7</v>
      </c>
      <c r="X163" s="365" t="s">
        <v>474</v>
      </c>
      <c r="Y163" s="365" t="s">
        <v>474</v>
      </c>
      <c r="Z163" s="365">
        <v>4.7</v>
      </c>
      <c r="AA163" s="365">
        <v>4.5</v>
      </c>
      <c r="AB163" s="365">
        <v>3.8</v>
      </c>
      <c r="AC163" s="365">
        <v>4.9000000000000004</v>
      </c>
      <c r="AD163" s="365">
        <v>3.5</v>
      </c>
      <c r="AE163" s="365">
        <v>3.5</v>
      </c>
      <c r="AF163" s="365" t="s">
        <v>474</v>
      </c>
      <c r="AG163" s="365" t="s">
        <v>474</v>
      </c>
      <c r="AH163" s="365" t="s">
        <v>474</v>
      </c>
      <c r="AI163" s="365">
        <v>4</v>
      </c>
      <c r="AJ163" s="365" t="s">
        <v>474</v>
      </c>
      <c r="AK163" s="365" t="s">
        <v>474</v>
      </c>
      <c r="AL163" s="365" t="s">
        <v>474</v>
      </c>
      <c r="AM163" s="365">
        <v>5.6</v>
      </c>
      <c r="AN163" s="365" t="s">
        <v>474</v>
      </c>
      <c r="AO163" s="365">
        <v>6.1</v>
      </c>
      <c r="AP163" s="365" t="s">
        <v>474</v>
      </c>
      <c r="AQ163" s="365" t="s">
        <v>474</v>
      </c>
      <c r="AR163" s="365">
        <v>-0.2</v>
      </c>
      <c r="AS163" s="365">
        <v>5.7</v>
      </c>
      <c r="AT163" s="365" t="s">
        <v>474</v>
      </c>
      <c r="AU163" s="365">
        <v>4.4000000000000004</v>
      </c>
      <c r="AV163" s="365">
        <v>4.7</v>
      </c>
      <c r="AW163" s="365">
        <v>4.7</v>
      </c>
      <c r="AX163" s="365" t="s">
        <v>474</v>
      </c>
      <c r="AY163" s="365" t="s">
        <v>474</v>
      </c>
      <c r="AZ163" s="365">
        <v>2.1</v>
      </c>
      <c r="BA163" s="365">
        <v>-0.3</v>
      </c>
      <c r="BB163" s="365">
        <v>-2.6</v>
      </c>
      <c r="BC163" s="365">
        <v>8.9</v>
      </c>
      <c r="BD163" s="365">
        <v>8.9</v>
      </c>
      <c r="BE163" s="365">
        <v>21.1</v>
      </c>
      <c r="BF163" s="365">
        <v>26.2</v>
      </c>
      <c r="BG163" s="365">
        <v>21</v>
      </c>
      <c r="BH163" s="365">
        <v>16.600000000000001</v>
      </c>
      <c r="BI163" s="365">
        <v>13.6</v>
      </c>
      <c r="BJ163" s="365">
        <v>13.6</v>
      </c>
      <c r="BK163" s="365">
        <v>7.4</v>
      </c>
      <c r="BL163" s="365">
        <v>7.2</v>
      </c>
      <c r="BM163" s="365">
        <v>7.2</v>
      </c>
      <c r="BN163" s="365">
        <v>7</v>
      </c>
      <c r="BO163" s="365">
        <v>7</v>
      </c>
      <c r="BP163" s="365" t="s">
        <v>474</v>
      </c>
      <c r="BQ163" s="365">
        <v>4.7</v>
      </c>
      <c r="BR163" s="365" t="s">
        <v>474</v>
      </c>
      <c r="BS163" s="365" t="s">
        <v>474</v>
      </c>
      <c r="BT163" s="365" t="s">
        <v>474</v>
      </c>
      <c r="BU163" s="365" t="s">
        <v>474</v>
      </c>
      <c r="BV163" s="365">
        <v>4.8</v>
      </c>
      <c r="BW163" s="365">
        <v>4.8</v>
      </c>
      <c r="BX163" s="365" t="s">
        <v>474</v>
      </c>
      <c r="BY163" s="365">
        <v>9.6</v>
      </c>
      <c r="BZ163" s="365" t="s">
        <v>474</v>
      </c>
      <c r="CA163" s="365">
        <v>6.4</v>
      </c>
      <c r="CB163" s="365">
        <v>7</v>
      </c>
      <c r="CC163" s="365">
        <v>7</v>
      </c>
      <c r="CD163" s="365">
        <v>6.3</v>
      </c>
      <c r="CE163" s="365">
        <v>6.1</v>
      </c>
      <c r="CF163" s="365">
        <v>9.4</v>
      </c>
      <c r="CG163" s="365">
        <v>9</v>
      </c>
      <c r="CH163" s="365">
        <v>5.5</v>
      </c>
      <c r="CI163" s="365">
        <v>7.9</v>
      </c>
      <c r="CJ163" s="365">
        <v>5.2</v>
      </c>
      <c r="CK163" s="365">
        <v>5.7</v>
      </c>
      <c r="CL163" s="365">
        <v>5.4</v>
      </c>
      <c r="CM163" s="365">
        <v>4.8</v>
      </c>
      <c r="CN163" s="365">
        <v>5.7</v>
      </c>
      <c r="CO163" s="365">
        <v>5.5</v>
      </c>
      <c r="CP163" s="365">
        <v>7.9</v>
      </c>
      <c r="CQ163" s="365">
        <v>6.9</v>
      </c>
      <c r="CR163" s="365">
        <v>6.3</v>
      </c>
      <c r="CS163" s="365">
        <v>5.4</v>
      </c>
      <c r="CT163" s="365">
        <v>5.6</v>
      </c>
      <c r="CU163" s="365">
        <v>6</v>
      </c>
      <c r="CV163" s="365">
        <v>7.1</v>
      </c>
      <c r="CW163" s="365">
        <v>5.5</v>
      </c>
      <c r="CX163" s="365">
        <v>9</v>
      </c>
      <c r="CY163" s="365">
        <v>9</v>
      </c>
      <c r="CZ163" s="365">
        <v>7.4</v>
      </c>
      <c r="DA163" s="365">
        <v>8.1</v>
      </c>
      <c r="DB163" s="365">
        <v>7.9</v>
      </c>
      <c r="DC163" s="365">
        <v>7.9</v>
      </c>
      <c r="DD163" s="365">
        <v>9.6</v>
      </c>
      <c r="DE163" s="365">
        <v>12.9</v>
      </c>
      <c r="DF163" s="166" t="s">
        <v>474</v>
      </c>
      <c r="DG163" s="166">
        <v>-6.1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 t="s">
        <v>474</v>
      </c>
      <c r="DY163" s="166" t="s">
        <v>474</v>
      </c>
      <c r="DZ163" s="166">
        <v>0</v>
      </c>
      <c r="EA163" s="166" t="s">
        <v>474</v>
      </c>
      <c r="EB163" s="166" t="s">
        <v>474</v>
      </c>
      <c r="EC163" s="166" t="s">
        <v>474</v>
      </c>
      <c r="ED163" s="166">
        <v>26.2</v>
      </c>
      <c r="EE163" s="166">
        <v>7.2</v>
      </c>
      <c r="EF163" s="166">
        <v>7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 t="s">
        <v>474</v>
      </c>
      <c r="ES163" s="166" t="s">
        <v>474</v>
      </c>
      <c r="ET163" s="166">
        <v>4.7</v>
      </c>
      <c r="EU163" s="166" t="s">
        <v>474</v>
      </c>
      <c r="EV163" s="166" t="s">
        <v>474</v>
      </c>
      <c r="EW163" s="166">
        <v>6.4</v>
      </c>
      <c r="EX163" s="166">
        <v>8.3000000000000007</v>
      </c>
      <c r="EY163" s="166">
        <v>7</v>
      </c>
      <c r="EZ163" s="366">
        <v>-6.4</v>
      </c>
      <c r="FA163" s="366">
        <v>-6.4</v>
      </c>
      <c r="FB163" s="366">
        <v>-6.4</v>
      </c>
      <c r="FC163" s="366">
        <v>-6.1</v>
      </c>
      <c r="FD163" s="366">
        <v>-6.1</v>
      </c>
      <c r="FE163" s="366">
        <v>-6.1</v>
      </c>
      <c r="FF163" s="366">
        <v>-3.4</v>
      </c>
      <c r="FG163" s="366">
        <v>-2.8</v>
      </c>
      <c r="FH163" s="366">
        <v>-2.8</v>
      </c>
      <c r="FI163" s="366">
        <v>-2.8</v>
      </c>
      <c r="FJ163" s="366">
        <v>-1.2</v>
      </c>
      <c r="FK163" s="366">
        <v>-1.2</v>
      </c>
      <c r="FL163" s="366">
        <v>-1.2</v>
      </c>
      <c r="FM163" s="366">
        <v>-0.4</v>
      </c>
      <c r="FN163" s="366">
        <v>-0.4</v>
      </c>
      <c r="FO163" s="366">
        <v>3.8</v>
      </c>
      <c r="FP163" s="366">
        <v>3.8</v>
      </c>
      <c r="FQ163" s="366">
        <v>3.8</v>
      </c>
      <c r="FR163" s="366">
        <v>3.8</v>
      </c>
      <c r="FS163" s="366">
        <v>3.8</v>
      </c>
      <c r="FT163" s="366">
        <v>3.8</v>
      </c>
      <c r="FU163" s="366">
        <v>5.2</v>
      </c>
      <c r="FV163" s="366">
        <v>5.2</v>
      </c>
      <c r="FW163" s="366">
        <v>5</v>
      </c>
      <c r="FX163" s="366">
        <v>5</v>
      </c>
      <c r="FY163" s="366">
        <v>5</v>
      </c>
      <c r="FZ163" s="366">
        <v>4.2</v>
      </c>
      <c r="GA163" s="366">
        <v>4.2</v>
      </c>
      <c r="GB163" s="366" t="s">
        <v>474</v>
      </c>
      <c r="GC163" s="366" t="s">
        <v>474</v>
      </c>
      <c r="GD163" s="366">
        <v>-0.2</v>
      </c>
      <c r="GE163" s="366">
        <v>-0.2</v>
      </c>
      <c r="GF163" s="366">
        <v>-0.2</v>
      </c>
      <c r="GG163" s="366">
        <v>21.1</v>
      </c>
      <c r="GH163" s="366">
        <v>21.1</v>
      </c>
      <c r="GI163" s="366">
        <v>21.1</v>
      </c>
      <c r="GJ163" s="366">
        <v>0.3</v>
      </c>
      <c r="GK163" s="366">
        <v>0.3</v>
      </c>
      <c r="GL163" s="366">
        <v>0.3</v>
      </c>
      <c r="GM163" s="366">
        <v>9.1999999999999993</v>
      </c>
      <c r="GN163" s="366">
        <v>9.1999999999999993</v>
      </c>
      <c r="GO163" s="366">
        <v>9.6999999999999993</v>
      </c>
      <c r="GP163" s="366">
        <v>9.6999999999999993</v>
      </c>
      <c r="GQ163" s="366">
        <v>9.6999999999999993</v>
      </c>
      <c r="GR163" s="366">
        <v>8.8000000000000007</v>
      </c>
      <c r="GS163" s="366">
        <v>7.5</v>
      </c>
      <c r="GT163" s="366">
        <v>7.5</v>
      </c>
      <c r="GU163" s="366">
        <v>7.5</v>
      </c>
      <c r="GV163" s="366">
        <v>6.6</v>
      </c>
      <c r="GW163" s="366">
        <v>6.6</v>
      </c>
      <c r="GX163" s="366">
        <v>6.6</v>
      </c>
      <c r="GY163" s="366">
        <v>5.8</v>
      </c>
      <c r="GZ163" s="366">
        <v>5.8</v>
      </c>
      <c r="HA163" s="366">
        <v>5.8</v>
      </c>
      <c r="HB163" s="366">
        <v>6.1</v>
      </c>
      <c r="HC163" s="366">
        <v>7.6</v>
      </c>
      <c r="HD163" s="366">
        <v>7.6</v>
      </c>
      <c r="HE163" s="366">
        <v>7.6</v>
      </c>
      <c r="HF163" s="366" t="s">
        <v>474</v>
      </c>
      <c r="HG163" s="366" t="s">
        <v>474</v>
      </c>
      <c r="HH163" s="366" t="s">
        <v>474</v>
      </c>
      <c r="HI163" s="366">
        <v>9.6</v>
      </c>
      <c r="HJ163" s="366">
        <v>9.6</v>
      </c>
      <c r="HK163" s="366">
        <v>9.6</v>
      </c>
      <c r="HL163" s="366">
        <v>8.6</v>
      </c>
      <c r="HM163" s="366">
        <v>8.6</v>
      </c>
      <c r="HN163" s="366">
        <v>9.8000000000000007</v>
      </c>
      <c r="HO163" s="366">
        <v>9.8000000000000007</v>
      </c>
      <c r="HP163" s="366">
        <v>9.8000000000000007</v>
      </c>
      <c r="HQ163" s="366">
        <v>8.3000000000000007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  <c r="IE163" s="166" t="s">
        <v>474</v>
      </c>
      <c r="IF163" s="166" t="s">
        <v>474</v>
      </c>
      <c r="IG163" s="166" t="s">
        <v>474</v>
      </c>
    </row>
    <row r="164" spans="1:241" ht="14.25" customHeight="1" x14ac:dyDescent="0.2">
      <c r="A164" s="734"/>
      <c r="B164" s="739"/>
      <c r="C164" s="739"/>
      <c r="D164" s="134" t="s">
        <v>1266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-3.3</v>
      </c>
      <c r="Q164" s="367">
        <v>-1.9</v>
      </c>
      <c r="R164" s="367">
        <v>-2.6</v>
      </c>
      <c r="S164" s="367">
        <v>-1.1000000000000001</v>
      </c>
      <c r="T164" s="367" t="s">
        <v>474</v>
      </c>
      <c r="U164" s="367" t="s">
        <v>474</v>
      </c>
      <c r="V164" s="367">
        <v>6.9</v>
      </c>
      <c r="W164" s="367">
        <v>3.7</v>
      </c>
      <c r="X164" s="367" t="s">
        <v>474</v>
      </c>
      <c r="Y164" s="367" t="s">
        <v>474</v>
      </c>
      <c r="Z164" s="367">
        <v>4.8</v>
      </c>
      <c r="AA164" s="367">
        <v>4.5999999999999996</v>
      </c>
      <c r="AB164" s="367">
        <v>3.8</v>
      </c>
      <c r="AC164" s="367">
        <v>5</v>
      </c>
      <c r="AD164" s="367">
        <v>3.6</v>
      </c>
      <c r="AE164" s="367">
        <v>3.6</v>
      </c>
      <c r="AF164" s="367" t="s">
        <v>474</v>
      </c>
      <c r="AG164" s="367" t="s">
        <v>474</v>
      </c>
      <c r="AH164" s="367" t="s">
        <v>474</v>
      </c>
      <c r="AI164" s="367">
        <v>3.8</v>
      </c>
      <c r="AJ164" s="367" t="s">
        <v>474</v>
      </c>
      <c r="AK164" s="367" t="s">
        <v>474</v>
      </c>
      <c r="AL164" s="367" t="s">
        <v>474</v>
      </c>
      <c r="AM164" s="367">
        <v>5.7</v>
      </c>
      <c r="AN164" s="367" t="s">
        <v>474</v>
      </c>
      <c r="AO164" s="367">
        <v>6.2</v>
      </c>
      <c r="AP164" s="367" t="s">
        <v>474</v>
      </c>
      <c r="AQ164" s="367" t="s">
        <v>474</v>
      </c>
      <c r="AR164" s="367">
        <v>-0.2</v>
      </c>
      <c r="AS164" s="367">
        <v>5.8</v>
      </c>
      <c r="AT164" s="367" t="s">
        <v>474</v>
      </c>
      <c r="AU164" s="367">
        <v>4.4000000000000004</v>
      </c>
      <c r="AV164" s="367">
        <v>4.8</v>
      </c>
      <c r="AW164" s="367">
        <v>4.8</v>
      </c>
      <c r="AX164" s="367" t="s">
        <v>474</v>
      </c>
      <c r="AY164" s="367" t="s">
        <v>474</v>
      </c>
      <c r="AZ164" s="367">
        <v>2.4</v>
      </c>
      <c r="BA164" s="367">
        <v>-0.4</v>
      </c>
      <c r="BB164" s="367">
        <v>-2.6</v>
      </c>
      <c r="BC164" s="367">
        <v>9.3000000000000007</v>
      </c>
      <c r="BD164" s="367">
        <v>9.3000000000000007</v>
      </c>
      <c r="BE164" s="367">
        <v>21.8</v>
      </c>
      <c r="BF164" s="367">
        <v>26.7</v>
      </c>
      <c r="BG164" s="367">
        <v>21.4</v>
      </c>
      <c r="BH164" s="367">
        <v>17.2</v>
      </c>
      <c r="BI164" s="367">
        <v>14</v>
      </c>
      <c r="BJ164" s="367">
        <v>14</v>
      </c>
      <c r="BK164" s="367">
        <v>7.6</v>
      </c>
      <c r="BL164" s="367">
        <v>7.5</v>
      </c>
      <c r="BM164" s="367">
        <v>7.5</v>
      </c>
      <c r="BN164" s="367">
        <v>7.4</v>
      </c>
      <c r="BO164" s="367">
        <v>7.4</v>
      </c>
      <c r="BP164" s="367" t="s">
        <v>474</v>
      </c>
      <c r="BQ164" s="367">
        <v>4.9000000000000004</v>
      </c>
      <c r="BR164" s="367" t="s">
        <v>474</v>
      </c>
      <c r="BS164" s="367" t="s">
        <v>474</v>
      </c>
      <c r="BT164" s="367" t="s">
        <v>474</v>
      </c>
      <c r="BU164" s="367" t="s">
        <v>474</v>
      </c>
      <c r="BV164" s="367">
        <v>4.9000000000000004</v>
      </c>
      <c r="BW164" s="367">
        <v>4.9000000000000004</v>
      </c>
      <c r="BX164" s="367" t="s">
        <v>474</v>
      </c>
      <c r="BY164" s="367">
        <v>9.3000000000000007</v>
      </c>
      <c r="BZ164" s="367" t="s">
        <v>474</v>
      </c>
      <c r="CA164" s="367">
        <v>6.4</v>
      </c>
      <c r="CB164" s="367">
        <v>7.1</v>
      </c>
      <c r="CC164" s="367">
        <v>7.1</v>
      </c>
      <c r="CD164" s="367">
        <v>6.4</v>
      </c>
      <c r="CE164" s="367">
        <v>6.2</v>
      </c>
      <c r="CF164" s="367">
        <v>9.6999999999999993</v>
      </c>
      <c r="CG164" s="367">
        <v>9.1999999999999993</v>
      </c>
      <c r="CH164" s="367">
        <v>5.5</v>
      </c>
      <c r="CI164" s="367">
        <v>8.1</v>
      </c>
      <c r="CJ164" s="367">
        <v>5.3</v>
      </c>
      <c r="CK164" s="367">
        <v>5.9</v>
      </c>
      <c r="CL164" s="367">
        <v>5.5</v>
      </c>
      <c r="CM164" s="367">
        <v>4.8</v>
      </c>
      <c r="CN164" s="367">
        <v>5.9</v>
      </c>
      <c r="CO164" s="367">
        <v>5.3</v>
      </c>
      <c r="CP164" s="367">
        <v>7.9</v>
      </c>
      <c r="CQ164" s="367">
        <v>7</v>
      </c>
      <c r="CR164" s="367">
        <v>6.3</v>
      </c>
      <c r="CS164" s="367">
        <v>5.5</v>
      </c>
      <c r="CT164" s="367">
        <v>5.5</v>
      </c>
      <c r="CU164" s="367">
        <v>6.1</v>
      </c>
      <c r="CV164" s="367">
        <v>7.2</v>
      </c>
      <c r="CW164" s="367">
        <v>5.5</v>
      </c>
      <c r="CX164" s="367">
        <v>9.1</v>
      </c>
      <c r="CY164" s="367">
        <v>9.1</v>
      </c>
      <c r="CZ164" s="367">
        <v>7.6</v>
      </c>
      <c r="DA164" s="367">
        <v>8.1999999999999993</v>
      </c>
      <c r="DB164" s="367">
        <v>7.9</v>
      </c>
      <c r="DC164" s="367">
        <v>7.9</v>
      </c>
      <c r="DD164" s="367">
        <v>9.6999999999999993</v>
      </c>
      <c r="DE164" s="367">
        <v>13.3</v>
      </c>
      <c r="DF164" s="262" t="s">
        <v>474</v>
      </c>
      <c r="DG164" s="262">
        <v>-5.8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 t="s">
        <v>474</v>
      </c>
      <c r="DY164" s="262" t="s">
        <v>474</v>
      </c>
      <c r="DZ164" s="262">
        <v>0</v>
      </c>
      <c r="EA164" s="262" t="s">
        <v>474</v>
      </c>
      <c r="EB164" s="262" t="s">
        <v>474</v>
      </c>
      <c r="EC164" s="262" t="s">
        <v>474</v>
      </c>
      <c r="ED164" s="262">
        <v>26.7</v>
      </c>
      <c r="EE164" s="262">
        <v>7.5</v>
      </c>
      <c r="EF164" s="262">
        <v>7.4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 t="s">
        <v>474</v>
      </c>
      <c r="ES164" s="262" t="s">
        <v>474</v>
      </c>
      <c r="ET164" s="262">
        <v>4.5999999999999996</v>
      </c>
      <c r="EU164" s="262" t="s">
        <v>474</v>
      </c>
      <c r="EV164" s="262" t="s">
        <v>474</v>
      </c>
      <c r="EW164" s="262">
        <v>6.5</v>
      </c>
      <c r="EX164" s="262">
        <v>8.5</v>
      </c>
      <c r="EY164" s="262">
        <v>7.2</v>
      </c>
      <c r="EZ164" s="368">
        <v>-6.4</v>
      </c>
      <c r="FA164" s="368">
        <v>-6.4</v>
      </c>
      <c r="FB164" s="368">
        <v>-6.4</v>
      </c>
      <c r="FC164" s="368">
        <v>-5.8</v>
      </c>
      <c r="FD164" s="368">
        <v>-5.8</v>
      </c>
      <c r="FE164" s="368">
        <v>-5.8</v>
      </c>
      <c r="FF164" s="368">
        <v>-3.3</v>
      </c>
      <c r="FG164" s="368">
        <v>-2.6</v>
      </c>
      <c r="FH164" s="368">
        <v>-2.6</v>
      </c>
      <c r="FI164" s="368">
        <v>-2.6</v>
      </c>
      <c r="FJ164" s="368">
        <v>-1.1000000000000001</v>
      </c>
      <c r="FK164" s="368">
        <v>-1.1000000000000001</v>
      </c>
      <c r="FL164" s="368">
        <v>-1.1000000000000001</v>
      </c>
      <c r="FM164" s="368">
        <v>-0.2</v>
      </c>
      <c r="FN164" s="368">
        <v>-0.2</v>
      </c>
      <c r="FO164" s="368">
        <v>3.8</v>
      </c>
      <c r="FP164" s="368">
        <v>3.8</v>
      </c>
      <c r="FQ164" s="368">
        <v>3.8</v>
      </c>
      <c r="FR164" s="368">
        <v>3.8</v>
      </c>
      <c r="FS164" s="368">
        <v>3.8</v>
      </c>
      <c r="FT164" s="368">
        <v>3.8</v>
      </c>
      <c r="FU164" s="368">
        <v>5.4</v>
      </c>
      <c r="FV164" s="368">
        <v>5.4</v>
      </c>
      <c r="FW164" s="368">
        <v>5</v>
      </c>
      <c r="FX164" s="368">
        <v>5</v>
      </c>
      <c r="FY164" s="368">
        <v>5</v>
      </c>
      <c r="FZ164" s="368">
        <v>4.3</v>
      </c>
      <c r="GA164" s="368">
        <v>4.3</v>
      </c>
      <c r="GB164" s="368" t="s">
        <v>474</v>
      </c>
      <c r="GC164" s="368" t="s">
        <v>474</v>
      </c>
      <c r="GD164" s="368">
        <v>-0.2</v>
      </c>
      <c r="GE164" s="368">
        <v>-0.2</v>
      </c>
      <c r="GF164" s="368">
        <v>-0.2</v>
      </c>
      <c r="GG164" s="368">
        <v>21.7</v>
      </c>
      <c r="GH164" s="368">
        <v>21.7</v>
      </c>
      <c r="GI164" s="368">
        <v>21.7</v>
      </c>
      <c r="GJ164" s="368">
        <v>0.3</v>
      </c>
      <c r="GK164" s="368">
        <v>0.3</v>
      </c>
      <c r="GL164" s="368">
        <v>0.3</v>
      </c>
      <c r="GM164" s="368">
        <v>9.3000000000000007</v>
      </c>
      <c r="GN164" s="368">
        <v>9.3000000000000007</v>
      </c>
      <c r="GO164" s="368">
        <v>9.8000000000000007</v>
      </c>
      <c r="GP164" s="368">
        <v>9.8000000000000007</v>
      </c>
      <c r="GQ164" s="368">
        <v>9.8000000000000007</v>
      </c>
      <c r="GR164" s="368">
        <v>8.9</v>
      </c>
      <c r="GS164" s="368">
        <v>7.5</v>
      </c>
      <c r="GT164" s="368">
        <v>7.5</v>
      </c>
      <c r="GU164" s="368">
        <v>7.5</v>
      </c>
      <c r="GV164" s="368">
        <v>6.7</v>
      </c>
      <c r="GW164" s="368">
        <v>6.7</v>
      </c>
      <c r="GX164" s="368">
        <v>6.7</v>
      </c>
      <c r="GY164" s="368">
        <v>5.7</v>
      </c>
      <c r="GZ164" s="368">
        <v>5.7</v>
      </c>
      <c r="HA164" s="368">
        <v>5.7</v>
      </c>
      <c r="HB164" s="368">
        <v>6.3</v>
      </c>
      <c r="HC164" s="368">
        <v>7.6</v>
      </c>
      <c r="HD164" s="368">
        <v>7.6</v>
      </c>
      <c r="HE164" s="368">
        <v>7.6</v>
      </c>
      <c r="HF164" s="368" t="s">
        <v>474</v>
      </c>
      <c r="HG164" s="368" t="s">
        <v>474</v>
      </c>
      <c r="HH164" s="368" t="s">
        <v>474</v>
      </c>
      <c r="HI164" s="368">
        <v>9.6999999999999993</v>
      </c>
      <c r="HJ164" s="368">
        <v>9.6999999999999993</v>
      </c>
      <c r="HK164" s="368">
        <v>9.6999999999999993</v>
      </c>
      <c r="HL164" s="368">
        <v>8.8000000000000007</v>
      </c>
      <c r="HM164" s="368">
        <v>8.8000000000000007</v>
      </c>
      <c r="HN164" s="368">
        <v>10</v>
      </c>
      <c r="HO164" s="368">
        <v>10</v>
      </c>
      <c r="HP164" s="368">
        <v>10</v>
      </c>
      <c r="HQ164" s="368">
        <v>8.5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  <c r="IE164" s="262" t="s">
        <v>474</v>
      </c>
      <c r="IF164" s="262" t="s">
        <v>474</v>
      </c>
      <c r="IG164" s="262" t="s">
        <v>474</v>
      </c>
    </row>
    <row r="165" spans="1:241" ht="20.25" customHeight="1" x14ac:dyDescent="0.2">
      <c r="A165" s="734"/>
      <c r="B165" s="749" t="s">
        <v>1368</v>
      </c>
      <c r="C165" s="733" t="s">
        <v>1295</v>
      </c>
      <c r="D165" s="127" t="s">
        <v>1296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-1.8</v>
      </c>
      <c r="S165" s="362">
        <v>0</v>
      </c>
      <c r="T165" s="362" t="s">
        <v>474</v>
      </c>
      <c r="U165" s="362" t="s">
        <v>474</v>
      </c>
      <c r="V165" s="362">
        <v>6.8</v>
      </c>
      <c r="W165" s="362">
        <v>3.9</v>
      </c>
      <c r="X165" s="362" t="s">
        <v>474</v>
      </c>
      <c r="Y165" s="362" t="s">
        <v>474</v>
      </c>
      <c r="Z165" s="362">
        <v>4.5</v>
      </c>
      <c r="AA165" s="362">
        <v>4.4000000000000004</v>
      </c>
      <c r="AB165" s="362">
        <v>4.2</v>
      </c>
      <c r="AC165" s="362">
        <v>4.5999999999999996</v>
      </c>
      <c r="AD165" s="362">
        <v>3.9</v>
      </c>
      <c r="AE165" s="362">
        <v>3.9</v>
      </c>
      <c r="AF165" s="362" t="s">
        <v>474</v>
      </c>
      <c r="AG165" s="362" t="s">
        <v>474</v>
      </c>
      <c r="AH165" s="362" t="s">
        <v>474</v>
      </c>
      <c r="AI165" s="362">
        <v>3.6</v>
      </c>
      <c r="AJ165" s="362" t="s">
        <v>474</v>
      </c>
      <c r="AK165" s="362" t="s">
        <v>474</v>
      </c>
      <c r="AL165" s="362" t="s">
        <v>474</v>
      </c>
      <c r="AM165" s="362">
        <v>3.3</v>
      </c>
      <c r="AN165" s="362" t="s">
        <v>474</v>
      </c>
      <c r="AO165" s="362">
        <v>3.7</v>
      </c>
      <c r="AP165" s="362" t="s">
        <v>474</v>
      </c>
      <c r="AQ165" s="362" t="s">
        <v>474</v>
      </c>
      <c r="AR165" s="362">
        <v>-0.4</v>
      </c>
      <c r="AS165" s="362">
        <v>3.5</v>
      </c>
      <c r="AT165" s="362" t="s">
        <v>474</v>
      </c>
      <c r="AU165" s="362">
        <v>3.5</v>
      </c>
      <c r="AV165" s="362">
        <v>2.1</v>
      </c>
      <c r="AW165" s="362">
        <v>2.1</v>
      </c>
      <c r="AX165" s="362" t="s">
        <v>474</v>
      </c>
      <c r="AY165" s="362" t="s">
        <v>474</v>
      </c>
      <c r="AZ165" s="362">
        <v>-0.7</v>
      </c>
      <c r="BA165" s="362">
        <v>-1.4</v>
      </c>
      <c r="BB165" s="362">
        <v>-2.5</v>
      </c>
      <c r="BC165" s="362">
        <v>3.4</v>
      </c>
      <c r="BD165" s="362">
        <v>3.4</v>
      </c>
      <c r="BE165" s="362">
        <v>10.9</v>
      </c>
      <c r="BF165" s="362">
        <v>14.9</v>
      </c>
      <c r="BG165" s="362">
        <v>11.1</v>
      </c>
      <c r="BH165" s="362">
        <v>8.6</v>
      </c>
      <c r="BI165" s="362">
        <v>6.1</v>
      </c>
      <c r="BJ165" s="362">
        <v>6.1</v>
      </c>
      <c r="BK165" s="362">
        <v>2.5</v>
      </c>
      <c r="BL165" s="362">
        <v>4.0999999999999996</v>
      </c>
      <c r="BM165" s="362">
        <v>4.0999999999999996</v>
      </c>
      <c r="BN165" s="362">
        <v>2.7</v>
      </c>
      <c r="BO165" s="362">
        <v>2.7</v>
      </c>
      <c r="BP165" s="362" t="s">
        <v>474</v>
      </c>
      <c r="BQ165" s="362">
        <v>2.2000000000000002</v>
      </c>
      <c r="BR165" s="362" t="s">
        <v>474</v>
      </c>
      <c r="BS165" s="362" t="s">
        <v>474</v>
      </c>
      <c r="BT165" s="362" t="s">
        <v>474</v>
      </c>
      <c r="BU165" s="362" t="s">
        <v>474</v>
      </c>
      <c r="BV165" s="362">
        <v>4.5</v>
      </c>
      <c r="BW165" s="362">
        <v>4.7</v>
      </c>
      <c r="BX165" s="362" t="s">
        <v>474</v>
      </c>
      <c r="BY165" s="362">
        <v>9.4</v>
      </c>
      <c r="BZ165" s="362" t="s">
        <v>474</v>
      </c>
      <c r="CA165" s="362">
        <v>6.2</v>
      </c>
      <c r="CB165" s="362">
        <v>6</v>
      </c>
      <c r="CC165" s="362">
        <v>6</v>
      </c>
      <c r="CD165" s="362">
        <v>4.3</v>
      </c>
      <c r="CE165" s="362">
        <v>4.5</v>
      </c>
      <c r="CF165" s="362">
        <v>6.2</v>
      </c>
      <c r="CG165" s="362">
        <v>6</v>
      </c>
      <c r="CH165" s="362">
        <v>4.5999999999999996</v>
      </c>
      <c r="CI165" s="362">
        <v>5.9</v>
      </c>
      <c r="CJ165" s="362">
        <v>4.5</v>
      </c>
      <c r="CK165" s="362">
        <v>5.3</v>
      </c>
      <c r="CL165" s="362">
        <v>5.5</v>
      </c>
      <c r="CM165" s="362">
        <v>4.8</v>
      </c>
      <c r="CN165" s="362">
        <v>5.4</v>
      </c>
      <c r="CO165" s="362">
        <v>5.4</v>
      </c>
      <c r="CP165" s="362">
        <v>6.3</v>
      </c>
      <c r="CQ165" s="362">
        <v>5.5</v>
      </c>
      <c r="CR165" s="362">
        <v>6</v>
      </c>
      <c r="CS165" s="362">
        <v>4.8</v>
      </c>
      <c r="CT165" s="362">
        <v>5.0999999999999996</v>
      </c>
      <c r="CU165" s="362">
        <v>5.5</v>
      </c>
      <c r="CV165" s="362">
        <v>5.6</v>
      </c>
      <c r="CW165" s="362">
        <v>5.0999999999999996</v>
      </c>
      <c r="CX165" s="362">
        <v>5.7</v>
      </c>
      <c r="CY165" s="362">
        <v>5.7</v>
      </c>
      <c r="CZ165" s="362">
        <v>6.1</v>
      </c>
      <c r="DA165" s="362">
        <v>5.9</v>
      </c>
      <c r="DB165" s="362">
        <v>6</v>
      </c>
      <c r="DC165" s="362">
        <v>6</v>
      </c>
      <c r="DD165" s="362">
        <v>6.3</v>
      </c>
      <c r="DE165" s="362">
        <v>8.3000000000000007</v>
      </c>
      <c r="DF165" s="363" t="s">
        <v>474</v>
      </c>
      <c r="DG165" s="363">
        <v>-6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 t="s">
        <v>474</v>
      </c>
      <c r="DY165" s="363" t="s">
        <v>474</v>
      </c>
      <c r="DZ165" s="363">
        <v>2.4</v>
      </c>
      <c r="EA165" s="363" t="s">
        <v>474</v>
      </c>
      <c r="EB165" s="363" t="s">
        <v>474</v>
      </c>
      <c r="EC165" s="363" t="s">
        <v>474</v>
      </c>
      <c r="ED165" s="363">
        <v>14.9</v>
      </c>
      <c r="EE165" s="363">
        <v>4.0999999999999996</v>
      </c>
      <c r="EF165" s="363">
        <v>2.7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 t="s">
        <v>474</v>
      </c>
      <c r="ES165" s="363" t="s">
        <v>474</v>
      </c>
      <c r="ET165" s="363">
        <v>4.7</v>
      </c>
      <c r="EU165" s="363" t="s">
        <v>474</v>
      </c>
      <c r="EV165" s="363" t="s">
        <v>474</v>
      </c>
      <c r="EW165" s="363">
        <v>5.8</v>
      </c>
      <c r="EX165" s="363">
        <v>6.3</v>
      </c>
      <c r="EY165" s="363">
        <v>5.4</v>
      </c>
      <c r="EZ165" s="364">
        <v>-4.2</v>
      </c>
      <c r="FA165" s="364">
        <v>-4.2</v>
      </c>
      <c r="FB165" s="364">
        <v>-4.2</v>
      </c>
      <c r="FC165" s="364">
        <v>-4.5999999999999996</v>
      </c>
      <c r="FD165" s="364">
        <v>-4.5999999999999996</v>
      </c>
      <c r="FE165" s="364">
        <v>-4.5999999999999996</v>
      </c>
      <c r="FF165" s="364">
        <v>-1.8</v>
      </c>
      <c r="FG165" s="364">
        <v>-1.8</v>
      </c>
      <c r="FH165" s="364">
        <v>-1.8</v>
      </c>
      <c r="FI165" s="364">
        <v>-1.8</v>
      </c>
      <c r="FJ165" s="364">
        <v>0</v>
      </c>
      <c r="FK165" s="364">
        <v>0</v>
      </c>
      <c r="FL165" s="364">
        <v>0</v>
      </c>
      <c r="FM165" s="364">
        <v>0</v>
      </c>
      <c r="FN165" s="364">
        <v>0</v>
      </c>
      <c r="FO165" s="364">
        <v>4.2</v>
      </c>
      <c r="FP165" s="364">
        <v>4.2</v>
      </c>
      <c r="FQ165" s="364">
        <v>4.2</v>
      </c>
      <c r="FR165" s="364">
        <v>4.2</v>
      </c>
      <c r="FS165" s="364">
        <v>4.2</v>
      </c>
      <c r="FT165" s="364">
        <v>4.2</v>
      </c>
      <c r="FU165" s="364">
        <v>5.3</v>
      </c>
      <c r="FV165" s="364">
        <v>5.3</v>
      </c>
      <c r="FW165" s="364">
        <v>5.0999999999999996</v>
      </c>
      <c r="FX165" s="364">
        <v>5.0999999999999996</v>
      </c>
      <c r="FY165" s="364">
        <v>5.0999999999999996</v>
      </c>
      <c r="FZ165" s="364">
        <v>4.5</v>
      </c>
      <c r="GA165" s="364">
        <v>4.5</v>
      </c>
      <c r="GB165" s="364" t="s">
        <v>474</v>
      </c>
      <c r="GC165" s="364" t="s">
        <v>474</v>
      </c>
      <c r="GD165" s="364">
        <v>-0.4</v>
      </c>
      <c r="GE165" s="364">
        <v>-0.4</v>
      </c>
      <c r="GF165" s="364">
        <v>-0.4</v>
      </c>
      <c r="GG165" s="364">
        <v>10.9</v>
      </c>
      <c r="GH165" s="364">
        <v>10.9</v>
      </c>
      <c r="GI165" s="364">
        <v>10.9</v>
      </c>
      <c r="GJ165" s="364">
        <v>0.7</v>
      </c>
      <c r="GK165" s="364">
        <v>0.7</v>
      </c>
      <c r="GL165" s="364">
        <v>0.7</v>
      </c>
      <c r="GM165" s="364">
        <v>8</v>
      </c>
      <c r="GN165" s="364">
        <v>8</v>
      </c>
      <c r="GO165" s="364">
        <v>9.1999999999999993</v>
      </c>
      <c r="GP165" s="364">
        <v>9.1999999999999993</v>
      </c>
      <c r="GQ165" s="364">
        <v>9.1999999999999993</v>
      </c>
      <c r="GR165" s="364">
        <v>8.4</v>
      </c>
      <c r="GS165" s="364">
        <v>7.2</v>
      </c>
      <c r="GT165" s="364">
        <v>7.2</v>
      </c>
      <c r="GU165" s="364">
        <v>7.2</v>
      </c>
      <c r="GV165" s="364">
        <v>6.4</v>
      </c>
      <c r="GW165" s="364">
        <v>6.4</v>
      </c>
      <c r="GX165" s="364">
        <v>6.4</v>
      </c>
      <c r="GY165" s="364">
        <v>6.3</v>
      </c>
      <c r="GZ165" s="364">
        <v>6.3</v>
      </c>
      <c r="HA165" s="364">
        <v>6.3</v>
      </c>
      <c r="HB165" s="364">
        <v>6.4</v>
      </c>
      <c r="HC165" s="364">
        <v>7.4</v>
      </c>
      <c r="HD165" s="364">
        <v>7.4</v>
      </c>
      <c r="HE165" s="364">
        <v>7.4</v>
      </c>
      <c r="HF165" s="364" t="s">
        <v>474</v>
      </c>
      <c r="HG165" s="364" t="s">
        <v>474</v>
      </c>
      <c r="HH165" s="364" t="s">
        <v>474</v>
      </c>
      <c r="HI165" s="364">
        <v>8.1999999999999993</v>
      </c>
      <c r="HJ165" s="364">
        <v>8.1999999999999993</v>
      </c>
      <c r="HK165" s="364">
        <v>8.1999999999999993</v>
      </c>
      <c r="HL165" s="364">
        <v>8.1999999999999993</v>
      </c>
      <c r="HM165" s="364">
        <v>8.1999999999999993</v>
      </c>
      <c r="HN165" s="364">
        <v>8.3000000000000007</v>
      </c>
      <c r="HO165" s="364">
        <v>8.3000000000000007</v>
      </c>
      <c r="HP165" s="364">
        <v>8.3000000000000007</v>
      </c>
      <c r="HQ165" s="364">
        <v>7.6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  <c r="IE165" s="363" t="s">
        <v>474</v>
      </c>
      <c r="IF165" s="363" t="s">
        <v>474</v>
      </c>
      <c r="IG165" s="363" t="s">
        <v>474</v>
      </c>
    </row>
    <row r="166" spans="1:241" ht="14.25" customHeight="1" x14ac:dyDescent="0.2">
      <c r="A166" s="734"/>
      <c r="B166" s="734"/>
      <c r="C166" s="734"/>
      <c r="D166" s="126" t="s">
        <v>1297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-2.1</v>
      </c>
      <c r="Q166" s="365">
        <v>-1.9</v>
      </c>
      <c r="R166" s="365">
        <v>-2.1</v>
      </c>
      <c r="S166" s="365">
        <v>-0.2</v>
      </c>
      <c r="T166" s="365" t="s">
        <v>474</v>
      </c>
      <c r="U166" s="365" t="s">
        <v>474</v>
      </c>
      <c r="V166" s="365">
        <v>7</v>
      </c>
      <c r="W166" s="365">
        <v>4</v>
      </c>
      <c r="X166" s="365" t="s">
        <v>474</v>
      </c>
      <c r="Y166" s="365" t="s">
        <v>474</v>
      </c>
      <c r="Z166" s="365">
        <v>4.5</v>
      </c>
      <c r="AA166" s="365">
        <v>4.4000000000000004</v>
      </c>
      <c r="AB166" s="365">
        <v>4.2</v>
      </c>
      <c r="AC166" s="365">
        <v>4.5999999999999996</v>
      </c>
      <c r="AD166" s="365">
        <v>3.9</v>
      </c>
      <c r="AE166" s="365">
        <v>3.9</v>
      </c>
      <c r="AF166" s="365" t="s">
        <v>474</v>
      </c>
      <c r="AG166" s="365" t="s">
        <v>474</v>
      </c>
      <c r="AH166" s="365" t="s">
        <v>474</v>
      </c>
      <c r="AI166" s="365">
        <v>3.9</v>
      </c>
      <c r="AJ166" s="365" t="s">
        <v>474</v>
      </c>
      <c r="AK166" s="365" t="s">
        <v>474</v>
      </c>
      <c r="AL166" s="365" t="s">
        <v>474</v>
      </c>
      <c r="AM166" s="365">
        <v>3.6</v>
      </c>
      <c r="AN166" s="365" t="s">
        <v>474</v>
      </c>
      <c r="AO166" s="365">
        <v>3.9</v>
      </c>
      <c r="AP166" s="365" t="s">
        <v>474</v>
      </c>
      <c r="AQ166" s="365" t="s">
        <v>474</v>
      </c>
      <c r="AR166" s="365">
        <v>-0.5</v>
      </c>
      <c r="AS166" s="365">
        <v>3.8</v>
      </c>
      <c r="AT166" s="365" t="s">
        <v>474</v>
      </c>
      <c r="AU166" s="365">
        <v>3.7</v>
      </c>
      <c r="AV166" s="365">
        <v>2.4</v>
      </c>
      <c r="AW166" s="365">
        <v>2.4</v>
      </c>
      <c r="AX166" s="365" t="s">
        <v>474</v>
      </c>
      <c r="AY166" s="365" t="s">
        <v>474</v>
      </c>
      <c r="AZ166" s="365">
        <v>-0.7</v>
      </c>
      <c r="BA166" s="365">
        <v>-1.3</v>
      </c>
      <c r="BB166" s="365">
        <v>-2.6</v>
      </c>
      <c r="BC166" s="365">
        <v>3.7</v>
      </c>
      <c r="BD166" s="365">
        <v>3.7</v>
      </c>
      <c r="BE166" s="365">
        <v>11.5</v>
      </c>
      <c r="BF166" s="365">
        <v>15.6</v>
      </c>
      <c r="BG166" s="365">
        <v>11.8</v>
      </c>
      <c r="BH166" s="365">
        <v>9</v>
      </c>
      <c r="BI166" s="365">
        <v>6.6</v>
      </c>
      <c r="BJ166" s="365">
        <v>6.6</v>
      </c>
      <c r="BK166" s="365">
        <v>3</v>
      </c>
      <c r="BL166" s="365">
        <v>4.3</v>
      </c>
      <c r="BM166" s="365">
        <v>4.3</v>
      </c>
      <c r="BN166" s="365">
        <v>3</v>
      </c>
      <c r="BO166" s="365">
        <v>3</v>
      </c>
      <c r="BP166" s="365" t="s">
        <v>474</v>
      </c>
      <c r="BQ166" s="365">
        <v>2.4</v>
      </c>
      <c r="BR166" s="365" t="s">
        <v>474</v>
      </c>
      <c r="BS166" s="365" t="s">
        <v>474</v>
      </c>
      <c r="BT166" s="365" t="s">
        <v>474</v>
      </c>
      <c r="BU166" s="365" t="s">
        <v>474</v>
      </c>
      <c r="BV166" s="365">
        <v>4.5999999999999996</v>
      </c>
      <c r="BW166" s="365">
        <v>4.7</v>
      </c>
      <c r="BX166" s="365" t="s">
        <v>474</v>
      </c>
      <c r="BY166" s="365">
        <v>9.6999999999999993</v>
      </c>
      <c r="BZ166" s="365" t="s">
        <v>474</v>
      </c>
      <c r="CA166" s="365">
        <v>6.3</v>
      </c>
      <c r="CB166" s="365">
        <v>6</v>
      </c>
      <c r="CC166" s="365">
        <v>6</v>
      </c>
      <c r="CD166" s="365">
        <v>4.3</v>
      </c>
      <c r="CE166" s="365">
        <v>4.5</v>
      </c>
      <c r="CF166" s="365">
        <v>6.4</v>
      </c>
      <c r="CG166" s="365">
        <v>6.3</v>
      </c>
      <c r="CH166" s="365">
        <v>4.7</v>
      </c>
      <c r="CI166" s="365">
        <v>6</v>
      </c>
      <c r="CJ166" s="365">
        <v>4.4000000000000004</v>
      </c>
      <c r="CK166" s="365">
        <v>5.2</v>
      </c>
      <c r="CL166" s="365">
        <v>5.6</v>
      </c>
      <c r="CM166" s="365">
        <v>4.9000000000000004</v>
      </c>
      <c r="CN166" s="365">
        <v>5.3</v>
      </c>
      <c r="CO166" s="365">
        <v>5.6</v>
      </c>
      <c r="CP166" s="365">
        <v>6.5</v>
      </c>
      <c r="CQ166" s="365">
        <v>5.6</v>
      </c>
      <c r="CR166" s="365">
        <v>6.1</v>
      </c>
      <c r="CS166" s="365">
        <v>4.9000000000000004</v>
      </c>
      <c r="CT166" s="365">
        <v>5.4</v>
      </c>
      <c r="CU166" s="365">
        <v>5.4</v>
      </c>
      <c r="CV166" s="365">
        <v>5.8</v>
      </c>
      <c r="CW166" s="365">
        <v>5.3</v>
      </c>
      <c r="CX166" s="365">
        <v>5.9</v>
      </c>
      <c r="CY166" s="365">
        <v>5.9</v>
      </c>
      <c r="CZ166" s="365">
        <v>6.1</v>
      </c>
      <c r="DA166" s="365">
        <v>6.1</v>
      </c>
      <c r="DB166" s="365">
        <v>6.2</v>
      </c>
      <c r="DC166" s="365">
        <v>6.2</v>
      </c>
      <c r="DD166" s="365">
        <v>6.6</v>
      </c>
      <c r="DE166" s="365">
        <v>8.6</v>
      </c>
      <c r="DF166" s="166" t="s">
        <v>474</v>
      </c>
      <c r="DG166" s="166">
        <v>-6.3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 t="s">
        <v>474</v>
      </c>
      <c r="DY166" s="166" t="s">
        <v>474</v>
      </c>
      <c r="DZ166" s="166">
        <v>2.1</v>
      </c>
      <c r="EA166" s="166" t="s">
        <v>474</v>
      </c>
      <c r="EB166" s="166" t="s">
        <v>474</v>
      </c>
      <c r="EC166" s="166" t="s">
        <v>474</v>
      </c>
      <c r="ED166" s="166">
        <v>15.6</v>
      </c>
      <c r="EE166" s="166">
        <v>4.3</v>
      </c>
      <c r="EF166" s="166">
        <v>3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 t="s">
        <v>474</v>
      </c>
      <c r="ES166" s="166" t="s">
        <v>474</v>
      </c>
      <c r="ET166" s="166">
        <v>4.8</v>
      </c>
      <c r="EU166" s="166" t="s">
        <v>474</v>
      </c>
      <c r="EV166" s="166" t="s">
        <v>474</v>
      </c>
      <c r="EW166" s="166">
        <v>5.9</v>
      </c>
      <c r="EX166" s="166">
        <v>6.5</v>
      </c>
      <c r="EY166" s="166">
        <v>5.4</v>
      </c>
      <c r="EZ166" s="366">
        <v>-4.7</v>
      </c>
      <c r="FA166" s="366">
        <v>-4.7</v>
      </c>
      <c r="FB166" s="366">
        <v>-4.7</v>
      </c>
      <c r="FC166" s="366">
        <v>-5.0999999999999996</v>
      </c>
      <c r="FD166" s="366">
        <v>-5.0999999999999996</v>
      </c>
      <c r="FE166" s="366">
        <v>-5.0999999999999996</v>
      </c>
      <c r="FF166" s="366">
        <v>-2.1</v>
      </c>
      <c r="FG166" s="366">
        <v>-2.1</v>
      </c>
      <c r="FH166" s="366">
        <v>-2.1</v>
      </c>
      <c r="FI166" s="366">
        <v>-2.1</v>
      </c>
      <c r="FJ166" s="366">
        <v>-0.2</v>
      </c>
      <c r="FK166" s="366">
        <v>-0.2</v>
      </c>
      <c r="FL166" s="366">
        <v>-0.2</v>
      </c>
      <c r="FM166" s="366">
        <v>-0.2</v>
      </c>
      <c r="FN166" s="366">
        <v>-0.2</v>
      </c>
      <c r="FO166" s="366">
        <v>4.3</v>
      </c>
      <c r="FP166" s="366">
        <v>4.3</v>
      </c>
      <c r="FQ166" s="366">
        <v>4.3</v>
      </c>
      <c r="FR166" s="366">
        <v>4.3</v>
      </c>
      <c r="FS166" s="366">
        <v>4.3</v>
      </c>
      <c r="FT166" s="366">
        <v>4.3</v>
      </c>
      <c r="FU166" s="366">
        <v>5.2</v>
      </c>
      <c r="FV166" s="366">
        <v>5.2</v>
      </c>
      <c r="FW166" s="366">
        <v>5.0999999999999996</v>
      </c>
      <c r="FX166" s="366">
        <v>5.0999999999999996</v>
      </c>
      <c r="FY166" s="366">
        <v>5.0999999999999996</v>
      </c>
      <c r="FZ166" s="366">
        <v>4.5</v>
      </c>
      <c r="GA166" s="366">
        <v>4.5</v>
      </c>
      <c r="GB166" s="366" t="s">
        <v>474</v>
      </c>
      <c r="GC166" s="366" t="s">
        <v>474</v>
      </c>
      <c r="GD166" s="366">
        <v>-0.5</v>
      </c>
      <c r="GE166" s="366">
        <v>-0.5</v>
      </c>
      <c r="GF166" s="366">
        <v>-0.5</v>
      </c>
      <c r="GG166" s="366">
        <v>11.5</v>
      </c>
      <c r="GH166" s="366">
        <v>11.5</v>
      </c>
      <c r="GI166" s="366">
        <v>11.5</v>
      </c>
      <c r="GJ166" s="366">
        <v>0.7</v>
      </c>
      <c r="GK166" s="366">
        <v>0.7</v>
      </c>
      <c r="GL166" s="366">
        <v>0.7</v>
      </c>
      <c r="GM166" s="366">
        <v>8.1</v>
      </c>
      <c r="GN166" s="366">
        <v>8.1</v>
      </c>
      <c r="GO166" s="366">
        <v>9.1999999999999993</v>
      </c>
      <c r="GP166" s="366">
        <v>9.1999999999999993</v>
      </c>
      <c r="GQ166" s="366">
        <v>9.1999999999999993</v>
      </c>
      <c r="GR166" s="366">
        <v>8.4</v>
      </c>
      <c r="GS166" s="366">
        <v>7.2</v>
      </c>
      <c r="GT166" s="366">
        <v>7.2</v>
      </c>
      <c r="GU166" s="366">
        <v>7.2</v>
      </c>
      <c r="GV166" s="366">
        <v>6.5</v>
      </c>
      <c r="GW166" s="366">
        <v>6.5</v>
      </c>
      <c r="GX166" s="366">
        <v>6.5</v>
      </c>
      <c r="GY166" s="366">
        <v>6.4</v>
      </c>
      <c r="GZ166" s="366">
        <v>6.4</v>
      </c>
      <c r="HA166" s="366">
        <v>6.4</v>
      </c>
      <c r="HB166" s="366">
        <v>6.2</v>
      </c>
      <c r="HC166" s="366">
        <v>7.4</v>
      </c>
      <c r="HD166" s="366">
        <v>7.4</v>
      </c>
      <c r="HE166" s="366">
        <v>7.4</v>
      </c>
      <c r="HF166" s="366" t="s">
        <v>474</v>
      </c>
      <c r="HG166" s="366" t="s">
        <v>474</v>
      </c>
      <c r="HH166" s="366" t="s">
        <v>474</v>
      </c>
      <c r="HI166" s="366">
        <v>8.5</v>
      </c>
      <c r="HJ166" s="366">
        <v>8.5</v>
      </c>
      <c r="HK166" s="366">
        <v>8.5</v>
      </c>
      <c r="HL166" s="366">
        <v>8.1</v>
      </c>
      <c r="HM166" s="366">
        <v>8.1</v>
      </c>
      <c r="HN166" s="366">
        <v>8.4</v>
      </c>
      <c r="HO166" s="366">
        <v>8.4</v>
      </c>
      <c r="HP166" s="366">
        <v>8.4</v>
      </c>
      <c r="HQ166" s="366">
        <v>7.5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  <c r="IE166" s="166" t="s">
        <v>474</v>
      </c>
      <c r="IF166" s="166" t="s">
        <v>474</v>
      </c>
      <c r="IG166" s="166" t="s">
        <v>474</v>
      </c>
    </row>
    <row r="167" spans="1:241" ht="14.25" customHeight="1" x14ac:dyDescent="0.2">
      <c r="A167" s="734"/>
      <c r="B167" s="734"/>
      <c r="C167" s="734"/>
      <c r="D167" s="126" t="s">
        <v>1298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-2.2999999999999998</v>
      </c>
      <c r="Q167" s="365">
        <v>-1.9</v>
      </c>
      <c r="R167" s="365">
        <v>-2.2999999999999998</v>
      </c>
      <c r="S167" s="365">
        <v>-0.3</v>
      </c>
      <c r="T167" s="365" t="s">
        <v>474</v>
      </c>
      <c r="U167" s="365" t="s">
        <v>474</v>
      </c>
      <c r="V167" s="365">
        <v>7.1</v>
      </c>
      <c r="W167" s="365">
        <v>4.0999999999999996</v>
      </c>
      <c r="X167" s="365" t="s">
        <v>474</v>
      </c>
      <c r="Y167" s="365" t="s">
        <v>474</v>
      </c>
      <c r="Z167" s="365">
        <v>4.5999999999999996</v>
      </c>
      <c r="AA167" s="365">
        <v>4.5</v>
      </c>
      <c r="AB167" s="365">
        <v>4.2</v>
      </c>
      <c r="AC167" s="365">
        <v>4.5999999999999996</v>
      </c>
      <c r="AD167" s="365">
        <v>3.9</v>
      </c>
      <c r="AE167" s="365">
        <v>3.9</v>
      </c>
      <c r="AF167" s="365" t="s">
        <v>474</v>
      </c>
      <c r="AG167" s="365" t="s">
        <v>474</v>
      </c>
      <c r="AH167" s="365" t="s">
        <v>474</v>
      </c>
      <c r="AI167" s="365">
        <v>4.0999999999999996</v>
      </c>
      <c r="AJ167" s="365" t="s">
        <v>474</v>
      </c>
      <c r="AK167" s="365" t="s">
        <v>474</v>
      </c>
      <c r="AL167" s="365" t="s">
        <v>474</v>
      </c>
      <c r="AM167" s="365">
        <v>3.8</v>
      </c>
      <c r="AN167" s="365" t="s">
        <v>474</v>
      </c>
      <c r="AO167" s="365">
        <v>4.2</v>
      </c>
      <c r="AP167" s="365" t="s">
        <v>474</v>
      </c>
      <c r="AQ167" s="365" t="s">
        <v>474</v>
      </c>
      <c r="AR167" s="365">
        <v>-0.6</v>
      </c>
      <c r="AS167" s="365">
        <v>4.0999999999999996</v>
      </c>
      <c r="AT167" s="365" t="s">
        <v>474</v>
      </c>
      <c r="AU167" s="365">
        <v>3.8</v>
      </c>
      <c r="AV167" s="365">
        <v>2.6</v>
      </c>
      <c r="AW167" s="365">
        <v>2.6</v>
      </c>
      <c r="AX167" s="365" t="s">
        <v>474</v>
      </c>
      <c r="AY167" s="365" t="s">
        <v>474</v>
      </c>
      <c r="AZ167" s="365">
        <v>-0.6</v>
      </c>
      <c r="BA167" s="365">
        <v>-1.2</v>
      </c>
      <c r="BB167" s="365">
        <v>-2.7</v>
      </c>
      <c r="BC167" s="365">
        <v>4.0999999999999996</v>
      </c>
      <c r="BD167" s="365">
        <v>4.0999999999999996</v>
      </c>
      <c r="BE167" s="365">
        <v>12.2</v>
      </c>
      <c r="BF167" s="365">
        <v>16.399999999999999</v>
      </c>
      <c r="BG167" s="365">
        <v>12.5</v>
      </c>
      <c r="BH167" s="365">
        <v>9.5</v>
      </c>
      <c r="BI167" s="365">
        <v>7.2</v>
      </c>
      <c r="BJ167" s="365">
        <v>7.2</v>
      </c>
      <c r="BK167" s="365">
        <v>3.4</v>
      </c>
      <c r="BL167" s="365">
        <v>4.5</v>
      </c>
      <c r="BM167" s="365">
        <v>4.5</v>
      </c>
      <c r="BN167" s="365">
        <v>3.3</v>
      </c>
      <c r="BO167" s="365">
        <v>3.3</v>
      </c>
      <c r="BP167" s="365" t="s">
        <v>474</v>
      </c>
      <c r="BQ167" s="365">
        <v>2.6</v>
      </c>
      <c r="BR167" s="365" t="s">
        <v>474</v>
      </c>
      <c r="BS167" s="365" t="s">
        <v>474</v>
      </c>
      <c r="BT167" s="365" t="s">
        <v>474</v>
      </c>
      <c r="BU167" s="365" t="s">
        <v>474</v>
      </c>
      <c r="BV167" s="365">
        <v>4.7</v>
      </c>
      <c r="BW167" s="365">
        <v>4.7</v>
      </c>
      <c r="BX167" s="365" t="s">
        <v>474</v>
      </c>
      <c r="BY167" s="365">
        <v>10</v>
      </c>
      <c r="BZ167" s="365" t="s">
        <v>474</v>
      </c>
      <c r="CA167" s="365">
        <v>6.5</v>
      </c>
      <c r="CB167" s="365">
        <v>6.1</v>
      </c>
      <c r="CC167" s="365">
        <v>6.1</v>
      </c>
      <c r="CD167" s="365">
        <v>4.4000000000000004</v>
      </c>
      <c r="CE167" s="365">
        <v>4.5999999999999996</v>
      </c>
      <c r="CF167" s="365">
        <v>6.6</v>
      </c>
      <c r="CG167" s="365">
        <v>6.5</v>
      </c>
      <c r="CH167" s="365">
        <v>4.8</v>
      </c>
      <c r="CI167" s="365">
        <v>6.2</v>
      </c>
      <c r="CJ167" s="365">
        <v>4.5</v>
      </c>
      <c r="CK167" s="365">
        <v>5.2</v>
      </c>
      <c r="CL167" s="365">
        <v>5.6</v>
      </c>
      <c r="CM167" s="365">
        <v>4.9000000000000004</v>
      </c>
      <c r="CN167" s="365">
        <v>5.3</v>
      </c>
      <c r="CO167" s="365">
        <v>5.7</v>
      </c>
      <c r="CP167" s="365">
        <v>6.7</v>
      </c>
      <c r="CQ167" s="365">
        <v>5.7</v>
      </c>
      <c r="CR167" s="365">
        <v>6.2</v>
      </c>
      <c r="CS167" s="365">
        <v>5</v>
      </c>
      <c r="CT167" s="365">
        <v>5.5</v>
      </c>
      <c r="CU167" s="365">
        <v>5.4</v>
      </c>
      <c r="CV167" s="365">
        <v>5.9</v>
      </c>
      <c r="CW167" s="365">
        <v>5.4</v>
      </c>
      <c r="CX167" s="365">
        <v>6.2</v>
      </c>
      <c r="CY167" s="365">
        <v>6.2</v>
      </c>
      <c r="CZ167" s="365">
        <v>6.2</v>
      </c>
      <c r="DA167" s="365">
        <v>6.4</v>
      </c>
      <c r="DB167" s="365">
        <v>6.4</v>
      </c>
      <c r="DC167" s="365">
        <v>6.4</v>
      </c>
      <c r="DD167" s="365">
        <v>6.9</v>
      </c>
      <c r="DE167" s="365">
        <v>8.8000000000000007</v>
      </c>
      <c r="DF167" s="166" t="s">
        <v>474</v>
      </c>
      <c r="DG167" s="166">
        <v>-6.5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 t="s">
        <v>474</v>
      </c>
      <c r="DY167" s="166" t="s">
        <v>474</v>
      </c>
      <c r="DZ167" s="166">
        <v>1.8</v>
      </c>
      <c r="EA167" s="166" t="s">
        <v>474</v>
      </c>
      <c r="EB167" s="166" t="s">
        <v>474</v>
      </c>
      <c r="EC167" s="166" t="s">
        <v>474</v>
      </c>
      <c r="ED167" s="166">
        <v>16.399999999999999</v>
      </c>
      <c r="EE167" s="166">
        <v>4.5</v>
      </c>
      <c r="EF167" s="166">
        <v>3.3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 t="s">
        <v>474</v>
      </c>
      <c r="ES167" s="166" t="s">
        <v>474</v>
      </c>
      <c r="ET167" s="166">
        <v>4.9000000000000004</v>
      </c>
      <c r="EU167" s="166" t="s">
        <v>474</v>
      </c>
      <c r="EV167" s="166" t="s">
        <v>474</v>
      </c>
      <c r="EW167" s="166">
        <v>5.9</v>
      </c>
      <c r="EX167" s="166">
        <v>6.7</v>
      </c>
      <c r="EY167" s="166">
        <v>5.5</v>
      </c>
      <c r="EZ167" s="366">
        <v>-5</v>
      </c>
      <c r="FA167" s="366">
        <v>-5</v>
      </c>
      <c r="FB167" s="366">
        <v>-5</v>
      </c>
      <c r="FC167" s="366">
        <v>-5.6</v>
      </c>
      <c r="FD167" s="366">
        <v>-5.6</v>
      </c>
      <c r="FE167" s="366">
        <v>-5.6</v>
      </c>
      <c r="FF167" s="366">
        <v>-2.2999999999999998</v>
      </c>
      <c r="FG167" s="366">
        <v>-2.2999999999999998</v>
      </c>
      <c r="FH167" s="366">
        <v>-2.2999999999999998</v>
      </c>
      <c r="FI167" s="366">
        <v>-2.2999999999999998</v>
      </c>
      <c r="FJ167" s="366">
        <v>-0.3</v>
      </c>
      <c r="FK167" s="366">
        <v>-0.3</v>
      </c>
      <c r="FL167" s="366">
        <v>-0.3</v>
      </c>
      <c r="FM167" s="366">
        <v>-0.3</v>
      </c>
      <c r="FN167" s="366">
        <v>-0.3</v>
      </c>
      <c r="FO167" s="366">
        <v>4.3</v>
      </c>
      <c r="FP167" s="366">
        <v>4.3</v>
      </c>
      <c r="FQ167" s="366">
        <v>4.3</v>
      </c>
      <c r="FR167" s="366">
        <v>4.3</v>
      </c>
      <c r="FS167" s="366">
        <v>4.3</v>
      </c>
      <c r="FT167" s="366">
        <v>4.3</v>
      </c>
      <c r="FU167" s="366">
        <v>5.2</v>
      </c>
      <c r="FV167" s="366">
        <v>5.2</v>
      </c>
      <c r="FW167" s="366">
        <v>5.2</v>
      </c>
      <c r="FX167" s="366">
        <v>5.2</v>
      </c>
      <c r="FY167" s="366">
        <v>5.2</v>
      </c>
      <c r="FZ167" s="366">
        <v>4.5</v>
      </c>
      <c r="GA167" s="366">
        <v>4.5</v>
      </c>
      <c r="GB167" s="366" t="s">
        <v>474</v>
      </c>
      <c r="GC167" s="366" t="s">
        <v>474</v>
      </c>
      <c r="GD167" s="366">
        <v>-0.6</v>
      </c>
      <c r="GE167" s="366">
        <v>-0.6</v>
      </c>
      <c r="GF167" s="366">
        <v>-0.6</v>
      </c>
      <c r="GG167" s="366">
        <v>12.2</v>
      </c>
      <c r="GH167" s="366">
        <v>12.2</v>
      </c>
      <c r="GI167" s="366">
        <v>12.2</v>
      </c>
      <c r="GJ167" s="366">
        <v>0.7</v>
      </c>
      <c r="GK167" s="366">
        <v>0.7</v>
      </c>
      <c r="GL167" s="366">
        <v>0.7</v>
      </c>
      <c r="GM167" s="366">
        <v>8.3000000000000007</v>
      </c>
      <c r="GN167" s="366">
        <v>8.3000000000000007</v>
      </c>
      <c r="GO167" s="366">
        <v>9.1999999999999993</v>
      </c>
      <c r="GP167" s="366">
        <v>9.1999999999999993</v>
      </c>
      <c r="GQ167" s="366">
        <v>9.1999999999999993</v>
      </c>
      <c r="GR167" s="366">
        <v>8.4</v>
      </c>
      <c r="GS167" s="366">
        <v>7.3</v>
      </c>
      <c r="GT167" s="366">
        <v>7.3</v>
      </c>
      <c r="GU167" s="366">
        <v>7.3</v>
      </c>
      <c r="GV167" s="366">
        <v>6.5</v>
      </c>
      <c r="GW167" s="366">
        <v>6.5</v>
      </c>
      <c r="GX167" s="366">
        <v>6.5</v>
      </c>
      <c r="GY167" s="366">
        <v>6.5</v>
      </c>
      <c r="GZ167" s="366">
        <v>6.5</v>
      </c>
      <c r="HA167" s="366">
        <v>6.5</v>
      </c>
      <c r="HB167" s="366">
        <v>6.1</v>
      </c>
      <c r="HC167" s="366">
        <v>7.5</v>
      </c>
      <c r="HD167" s="366">
        <v>7.5</v>
      </c>
      <c r="HE167" s="366">
        <v>7.5</v>
      </c>
      <c r="HF167" s="366" t="s">
        <v>474</v>
      </c>
      <c r="HG167" s="366" t="s">
        <v>474</v>
      </c>
      <c r="HH167" s="366" t="s">
        <v>474</v>
      </c>
      <c r="HI167" s="366">
        <v>8.6999999999999993</v>
      </c>
      <c r="HJ167" s="366">
        <v>8.6999999999999993</v>
      </c>
      <c r="HK167" s="366">
        <v>8.6999999999999993</v>
      </c>
      <c r="HL167" s="366">
        <v>8</v>
      </c>
      <c r="HM167" s="366">
        <v>8</v>
      </c>
      <c r="HN167" s="366">
        <v>8.5</v>
      </c>
      <c r="HO167" s="366">
        <v>8.5</v>
      </c>
      <c r="HP167" s="366">
        <v>8.5</v>
      </c>
      <c r="HQ167" s="366">
        <v>7.6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  <c r="IE167" s="166" t="s">
        <v>474</v>
      </c>
      <c r="IF167" s="166" t="s">
        <v>474</v>
      </c>
      <c r="IG167" s="166" t="s">
        <v>474</v>
      </c>
    </row>
    <row r="168" spans="1:241" ht="14.25" customHeight="1" x14ac:dyDescent="0.2">
      <c r="A168" s="734"/>
      <c r="B168" s="734"/>
      <c r="C168" s="734"/>
      <c r="D168" s="126" t="s">
        <v>1299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-2.4</v>
      </c>
      <c r="Q168" s="365">
        <v>-1.8</v>
      </c>
      <c r="R168" s="365">
        <v>-2.4</v>
      </c>
      <c r="S168" s="365">
        <v>-0.4</v>
      </c>
      <c r="T168" s="365" t="s">
        <v>474</v>
      </c>
      <c r="U168" s="365" t="s">
        <v>474</v>
      </c>
      <c r="V168" s="365">
        <v>7.2</v>
      </c>
      <c r="W168" s="365">
        <v>4.0999999999999996</v>
      </c>
      <c r="X168" s="365" t="s">
        <v>474</v>
      </c>
      <c r="Y168" s="365" t="s">
        <v>474</v>
      </c>
      <c r="Z168" s="365">
        <v>4.7</v>
      </c>
      <c r="AA168" s="365">
        <v>4.5999999999999996</v>
      </c>
      <c r="AB168" s="365">
        <v>4.2</v>
      </c>
      <c r="AC168" s="365">
        <v>4.7</v>
      </c>
      <c r="AD168" s="365">
        <v>3.9</v>
      </c>
      <c r="AE168" s="365">
        <v>3.9</v>
      </c>
      <c r="AF168" s="365" t="s">
        <v>474</v>
      </c>
      <c r="AG168" s="365" t="s">
        <v>474</v>
      </c>
      <c r="AH168" s="365" t="s">
        <v>474</v>
      </c>
      <c r="AI168" s="365">
        <v>4.3</v>
      </c>
      <c r="AJ168" s="365" t="s">
        <v>474</v>
      </c>
      <c r="AK168" s="365" t="s">
        <v>474</v>
      </c>
      <c r="AL168" s="365" t="s">
        <v>474</v>
      </c>
      <c r="AM168" s="365">
        <v>4.0999999999999996</v>
      </c>
      <c r="AN168" s="365" t="s">
        <v>474</v>
      </c>
      <c r="AO168" s="365">
        <v>4.4000000000000004</v>
      </c>
      <c r="AP168" s="365" t="s">
        <v>474</v>
      </c>
      <c r="AQ168" s="365" t="s">
        <v>474</v>
      </c>
      <c r="AR168" s="365">
        <v>-0.7</v>
      </c>
      <c r="AS168" s="365">
        <v>4.3</v>
      </c>
      <c r="AT168" s="365" t="s">
        <v>474</v>
      </c>
      <c r="AU168" s="365">
        <v>3.9</v>
      </c>
      <c r="AV168" s="365">
        <v>2.9</v>
      </c>
      <c r="AW168" s="365">
        <v>2.9</v>
      </c>
      <c r="AX168" s="365" t="s">
        <v>474</v>
      </c>
      <c r="AY168" s="365" t="s">
        <v>474</v>
      </c>
      <c r="AZ168" s="365">
        <v>-0.5</v>
      </c>
      <c r="BA168" s="365">
        <v>-1.2</v>
      </c>
      <c r="BB168" s="365">
        <v>-2.8</v>
      </c>
      <c r="BC168" s="365">
        <v>4.5</v>
      </c>
      <c r="BD168" s="365">
        <v>4.5</v>
      </c>
      <c r="BE168" s="365">
        <v>12.8</v>
      </c>
      <c r="BF168" s="365">
        <v>17.100000000000001</v>
      </c>
      <c r="BG168" s="365">
        <v>13.2</v>
      </c>
      <c r="BH168" s="365">
        <v>10</v>
      </c>
      <c r="BI168" s="365">
        <v>7.7</v>
      </c>
      <c r="BJ168" s="365">
        <v>7.7</v>
      </c>
      <c r="BK168" s="365">
        <v>3.8</v>
      </c>
      <c r="BL168" s="365">
        <v>4.7</v>
      </c>
      <c r="BM168" s="365">
        <v>4.7</v>
      </c>
      <c r="BN168" s="365">
        <v>3.6</v>
      </c>
      <c r="BO168" s="365">
        <v>3.6</v>
      </c>
      <c r="BP168" s="365" t="s">
        <v>474</v>
      </c>
      <c r="BQ168" s="365">
        <v>2.8</v>
      </c>
      <c r="BR168" s="365" t="s">
        <v>474</v>
      </c>
      <c r="BS168" s="365" t="s">
        <v>474</v>
      </c>
      <c r="BT168" s="365" t="s">
        <v>474</v>
      </c>
      <c r="BU168" s="365" t="s">
        <v>474</v>
      </c>
      <c r="BV168" s="365">
        <v>4.8</v>
      </c>
      <c r="BW168" s="365">
        <v>4.7</v>
      </c>
      <c r="BX168" s="365" t="s">
        <v>474</v>
      </c>
      <c r="BY168" s="365">
        <v>10.199999999999999</v>
      </c>
      <c r="BZ168" s="365" t="s">
        <v>474</v>
      </c>
      <c r="CA168" s="365">
        <v>6.6</v>
      </c>
      <c r="CB168" s="365">
        <v>6.1</v>
      </c>
      <c r="CC168" s="365">
        <v>6.1</v>
      </c>
      <c r="CD168" s="365">
        <v>4.5</v>
      </c>
      <c r="CE168" s="365">
        <v>4.7</v>
      </c>
      <c r="CF168" s="365">
        <v>6.9</v>
      </c>
      <c r="CG168" s="365">
        <v>6.8</v>
      </c>
      <c r="CH168" s="365">
        <v>4.9000000000000004</v>
      </c>
      <c r="CI168" s="365">
        <v>6.4</v>
      </c>
      <c r="CJ168" s="365">
        <v>4.5</v>
      </c>
      <c r="CK168" s="365">
        <v>5.3</v>
      </c>
      <c r="CL168" s="365">
        <v>5.7</v>
      </c>
      <c r="CM168" s="365">
        <v>5</v>
      </c>
      <c r="CN168" s="365">
        <v>5.3</v>
      </c>
      <c r="CO168" s="365">
        <v>5.9</v>
      </c>
      <c r="CP168" s="365">
        <v>6.9</v>
      </c>
      <c r="CQ168" s="365">
        <v>5.8</v>
      </c>
      <c r="CR168" s="365">
        <v>6.2</v>
      </c>
      <c r="CS168" s="365">
        <v>5.0999999999999996</v>
      </c>
      <c r="CT168" s="365">
        <v>5.7</v>
      </c>
      <c r="CU168" s="365">
        <v>5.5</v>
      </c>
      <c r="CV168" s="365">
        <v>6.1</v>
      </c>
      <c r="CW168" s="365">
        <v>5.5</v>
      </c>
      <c r="CX168" s="365">
        <v>6.4</v>
      </c>
      <c r="CY168" s="365">
        <v>6.4</v>
      </c>
      <c r="CZ168" s="365">
        <v>6.3</v>
      </c>
      <c r="DA168" s="365">
        <v>6.7</v>
      </c>
      <c r="DB168" s="365">
        <v>6.6</v>
      </c>
      <c r="DC168" s="365">
        <v>6.6</v>
      </c>
      <c r="DD168" s="365">
        <v>7.2</v>
      </c>
      <c r="DE168" s="365">
        <v>9.1</v>
      </c>
      <c r="DF168" s="166" t="s">
        <v>474</v>
      </c>
      <c r="DG168" s="166">
        <v>-6.6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 t="s">
        <v>474</v>
      </c>
      <c r="DY168" s="166" t="s">
        <v>474</v>
      </c>
      <c r="DZ168" s="166">
        <v>1.6</v>
      </c>
      <c r="EA168" s="166" t="s">
        <v>474</v>
      </c>
      <c r="EB168" s="166" t="s">
        <v>474</v>
      </c>
      <c r="EC168" s="166" t="s">
        <v>474</v>
      </c>
      <c r="ED168" s="166">
        <v>17.100000000000001</v>
      </c>
      <c r="EE168" s="166">
        <v>4.7</v>
      </c>
      <c r="EF168" s="166">
        <v>3.6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 t="s">
        <v>474</v>
      </c>
      <c r="ES168" s="166" t="s">
        <v>474</v>
      </c>
      <c r="ET168" s="166">
        <v>5</v>
      </c>
      <c r="EU168" s="166" t="s">
        <v>474</v>
      </c>
      <c r="EV168" s="166" t="s">
        <v>474</v>
      </c>
      <c r="EW168" s="166">
        <v>6</v>
      </c>
      <c r="EX168" s="166">
        <v>6.9</v>
      </c>
      <c r="EY168" s="166">
        <v>5.7</v>
      </c>
      <c r="EZ168" s="366">
        <v>-5.3</v>
      </c>
      <c r="FA168" s="366">
        <v>-5.3</v>
      </c>
      <c r="FB168" s="366">
        <v>-5.3</v>
      </c>
      <c r="FC168" s="366">
        <v>-5.8</v>
      </c>
      <c r="FD168" s="366">
        <v>-5.8</v>
      </c>
      <c r="FE168" s="366">
        <v>-5.8</v>
      </c>
      <c r="FF168" s="366">
        <v>-2.4</v>
      </c>
      <c r="FG168" s="366">
        <v>-2.4</v>
      </c>
      <c r="FH168" s="366">
        <v>-2.4</v>
      </c>
      <c r="FI168" s="366">
        <v>-2.4</v>
      </c>
      <c r="FJ168" s="366">
        <v>-0.4</v>
      </c>
      <c r="FK168" s="366">
        <v>-0.4</v>
      </c>
      <c r="FL168" s="366">
        <v>-0.4</v>
      </c>
      <c r="FM168" s="366">
        <v>-0.4</v>
      </c>
      <c r="FN168" s="366">
        <v>-0.4</v>
      </c>
      <c r="FO168" s="366">
        <v>4.4000000000000004</v>
      </c>
      <c r="FP168" s="366">
        <v>4.4000000000000004</v>
      </c>
      <c r="FQ168" s="366">
        <v>4.4000000000000004</v>
      </c>
      <c r="FR168" s="366">
        <v>4.4000000000000004</v>
      </c>
      <c r="FS168" s="366">
        <v>4.4000000000000004</v>
      </c>
      <c r="FT168" s="366">
        <v>4.4000000000000004</v>
      </c>
      <c r="FU168" s="366">
        <v>5.2</v>
      </c>
      <c r="FV168" s="366">
        <v>5.2</v>
      </c>
      <c r="FW168" s="366">
        <v>5.2</v>
      </c>
      <c r="FX168" s="366">
        <v>5.2</v>
      </c>
      <c r="FY168" s="366">
        <v>5.2</v>
      </c>
      <c r="FZ168" s="366">
        <v>4.5</v>
      </c>
      <c r="GA168" s="366">
        <v>4.5</v>
      </c>
      <c r="GB168" s="366" t="s">
        <v>474</v>
      </c>
      <c r="GC168" s="366" t="s">
        <v>474</v>
      </c>
      <c r="GD168" s="366">
        <v>-0.7</v>
      </c>
      <c r="GE168" s="366">
        <v>-0.7</v>
      </c>
      <c r="GF168" s="366">
        <v>-0.7</v>
      </c>
      <c r="GG168" s="366">
        <v>12.8</v>
      </c>
      <c r="GH168" s="366">
        <v>12.8</v>
      </c>
      <c r="GI168" s="366">
        <v>12.8</v>
      </c>
      <c r="GJ168" s="366">
        <v>0.8</v>
      </c>
      <c r="GK168" s="366">
        <v>0.8</v>
      </c>
      <c r="GL168" s="366">
        <v>0.8</v>
      </c>
      <c r="GM168" s="366">
        <v>8.4</v>
      </c>
      <c r="GN168" s="366">
        <v>8.4</v>
      </c>
      <c r="GO168" s="366">
        <v>9.1999999999999993</v>
      </c>
      <c r="GP168" s="366">
        <v>9.1999999999999993</v>
      </c>
      <c r="GQ168" s="366">
        <v>9.1999999999999993</v>
      </c>
      <c r="GR168" s="366">
        <v>8.5</v>
      </c>
      <c r="GS168" s="366">
        <v>7.3</v>
      </c>
      <c r="GT168" s="366">
        <v>7.3</v>
      </c>
      <c r="GU168" s="366">
        <v>7.3</v>
      </c>
      <c r="GV168" s="366">
        <v>6.6</v>
      </c>
      <c r="GW168" s="366">
        <v>6.6</v>
      </c>
      <c r="GX168" s="366">
        <v>6.6</v>
      </c>
      <c r="GY168" s="366">
        <v>6.5</v>
      </c>
      <c r="GZ168" s="366">
        <v>6.5</v>
      </c>
      <c r="HA168" s="366">
        <v>6.5</v>
      </c>
      <c r="HB168" s="366">
        <v>6.1</v>
      </c>
      <c r="HC168" s="366">
        <v>7.5</v>
      </c>
      <c r="HD168" s="366">
        <v>7.5</v>
      </c>
      <c r="HE168" s="366">
        <v>7.5</v>
      </c>
      <c r="HF168" s="366" t="s">
        <v>474</v>
      </c>
      <c r="HG168" s="366" t="s">
        <v>474</v>
      </c>
      <c r="HH168" s="366" t="s">
        <v>474</v>
      </c>
      <c r="HI168" s="366">
        <v>8.9</v>
      </c>
      <c r="HJ168" s="366">
        <v>8.9</v>
      </c>
      <c r="HK168" s="366">
        <v>8.9</v>
      </c>
      <c r="HL168" s="366">
        <v>8</v>
      </c>
      <c r="HM168" s="366">
        <v>8</v>
      </c>
      <c r="HN168" s="366">
        <v>8.6</v>
      </c>
      <c r="HO168" s="366">
        <v>8.6</v>
      </c>
      <c r="HP168" s="366">
        <v>8.6</v>
      </c>
      <c r="HQ168" s="366">
        <v>7.6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  <c r="IE168" s="166" t="s">
        <v>474</v>
      </c>
      <c r="IF168" s="166" t="s">
        <v>474</v>
      </c>
      <c r="IG168" s="166" t="s">
        <v>474</v>
      </c>
    </row>
    <row r="169" spans="1:241" ht="14.25" customHeight="1" x14ac:dyDescent="0.2">
      <c r="A169" s="734"/>
      <c r="B169" s="734"/>
      <c r="C169" s="734"/>
      <c r="D169" s="126" t="s">
        <v>1300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-2.6</v>
      </c>
      <c r="Q169" s="365">
        <v>-1.8</v>
      </c>
      <c r="R169" s="365">
        <v>-2.5</v>
      </c>
      <c r="S169" s="365">
        <v>-0.4</v>
      </c>
      <c r="T169" s="365" t="s">
        <v>474</v>
      </c>
      <c r="U169" s="365" t="s">
        <v>474</v>
      </c>
      <c r="V169" s="365">
        <v>7.2</v>
      </c>
      <c r="W169" s="365">
        <v>4.2</v>
      </c>
      <c r="X169" s="365" t="s">
        <v>474</v>
      </c>
      <c r="Y169" s="365" t="s">
        <v>474</v>
      </c>
      <c r="Z169" s="365">
        <v>4.7</v>
      </c>
      <c r="AA169" s="365">
        <v>4.5999999999999996</v>
      </c>
      <c r="AB169" s="365">
        <v>4.2</v>
      </c>
      <c r="AC169" s="365">
        <v>4.8</v>
      </c>
      <c r="AD169" s="365">
        <v>4</v>
      </c>
      <c r="AE169" s="365">
        <v>4</v>
      </c>
      <c r="AF169" s="365" t="s">
        <v>474</v>
      </c>
      <c r="AG169" s="365" t="s">
        <v>474</v>
      </c>
      <c r="AH169" s="365" t="s">
        <v>474</v>
      </c>
      <c r="AI169" s="365">
        <v>4.4000000000000004</v>
      </c>
      <c r="AJ169" s="365" t="s">
        <v>474</v>
      </c>
      <c r="AK169" s="365" t="s">
        <v>474</v>
      </c>
      <c r="AL169" s="365" t="s">
        <v>474</v>
      </c>
      <c r="AM169" s="365">
        <v>4.3</v>
      </c>
      <c r="AN169" s="365" t="s">
        <v>474</v>
      </c>
      <c r="AO169" s="365">
        <v>4.5999999999999996</v>
      </c>
      <c r="AP169" s="365" t="s">
        <v>474</v>
      </c>
      <c r="AQ169" s="365" t="s">
        <v>474</v>
      </c>
      <c r="AR169" s="365">
        <v>-0.7</v>
      </c>
      <c r="AS169" s="365">
        <v>4.5</v>
      </c>
      <c r="AT169" s="365" t="s">
        <v>474</v>
      </c>
      <c r="AU169" s="365">
        <v>4</v>
      </c>
      <c r="AV169" s="365">
        <v>3.1</v>
      </c>
      <c r="AW169" s="365">
        <v>3.1</v>
      </c>
      <c r="AX169" s="365" t="s">
        <v>474</v>
      </c>
      <c r="AY169" s="365" t="s">
        <v>474</v>
      </c>
      <c r="AZ169" s="365">
        <v>-0.4</v>
      </c>
      <c r="BA169" s="365">
        <v>-1.1000000000000001</v>
      </c>
      <c r="BB169" s="365">
        <v>-2.9</v>
      </c>
      <c r="BC169" s="365">
        <v>4.9000000000000004</v>
      </c>
      <c r="BD169" s="365">
        <v>4.9000000000000004</v>
      </c>
      <c r="BE169" s="365">
        <v>13.5</v>
      </c>
      <c r="BF169" s="365">
        <v>17.8</v>
      </c>
      <c r="BG169" s="365">
        <v>13.8</v>
      </c>
      <c r="BH169" s="365">
        <v>10.5</v>
      </c>
      <c r="BI169" s="365">
        <v>8.1999999999999993</v>
      </c>
      <c r="BJ169" s="365">
        <v>8.1999999999999993</v>
      </c>
      <c r="BK169" s="365">
        <v>4.0999999999999996</v>
      </c>
      <c r="BL169" s="365">
        <v>4.9000000000000004</v>
      </c>
      <c r="BM169" s="365">
        <v>4.9000000000000004</v>
      </c>
      <c r="BN169" s="365">
        <v>4</v>
      </c>
      <c r="BO169" s="365">
        <v>4</v>
      </c>
      <c r="BP169" s="365" t="s">
        <v>474</v>
      </c>
      <c r="BQ169" s="365">
        <v>3.1</v>
      </c>
      <c r="BR169" s="365" t="s">
        <v>474</v>
      </c>
      <c r="BS169" s="365" t="s">
        <v>474</v>
      </c>
      <c r="BT169" s="365" t="s">
        <v>474</v>
      </c>
      <c r="BU169" s="365" t="s">
        <v>474</v>
      </c>
      <c r="BV169" s="365">
        <v>4.8</v>
      </c>
      <c r="BW169" s="365">
        <v>4.8</v>
      </c>
      <c r="BX169" s="365" t="s">
        <v>474</v>
      </c>
      <c r="BY169" s="365">
        <v>10.3</v>
      </c>
      <c r="BZ169" s="365" t="s">
        <v>474</v>
      </c>
      <c r="CA169" s="365">
        <v>6.6</v>
      </c>
      <c r="CB169" s="365">
        <v>6.2</v>
      </c>
      <c r="CC169" s="365">
        <v>6.2</v>
      </c>
      <c r="CD169" s="365">
        <v>4.5999999999999996</v>
      </c>
      <c r="CE169" s="365">
        <v>4.7</v>
      </c>
      <c r="CF169" s="365">
        <v>7.1</v>
      </c>
      <c r="CG169" s="365">
        <v>7</v>
      </c>
      <c r="CH169" s="365">
        <v>5</v>
      </c>
      <c r="CI169" s="365">
        <v>6.5</v>
      </c>
      <c r="CJ169" s="365">
        <v>4.5999999999999996</v>
      </c>
      <c r="CK169" s="365">
        <v>5.3</v>
      </c>
      <c r="CL169" s="365">
        <v>5.7</v>
      </c>
      <c r="CM169" s="365">
        <v>5</v>
      </c>
      <c r="CN169" s="365">
        <v>5.4</v>
      </c>
      <c r="CO169" s="365">
        <v>5.9</v>
      </c>
      <c r="CP169" s="365">
        <v>7</v>
      </c>
      <c r="CQ169" s="365">
        <v>5.9</v>
      </c>
      <c r="CR169" s="365">
        <v>6.3</v>
      </c>
      <c r="CS169" s="365">
        <v>5.2</v>
      </c>
      <c r="CT169" s="365">
        <v>5.8</v>
      </c>
      <c r="CU169" s="365">
        <v>5.6</v>
      </c>
      <c r="CV169" s="365">
        <v>6.3</v>
      </c>
      <c r="CW169" s="365">
        <v>5.6</v>
      </c>
      <c r="CX169" s="365">
        <v>6.6</v>
      </c>
      <c r="CY169" s="365">
        <v>6.6</v>
      </c>
      <c r="CZ169" s="365">
        <v>6.4</v>
      </c>
      <c r="DA169" s="365">
        <v>6.9</v>
      </c>
      <c r="DB169" s="365">
        <v>6.7</v>
      </c>
      <c r="DC169" s="365">
        <v>6.7</v>
      </c>
      <c r="DD169" s="365">
        <v>7.4</v>
      </c>
      <c r="DE169" s="365">
        <v>9.5</v>
      </c>
      <c r="DF169" s="166" t="s">
        <v>474</v>
      </c>
      <c r="DG169" s="166">
        <v>-6.6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 t="s">
        <v>474</v>
      </c>
      <c r="DY169" s="166" t="s">
        <v>474</v>
      </c>
      <c r="DZ169" s="166">
        <v>1.4</v>
      </c>
      <c r="EA169" s="166" t="s">
        <v>474</v>
      </c>
      <c r="EB169" s="166" t="s">
        <v>474</v>
      </c>
      <c r="EC169" s="166" t="s">
        <v>474</v>
      </c>
      <c r="ED169" s="166">
        <v>17.8</v>
      </c>
      <c r="EE169" s="166">
        <v>4.9000000000000004</v>
      </c>
      <c r="EF169" s="166">
        <v>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 t="s">
        <v>474</v>
      </c>
      <c r="ES169" s="166" t="s">
        <v>474</v>
      </c>
      <c r="ET169" s="166">
        <v>5</v>
      </c>
      <c r="EU169" s="166" t="s">
        <v>474</v>
      </c>
      <c r="EV169" s="166" t="s">
        <v>474</v>
      </c>
      <c r="EW169" s="166">
        <v>6.1</v>
      </c>
      <c r="EX169" s="166">
        <v>7.1</v>
      </c>
      <c r="EY169" s="166">
        <v>5.8</v>
      </c>
      <c r="EZ169" s="366">
        <v>-5.5</v>
      </c>
      <c r="FA169" s="366">
        <v>-5.5</v>
      </c>
      <c r="FB169" s="366">
        <v>-5.5</v>
      </c>
      <c r="FC169" s="366">
        <v>-6</v>
      </c>
      <c r="FD169" s="366">
        <v>-6</v>
      </c>
      <c r="FE169" s="366">
        <v>-6</v>
      </c>
      <c r="FF169" s="366">
        <v>-2.6</v>
      </c>
      <c r="FG169" s="366">
        <v>-2.5</v>
      </c>
      <c r="FH169" s="366">
        <v>-2.5</v>
      </c>
      <c r="FI169" s="366">
        <v>-2.5</v>
      </c>
      <c r="FJ169" s="366">
        <v>-0.4</v>
      </c>
      <c r="FK169" s="366">
        <v>-0.4</v>
      </c>
      <c r="FL169" s="366">
        <v>-0.4</v>
      </c>
      <c r="FM169" s="366">
        <v>-0.3</v>
      </c>
      <c r="FN169" s="366">
        <v>-0.3</v>
      </c>
      <c r="FO169" s="366">
        <v>4.4000000000000004</v>
      </c>
      <c r="FP169" s="366">
        <v>4.4000000000000004</v>
      </c>
      <c r="FQ169" s="366">
        <v>4.4000000000000004</v>
      </c>
      <c r="FR169" s="366">
        <v>4.4000000000000004</v>
      </c>
      <c r="FS169" s="366">
        <v>4.4000000000000004</v>
      </c>
      <c r="FT169" s="366">
        <v>4.4000000000000004</v>
      </c>
      <c r="FU169" s="366">
        <v>5.3</v>
      </c>
      <c r="FV169" s="366">
        <v>5.3</v>
      </c>
      <c r="FW169" s="366">
        <v>5.3</v>
      </c>
      <c r="FX169" s="366">
        <v>5.3</v>
      </c>
      <c r="FY169" s="366">
        <v>5.3</v>
      </c>
      <c r="FZ169" s="366">
        <v>4.5999999999999996</v>
      </c>
      <c r="GA169" s="366">
        <v>4.5999999999999996</v>
      </c>
      <c r="GB169" s="366" t="s">
        <v>474</v>
      </c>
      <c r="GC169" s="366" t="s">
        <v>474</v>
      </c>
      <c r="GD169" s="366">
        <v>-0.7</v>
      </c>
      <c r="GE169" s="366">
        <v>-0.7</v>
      </c>
      <c r="GF169" s="366">
        <v>-0.7</v>
      </c>
      <c r="GG169" s="366">
        <v>13.5</v>
      </c>
      <c r="GH169" s="366">
        <v>13.5</v>
      </c>
      <c r="GI169" s="366">
        <v>13.5</v>
      </c>
      <c r="GJ169" s="366">
        <v>0.8</v>
      </c>
      <c r="GK169" s="366">
        <v>0.8</v>
      </c>
      <c r="GL169" s="366">
        <v>0.8</v>
      </c>
      <c r="GM169" s="366">
        <v>8.6</v>
      </c>
      <c r="GN169" s="366">
        <v>8.6</v>
      </c>
      <c r="GO169" s="366">
        <v>9.3000000000000007</v>
      </c>
      <c r="GP169" s="366">
        <v>9.3000000000000007</v>
      </c>
      <c r="GQ169" s="366">
        <v>9.3000000000000007</v>
      </c>
      <c r="GR169" s="366">
        <v>8.5</v>
      </c>
      <c r="GS169" s="366">
        <v>7.4</v>
      </c>
      <c r="GT169" s="366">
        <v>7.4</v>
      </c>
      <c r="GU169" s="366">
        <v>7.4</v>
      </c>
      <c r="GV169" s="366">
        <v>6.7</v>
      </c>
      <c r="GW169" s="366">
        <v>6.7</v>
      </c>
      <c r="GX169" s="366">
        <v>6.7</v>
      </c>
      <c r="GY169" s="366">
        <v>6.5</v>
      </c>
      <c r="GZ169" s="366">
        <v>6.5</v>
      </c>
      <c r="HA169" s="366">
        <v>6.5</v>
      </c>
      <c r="HB169" s="366">
        <v>6.1</v>
      </c>
      <c r="HC169" s="366">
        <v>7.6</v>
      </c>
      <c r="HD169" s="366">
        <v>7.6</v>
      </c>
      <c r="HE169" s="366">
        <v>7.6</v>
      </c>
      <c r="HF169" s="366" t="s">
        <v>474</v>
      </c>
      <c r="HG169" s="366" t="s">
        <v>474</v>
      </c>
      <c r="HH169" s="366" t="s">
        <v>474</v>
      </c>
      <c r="HI169" s="366">
        <v>9.1</v>
      </c>
      <c r="HJ169" s="366">
        <v>9.1</v>
      </c>
      <c r="HK169" s="366">
        <v>9.1</v>
      </c>
      <c r="HL169" s="366">
        <v>8.1</v>
      </c>
      <c r="HM169" s="366">
        <v>8.1</v>
      </c>
      <c r="HN169" s="366">
        <v>8.8000000000000007</v>
      </c>
      <c r="HO169" s="366">
        <v>8.8000000000000007</v>
      </c>
      <c r="HP169" s="366">
        <v>8.8000000000000007</v>
      </c>
      <c r="HQ169" s="366">
        <v>7.7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  <c r="IE169" s="166" t="s">
        <v>474</v>
      </c>
      <c r="IF169" s="166" t="s">
        <v>474</v>
      </c>
      <c r="IG169" s="166" t="s">
        <v>474</v>
      </c>
    </row>
    <row r="170" spans="1:241" ht="14.25" customHeight="1" x14ac:dyDescent="0.2">
      <c r="A170" s="734"/>
      <c r="B170" s="734"/>
      <c r="C170" s="734"/>
      <c r="D170" s="126" t="s">
        <v>1301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-2.7</v>
      </c>
      <c r="Q170" s="365">
        <v>-1.7</v>
      </c>
      <c r="R170" s="365">
        <v>-2.5</v>
      </c>
      <c r="S170" s="365">
        <v>-0.5</v>
      </c>
      <c r="T170" s="365" t="s">
        <v>474</v>
      </c>
      <c r="U170" s="365" t="s">
        <v>474</v>
      </c>
      <c r="V170" s="365">
        <v>7.3</v>
      </c>
      <c r="W170" s="365">
        <v>4.3</v>
      </c>
      <c r="X170" s="365" t="s">
        <v>474</v>
      </c>
      <c r="Y170" s="365" t="s">
        <v>474</v>
      </c>
      <c r="Z170" s="365">
        <v>4.9000000000000004</v>
      </c>
      <c r="AA170" s="365">
        <v>4.7</v>
      </c>
      <c r="AB170" s="365">
        <v>4.3</v>
      </c>
      <c r="AC170" s="365">
        <v>5</v>
      </c>
      <c r="AD170" s="365">
        <v>4</v>
      </c>
      <c r="AE170" s="365">
        <v>4</v>
      </c>
      <c r="AF170" s="365" t="s">
        <v>474</v>
      </c>
      <c r="AG170" s="365" t="s">
        <v>474</v>
      </c>
      <c r="AH170" s="365" t="s">
        <v>474</v>
      </c>
      <c r="AI170" s="365">
        <v>4.4000000000000004</v>
      </c>
      <c r="AJ170" s="365" t="s">
        <v>474</v>
      </c>
      <c r="AK170" s="365" t="s">
        <v>474</v>
      </c>
      <c r="AL170" s="365" t="s">
        <v>474</v>
      </c>
      <c r="AM170" s="365">
        <v>4.5</v>
      </c>
      <c r="AN170" s="365" t="s">
        <v>474</v>
      </c>
      <c r="AO170" s="365">
        <v>4.8</v>
      </c>
      <c r="AP170" s="365" t="s">
        <v>474</v>
      </c>
      <c r="AQ170" s="365" t="s">
        <v>474</v>
      </c>
      <c r="AR170" s="365">
        <v>-0.7</v>
      </c>
      <c r="AS170" s="365">
        <v>4.7</v>
      </c>
      <c r="AT170" s="365" t="s">
        <v>474</v>
      </c>
      <c r="AU170" s="365">
        <v>4.0999999999999996</v>
      </c>
      <c r="AV170" s="365">
        <v>3.3</v>
      </c>
      <c r="AW170" s="365">
        <v>3.3</v>
      </c>
      <c r="AX170" s="365" t="s">
        <v>474</v>
      </c>
      <c r="AY170" s="365" t="s">
        <v>474</v>
      </c>
      <c r="AZ170" s="365">
        <v>-0.2</v>
      </c>
      <c r="BA170" s="365">
        <v>-1.1000000000000001</v>
      </c>
      <c r="BB170" s="365">
        <v>-3</v>
      </c>
      <c r="BC170" s="365">
        <v>5.3</v>
      </c>
      <c r="BD170" s="365">
        <v>5.3</v>
      </c>
      <c r="BE170" s="365">
        <v>14.1</v>
      </c>
      <c r="BF170" s="365">
        <v>18.399999999999999</v>
      </c>
      <c r="BG170" s="365">
        <v>14.3</v>
      </c>
      <c r="BH170" s="365">
        <v>11</v>
      </c>
      <c r="BI170" s="365">
        <v>8.6999999999999993</v>
      </c>
      <c r="BJ170" s="365">
        <v>8.6999999999999993</v>
      </c>
      <c r="BK170" s="365">
        <v>4.4000000000000004</v>
      </c>
      <c r="BL170" s="365">
        <v>5.2</v>
      </c>
      <c r="BM170" s="365">
        <v>5.2</v>
      </c>
      <c r="BN170" s="365">
        <v>4.4000000000000004</v>
      </c>
      <c r="BO170" s="365">
        <v>4.4000000000000004</v>
      </c>
      <c r="BP170" s="365" t="s">
        <v>474</v>
      </c>
      <c r="BQ170" s="365">
        <v>3.3</v>
      </c>
      <c r="BR170" s="365" t="s">
        <v>474</v>
      </c>
      <c r="BS170" s="365" t="s">
        <v>474</v>
      </c>
      <c r="BT170" s="365" t="s">
        <v>474</v>
      </c>
      <c r="BU170" s="365" t="s">
        <v>474</v>
      </c>
      <c r="BV170" s="365">
        <v>4.9000000000000004</v>
      </c>
      <c r="BW170" s="365">
        <v>4.9000000000000004</v>
      </c>
      <c r="BX170" s="365" t="s">
        <v>474</v>
      </c>
      <c r="BY170" s="365">
        <v>10.199999999999999</v>
      </c>
      <c r="BZ170" s="365" t="s">
        <v>474</v>
      </c>
      <c r="CA170" s="365">
        <v>6.7</v>
      </c>
      <c r="CB170" s="365">
        <v>6.3</v>
      </c>
      <c r="CC170" s="365">
        <v>6.3</v>
      </c>
      <c r="CD170" s="365">
        <v>4.8</v>
      </c>
      <c r="CE170" s="365">
        <v>4.8</v>
      </c>
      <c r="CF170" s="365">
        <v>7.4</v>
      </c>
      <c r="CG170" s="365">
        <v>7.3</v>
      </c>
      <c r="CH170" s="365">
        <v>5</v>
      </c>
      <c r="CI170" s="365">
        <v>6.7</v>
      </c>
      <c r="CJ170" s="365">
        <v>4.5999999999999996</v>
      </c>
      <c r="CK170" s="365">
        <v>5.5</v>
      </c>
      <c r="CL170" s="365">
        <v>5.8</v>
      </c>
      <c r="CM170" s="365">
        <v>5.0999999999999996</v>
      </c>
      <c r="CN170" s="365">
        <v>5.5</v>
      </c>
      <c r="CO170" s="365">
        <v>5.9</v>
      </c>
      <c r="CP170" s="365">
        <v>7.1</v>
      </c>
      <c r="CQ170" s="365">
        <v>6.1</v>
      </c>
      <c r="CR170" s="365">
        <v>6.4</v>
      </c>
      <c r="CS170" s="365">
        <v>5.3</v>
      </c>
      <c r="CT170" s="365">
        <v>5.9</v>
      </c>
      <c r="CU170" s="365">
        <v>5.7</v>
      </c>
      <c r="CV170" s="365">
        <v>6.5</v>
      </c>
      <c r="CW170" s="365">
        <v>5.6</v>
      </c>
      <c r="CX170" s="365">
        <v>6.8</v>
      </c>
      <c r="CY170" s="365">
        <v>6.8</v>
      </c>
      <c r="CZ170" s="365">
        <v>6.5</v>
      </c>
      <c r="DA170" s="365">
        <v>7.1</v>
      </c>
      <c r="DB170" s="365">
        <v>6.9</v>
      </c>
      <c r="DC170" s="365">
        <v>6.9</v>
      </c>
      <c r="DD170" s="365">
        <v>7.7</v>
      </c>
      <c r="DE170" s="365">
        <v>9.9</v>
      </c>
      <c r="DF170" s="166" t="s">
        <v>474</v>
      </c>
      <c r="DG170" s="166">
        <v>-6.4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 t="s">
        <v>474</v>
      </c>
      <c r="DY170" s="166" t="s">
        <v>474</v>
      </c>
      <c r="DZ170" s="166">
        <v>1.2</v>
      </c>
      <c r="EA170" s="166" t="s">
        <v>474</v>
      </c>
      <c r="EB170" s="166" t="s">
        <v>474</v>
      </c>
      <c r="EC170" s="166" t="s">
        <v>474</v>
      </c>
      <c r="ED170" s="166">
        <v>18.399999999999999</v>
      </c>
      <c r="EE170" s="166">
        <v>5.2</v>
      </c>
      <c r="EF170" s="166">
        <v>4.4000000000000004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 t="s">
        <v>474</v>
      </c>
      <c r="ES170" s="166" t="s">
        <v>474</v>
      </c>
      <c r="ET170" s="166">
        <v>5.0999999999999996</v>
      </c>
      <c r="EU170" s="166" t="s">
        <v>474</v>
      </c>
      <c r="EV170" s="166" t="s">
        <v>474</v>
      </c>
      <c r="EW170" s="166">
        <v>6.2</v>
      </c>
      <c r="EX170" s="166">
        <v>7.3</v>
      </c>
      <c r="EY170" s="166">
        <v>6</v>
      </c>
      <c r="EZ170" s="366">
        <v>-5.6</v>
      </c>
      <c r="FA170" s="366">
        <v>-5.6</v>
      </c>
      <c r="FB170" s="366">
        <v>-5.6</v>
      </c>
      <c r="FC170" s="366">
        <v>-6</v>
      </c>
      <c r="FD170" s="366">
        <v>-6</v>
      </c>
      <c r="FE170" s="366">
        <v>-6</v>
      </c>
      <c r="FF170" s="366">
        <v>-2.7</v>
      </c>
      <c r="FG170" s="366">
        <v>-2.5</v>
      </c>
      <c r="FH170" s="366">
        <v>-2.5</v>
      </c>
      <c r="FI170" s="366">
        <v>-2.5</v>
      </c>
      <c r="FJ170" s="366">
        <v>-0.5</v>
      </c>
      <c r="FK170" s="366">
        <v>-0.5</v>
      </c>
      <c r="FL170" s="366">
        <v>-0.5</v>
      </c>
      <c r="FM170" s="366">
        <v>-0.3</v>
      </c>
      <c r="FN170" s="366">
        <v>-0.3</v>
      </c>
      <c r="FO170" s="366">
        <v>4.4000000000000004</v>
      </c>
      <c r="FP170" s="366">
        <v>4.4000000000000004</v>
      </c>
      <c r="FQ170" s="366">
        <v>4.4000000000000004</v>
      </c>
      <c r="FR170" s="366">
        <v>4.4000000000000004</v>
      </c>
      <c r="FS170" s="366">
        <v>4.4000000000000004</v>
      </c>
      <c r="FT170" s="366">
        <v>4.4000000000000004</v>
      </c>
      <c r="FU170" s="366">
        <v>5.4</v>
      </c>
      <c r="FV170" s="366">
        <v>5.4</v>
      </c>
      <c r="FW170" s="366">
        <v>5.3</v>
      </c>
      <c r="FX170" s="366">
        <v>5.3</v>
      </c>
      <c r="FY170" s="366">
        <v>5.3</v>
      </c>
      <c r="FZ170" s="366">
        <v>4.5999999999999996</v>
      </c>
      <c r="GA170" s="366">
        <v>4.5999999999999996</v>
      </c>
      <c r="GB170" s="366" t="s">
        <v>474</v>
      </c>
      <c r="GC170" s="366" t="s">
        <v>474</v>
      </c>
      <c r="GD170" s="366">
        <v>-0.7</v>
      </c>
      <c r="GE170" s="366">
        <v>-0.7</v>
      </c>
      <c r="GF170" s="366">
        <v>-0.7</v>
      </c>
      <c r="GG170" s="366">
        <v>14.1</v>
      </c>
      <c r="GH170" s="366">
        <v>14.1</v>
      </c>
      <c r="GI170" s="366">
        <v>14.1</v>
      </c>
      <c r="GJ170" s="366">
        <v>0.8</v>
      </c>
      <c r="GK170" s="366">
        <v>0.8</v>
      </c>
      <c r="GL170" s="366">
        <v>0.8</v>
      </c>
      <c r="GM170" s="366">
        <v>8.6999999999999993</v>
      </c>
      <c r="GN170" s="366">
        <v>8.6999999999999993</v>
      </c>
      <c r="GO170" s="366">
        <v>9.4</v>
      </c>
      <c r="GP170" s="366">
        <v>9.4</v>
      </c>
      <c r="GQ170" s="366">
        <v>9.4</v>
      </c>
      <c r="GR170" s="366">
        <v>8.6</v>
      </c>
      <c r="GS170" s="366">
        <v>7.5</v>
      </c>
      <c r="GT170" s="366">
        <v>7.5</v>
      </c>
      <c r="GU170" s="366">
        <v>7.5</v>
      </c>
      <c r="GV170" s="366">
        <v>6.8</v>
      </c>
      <c r="GW170" s="366">
        <v>6.8</v>
      </c>
      <c r="GX170" s="366">
        <v>6.8</v>
      </c>
      <c r="GY170" s="366">
        <v>6.5</v>
      </c>
      <c r="GZ170" s="366">
        <v>6.5</v>
      </c>
      <c r="HA170" s="366">
        <v>6.5</v>
      </c>
      <c r="HB170" s="366">
        <v>6.2</v>
      </c>
      <c r="HC170" s="366">
        <v>7.7</v>
      </c>
      <c r="HD170" s="366">
        <v>7.7</v>
      </c>
      <c r="HE170" s="366">
        <v>7.7</v>
      </c>
      <c r="HF170" s="366" t="s">
        <v>474</v>
      </c>
      <c r="HG170" s="366" t="s">
        <v>474</v>
      </c>
      <c r="HH170" s="366" t="s">
        <v>474</v>
      </c>
      <c r="HI170" s="366">
        <v>9.3000000000000007</v>
      </c>
      <c r="HJ170" s="366">
        <v>9.3000000000000007</v>
      </c>
      <c r="HK170" s="366">
        <v>9.3000000000000007</v>
      </c>
      <c r="HL170" s="366">
        <v>8.1999999999999993</v>
      </c>
      <c r="HM170" s="366">
        <v>8.1999999999999993</v>
      </c>
      <c r="HN170" s="366">
        <v>9</v>
      </c>
      <c r="HO170" s="366">
        <v>9</v>
      </c>
      <c r="HP170" s="366">
        <v>9</v>
      </c>
      <c r="HQ170" s="366">
        <v>7.8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  <c r="IE170" s="166" t="s">
        <v>474</v>
      </c>
      <c r="IF170" s="166" t="s">
        <v>474</v>
      </c>
      <c r="IG170" s="166" t="s">
        <v>474</v>
      </c>
    </row>
    <row r="171" spans="1:241" ht="14.25" customHeight="1" x14ac:dyDescent="0.2">
      <c r="A171" s="734"/>
      <c r="B171" s="734"/>
      <c r="C171" s="734"/>
      <c r="D171" s="126" t="s">
        <v>1302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-2.8</v>
      </c>
      <c r="Q171" s="365">
        <v>-1.6</v>
      </c>
      <c r="R171" s="365">
        <v>-2.5</v>
      </c>
      <c r="S171" s="365">
        <v>-0.6</v>
      </c>
      <c r="T171" s="365" t="s">
        <v>474</v>
      </c>
      <c r="U171" s="365" t="s">
        <v>474</v>
      </c>
      <c r="V171" s="365">
        <v>7.3</v>
      </c>
      <c r="W171" s="365">
        <v>4.3</v>
      </c>
      <c r="X171" s="365" t="s">
        <v>474</v>
      </c>
      <c r="Y171" s="365" t="s">
        <v>474</v>
      </c>
      <c r="Z171" s="365">
        <v>4.9000000000000004</v>
      </c>
      <c r="AA171" s="365">
        <v>4.8</v>
      </c>
      <c r="AB171" s="365">
        <v>4.3</v>
      </c>
      <c r="AC171" s="365">
        <v>5</v>
      </c>
      <c r="AD171" s="365">
        <v>4</v>
      </c>
      <c r="AE171" s="365">
        <v>4</v>
      </c>
      <c r="AF171" s="365" t="s">
        <v>474</v>
      </c>
      <c r="AG171" s="365" t="s">
        <v>474</v>
      </c>
      <c r="AH171" s="365" t="s">
        <v>474</v>
      </c>
      <c r="AI171" s="365">
        <v>4.4000000000000004</v>
      </c>
      <c r="AJ171" s="365" t="s">
        <v>474</v>
      </c>
      <c r="AK171" s="365" t="s">
        <v>474</v>
      </c>
      <c r="AL171" s="365" t="s">
        <v>474</v>
      </c>
      <c r="AM171" s="365">
        <v>4.5999999999999996</v>
      </c>
      <c r="AN171" s="365" t="s">
        <v>474</v>
      </c>
      <c r="AO171" s="365">
        <v>4.9000000000000004</v>
      </c>
      <c r="AP171" s="365" t="s">
        <v>474</v>
      </c>
      <c r="AQ171" s="365" t="s">
        <v>474</v>
      </c>
      <c r="AR171" s="365">
        <v>-0.8</v>
      </c>
      <c r="AS171" s="365">
        <v>4.8</v>
      </c>
      <c r="AT171" s="365" t="s">
        <v>474</v>
      </c>
      <c r="AU171" s="365">
        <v>4.0999999999999996</v>
      </c>
      <c r="AV171" s="365">
        <v>3.4</v>
      </c>
      <c r="AW171" s="365">
        <v>3.4</v>
      </c>
      <c r="AX171" s="365" t="s">
        <v>474</v>
      </c>
      <c r="AY171" s="365" t="s">
        <v>474</v>
      </c>
      <c r="AZ171" s="365">
        <v>0</v>
      </c>
      <c r="BA171" s="365">
        <v>-1.2</v>
      </c>
      <c r="BB171" s="365">
        <v>-3.2</v>
      </c>
      <c r="BC171" s="365">
        <v>5.7</v>
      </c>
      <c r="BD171" s="365">
        <v>5.7</v>
      </c>
      <c r="BE171" s="365">
        <v>14.7</v>
      </c>
      <c r="BF171" s="365">
        <v>19</v>
      </c>
      <c r="BG171" s="365">
        <v>14.8</v>
      </c>
      <c r="BH171" s="365">
        <v>11.5</v>
      </c>
      <c r="BI171" s="365">
        <v>9.1</v>
      </c>
      <c r="BJ171" s="365">
        <v>9.1</v>
      </c>
      <c r="BK171" s="365">
        <v>4.5999999999999996</v>
      </c>
      <c r="BL171" s="365">
        <v>5.4</v>
      </c>
      <c r="BM171" s="365">
        <v>5.4</v>
      </c>
      <c r="BN171" s="365">
        <v>4.7</v>
      </c>
      <c r="BO171" s="365">
        <v>4.7</v>
      </c>
      <c r="BP171" s="365" t="s">
        <v>474</v>
      </c>
      <c r="BQ171" s="365">
        <v>3.4</v>
      </c>
      <c r="BR171" s="365" t="s">
        <v>474</v>
      </c>
      <c r="BS171" s="365" t="s">
        <v>474</v>
      </c>
      <c r="BT171" s="365" t="s">
        <v>474</v>
      </c>
      <c r="BU171" s="365" t="s">
        <v>474</v>
      </c>
      <c r="BV171" s="365">
        <v>5</v>
      </c>
      <c r="BW171" s="365">
        <v>5</v>
      </c>
      <c r="BX171" s="365" t="s">
        <v>474</v>
      </c>
      <c r="BY171" s="365">
        <v>10.1</v>
      </c>
      <c r="BZ171" s="365" t="s">
        <v>474</v>
      </c>
      <c r="CA171" s="365">
        <v>6.6</v>
      </c>
      <c r="CB171" s="365">
        <v>6.4</v>
      </c>
      <c r="CC171" s="365">
        <v>6.4</v>
      </c>
      <c r="CD171" s="365">
        <v>4.9000000000000004</v>
      </c>
      <c r="CE171" s="365">
        <v>4.9000000000000004</v>
      </c>
      <c r="CF171" s="365">
        <v>7.6</v>
      </c>
      <c r="CG171" s="365">
        <v>7.5</v>
      </c>
      <c r="CH171" s="365">
        <v>5</v>
      </c>
      <c r="CI171" s="365">
        <v>6.9</v>
      </c>
      <c r="CJ171" s="365">
        <v>4.7</v>
      </c>
      <c r="CK171" s="365">
        <v>5.6</v>
      </c>
      <c r="CL171" s="365">
        <v>5.8</v>
      </c>
      <c r="CM171" s="365">
        <v>5.0999999999999996</v>
      </c>
      <c r="CN171" s="365">
        <v>5.7</v>
      </c>
      <c r="CO171" s="365">
        <v>5.9</v>
      </c>
      <c r="CP171" s="365">
        <v>7.2</v>
      </c>
      <c r="CQ171" s="365">
        <v>6.1</v>
      </c>
      <c r="CR171" s="365">
        <v>6.4</v>
      </c>
      <c r="CS171" s="365">
        <v>5.3</v>
      </c>
      <c r="CT171" s="365">
        <v>5.8</v>
      </c>
      <c r="CU171" s="365">
        <v>5.8</v>
      </c>
      <c r="CV171" s="365">
        <v>6.6</v>
      </c>
      <c r="CW171" s="365">
        <v>5.6</v>
      </c>
      <c r="CX171" s="365">
        <v>7</v>
      </c>
      <c r="CY171" s="365">
        <v>7</v>
      </c>
      <c r="CZ171" s="365">
        <v>6.6</v>
      </c>
      <c r="DA171" s="365">
        <v>7.2</v>
      </c>
      <c r="DB171" s="365">
        <v>6.9</v>
      </c>
      <c r="DC171" s="365">
        <v>6.9</v>
      </c>
      <c r="DD171" s="365">
        <v>7.9</v>
      </c>
      <c r="DE171" s="365">
        <v>10.199999999999999</v>
      </c>
      <c r="DF171" s="166" t="s">
        <v>474</v>
      </c>
      <c r="DG171" s="166">
        <v>-6.2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 t="s">
        <v>474</v>
      </c>
      <c r="DY171" s="166" t="s">
        <v>474</v>
      </c>
      <c r="DZ171" s="166">
        <v>1.1000000000000001</v>
      </c>
      <c r="EA171" s="166" t="s">
        <v>474</v>
      </c>
      <c r="EB171" s="166" t="s">
        <v>474</v>
      </c>
      <c r="EC171" s="166" t="s">
        <v>474</v>
      </c>
      <c r="ED171" s="166">
        <v>19</v>
      </c>
      <c r="EE171" s="166">
        <v>5.4</v>
      </c>
      <c r="EF171" s="166">
        <v>4.7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 t="s">
        <v>474</v>
      </c>
      <c r="ES171" s="166" t="s">
        <v>474</v>
      </c>
      <c r="ET171" s="166">
        <v>5</v>
      </c>
      <c r="EU171" s="166" t="s">
        <v>474</v>
      </c>
      <c r="EV171" s="166" t="s">
        <v>474</v>
      </c>
      <c r="EW171" s="166">
        <v>6.3</v>
      </c>
      <c r="EX171" s="166">
        <v>7.5</v>
      </c>
      <c r="EY171" s="166">
        <v>6.2</v>
      </c>
      <c r="EZ171" s="366">
        <v>-5.8</v>
      </c>
      <c r="FA171" s="366">
        <v>-5.7</v>
      </c>
      <c r="FB171" s="366">
        <v>-5.7</v>
      </c>
      <c r="FC171" s="366">
        <v>-6</v>
      </c>
      <c r="FD171" s="366">
        <v>-6</v>
      </c>
      <c r="FE171" s="366">
        <v>-6</v>
      </c>
      <c r="FF171" s="366">
        <v>-2.8</v>
      </c>
      <c r="FG171" s="366">
        <v>-2.5</v>
      </c>
      <c r="FH171" s="366">
        <v>-2.5</v>
      </c>
      <c r="FI171" s="366">
        <v>-2.5</v>
      </c>
      <c r="FJ171" s="366">
        <v>-0.5</v>
      </c>
      <c r="FK171" s="366">
        <v>-0.5</v>
      </c>
      <c r="FL171" s="366">
        <v>-0.5</v>
      </c>
      <c r="FM171" s="366">
        <v>-0.2</v>
      </c>
      <c r="FN171" s="366">
        <v>-0.2</v>
      </c>
      <c r="FO171" s="366">
        <v>4.4000000000000004</v>
      </c>
      <c r="FP171" s="366">
        <v>4.4000000000000004</v>
      </c>
      <c r="FQ171" s="366">
        <v>4.4000000000000004</v>
      </c>
      <c r="FR171" s="366">
        <v>4.4000000000000004</v>
      </c>
      <c r="FS171" s="366">
        <v>4.4000000000000004</v>
      </c>
      <c r="FT171" s="366">
        <v>4.4000000000000004</v>
      </c>
      <c r="FU171" s="366">
        <v>5.4</v>
      </c>
      <c r="FV171" s="366">
        <v>5.4</v>
      </c>
      <c r="FW171" s="366">
        <v>5.3</v>
      </c>
      <c r="FX171" s="366">
        <v>5.3</v>
      </c>
      <c r="FY171" s="366">
        <v>5.3</v>
      </c>
      <c r="FZ171" s="366">
        <v>4.5999999999999996</v>
      </c>
      <c r="GA171" s="366">
        <v>4.5999999999999996</v>
      </c>
      <c r="GB171" s="366" t="s">
        <v>474</v>
      </c>
      <c r="GC171" s="366" t="s">
        <v>474</v>
      </c>
      <c r="GD171" s="366">
        <v>-0.8</v>
      </c>
      <c r="GE171" s="366">
        <v>-0.8</v>
      </c>
      <c r="GF171" s="366">
        <v>-0.8</v>
      </c>
      <c r="GG171" s="366">
        <v>14.7</v>
      </c>
      <c r="GH171" s="366">
        <v>14.7</v>
      </c>
      <c r="GI171" s="366">
        <v>14.7</v>
      </c>
      <c r="GJ171" s="366">
        <v>0.7</v>
      </c>
      <c r="GK171" s="366">
        <v>0.7</v>
      </c>
      <c r="GL171" s="366">
        <v>0.7</v>
      </c>
      <c r="GM171" s="366">
        <v>8.8000000000000007</v>
      </c>
      <c r="GN171" s="366">
        <v>8.8000000000000007</v>
      </c>
      <c r="GO171" s="366">
        <v>9.4</v>
      </c>
      <c r="GP171" s="366">
        <v>9.4</v>
      </c>
      <c r="GQ171" s="366">
        <v>9.4</v>
      </c>
      <c r="GR171" s="366">
        <v>8.6</v>
      </c>
      <c r="GS171" s="366">
        <v>7.5</v>
      </c>
      <c r="GT171" s="366">
        <v>7.5</v>
      </c>
      <c r="GU171" s="366">
        <v>7.5</v>
      </c>
      <c r="GV171" s="366">
        <v>6.8</v>
      </c>
      <c r="GW171" s="366">
        <v>6.8</v>
      </c>
      <c r="GX171" s="366">
        <v>6.8</v>
      </c>
      <c r="GY171" s="366">
        <v>6.4</v>
      </c>
      <c r="GZ171" s="366">
        <v>6.4</v>
      </c>
      <c r="HA171" s="366">
        <v>6.4</v>
      </c>
      <c r="HB171" s="366">
        <v>6.2</v>
      </c>
      <c r="HC171" s="366">
        <v>7.7</v>
      </c>
      <c r="HD171" s="366">
        <v>7.7</v>
      </c>
      <c r="HE171" s="366">
        <v>7.7</v>
      </c>
      <c r="HF171" s="366" t="s">
        <v>474</v>
      </c>
      <c r="HG171" s="366" t="s">
        <v>474</v>
      </c>
      <c r="HH171" s="366" t="s">
        <v>474</v>
      </c>
      <c r="HI171" s="366">
        <v>9.4</v>
      </c>
      <c r="HJ171" s="366">
        <v>9.4</v>
      </c>
      <c r="HK171" s="366">
        <v>9.4</v>
      </c>
      <c r="HL171" s="366">
        <v>8.3000000000000007</v>
      </c>
      <c r="HM171" s="366">
        <v>8.3000000000000007</v>
      </c>
      <c r="HN171" s="366">
        <v>9.1</v>
      </c>
      <c r="HO171" s="366">
        <v>9.1</v>
      </c>
      <c r="HP171" s="366">
        <v>9.1</v>
      </c>
      <c r="HQ171" s="366">
        <v>7.9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  <c r="IE171" s="166" t="s">
        <v>474</v>
      </c>
      <c r="IF171" s="166" t="s">
        <v>474</v>
      </c>
      <c r="IG171" s="166" t="s">
        <v>474</v>
      </c>
    </row>
    <row r="172" spans="1:241" ht="14.25" customHeight="1" x14ac:dyDescent="0.2">
      <c r="A172" s="734"/>
      <c r="B172" s="734"/>
      <c r="C172" s="734"/>
      <c r="D172" s="126" t="s">
        <v>1303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-2.8</v>
      </c>
      <c r="Q172" s="365">
        <v>-1.5</v>
      </c>
      <c r="R172" s="365">
        <v>-2.4</v>
      </c>
      <c r="S172" s="365">
        <v>-0.6</v>
      </c>
      <c r="T172" s="365" t="s">
        <v>474</v>
      </c>
      <c r="U172" s="365" t="s">
        <v>474</v>
      </c>
      <c r="V172" s="365">
        <v>7.2</v>
      </c>
      <c r="W172" s="365">
        <v>4.2</v>
      </c>
      <c r="X172" s="365" t="s">
        <v>474</v>
      </c>
      <c r="Y172" s="365" t="s">
        <v>474</v>
      </c>
      <c r="Z172" s="365">
        <v>5</v>
      </c>
      <c r="AA172" s="365">
        <v>4.9000000000000004</v>
      </c>
      <c r="AB172" s="365">
        <v>4.3</v>
      </c>
      <c r="AC172" s="365">
        <v>5.0999999999999996</v>
      </c>
      <c r="AD172" s="365">
        <v>4</v>
      </c>
      <c r="AE172" s="365">
        <v>4</v>
      </c>
      <c r="AF172" s="365" t="s">
        <v>474</v>
      </c>
      <c r="AG172" s="365" t="s">
        <v>474</v>
      </c>
      <c r="AH172" s="365" t="s">
        <v>474</v>
      </c>
      <c r="AI172" s="365">
        <v>4.2</v>
      </c>
      <c r="AJ172" s="365" t="s">
        <v>474</v>
      </c>
      <c r="AK172" s="365" t="s">
        <v>474</v>
      </c>
      <c r="AL172" s="365" t="s">
        <v>474</v>
      </c>
      <c r="AM172" s="365">
        <v>4.7</v>
      </c>
      <c r="AN172" s="365" t="s">
        <v>474</v>
      </c>
      <c r="AO172" s="365">
        <v>5</v>
      </c>
      <c r="AP172" s="365" t="s">
        <v>474</v>
      </c>
      <c r="AQ172" s="365" t="s">
        <v>474</v>
      </c>
      <c r="AR172" s="365">
        <v>-0.8</v>
      </c>
      <c r="AS172" s="365">
        <v>4.9000000000000004</v>
      </c>
      <c r="AT172" s="365" t="s">
        <v>474</v>
      </c>
      <c r="AU172" s="365">
        <v>4.0999999999999996</v>
      </c>
      <c r="AV172" s="365">
        <v>3.4</v>
      </c>
      <c r="AW172" s="365">
        <v>3.4</v>
      </c>
      <c r="AX172" s="365" t="s">
        <v>474</v>
      </c>
      <c r="AY172" s="365" t="s">
        <v>474</v>
      </c>
      <c r="AZ172" s="365">
        <v>0.2</v>
      </c>
      <c r="BA172" s="365">
        <v>-1.4</v>
      </c>
      <c r="BB172" s="365">
        <v>-3.3</v>
      </c>
      <c r="BC172" s="365">
        <v>6.1</v>
      </c>
      <c r="BD172" s="365">
        <v>6.1</v>
      </c>
      <c r="BE172" s="365">
        <v>15.3</v>
      </c>
      <c r="BF172" s="365">
        <v>19.600000000000001</v>
      </c>
      <c r="BG172" s="365">
        <v>15.2</v>
      </c>
      <c r="BH172" s="365">
        <v>12</v>
      </c>
      <c r="BI172" s="365">
        <v>9.5</v>
      </c>
      <c r="BJ172" s="365">
        <v>9.5</v>
      </c>
      <c r="BK172" s="365">
        <v>4.8</v>
      </c>
      <c r="BL172" s="365">
        <v>5.6</v>
      </c>
      <c r="BM172" s="365">
        <v>5.6</v>
      </c>
      <c r="BN172" s="365">
        <v>5</v>
      </c>
      <c r="BO172" s="365">
        <v>5</v>
      </c>
      <c r="BP172" s="365" t="s">
        <v>474</v>
      </c>
      <c r="BQ172" s="365">
        <v>3.6</v>
      </c>
      <c r="BR172" s="365" t="s">
        <v>474</v>
      </c>
      <c r="BS172" s="365" t="s">
        <v>474</v>
      </c>
      <c r="BT172" s="365" t="s">
        <v>474</v>
      </c>
      <c r="BU172" s="365" t="s">
        <v>474</v>
      </c>
      <c r="BV172" s="365">
        <v>5</v>
      </c>
      <c r="BW172" s="365">
        <v>5</v>
      </c>
      <c r="BX172" s="365" t="s">
        <v>474</v>
      </c>
      <c r="BY172" s="365">
        <v>9.8000000000000007</v>
      </c>
      <c r="BZ172" s="365" t="s">
        <v>474</v>
      </c>
      <c r="CA172" s="365">
        <v>6.6</v>
      </c>
      <c r="CB172" s="365">
        <v>6.5</v>
      </c>
      <c r="CC172" s="365">
        <v>6.5</v>
      </c>
      <c r="CD172" s="365">
        <v>5</v>
      </c>
      <c r="CE172" s="365">
        <v>4.9000000000000004</v>
      </c>
      <c r="CF172" s="365">
        <v>7.9</v>
      </c>
      <c r="CG172" s="365">
        <v>7.7</v>
      </c>
      <c r="CH172" s="365">
        <v>5</v>
      </c>
      <c r="CI172" s="365">
        <v>7</v>
      </c>
      <c r="CJ172" s="365">
        <v>4.7</v>
      </c>
      <c r="CK172" s="365">
        <v>5.7</v>
      </c>
      <c r="CL172" s="365">
        <v>5.8</v>
      </c>
      <c r="CM172" s="365">
        <v>5.0999999999999996</v>
      </c>
      <c r="CN172" s="365">
        <v>5.8</v>
      </c>
      <c r="CO172" s="365">
        <v>5.8</v>
      </c>
      <c r="CP172" s="365">
        <v>7.1</v>
      </c>
      <c r="CQ172" s="365">
        <v>6.2</v>
      </c>
      <c r="CR172" s="365">
        <v>6.4</v>
      </c>
      <c r="CS172" s="365">
        <v>5.4</v>
      </c>
      <c r="CT172" s="365">
        <v>5.7</v>
      </c>
      <c r="CU172" s="365">
        <v>5.9</v>
      </c>
      <c r="CV172" s="365">
        <v>6.7</v>
      </c>
      <c r="CW172" s="365">
        <v>5.5</v>
      </c>
      <c r="CX172" s="365">
        <v>7.1</v>
      </c>
      <c r="CY172" s="365">
        <v>7.1</v>
      </c>
      <c r="CZ172" s="365">
        <v>6.7</v>
      </c>
      <c r="DA172" s="365">
        <v>7.3</v>
      </c>
      <c r="DB172" s="365">
        <v>6.9</v>
      </c>
      <c r="DC172" s="365">
        <v>6.9</v>
      </c>
      <c r="DD172" s="365">
        <v>8</v>
      </c>
      <c r="DE172" s="365">
        <v>10.6</v>
      </c>
      <c r="DF172" s="166" t="s">
        <v>474</v>
      </c>
      <c r="DG172" s="166">
        <v>-6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 t="s">
        <v>474</v>
      </c>
      <c r="DY172" s="166" t="s">
        <v>474</v>
      </c>
      <c r="DZ172" s="166">
        <v>1</v>
      </c>
      <c r="EA172" s="166" t="s">
        <v>474</v>
      </c>
      <c r="EB172" s="166" t="s">
        <v>474</v>
      </c>
      <c r="EC172" s="166" t="s">
        <v>474</v>
      </c>
      <c r="ED172" s="166">
        <v>19.600000000000001</v>
      </c>
      <c r="EE172" s="166">
        <v>5.6</v>
      </c>
      <c r="EF172" s="166">
        <v>5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 t="s">
        <v>474</v>
      </c>
      <c r="ES172" s="166" t="s">
        <v>474</v>
      </c>
      <c r="ET172" s="166">
        <v>5</v>
      </c>
      <c r="EU172" s="166" t="s">
        <v>474</v>
      </c>
      <c r="EV172" s="166" t="s">
        <v>474</v>
      </c>
      <c r="EW172" s="166">
        <v>6.4</v>
      </c>
      <c r="EX172" s="166">
        <v>7.6</v>
      </c>
      <c r="EY172" s="166">
        <v>6.4</v>
      </c>
      <c r="EZ172" s="366">
        <v>-5.8</v>
      </c>
      <c r="FA172" s="366">
        <v>-5.8</v>
      </c>
      <c r="FB172" s="366">
        <v>-5.8</v>
      </c>
      <c r="FC172" s="366">
        <v>-5.8</v>
      </c>
      <c r="FD172" s="366">
        <v>-5.8</v>
      </c>
      <c r="FE172" s="366">
        <v>-5.8</v>
      </c>
      <c r="FF172" s="366">
        <v>-2.8</v>
      </c>
      <c r="FG172" s="366">
        <v>-2.4</v>
      </c>
      <c r="FH172" s="366">
        <v>-2.4</v>
      </c>
      <c r="FI172" s="366">
        <v>-2.4</v>
      </c>
      <c r="FJ172" s="366">
        <v>-0.6</v>
      </c>
      <c r="FK172" s="366">
        <v>-0.6</v>
      </c>
      <c r="FL172" s="366">
        <v>-0.6</v>
      </c>
      <c r="FM172" s="366">
        <v>-0.1</v>
      </c>
      <c r="FN172" s="366">
        <v>-0.1</v>
      </c>
      <c r="FO172" s="366">
        <v>4.3</v>
      </c>
      <c r="FP172" s="366">
        <v>4.3</v>
      </c>
      <c r="FQ172" s="366">
        <v>4.3</v>
      </c>
      <c r="FR172" s="366">
        <v>4.3</v>
      </c>
      <c r="FS172" s="366">
        <v>4.3</v>
      </c>
      <c r="FT172" s="366">
        <v>4.3</v>
      </c>
      <c r="FU172" s="366">
        <v>5.5</v>
      </c>
      <c r="FV172" s="366">
        <v>5.5</v>
      </c>
      <c r="FW172" s="366">
        <v>5.3</v>
      </c>
      <c r="FX172" s="366">
        <v>5.3</v>
      </c>
      <c r="FY172" s="366">
        <v>5.3</v>
      </c>
      <c r="FZ172" s="366">
        <v>4.5999999999999996</v>
      </c>
      <c r="GA172" s="366">
        <v>4.7</v>
      </c>
      <c r="GB172" s="366" t="s">
        <v>474</v>
      </c>
      <c r="GC172" s="366" t="s">
        <v>474</v>
      </c>
      <c r="GD172" s="366">
        <v>-0.8</v>
      </c>
      <c r="GE172" s="366">
        <v>-0.8</v>
      </c>
      <c r="GF172" s="366">
        <v>-0.8</v>
      </c>
      <c r="GG172" s="366">
        <v>15.3</v>
      </c>
      <c r="GH172" s="366">
        <v>15.3</v>
      </c>
      <c r="GI172" s="366">
        <v>15.3</v>
      </c>
      <c r="GJ172" s="366">
        <v>0.7</v>
      </c>
      <c r="GK172" s="366">
        <v>0.7</v>
      </c>
      <c r="GL172" s="366">
        <v>0.7</v>
      </c>
      <c r="GM172" s="366">
        <v>8.9</v>
      </c>
      <c r="GN172" s="366">
        <v>8.9</v>
      </c>
      <c r="GO172" s="366">
        <v>9.5</v>
      </c>
      <c r="GP172" s="366">
        <v>9.5</v>
      </c>
      <c r="GQ172" s="366">
        <v>9.5</v>
      </c>
      <c r="GR172" s="366">
        <v>8.6999999999999993</v>
      </c>
      <c r="GS172" s="366">
        <v>7.6</v>
      </c>
      <c r="GT172" s="366">
        <v>7.6</v>
      </c>
      <c r="GU172" s="366">
        <v>7.6</v>
      </c>
      <c r="GV172" s="366">
        <v>6.9</v>
      </c>
      <c r="GW172" s="366">
        <v>6.9</v>
      </c>
      <c r="GX172" s="366">
        <v>6.9</v>
      </c>
      <c r="GY172" s="366">
        <v>6.3</v>
      </c>
      <c r="GZ172" s="366">
        <v>6.3</v>
      </c>
      <c r="HA172" s="366">
        <v>6.3</v>
      </c>
      <c r="HB172" s="366">
        <v>6.3</v>
      </c>
      <c r="HC172" s="366">
        <v>7.7</v>
      </c>
      <c r="HD172" s="366">
        <v>7.7</v>
      </c>
      <c r="HE172" s="366">
        <v>7.7</v>
      </c>
      <c r="HF172" s="366" t="s">
        <v>474</v>
      </c>
      <c r="HG172" s="366" t="s">
        <v>474</v>
      </c>
      <c r="HH172" s="366" t="s">
        <v>474</v>
      </c>
      <c r="HI172" s="366">
        <v>9.5</v>
      </c>
      <c r="HJ172" s="366">
        <v>9.5</v>
      </c>
      <c r="HK172" s="366">
        <v>9.5</v>
      </c>
      <c r="HL172" s="366">
        <v>8.4</v>
      </c>
      <c r="HM172" s="366">
        <v>8.4</v>
      </c>
      <c r="HN172" s="366">
        <v>9.3000000000000007</v>
      </c>
      <c r="HO172" s="366">
        <v>9.3000000000000007</v>
      </c>
      <c r="HP172" s="366">
        <v>9.3000000000000007</v>
      </c>
      <c r="HQ172" s="366">
        <v>8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  <c r="IE172" s="166" t="s">
        <v>474</v>
      </c>
      <c r="IF172" s="166" t="s">
        <v>474</v>
      </c>
      <c r="IG172" s="166" t="s">
        <v>474</v>
      </c>
    </row>
    <row r="173" spans="1:241" ht="14.25" customHeight="1" x14ac:dyDescent="0.2">
      <c r="A173" s="734"/>
      <c r="B173" s="734"/>
      <c r="C173" s="734"/>
      <c r="D173" s="126" t="s">
        <v>1304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-2.9</v>
      </c>
      <c r="Q173" s="365">
        <v>-1.4</v>
      </c>
      <c r="R173" s="365">
        <v>-2.2999999999999998</v>
      </c>
      <c r="S173" s="365">
        <v>-0.7</v>
      </c>
      <c r="T173" s="365" t="s">
        <v>474</v>
      </c>
      <c r="U173" s="365" t="s">
        <v>474</v>
      </c>
      <c r="V173" s="365">
        <v>7.1</v>
      </c>
      <c r="W173" s="365">
        <v>4.2</v>
      </c>
      <c r="X173" s="365" t="s">
        <v>474</v>
      </c>
      <c r="Y173" s="365" t="s">
        <v>474</v>
      </c>
      <c r="Z173" s="365">
        <v>5.0999999999999996</v>
      </c>
      <c r="AA173" s="365">
        <v>4.9000000000000004</v>
      </c>
      <c r="AB173" s="365">
        <v>4.3</v>
      </c>
      <c r="AC173" s="365">
        <v>5.2</v>
      </c>
      <c r="AD173" s="365">
        <v>4</v>
      </c>
      <c r="AE173" s="365">
        <v>4</v>
      </c>
      <c r="AF173" s="365" t="s">
        <v>474</v>
      </c>
      <c r="AG173" s="365" t="s">
        <v>474</v>
      </c>
      <c r="AH173" s="365" t="s">
        <v>474</v>
      </c>
      <c r="AI173" s="365">
        <v>4</v>
      </c>
      <c r="AJ173" s="365" t="s">
        <v>474</v>
      </c>
      <c r="AK173" s="365" t="s">
        <v>474</v>
      </c>
      <c r="AL173" s="365" t="s">
        <v>474</v>
      </c>
      <c r="AM173" s="365">
        <v>4.8</v>
      </c>
      <c r="AN173" s="365" t="s">
        <v>474</v>
      </c>
      <c r="AO173" s="365">
        <v>5.0999999999999996</v>
      </c>
      <c r="AP173" s="365" t="s">
        <v>474</v>
      </c>
      <c r="AQ173" s="365" t="s">
        <v>474</v>
      </c>
      <c r="AR173" s="365">
        <v>-0.8</v>
      </c>
      <c r="AS173" s="365">
        <v>4.9000000000000004</v>
      </c>
      <c r="AT173" s="365" t="s">
        <v>474</v>
      </c>
      <c r="AU173" s="365">
        <v>4</v>
      </c>
      <c r="AV173" s="365">
        <v>3.4</v>
      </c>
      <c r="AW173" s="365">
        <v>3.4</v>
      </c>
      <c r="AX173" s="365" t="s">
        <v>474</v>
      </c>
      <c r="AY173" s="365" t="s">
        <v>474</v>
      </c>
      <c r="AZ173" s="365">
        <v>0.4</v>
      </c>
      <c r="BA173" s="365">
        <v>-1.6</v>
      </c>
      <c r="BB173" s="365">
        <v>-3.5</v>
      </c>
      <c r="BC173" s="365">
        <v>6.4</v>
      </c>
      <c r="BD173" s="365">
        <v>6.4</v>
      </c>
      <c r="BE173" s="365">
        <v>15.9</v>
      </c>
      <c r="BF173" s="365">
        <v>20.100000000000001</v>
      </c>
      <c r="BG173" s="365">
        <v>15.6</v>
      </c>
      <c r="BH173" s="365">
        <v>12.5</v>
      </c>
      <c r="BI173" s="365">
        <v>9.8000000000000007</v>
      </c>
      <c r="BJ173" s="365">
        <v>9.8000000000000007</v>
      </c>
      <c r="BK173" s="365">
        <v>4.8</v>
      </c>
      <c r="BL173" s="365">
        <v>5.7</v>
      </c>
      <c r="BM173" s="365">
        <v>5.7</v>
      </c>
      <c r="BN173" s="365">
        <v>5.4</v>
      </c>
      <c r="BO173" s="365">
        <v>5.4</v>
      </c>
      <c r="BP173" s="365" t="s">
        <v>474</v>
      </c>
      <c r="BQ173" s="365">
        <v>3.7</v>
      </c>
      <c r="BR173" s="365" t="s">
        <v>474</v>
      </c>
      <c r="BS173" s="365" t="s">
        <v>474</v>
      </c>
      <c r="BT173" s="365" t="s">
        <v>474</v>
      </c>
      <c r="BU173" s="365" t="s">
        <v>474</v>
      </c>
      <c r="BV173" s="365">
        <v>5.0999999999999996</v>
      </c>
      <c r="BW173" s="365">
        <v>5.0999999999999996</v>
      </c>
      <c r="BX173" s="365" t="s">
        <v>474</v>
      </c>
      <c r="BY173" s="365">
        <v>9.4</v>
      </c>
      <c r="BZ173" s="365" t="s">
        <v>474</v>
      </c>
      <c r="CA173" s="365">
        <v>6.4</v>
      </c>
      <c r="CB173" s="365">
        <v>6.5</v>
      </c>
      <c r="CC173" s="365">
        <v>6.5</v>
      </c>
      <c r="CD173" s="365">
        <v>5.0999999999999996</v>
      </c>
      <c r="CE173" s="365">
        <v>5</v>
      </c>
      <c r="CF173" s="365">
        <v>8.1</v>
      </c>
      <c r="CG173" s="365">
        <v>7.8</v>
      </c>
      <c r="CH173" s="365">
        <v>4.9000000000000004</v>
      </c>
      <c r="CI173" s="365">
        <v>7.1</v>
      </c>
      <c r="CJ173" s="365">
        <v>4.8</v>
      </c>
      <c r="CK173" s="365">
        <v>5.9</v>
      </c>
      <c r="CL173" s="365">
        <v>5.7</v>
      </c>
      <c r="CM173" s="365">
        <v>5</v>
      </c>
      <c r="CN173" s="365">
        <v>6</v>
      </c>
      <c r="CO173" s="365">
        <v>5.6</v>
      </c>
      <c r="CP173" s="365">
        <v>7</v>
      </c>
      <c r="CQ173" s="365">
        <v>6.2</v>
      </c>
      <c r="CR173" s="365">
        <v>6.3</v>
      </c>
      <c r="CS173" s="365">
        <v>5.4</v>
      </c>
      <c r="CT173" s="365">
        <v>5.6</v>
      </c>
      <c r="CU173" s="365">
        <v>6</v>
      </c>
      <c r="CV173" s="365">
        <v>6.7</v>
      </c>
      <c r="CW173" s="365">
        <v>5.3</v>
      </c>
      <c r="CX173" s="365">
        <v>7.2</v>
      </c>
      <c r="CY173" s="365">
        <v>7.2</v>
      </c>
      <c r="CZ173" s="365">
        <v>6.8</v>
      </c>
      <c r="DA173" s="365">
        <v>7.3</v>
      </c>
      <c r="DB173" s="365">
        <v>6.8</v>
      </c>
      <c r="DC173" s="365">
        <v>6.8</v>
      </c>
      <c r="DD173" s="365">
        <v>8.1</v>
      </c>
      <c r="DE173" s="365">
        <v>10.9</v>
      </c>
      <c r="DF173" s="166" t="s">
        <v>474</v>
      </c>
      <c r="DG173" s="166">
        <v>-5.6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 t="s">
        <v>474</v>
      </c>
      <c r="DY173" s="166" t="s">
        <v>474</v>
      </c>
      <c r="DZ173" s="166">
        <v>0.9</v>
      </c>
      <c r="EA173" s="166" t="s">
        <v>474</v>
      </c>
      <c r="EB173" s="166" t="s">
        <v>474</v>
      </c>
      <c r="EC173" s="166" t="s">
        <v>474</v>
      </c>
      <c r="ED173" s="166">
        <v>20.100000000000001</v>
      </c>
      <c r="EE173" s="166">
        <v>5.7</v>
      </c>
      <c r="EF173" s="166">
        <v>5.4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 t="s">
        <v>474</v>
      </c>
      <c r="ES173" s="166" t="s">
        <v>474</v>
      </c>
      <c r="ET173" s="166">
        <v>4.9000000000000004</v>
      </c>
      <c r="EU173" s="166" t="s">
        <v>474</v>
      </c>
      <c r="EV173" s="166" t="s">
        <v>474</v>
      </c>
      <c r="EW173" s="166">
        <v>6.4</v>
      </c>
      <c r="EX173" s="166">
        <v>7.8</v>
      </c>
      <c r="EY173" s="166">
        <v>6.7</v>
      </c>
      <c r="EZ173" s="366">
        <v>-5.8</v>
      </c>
      <c r="FA173" s="366">
        <v>-5.8</v>
      </c>
      <c r="FB173" s="366">
        <v>-5.8</v>
      </c>
      <c r="FC173" s="366">
        <v>-5.5</v>
      </c>
      <c r="FD173" s="366">
        <v>-5.5</v>
      </c>
      <c r="FE173" s="366">
        <v>-5.5</v>
      </c>
      <c r="FF173" s="366">
        <v>-2.9</v>
      </c>
      <c r="FG173" s="366">
        <v>-2.2999999999999998</v>
      </c>
      <c r="FH173" s="366">
        <v>-2.2999999999999998</v>
      </c>
      <c r="FI173" s="366">
        <v>-2.2999999999999998</v>
      </c>
      <c r="FJ173" s="366">
        <v>-0.6</v>
      </c>
      <c r="FK173" s="366">
        <v>-0.7</v>
      </c>
      <c r="FL173" s="366">
        <v>-0.7</v>
      </c>
      <c r="FM173" s="366">
        <v>0.1</v>
      </c>
      <c r="FN173" s="366">
        <v>0.1</v>
      </c>
      <c r="FO173" s="366">
        <v>4.2</v>
      </c>
      <c r="FP173" s="366">
        <v>4.2</v>
      </c>
      <c r="FQ173" s="366">
        <v>4.2</v>
      </c>
      <c r="FR173" s="366">
        <v>4.2</v>
      </c>
      <c r="FS173" s="366">
        <v>4.2</v>
      </c>
      <c r="FT173" s="366">
        <v>4.2</v>
      </c>
      <c r="FU173" s="366">
        <v>5.6</v>
      </c>
      <c r="FV173" s="366">
        <v>5.6</v>
      </c>
      <c r="FW173" s="366">
        <v>5.3</v>
      </c>
      <c r="FX173" s="366">
        <v>5.3</v>
      </c>
      <c r="FY173" s="366">
        <v>5.3</v>
      </c>
      <c r="FZ173" s="366">
        <v>4.5999999999999996</v>
      </c>
      <c r="GA173" s="366">
        <v>4.5999999999999996</v>
      </c>
      <c r="GB173" s="366" t="s">
        <v>474</v>
      </c>
      <c r="GC173" s="366" t="s">
        <v>474</v>
      </c>
      <c r="GD173" s="366">
        <v>-0.8</v>
      </c>
      <c r="GE173" s="366">
        <v>-0.8</v>
      </c>
      <c r="GF173" s="366">
        <v>-0.8</v>
      </c>
      <c r="GG173" s="366">
        <v>15.8</v>
      </c>
      <c r="GH173" s="366">
        <v>15.8</v>
      </c>
      <c r="GI173" s="366">
        <v>15.8</v>
      </c>
      <c r="GJ173" s="366">
        <v>0.6</v>
      </c>
      <c r="GK173" s="366">
        <v>0.6</v>
      </c>
      <c r="GL173" s="366">
        <v>0.6</v>
      </c>
      <c r="GM173" s="366">
        <v>9</v>
      </c>
      <c r="GN173" s="366">
        <v>9</v>
      </c>
      <c r="GO173" s="366">
        <v>9.6</v>
      </c>
      <c r="GP173" s="366">
        <v>9.6</v>
      </c>
      <c r="GQ173" s="366">
        <v>9.6</v>
      </c>
      <c r="GR173" s="366">
        <v>8.6999999999999993</v>
      </c>
      <c r="GS173" s="366">
        <v>7.6</v>
      </c>
      <c r="GT173" s="366">
        <v>7.6</v>
      </c>
      <c r="GU173" s="366">
        <v>7.6</v>
      </c>
      <c r="GV173" s="366">
        <v>6.9</v>
      </c>
      <c r="GW173" s="366">
        <v>6.9</v>
      </c>
      <c r="GX173" s="366">
        <v>6.9</v>
      </c>
      <c r="GY173" s="366">
        <v>6.1</v>
      </c>
      <c r="GZ173" s="366">
        <v>6.1</v>
      </c>
      <c r="HA173" s="366">
        <v>6.1</v>
      </c>
      <c r="HB173" s="366">
        <v>6.4</v>
      </c>
      <c r="HC173" s="366">
        <v>7.8</v>
      </c>
      <c r="HD173" s="366">
        <v>7.8</v>
      </c>
      <c r="HE173" s="366">
        <v>7.8</v>
      </c>
      <c r="HF173" s="366" t="s">
        <v>474</v>
      </c>
      <c r="HG173" s="366" t="s">
        <v>474</v>
      </c>
      <c r="HH173" s="366" t="s">
        <v>474</v>
      </c>
      <c r="HI173" s="366">
        <v>9.5</v>
      </c>
      <c r="HJ173" s="366">
        <v>9.5</v>
      </c>
      <c r="HK173" s="366">
        <v>9.5</v>
      </c>
      <c r="HL173" s="366">
        <v>8.5</v>
      </c>
      <c r="HM173" s="366">
        <v>8.5</v>
      </c>
      <c r="HN173" s="366">
        <v>9.5</v>
      </c>
      <c r="HO173" s="366">
        <v>9.5</v>
      </c>
      <c r="HP173" s="366">
        <v>9.5</v>
      </c>
      <c r="HQ173" s="366">
        <v>8.1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  <c r="IE173" s="166" t="s">
        <v>474</v>
      </c>
      <c r="IF173" s="166" t="s">
        <v>474</v>
      </c>
      <c r="IG173" s="166" t="s">
        <v>474</v>
      </c>
    </row>
    <row r="174" spans="1:241" ht="14.25" customHeight="1" x14ac:dyDescent="0.2">
      <c r="A174" s="734"/>
      <c r="B174" s="734"/>
      <c r="C174" s="739"/>
      <c r="D174" s="134" t="s">
        <v>1305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-2.9</v>
      </c>
      <c r="Q174" s="367">
        <v>-1.4</v>
      </c>
      <c r="R174" s="367">
        <v>-2.2999999999999998</v>
      </c>
      <c r="S174" s="367">
        <v>-0.7</v>
      </c>
      <c r="T174" s="367" t="s">
        <v>474</v>
      </c>
      <c r="U174" s="367" t="s">
        <v>474</v>
      </c>
      <c r="V174" s="367">
        <v>7</v>
      </c>
      <c r="W174" s="367">
        <v>4.0999999999999996</v>
      </c>
      <c r="X174" s="367" t="s">
        <v>474</v>
      </c>
      <c r="Y174" s="367" t="s">
        <v>474</v>
      </c>
      <c r="Z174" s="367">
        <v>5.0999999999999996</v>
      </c>
      <c r="AA174" s="367">
        <v>5</v>
      </c>
      <c r="AB174" s="367">
        <v>4.2</v>
      </c>
      <c r="AC174" s="367">
        <v>5.3</v>
      </c>
      <c r="AD174" s="367">
        <v>4</v>
      </c>
      <c r="AE174" s="367">
        <v>4</v>
      </c>
      <c r="AF174" s="367" t="s">
        <v>474</v>
      </c>
      <c r="AG174" s="367" t="s">
        <v>474</v>
      </c>
      <c r="AH174" s="367" t="s">
        <v>474</v>
      </c>
      <c r="AI174" s="367">
        <v>3.7</v>
      </c>
      <c r="AJ174" s="367" t="s">
        <v>474</v>
      </c>
      <c r="AK174" s="367" t="s">
        <v>474</v>
      </c>
      <c r="AL174" s="367" t="s">
        <v>474</v>
      </c>
      <c r="AM174" s="367">
        <v>4.8</v>
      </c>
      <c r="AN174" s="367" t="s">
        <v>474</v>
      </c>
      <c r="AO174" s="367">
        <v>5.0999999999999996</v>
      </c>
      <c r="AP174" s="367" t="s">
        <v>474</v>
      </c>
      <c r="AQ174" s="367" t="s">
        <v>474</v>
      </c>
      <c r="AR174" s="367">
        <v>-0.8</v>
      </c>
      <c r="AS174" s="367">
        <v>4.9000000000000004</v>
      </c>
      <c r="AT174" s="367" t="s">
        <v>474</v>
      </c>
      <c r="AU174" s="367">
        <v>3.8</v>
      </c>
      <c r="AV174" s="367">
        <v>3.4</v>
      </c>
      <c r="AW174" s="367">
        <v>3.4</v>
      </c>
      <c r="AX174" s="367" t="s">
        <v>474</v>
      </c>
      <c r="AY174" s="367" t="s">
        <v>474</v>
      </c>
      <c r="AZ174" s="367">
        <v>0.5</v>
      </c>
      <c r="BA174" s="367">
        <v>-1.8</v>
      </c>
      <c r="BB174" s="367">
        <v>-3.7</v>
      </c>
      <c r="BC174" s="367">
        <v>6.7</v>
      </c>
      <c r="BD174" s="367">
        <v>6.7</v>
      </c>
      <c r="BE174" s="367">
        <v>16.2</v>
      </c>
      <c r="BF174" s="367">
        <v>20.399999999999999</v>
      </c>
      <c r="BG174" s="367">
        <v>15.8</v>
      </c>
      <c r="BH174" s="367">
        <v>12.9</v>
      </c>
      <c r="BI174" s="367">
        <v>9.9</v>
      </c>
      <c r="BJ174" s="367">
        <v>9.9</v>
      </c>
      <c r="BK174" s="367">
        <v>4.8</v>
      </c>
      <c r="BL174" s="367">
        <v>5.8</v>
      </c>
      <c r="BM174" s="367">
        <v>5.8</v>
      </c>
      <c r="BN174" s="367">
        <v>5.6</v>
      </c>
      <c r="BO174" s="367">
        <v>5.6</v>
      </c>
      <c r="BP174" s="367" t="s">
        <v>474</v>
      </c>
      <c r="BQ174" s="367">
        <v>3.8</v>
      </c>
      <c r="BR174" s="367" t="s">
        <v>474</v>
      </c>
      <c r="BS174" s="367" t="s">
        <v>474</v>
      </c>
      <c r="BT174" s="367" t="s">
        <v>474</v>
      </c>
      <c r="BU174" s="367" t="s">
        <v>474</v>
      </c>
      <c r="BV174" s="367">
        <v>5</v>
      </c>
      <c r="BW174" s="367">
        <v>5.2</v>
      </c>
      <c r="BX174" s="367" t="s">
        <v>474</v>
      </c>
      <c r="BY174" s="367">
        <v>9.1</v>
      </c>
      <c r="BZ174" s="367" t="s">
        <v>474</v>
      </c>
      <c r="CA174" s="367">
        <v>6.3</v>
      </c>
      <c r="CB174" s="367">
        <v>6.6</v>
      </c>
      <c r="CC174" s="367">
        <v>6.6</v>
      </c>
      <c r="CD174" s="367">
        <v>5.2</v>
      </c>
      <c r="CE174" s="367">
        <v>5</v>
      </c>
      <c r="CF174" s="367">
        <v>8.1999999999999993</v>
      </c>
      <c r="CG174" s="367">
        <v>7.9</v>
      </c>
      <c r="CH174" s="367">
        <v>4.8</v>
      </c>
      <c r="CI174" s="367">
        <v>7.2</v>
      </c>
      <c r="CJ174" s="367">
        <v>4.8</v>
      </c>
      <c r="CK174" s="367">
        <v>6</v>
      </c>
      <c r="CL174" s="367">
        <v>5.7</v>
      </c>
      <c r="CM174" s="367">
        <v>4.9000000000000004</v>
      </c>
      <c r="CN174" s="367">
        <v>6.1</v>
      </c>
      <c r="CO174" s="367">
        <v>5.3</v>
      </c>
      <c r="CP174" s="367">
        <v>6.9</v>
      </c>
      <c r="CQ174" s="367">
        <v>6.2</v>
      </c>
      <c r="CR174" s="367">
        <v>6.3</v>
      </c>
      <c r="CS174" s="367">
        <v>5.4</v>
      </c>
      <c r="CT174" s="367">
        <v>5.4</v>
      </c>
      <c r="CU174" s="367">
        <v>6.1</v>
      </c>
      <c r="CV174" s="367">
        <v>6.7</v>
      </c>
      <c r="CW174" s="367">
        <v>5.0999999999999996</v>
      </c>
      <c r="CX174" s="367">
        <v>7.2</v>
      </c>
      <c r="CY174" s="367">
        <v>7.2</v>
      </c>
      <c r="CZ174" s="367">
        <v>6.9</v>
      </c>
      <c r="DA174" s="367">
        <v>7.3</v>
      </c>
      <c r="DB174" s="367">
        <v>6.7</v>
      </c>
      <c r="DC174" s="367">
        <v>6.7</v>
      </c>
      <c r="DD174" s="367">
        <v>8.1</v>
      </c>
      <c r="DE174" s="367">
        <v>11.2</v>
      </c>
      <c r="DF174" s="262" t="s">
        <v>474</v>
      </c>
      <c r="DG174" s="262">
        <v>-5.3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 t="s">
        <v>474</v>
      </c>
      <c r="DY174" s="262" t="s">
        <v>474</v>
      </c>
      <c r="DZ174" s="262">
        <v>0.8</v>
      </c>
      <c r="EA174" s="262" t="s">
        <v>474</v>
      </c>
      <c r="EB174" s="262" t="s">
        <v>474</v>
      </c>
      <c r="EC174" s="262" t="s">
        <v>474</v>
      </c>
      <c r="ED174" s="262">
        <v>20.399999999999999</v>
      </c>
      <c r="EE174" s="262">
        <v>5.8</v>
      </c>
      <c r="EF174" s="262">
        <v>5.6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 t="s">
        <v>474</v>
      </c>
      <c r="ES174" s="262" t="s">
        <v>474</v>
      </c>
      <c r="ET174" s="262">
        <v>4.8</v>
      </c>
      <c r="EU174" s="262" t="s">
        <v>474</v>
      </c>
      <c r="EV174" s="262" t="s">
        <v>474</v>
      </c>
      <c r="EW174" s="262">
        <v>6.4</v>
      </c>
      <c r="EX174" s="262">
        <v>7.8</v>
      </c>
      <c r="EY174" s="262">
        <v>6.8</v>
      </c>
      <c r="EZ174" s="368">
        <v>-5.9</v>
      </c>
      <c r="FA174" s="368">
        <v>-5.9</v>
      </c>
      <c r="FB174" s="368">
        <v>-5.9</v>
      </c>
      <c r="FC174" s="368">
        <v>-5.2</v>
      </c>
      <c r="FD174" s="368">
        <v>-5.2</v>
      </c>
      <c r="FE174" s="368">
        <v>-5.2</v>
      </c>
      <c r="FF174" s="368">
        <v>-2.9</v>
      </c>
      <c r="FG174" s="368">
        <v>-2.2000000000000002</v>
      </c>
      <c r="FH174" s="368">
        <v>-2.2000000000000002</v>
      </c>
      <c r="FI174" s="368">
        <v>-2.2000000000000002</v>
      </c>
      <c r="FJ174" s="368">
        <v>-0.7</v>
      </c>
      <c r="FK174" s="368">
        <v>-0.7</v>
      </c>
      <c r="FL174" s="368">
        <v>-0.7</v>
      </c>
      <c r="FM174" s="368">
        <v>0.2</v>
      </c>
      <c r="FN174" s="368">
        <v>0.2</v>
      </c>
      <c r="FO174" s="368">
        <v>4.0999999999999996</v>
      </c>
      <c r="FP174" s="368">
        <v>4.0999999999999996</v>
      </c>
      <c r="FQ174" s="368">
        <v>4.0999999999999996</v>
      </c>
      <c r="FR174" s="368">
        <v>4.0999999999999996</v>
      </c>
      <c r="FS174" s="368">
        <v>4.0999999999999996</v>
      </c>
      <c r="FT174" s="368">
        <v>4.0999999999999996</v>
      </c>
      <c r="FU174" s="368">
        <v>5.7</v>
      </c>
      <c r="FV174" s="368">
        <v>5.7</v>
      </c>
      <c r="FW174" s="368">
        <v>5.2</v>
      </c>
      <c r="FX174" s="368">
        <v>5.2</v>
      </c>
      <c r="FY174" s="368">
        <v>5.2</v>
      </c>
      <c r="FZ174" s="368">
        <v>4.5999999999999996</v>
      </c>
      <c r="GA174" s="368">
        <v>4.5999999999999996</v>
      </c>
      <c r="GB174" s="368" t="s">
        <v>474</v>
      </c>
      <c r="GC174" s="368" t="s">
        <v>474</v>
      </c>
      <c r="GD174" s="368">
        <v>-0.8</v>
      </c>
      <c r="GE174" s="368">
        <v>-0.8</v>
      </c>
      <c r="GF174" s="368">
        <v>-0.8</v>
      </c>
      <c r="GG174" s="368">
        <v>16.2</v>
      </c>
      <c r="GH174" s="368">
        <v>16.2</v>
      </c>
      <c r="GI174" s="368">
        <v>16.2</v>
      </c>
      <c r="GJ174" s="368">
        <v>0.4</v>
      </c>
      <c r="GK174" s="368">
        <v>0.4</v>
      </c>
      <c r="GL174" s="368">
        <v>0.4</v>
      </c>
      <c r="GM174" s="368">
        <v>9</v>
      </c>
      <c r="GN174" s="368">
        <v>9</v>
      </c>
      <c r="GO174" s="368">
        <v>9.6</v>
      </c>
      <c r="GP174" s="368">
        <v>9.6</v>
      </c>
      <c r="GQ174" s="368">
        <v>9.6</v>
      </c>
      <c r="GR174" s="368">
        <v>8.6999999999999993</v>
      </c>
      <c r="GS174" s="368">
        <v>7.6</v>
      </c>
      <c r="GT174" s="368">
        <v>7.6</v>
      </c>
      <c r="GU174" s="368">
        <v>7.6</v>
      </c>
      <c r="GV174" s="368">
        <v>6.9</v>
      </c>
      <c r="GW174" s="368">
        <v>6.9</v>
      </c>
      <c r="GX174" s="368">
        <v>6.9</v>
      </c>
      <c r="GY174" s="368">
        <v>6</v>
      </c>
      <c r="GZ174" s="368">
        <v>6</v>
      </c>
      <c r="HA174" s="368">
        <v>6</v>
      </c>
      <c r="HB174" s="368">
        <v>6.5</v>
      </c>
      <c r="HC174" s="368">
        <v>7.7</v>
      </c>
      <c r="HD174" s="368">
        <v>7.7</v>
      </c>
      <c r="HE174" s="368">
        <v>7.7</v>
      </c>
      <c r="HF174" s="368" t="s">
        <v>474</v>
      </c>
      <c r="HG174" s="368" t="s">
        <v>474</v>
      </c>
      <c r="HH174" s="368" t="s">
        <v>474</v>
      </c>
      <c r="HI174" s="368">
        <v>9.5</v>
      </c>
      <c r="HJ174" s="368">
        <v>9.5</v>
      </c>
      <c r="HK174" s="368">
        <v>9.5</v>
      </c>
      <c r="HL174" s="368">
        <v>8.6</v>
      </c>
      <c r="HM174" s="368">
        <v>8.6</v>
      </c>
      <c r="HN174" s="368">
        <v>9.6</v>
      </c>
      <c r="HO174" s="368">
        <v>9.6</v>
      </c>
      <c r="HP174" s="368">
        <v>9.6</v>
      </c>
      <c r="HQ174" s="368">
        <v>8.1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  <c r="IE174" s="262" t="s">
        <v>474</v>
      </c>
      <c r="IF174" s="262" t="s">
        <v>474</v>
      </c>
      <c r="IG174" s="262" t="s">
        <v>474</v>
      </c>
    </row>
    <row r="175" spans="1:241" ht="14.25" customHeight="1" x14ac:dyDescent="0.2">
      <c r="A175" s="734"/>
      <c r="B175" s="734"/>
      <c r="C175" s="733" t="s">
        <v>1306</v>
      </c>
      <c r="D175" s="127" t="s">
        <v>1307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-4.0999999999999996</v>
      </c>
      <c r="R175" s="362">
        <v>-4</v>
      </c>
      <c r="S175" s="362">
        <v>-2.2000000000000002</v>
      </c>
      <c r="T175" s="362" t="s">
        <v>474</v>
      </c>
      <c r="U175" s="362" t="s">
        <v>474</v>
      </c>
      <c r="V175" s="362">
        <v>4.7</v>
      </c>
      <c r="W175" s="362">
        <v>1.7</v>
      </c>
      <c r="X175" s="362" t="s">
        <v>474</v>
      </c>
      <c r="Y175" s="362" t="s">
        <v>474</v>
      </c>
      <c r="Z175" s="362">
        <v>2.1</v>
      </c>
      <c r="AA175" s="362">
        <v>2.1</v>
      </c>
      <c r="AB175" s="362">
        <v>1.7</v>
      </c>
      <c r="AC175" s="362">
        <v>2.1</v>
      </c>
      <c r="AD175" s="362">
        <v>1.5</v>
      </c>
      <c r="AE175" s="362">
        <v>1.5</v>
      </c>
      <c r="AF175" s="362" t="s">
        <v>474</v>
      </c>
      <c r="AG175" s="362" t="s">
        <v>474</v>
      </c>
      <c r="AH175" s="362" t="s">
        <v>474</v>
      </c>
      <c r="AI175" s="362">
        <v>1.4</v>
      </c>
      <c r="AJ175" s="362" t="s">
        <v>474</v>
      </c>
      <c r="AK175" s="362" t="s">
        <v>474</v>
      </c>
      <c r="AL175" s="362" t="s">
        <v>474</v>
      </c>
      <c r="AM175" s="362">
        <v>1</v>
      </c>
      <c r="AN175" s="362" t="s">
        <v>474</v>
      </c>
      <c r="AO175" s="362">
        <v>1.2</v>
      </c>
      <c r="AP175" s="362" t="s">
        <v>474</v>
      </c>
      <c r="AQ175" s="362" t="s">
        <v>474</v>
      </c>
      <c r="AR175" s="362">
        <v>-2.8</v>
      </c>
      <c r="AS175" s="362">
        <v>1.1000000000000001</v>
      </c>
      <c r="AT175" s="362" t="s">
        <v>474</v>
      </c>
      <c r="AU175" s="362">
        <v>1.2</v>
      </c>
      <c r="AV175" s="362">
        <v>-0.4</v>
      </c>
      <c r="AW175" s="362">
        <v>-0.4</v>
      </c>
      <c r="AX175" s="362" t="s">
        <v>474</v>
      </c>
      <c r="AY175" s="362" t="s">
        <v>474</v>
      </c>
      <c r="AZ175" s="362">
        <v>-3.3</v>
      </c>
      <c r="BA175" s="362">
        <v>-3.8</v>
      </c>
      <c r="BB175" s="362">
        <v>-4.8</v>
      </c>
      <c r="BC175" s="362">
        <v>0.7</v>
      </c>
      <c r="BD175" s="362">
        <v>0.7</v>
      </c>
      <c r="BE175" s="362">
        <v>8.1</v>
      </c>
      <c r="BF175" s="362">
        <v>12</v>
      </c>
      <c r="BG175" s="362">
        <v>8.3000000000000007</v>
      </c>
      <c r="BH175" s="362">
        <v>5.8</v>
      </c>
      <c r="BI175" s="362">
        <v>3.4</v>
      </c>
      <c r="BJ175" s="362">
        <v>3.4</v>
      </c>
      <c r="BK175" s="362">
        <v>-0.1</v>
      </c>
      <c r="BL175" s="362">
        <v>1.4</v>
      </c>
      <c r="BM175" s="362">
        <v>1.4</v>
      </c>
      <c r="BN175" s="362">
        <v>0.1</v>
      </c>
      <c r="BO175" s="362">
        <v>0.1</v>
      </c>
      <c r="BP175" s="362" t="s">
        <v>474</v>
      </c>
      <c r="BQ175" s="362">
        <v>-0.2</v>
      </c>
      <c r="BR175" s="362" t="s">
        <v>474</v>
      </c>
      <c r="BS175" s="362" t="s">
        <v>474</v>
      </c>
      <c r="BT175" s="362" t="s">
        <v>474</v>
      </c>
      <c r="BU175" s="362" t="s">
        <v>474</v>
      </c>
      <c r="BV175" s="362">
        <v>2.2999999999999998</v>
      </c>
      <c r="BW175" s="362">
        <v>2.5</v>
      </c>
      <c r="BX175" s="362" t="s">
        <v>474</v>
      </c>
      <c r="BY175" s="362">
        <v>6.9</v>
      </c>
      <c r="BZ175" s="362" t="s">
        <v>474</v>
      </c>
      <c r="CA175" s="362">
        <v>3.7</v>
      </c>
      <c r="CB175" s="362">
        <v>3.5</v>
      </c>
      <c r="CC175" s="362">
        <v>3.5</v>
      </c>
      <c r="CD175" s="362">
        <v>1.7</v>
      </c>
      <c r="CE175" s="362">
        <v>2</v>
      </c>
      <c r="CF175" s="362">
        <v>3.5</v>
      </c>
      <c r="CG175" s="362">
        <v>3.4</v>
      </c>
      <c r="CH175" s="362">
        <v>2.1</v>
      </c>
      <c r="CI175" s="362">
        <v>3.3</v>
      </c>
      <c r="CJ175" s="362">
        <v>2.1</v>
      </c>
      <c r="CK175" s="362">
        <v>3</v>
      </c>
      <c r="CL175" s="362">
        <v>3.1</v>
      </c>
      <c r="CM175" s="362">
        <v>2.2999999999999998</v>
      </c>
      <c r="CN175" s="362">
        <v>2.9</v>
      </c>
      <c r="CO175" s="362">
        <v>2.9</v>
      </c>
      <c r="CP175" s="362">
        <v>3.7</v>
      </c>
      <c r="CQ175" s="362">
        <v>2.9</v>
      </c>
      <c r="CR175" s="362">
        <v>3.4</v>
      </c>
      <c r="CS175" s="362">
        <v>2.2000000000000002</v>
      </c>
      <c r="CT175" s="362">
        <v>2.5</v>
      </c>
      <c r="CU175" s="362">
        <v>2.9</v>
      </c>
      <c r="CV175" s="362">
        <v>3</v>
      </c>
      <c r="CW175" s="362">
        <v>2.5</v>
      </c>
      <c r="CX175" s="362">
        <v>3</v>
      </c>
      <c r="CY175" s="362">
        <v>3</v>
      </c>
      <c r="CZ175" s="362">
        <v>3.4</v>
      </c>
      <c r="DA175" s="362">
        <v>3.1</v>
      </c>
      <c r="DB175" s="362">
        <v>3.2</v>
      </c>
      <c r="DC175" s="362">
        <v>3.2</v>
      </c>
      <c r="DD175" s="362">
        <v>3.4</v>
      </c>
      <c r="DE175" s="362">
        <v>5.4</v>
      </c>
      <c r="DF175" s="363" t="s">
        <v>474</v>
      </c>
      <c r="DG175" s="363">
        <v>-8.1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 t="s">
        <v>474</v>
      </c>
      <c r="DY175" s="363" t="s">
        <v>474</v>
      </c>
      <c r="DZ175" s="363">
        <v>0</v>
      </c>
      <c r="EA175" s="363" t="s">
        <v>474</v>
      </c>
      <c r="EB175" s="363" t="s">
        <v>474</v>
      </c>
      <c r="EC175" s="363" t="s">
        <v>474</v>
      </c>
      <c r="ED175" s="363">
        <v>12</v>
      </c>
      <c r="EE175" s="363">
        <v>1.4</v>
      </c>
      <c r="EF175" s="363">
        <v>0.1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 t="s">
        <v>474</v>
      </c>
      <c r="ES175" s="363" t="s">
        <v>474</v>
      </c>
      <c r="ET175" s="363">
        <v>2.2000000000000002</v>
      </c>
      <c r="EU175" s="363" t="s">
        <v>474</v>
      </c>
      <c r="EV175" s="363" t="s">
        <v>474</v>
      </c>
      <c r="EW175" s="363">
        <v>3.3</v>
      </c>
      <c r="EX175" s="363">
        <v>3.7</v>
      </c>
      <c r="EY175" s="363">
        <v>2.8</v>
      </c>
      <c r="EZ175" s="364">
        <v>-6.3</v>
      </c>
      <c r="FA175" s="364">
        <v>-6.3</v>
      </c>
      <c r="FB175" s="364">
        <v>-6.3</v>
      </c>
      <c r="FC175" s="364">
        <v>-6.7</v>
      </c>
      <c r="FD175" s="364">
        <v>-6.7</v>
      </c>
      <c r="FE175" s="364">
        <v>-6.7</v>
      </c>
      <c r="FF175" s="364">
        <v>-4.0999999999999996</v>
      </c>
      <c r="FG175" s="364">
        <v>-4</v>
      </c>
      <c r="FH175" s="364">
        <v>-4</v>
      </c>
      <c r="FI175" s="364">
        <v>-4</v>
      </c>
      <c r="FJ175" s="364">
        <v>-2.2000000000000002</v>
      </c>
      <c r="FK175" s="364">
        <v>-2.2000000000000002</v>
      </c>
      <c r="FL175" s="364">
        <v>-2.2000000000000002</v>
      </c>
      <c r="FM175" s="364">
        <v>-2.2999999999999998</v>
      </c>
      <c r="FN175" s="364">
        <v>-2.2999999999999998</v>
      </c>
      <c r="FO175" s="364">
        <v>2</v>
      </c>
      <c r="FP175" s="364">
        <v>2</v>
      </c>
      <c r="FQ175" s="364">
        <v>2</v>
      </c>
      <c r="FR175" s="364">
        <v>2</v>
      </c>
      <c r="FS175" s="364">
        <v>2</v>
      </c>
      <c r="FT175" s="364">
        <v>2</v>
      </c>
      <c r="FU175" s="364">
        <v>3</v>
      </c>
      <c r="FV175" s="364">
        <v>3</v>
      </c>
      <c r="FW175" s="364">
        <v>2.7</v>
      </c>
      <c r="FX175" s="364">
        <v>2.7</v>
      </c>
      <c r="FY175" s="364">
        <v>2.7</v>
      </c>
      <c r="FZ175" s="364">
        <v>2.1</v>
      </c>
      <c r="GA175" s="364">
        <v>2.1</v>
      </c>
      <c r="GB175" s="364" t="s">
        <v>474</v>
      </c>
      <c r="GC175" s="364" t="s">
        <v>474</v>
      </c>
      <c r="GD175" s="364">
        <v>-2.8</v>
      </c>
      <c r="GE175" s="364">
        <v>-2.8</v>
      </c>
      <c r="GF175" s="364">
        <v>-2.8</v>
      </c>
      <c r="GG175" s="364">
        <v>8.1</v>
      </c>
      <c r="GH175" s="364">
        <v>8.1</v>
      </c>
      <c r="GI175" s="364">
        <v>8.1</v>
      </c>
      <c r="GJ175" s="364">
        <v>-1.9</v>
      </c>
      <c r="GK175" s="364">
        <v>-1.9</v>
      </c>
      <c r="GL175" s="364">
        <v>-1.9</v>
      </c>
      <c r="GM175" s="364">
        <v>5.5</v>
      </c>
      <c r="GN175" s="364">
        <v>5.5</v>
      </c>
      <c r="GO175" s="364">
        <v>6.7</v>
      </c>
      <c r="GP175" s="364">
        <v>6.7</v>
      </c>
      <c r="GQ175" s="364">
        <v>6.7</v>
      </c>
      <c r="GR175" s="364">
        <v>5.9</v>
      </c>
      <c r="GS175" s="364">
        <v>4.7</v>
      </c>
      <c r="GT175" s="364">
        <v>4.7</v>
      </c>
      <c r="GU175" s="364">
        <v>4.7</v>
      </c>
      <c r="GV175" s="364">
        <v>4</v>
      </c>
      <c r="GW175" s="364">
        <v>4</v>
      </c>
      <c r="GX175" s="364">
        <v>4</v>
      </c>
      <c r="GY175" s="364">
        <v>3.9</v>
      </c>
      <c r="GZ175" s="364">
        <v>3.9</v>
      </c>
      <c r="HA175" s="364">
        <v>3.9</v>
      </c>
      <c r="HB175" s="364">
        <v>4</v>
      </c>
      <c r="HC175" s="364">
        <v>5</v>
      </c>
      <c r="HD175" s="364">
        <v>5</v>
      </c>
      <c r="HE175" s="364">
        <v>5</v>
      </c>
      <c r="HF175" s="364" t="s">
        <v>474</v>
      </c>
      <c r="HG175" s="364" t="s">
        <v>474</v>
      </c>
      <c r="HH175" s="364" t="s">
        <v>474</v>
      </c>
      <c r="HI175" s="364">
        <v>5.7</v>
      </c>
      <c r="HJ175" s="364">
        <v>5.7</v>
      </c>
      <c r="HK175" s="364">
        <v>5.7</v>
      </c>
      <c r="HL175" s="364">
        <v>5.6</v>
      </c>
      <c r="HM175" s="364">
        <v>5.6</v>
      </c>
      <c r="HN175" s="364">
        <v>5.7</v>
      </c>
      <c r="HO175" s="364">
        <v>5.7</v>
      </c>
      <c r="HP175" s="364">
        <v>5.7</v>
      </c>
      <c r="HQ175" s="364">
        <v>5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  <c r="IE175" s="363" t="s">
        <v>474</v>
      </c>
      <c r="IF175" s="363" t="s">
        <v>474</v>
      </c>
      <c r="IG175" s="363" t="s">
        <v>474</v>
      </c>
    </row>
    <row r="176" spans="1:241" ht="14.25" customHeight="1" x14ac:dyDescent="0.2">
      <c r="A176" s="734"/>
      <c r="B176" s="734"/>
      <c r="C176" s="734"/>
      <c r="D176" s="126" t="s">
        <v>1308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-4</v>
      </c>
      <c r="Q176" s="365">
        <v>-3.8</v>
      </c>
      <c r="R176" s="365">
        <v>-4</v>
      </c>
      <c r="S176" s="365">
        <v>-2.1</v>
      </c>
      <c r="T176" s="365" t="s">
        <v>474</v>
      </c>
      <c r="U176" s="365" t="s">
        <v>474</v>
      </c>
      <c r="V176" s="365">
        <v>5.0999999999999996</v>
      </c>
      <c r="W176" s="365">
        <v>2.1</v>
      </c>
      <c r="X176" s="365" t="s">
        <v>474</v>
      </c>
      <c r="Y176" s="365" t="s">
        <v>474</v>
      </c>
      <c r="Z176" s="365">
        <v>2.5</v>
      </c>
      <c r="AA176" s="365">
        <v>2.4</v>
      </c>
      <c r="AB176" s="365">
        <v>2.1</v>
      </c>
      <c r="AC176" s="365">
        <v>2.5</v>
      </c>
      <c r="AD176" s="365">
        <v>1.8</v>
      </c>
      <c r="AE176" s="365">
        <v>1.8</v>
      </c>
      <c r="AF176" s="365" t="s">
        <v>474</v>
      </c>
      <c r="AG176" s="365" t="s">
        <v>474</v>
      </c>
      <c r="AH176" s="365" t="s">
        <v>474</v>
      </c>
      <c r="AI176" s="365">
        <v>2</v>
      </c>
      <c r="AJ176" s="365" t="s">
        <v>474</v>
      </c>
      <c r="AK176" s="365" t="s">
        <v>474</v>
      </c>
      <c r="AL176" s="365" t="s">
        <v>474</v>
      </c>
      <c r="AM176" s="365">
        <v>1.5</v>
      </c>
      <c r="AN176" s="365" t="s">
        <v>474</v>
      </c>
      <c r="AO176" s="365">
        <v>1.8</v>
      </c>
      <c r="AP176" s="365" t="s">
        <v>474</v>
      </c>
      <c r="AQ176" s="365" t="s">
        <v>474</v>
      </c>
      <c r="AR176" s="365">
        <v>-2.5</v>
      </c>
      <c r="AS176" s="365">
        <v>1.8</v>
      </c>
      <c r="AT176" s="365" t="s">
        <v>474</v>
      </c>
      <c r="AU176" s="365">
        <v>1.7</v>
      </c>
      <c r="AV176" s="365">
        <v>0.2</v>
      </c>
      <c r="AW176" s="365">
        <v>0.2</v>
      </c>
      <c r="AX176" s="365" t="s">
        <v>474</v>
      </c>
      <c r="AY176" s="365" t="s">
        <v>474</v>
      </c>
      <c r="AZ176" s="365">
        <v>-2.9</v>
      </c>
      <c r="BA176" s="365">
        <v>-3.3</v>
      </c>
      <c r="BB176" s="365">
        <v>-4.5999999999999996</v>
      </c>
      <c r="BC176" s="365">
        <v>1.5</v>
      </c>
      <c r="BD176" s="365">
        <v>1.5</v>
      </c>
      <c r="BE176" s="365">
        <v>9.1</v>
      </c>
      <c r="BF176" s="365">
        <v>13.1</v>
      </c>
      <c r="BG176" s="365">
        <v>9.4</v>
      </c>
      <c r="BH176" s="365">
        <v>6.7</v>
      </c>
      <c r="BI176" s="365">
        <v>4.3</v>
      </c>
      <c r="BJ176" s="365">
        <v>4.3</v>
      </c>
      <c r="BK176" s="365">
        <v>0.7</v>
      </c>
      <c r="BL176" s="365">
        <v>2</v>
      </c>
      <c r="BM176" s="365">
        <v>2</v>
      </c>
      <c r="BN176" s="365">
        <v>0.8</v>
      </c>
      <c r="BO176" s="365">
        <v>0.8</v>
      </c>
      <c r="BP176" s="365" t="s">
        <v>474</v>
      </c>
      <c r="BQ176" s="365">
        <v>0.3</v>
      </c>
      <c r="BR176" s="365" t="s">
        <v>474</v>
      </c>
      <c r="BS176" s="365" t="s">
        <v>474</v>
      </c>
      <c r="BT176" s="365" t="s">
        <v>474</v>
      </c>
      <c r="BU176" s="365" t="s">
        <v>474</v>
      </c>
      <c r="BV176" s="365">
        <v>2.7</v>
      </c>
      <c r="BW176" s="365">
        <v>2.8</v>
      </c>
      <c r="BX176" s="365" t="s">
        <v>474</v>
      </c>
      <c r="BY176" s="365">
        <v>7.6</v>
      </c>
      <c r="BZ176" s="365" t="s">
        <v>474</v>
      </c>
      <c r="CA176" s="365">
        <v>4.2</v>
      </c>
      <c r="CB176" s="365">
        <v>3.9</v>
      </c>
      <c r="CC176" s="365">
        <v>3.9</v>
      </c>
      <c r="CD176" s="365">
        <v>2.1</v>
      </c>
      <c r="CE176" s="365">
        <v>2.4</v>
      </c>
      <c r="CF176" s="365">
        <v>4.0999999999999996</v>
      </c>
      <c r="CG176" s="365">
        <v>4</v>
      </c>
      <c r="CH176" s="365">
        <v>2.6</v>
      </c>
      <c r="CI176" s="365">
        <v>3.8</v>
      </c>
      <c r="CJ176" s="365">
        <v>2.4</v>
      </c>
      <c r="CK176" s="365">
        <v>3.3</v>
      </c>
      <c r="CL176" s="365">
        <v>3.5</v>
      </c>
      <c r="CM176" s="365">
        <v>2.7</v>
      </c>
      <c r="CN176" s="365">
        <v>3.2</v>
      </c>
      <c r="CO176" s="365">
        <v>3.4</v>
      </c>
      <c r="CP176" s="365">
        <v>4.3</v>
      </c>
      <c r="CQ176" s="365">
        <v>3.3</v>
      </c>
      <c r="CR176" s="365">
        <v>3.9</v>
      </c>
      <c r="CS176" s="365">
        <v>2.7</v>
      </c>
      <c r="CT176" s="365">
        <v>3.1</v>
      </c>
      <c r="CU176" s="365">
        <v>3.3</v>
      </c>
      <c r="CV176" s="365">
        <v>3.5</v>
      </c>
      <c r="CW176" s="365">
        <v>3</v>
      </c>
      <c r="CX176" s="365">
        <v>3.6</v>
      </c>
      <c r="CY176" s="365">
        <v>3.6</v>
      </c>
      <c r="CZ176" s="365">
        <v>3.8</v>
      </c>
      <c r="DA176" s="365">
        <v>3.8</v>
      </c>
      <c r="DB176" s="365">
        <v>3.8</v>
      </c>
      <c r="DC176" s="365">
        <v>3.8</v>
      </c>
      <c r="DD176" s="365">
        <v>4.0999999999999996</v>
      </c>
      <c r="DE176" s="365">
        <v>6.1</v>
      </c>
      <c r="DF176" s="166" t="s">
        <v>474</v>
      </c>
      <c r="DG176" s="166">
        <v>-8.1999999999999993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 t="s">
        <v>474</v>
      </c>
      <c r="DY176" s="166" t="s">
        <v>474</v>
      </c>
      <c r="DZ176" s="166">
        <v>0</v>
      </c>
      <c r="EA176" s="166" t="s">
        <v>474</v>
      </c>
      <c r="EB176" s="166" t="s">
        <v>474</v>
      </c>
      <c r="EC176" s="166" t="s">
        <v>474</v>
      </c>
      <c r="ED176" s="166">
        <v>13.1</v>
      </c>
      <c r="EE176" s="166">
        <v>2</v>
      </c>
      <c r="EF176" s="166">
        <v>0.8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 t="s">
        <v>474</v>
      </c>
      <c r="ES176" s="166" t="s">
        <v>474</v>
      </c>
      <c r="ET176" s="166">
        <v>2.6</v>
      </c>
      <c r="EU176" s="166" t="s">
        <v>474</v>
      </c>
      <c r="EV176" s="166" t="s">
        <v>474</v>
      </c>
      <c r="EW176" s="166">
        <v>3.7</v>
      </c>
      <c r="EX176" s="166">
        <v>4.2</v>
      </c>
      <c r="EY176" s="166">
        <v>3.2</v>
      </c>
      <c r="EZ176" s="366">
        <v>-6.4</v>
      </c>
      <c r="FA176" s="366">
        <v>-6.4</v>
      </c>
      <c r="FB176" s="366">
        <v>-6.4</v>
      </c>
      <c r="FC176" s="366">
        <v>-7</v>
      </c>
      <c r="FD176" s="366">
        <v>-7</v>
      </c>
      <c r="FE176" s="366">
        <v>-7</v>
      </c>
      <c r="FF176" s="366">
        <v>-4</v>
      </c>
      <c r="FG176" s="366">
        <v>-4</v>
      </c>
      <c r="FH176" s="366">
        <v>-4</v>
      </c>
      <c r="FI176" s="366">
        <v>-4</v>
      </c>
      <c r="FJ176" s="366">
        <v>-2.1</v>
      </c>
      <c r="FK176" s="366">
        <v>-2.1</v>
      </c>
      <c r="FL176" s="366">
        <v>-2.1</v>
      </c>
      <c r="FM176" s="366">
        <v>-2.1</v>
      </c>
      <c r="FN176" s="366">
        <v>-2.1</v>
      </c>
      <c r="FO176" s="366">
        <v>2.4</v>
      </c>
      <c r="FP176" s="366">
        <v>2.4</v>
      </c>
      <c r="FQ176" s="366">
        <v>2.4</v>
      </c>
      <c r="FR176" s="366">
        <v>2.4</v>
      </c>
      <c r="FS176" s="366">
        <v>2.4</v>
      </c>
      <c r="FT176" s="366">
        <v>2.4</v>
      </c>
      <c r="FU176" s="366">
        <v>3.3</v>
      </c>
      <c r="FV176" s="366">
        <v>3.3</v>
      </c>
      <c r="FW176" s="366">
        <v>3.1</v>
      </c>
      <c r="FX176" s="366">
        <v>3.1</v>
      </c>
      <c r="FY176" s="366">
        <v>3.1</v>
      </c>
      <c r="FZ176" s="366">
        <v>2.5</v>
      </c>
      <c r="GA176" s="366">
        <v>2.5</v>
      </c>
      <c r="GB176" s="366" t="s">
        <v>474</v>
      </c>
      <c r="GC176" s="366" t="s">
        <v>474</v>
      </c>
      <c r="GD176" s="366">
        <v>-2.5</v>
      </c>
      <c r="GE176" s="366">
        <v>-2.5</v>
      </c>
      <c r="GF176" s="366">
        <v>-2.5</v>
      </c>
      <c r="GG176" s="366">
        <v>9.1</v>
      </c>
      <c r="GH176" s="366">
        <v>9.1</v>
      </c>
      <c r="GI176" s="366">
        <v>9.1</v>
      </c>
      <c r="GJ176" s="366">
        <v>-1.5</v>
      </c>
      <c r="GK176" s="366">
        <v>-1.5</v>
      </c>
      <c r="GL176" s="366">
        <v>-1.5</v>
      </c>
      <c r="GM176" s="366">
        <v>6</v>
      </c>
      <c r="GN176" s="366">
        <v>6</v>
      </c>
      <c r="GO176" s="366">
        <v>7.1</v>
      </c>
      <c r="GP176" s="366">
        <v>7.1</v>
      </c>
      <c r="GQ176" s="366">
        <v>7.1</v>
      </c>
      <c r="GR176" s="366">
        <v>6.3</v>
      </c>
      <c r="GS176" s="366">
        <v>5.0999999999999996</v>
      </c>
      <c r="GT176" s="366">
        <v>5.0999999999999996</v>
      </c>
      <c r="GU176" s="366">
        <v>5.0999999999999996</v>
      </c>
      <c r="GV176" s="366">
        <v>4.4000000000000004</v>
      </c>
      <c r="GW176" s="366">
        <v>4.4000000000000004</v>
      </c>
      <c r="GX176" s="366">
        <v>4.4000000000000004</v>
      </c>
      <c r="GY176" s="366">
        <v>4.3</v>
      </c>
      <c r="GZ176" s="366">
        <v>4.3</v>
      </c>
      <c r="HA176" s="366">
        <v>4.3</v>
      </c>
      <c r="HB176" s="366">
        <v>4.2</v>
      </c>
      <c r="HC176" s="366">
        <v>5.3</v>
      </c>
      <c r="HD176" s="366">
        <v>5.3</v>
      </c>
      <c r="HE176" s="366">
        <v>5.3</v>
      </c>
      <c r="HF176" s="366" t="s">
        <v>474</v>
      </c>
      <c r="HG176" s="366" t="s">
        <v>474</v>
      </c>
      <c r="HH176" s="366" t="s">
        <v>474</v>
      </c>
      <c r="HI176" s="366">
        <v>6.3</v>
      </c>
      <c r="HJ176" s="366">
        <v>6.3</v>
      </c>
      <c r="HK176" s="366">
        <v>6.3</v>
      </c>
      <c r="HL176" s="366">
        <v>5.9</v>
      </c>
      <c r="HM176" s="366">
        <v>5.9</v>
      </c>
      <c r="HN176" s="366">
        <v>6.2</v>
      </c>
      <c r="HO176" s="366">
        <v>6.2</v>
      </c>
      <c r="HP176" s="366">
        <v>6.2</v>
      </c>
      <c r="HQ176" s="366">
        <v>5.3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  <c r="IE176" s="166" t="s">
        <v>474</v>
      </c>
      <c r="IF176" s="166" t="s">
        <v>474</v>
      </c>
      <c r="IG176" s="166" t="s">
        <v>474</v>
      </c>
    </row>
    <row r="177" spans="1:241" ht="14.25" customHeight="1" x14ac:dyDescent="0.2">
      <c r="A177" s="734"/>
      <c r="B177" s="734"/>
      <c r="C177" s="734"/>
      <c r="D177" s="126" t="s">
        <v>1309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-4</v>
      </c>
      <c r="Q177" s="365">
        <v>-3.5</v>
      </c>
      <c r="R177" s="365">
        <v>-3.9</v>
      </c>
      <c r="S177" s="365">
        <v>-1.9</v>
      </c>
      <c r="T177" s="365" t="s">
        <v>474</v>
      </c>
      <c r="U177" s="365" t="s">
        <v>474</v>
      </c>
      <c r="V177" s="365">
        <v>5.5</v>
      </c>
      <c r="W177" s="365">
        <v>2.4</v>
      </c>
      <c r="X177" s="365" t="s">
        <v>474</v>
      </c>
      <c r="Y177" s="365" t="s">
        <v>474</v>
      </c>
      <c r="Z177" s="365">
        <v>2.8</v>
      </c>
      <c r="AA177" s="365">
        <v>2.8</v>
      </c>
      <c r="AB177" s="365">
        <v>2.4</v>
      </c>
      <c r="AC177" s="365">
        <v>2.9</v>
      </c>
      <c r="AD177" s="365">
        <v>2.1</v>
      </c>
      <c r="AE177" s="365">
        <v>2.1</v>
      </c>
      <c r="AF177" s="365" t="s">
        <v>474</v>
      </c>
      <c r="AG177" s="365" t="s">
        <v>474</v>
      </c>
      <c r="AH177" s="365" t="s">
        <v>474</v>
      </c>
      <c r="AI177" s="365">
        <v>2.5</v>
      </c>
      <c r="AJ177" s="365" t="s">
        <v>474</v>
      </c>
      <c r="AK177" s="365" t="s">
        <v>474</v>
      </c>
      <c r="AL177" s="365" t="s">
        <v>474</v>
      </c>
      <c r="AM177" s="365">
        <v>2.1</v>
      </c>
      <c r="AN177" s="365" t="s">
        <v>474</v>
      </c>
      <c r="AO177" s="365">
        <v>2.4</v>
      </c>
      <c r="AP177" s="365" t="s">
        <v>474</v>
      </c>
      <c r="AQ177" s="365" t="s">
        <v>474</v>
      </c>
      <c r="AR177" s="365">
        <v>-2.4</v>
      </c>
      <c r="AS177" s="365">
        <v>2.2999999999999998</v>
      </c>
      <c r="AT177" s="365" t="s">
        <v>474</v>
      </c>
      <c r="AU177" s="365">
        <v>2.1</v>
      </c>
      <c r="AV177" s="365">
        <v>0.8</v>
      </c>
      <c r="AW177" s="365">
        <v>0.8</v>
      </c>
      <c r="AX177" s="365" t="s">
        <v>474</v>
      </c>
      <c r="AY177" s="365" t="s">
        <v>474</v>
      </c>
      <c r="AZ177" s="365">
        <v>-2.5</v>
      </c>
      <c r="BA177" s="365">
        <v>-2.9</v>
      </c>
      <c r="BB177" s="365">
        <v>-4.4000000000000004</v>
      </c>
      <c r="BC177" s="365">
        <v>2.1</v>
      </c>
      <c r="BD177" s="365">
        <v>2.1</v>
      </c>
      <c r="BE177" s="365">
        <v>10.1</v>
      </c>
      <c r="BF177" s="365">
        <v>14.2</v>
      </c>
      <c r="BG177" s="365">
        <v>10.5</v>
      </c>
      <c r="BH177" s="365">
        <v>7.5</v>
      </c>
      <c r="BI177" s="365">
        <v>5.2</v>
      </c>
      <c r="BJ177" s="365">
        <v>5.2</v>
      </c>
      <c r="BK177" s="365">
        <v>1.5</v>
      </c>
      <c r="BL177" s="365">
        <v>2.5</v>
      </c>
      <c r="BM177" s="365">
        <v>2.5</v>
      </c>
      <c r="BN177" s="365">
        <v>1.4</v>
      </c>
      <c r="BO177" s="365">
        <v>1.4</v>
      </c>
      <c r="BP177" s="365" t="s">
        <v>474</v>
      </c>
      <c r="BQ177" s="365">
        <v>0.8</v>
      </c>
      <c r="BR177" s="365" t="s">
        <v>474</v>
      </c>
      <c r="BS177" s="365" t="s">
        <v>474</v>
      </c>
      <c r="BT177" s="365" t="s">
        <v>474</v>
      </c>
      <c r="BU177" s="365" t="s">
        <v>474</v>
      </c>
      <c r="BV177" s="365">
        <v>3</v>
      </c>
      <c r="BW177" s="365">
        <v>3.1</v>
      </c>
      <c r="BX177" s="365" t="s">
        <v>474</v>
      </c>
      <c r="BY177" s="365">
        <v>8.1</v>
      </c>
      <c r="BZ177" s="365" t="s">
        <v>474</v>
      </c>
      <c r="CA177" s="365">
        <v>4.5999999999999996</v>
      </c>
      <c r="CB177" s="365">
        <v>4.2</v>
      </c>
      <c r="CC177" s="365">
        <v>4.2</v>
      </c>
      <c r="CD177" s="365">
        <v>2.5</v>
      </c>
      <c r="CE177" s="365">
        <v>2.7</v>
      </c>
      <c r="CF177" s="365">
        <v>4.5999999999999996</v>
      </c>
      <c r="CG177" s="365">
        <v>4.5999999999999996</v>
      </c>
      <c r="CH177" s="365">
        <v>3</v>
      </c>
      <c r="CI177" s="365">
        <v>4.3</v>
      </c>
      <c r="CJ177" s="365">
        <v>2.7</v>
      </c>
      <c r="CK177" s="365">
        <v>3.5</v>
      </c>
      <c r="CL177" s="365">
        <v>3.8</v>
      </c>
      <c r="CM177" s="365">
        <v>3.1</v>
      </c>
      <c r="CN177" s="365">
        <v>3.5</v>
      </c>
      <c r="CO177" s="365">
        <v>3.9</v>
      </c>
      <c r="CP177" s="365">
        <v>4.8</v>
      </c>
      <c r="CQ177" s="365">
        <v>3.8</v>
      </c>
      <c r="CR177" s="365">
        <v>4.2</v>
      </c>
      <c r="CS177" s="365">
        <v>3.1</v>
      </c>
      <c r="CT177" s="365">
        <v>3.6</v>
      </c>
      <c r="CU177" s="365">
        <v>3.6</v>
      </c>
      <c r="CV177" s="365">
        <v>4</v>
      </c>
      <c r="CW177" s="365">
        <v>3.5</v>
      </c>
      <c r="CX177" s="365">
        <v>4.0999999999999996</v>
      </c>
      <c r="CY177" s="365">
        <v>4.0999999999999996</v>
      </c>
      <c r="CZ177" s="365">
        <v>4.2</v>
      </c>
      <c r="DA177" s="365">
        <v>4.4000000000000004</v>
      </c>
      <c r="DB177" s="365">
        <v>4.4000000000000004</v>
      </c>
      <c r="DC177" s="365">
        <v>4.4000000000000004</v>
      </c>
      <c r="DD177" s="365">
        <v>4.8</v>
      </c>
      <c r="DE177" s="365">
        <v>6.7</v>
      </c>
      <c r="DF177" s="166" t="s">
        <v>474</v>
      </c>
      <c r="DG177" s="166">
        <v>-8.1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 t="s">
        <v>474</v>
      </c>
      <c r="DY177" s="166" t="s">
        <v>474</v>
      </c>
      <c r="DZ177" s="166">
        <v>0</v>
      </c>
      <c r="EA177" s="166" t="s">
        <v>474</v>
      </c>
      <c r="EB177" s="166" t="s">
        <v>474</v>
      </c>
      <c r="EC177" s="166" t="s">
        <v>474</v>
      </c>
      <c r="ED177" s="166">
        <v>14.2</v>
      </c>
      <c r="EE177" s="166">
        <v>2.5</v>
      </c>
      <c r="EF177" s="166">
        <v>1.4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 t="s">
        <v>474</v>
      </c>
      <c r="ES177" s="166" t="s">
        <v>474</v>
      </c>
      <c r="ET177" s="166">
        <v>3</v>
      </c>
      <c r="EU177" s="166" t="s">
        <v>474</v>
      </c>
      <c r="EV177" s="166" t="s">
        <v>474</v>
      </c>
      <c r="EW177" s="166">
        <v>4.0999999999999996</v>
      </c>
      <c r="EX177" s="166">
        <v>4.7</v>
      </c>
      <c r="EY177" s="166">
        <v>3.6</v>
      </c>
      <c r="EZ177" s="366">
        <v>-6.5</v>
      </c>
      <c r="FA177" s="366">
        <v>-6.5</v>
      </c>
      <c r="FB177" s="366">
        <v>-6.5</v>
      </c>
      <c r="FC177" s="366">
        <v>-7.1</v>
      </c>
      <c r="FD177" s="366">
        <v>-7.1</v>
      </c>
      <c r="FE177" s="366">
        <v>-7.1</v>
      </c>
      <c r="FF177" s="366">
        <v>-4</v>
      </c>
      <c r="FG177" s="366">
        <v>-3.9</v>
      </c>
      <c r="FH177" s="366">
        <v>-3.9</v>
      </c>
      <c r="FI177" s="366">
        <v>-3.9</v>
      </c>
      <c r="FJ177" s="366">
        <v>-1.9</v>
      </c>
      <c r="FK177" s="366">
        <v>-1.9</v>
      </c>
      <c r="FL177" s="366">
        <v>-1.9</v>
      </c>
      <c r="FM177" s="366">
        <v>-2</v>
      </c>
      <c r="FN177" s="366">
        <v>-2</v>
      </c>
      <c r="FO177" s="366">
        <v>2.7</v>
      </c>
      <c r="FP177" s="366">
        <v>2.7</v>
      </c>
      <c r="FQ177" s="366">
        <v>2.7</v>
      </c>
      <c r="FR177" s="366">
        <v>2.7</v>
      </c>
      <c r="FS177" s="366">
        <v>2.7</v>
      </c>
      <c r="FT177" s="366">
        <v>2.7</v>
      </c>
      <c r="FU177" s="366">
        <v>3.6</v>
      </c>
      <c r="FV177" s="366">
        <v>3.6</v>
      </c>
      <c r="FW177" s="366">
        <v>3.4</v>
      </c>
      <c r="FX177" s="366">
        <v>3.4</v>
      </c>
      <c r="FY177" s="366">
        <v>3.4</v>
      </c>
      <c r="FZ177" s="366">
        <v>2.8</v>
      </c>
      <c r="GA177" s="366">
        <v>2.8</v>
      </c>
      <c r="GB177" s="366" t="s">
        <v>474</v>
      </c>
      <c r="GC177" s="366" t="s">
        <v>474</v>
      </c>
      <c r="GD177" s="366">
        <v>-2.4</v>
      </c>
      <c r="GE177" s="366">
        <v>-2.4</v>
      </c>
      <c r="GF177" s="366">
        <v>-2.4</v>
      </c>
      <c r="GG177" s="366">
        <v>10.1</v>
      </c>
      <c r="GH177" s="366">
        <v>10.1</v>
      </c>
      <c r="GI177" s="366">
        <v>10.1</v>
      </c>
      <c r="GJ177" s="366">
        <v>-1.1000000000000001</v>
      </c>
      <c r="GK177" s="366">
        <v>-1.1000000000000001</v>
      </c>
      <c r="GL177" s="366">
        <v>-1.1000000000000001</v>
      </c>
      <c r="GM177" s="366">
        <v>6.4</v>
      </c>
      <c r="GN177" s="366">
        <v>6.4</v>
      </c>
      <c r="GO177" s="366">
        <v>7.4</v>
      </c>
      <c r="GP177" s="366">
        <v>7.4</v>
      </c>
      <c r="GQ177" s="366">
        <v>7.4</v>
      </c>
      <c r="GR177" s="366">
        <v>6.6</v>
      </c>
      <c r="GS177" s="366">
        <v>5.4</v>
      </c>
      <c r="GT177" s="366">
        <v>5.4</v>
      </c>
      <c r="GU177" s="366">
        <v>5.4</v>
      </c>
      <c r="GV177" s="366">
        <v>4.7</v>
      </c>
      <c r="GW177" s="366">
        <v>4.7</v>
      </c>
      <c r="GX177" s="366">
        <v>4.7</v>
      </c>
      <c r="GY177" s="366">
        <v>4.7</v>
      </c>
      <c r="GZ177" s="366">
        <v>4.7</v>
      </c>
      <c r="HA177" s="366">
        <v>4.7</v>
      </c>
      <c r="HB177" s="366">
        <v>4.3</v>
      </c>
      <c r="HC177" s="366">
        <v>5.6</v>
      </c>
      <c r="HD177" s="366">
        <v>5.6</v>
      </c>
      <c r="HE177" s="366">
        <v>5.6</v>
      </c>
      <c r="HF177" s="366" t="s">
        <v>474</v>
      </c>
      <c r="HG177" s="366" t="s">
        <v>474</v>
      </c>
      <c r="HH177" s="366" t="s">
        <v>474</v>
      </c>
      <c r="HI177" s="366">
        <v>6.8</v>
      </c>
      <c r="HJ177" s="366">
        <v>6.8</v>
      </c>
      <c r="HK177" s="366">
        <v>6.8</v>
      </c>
      <c r="HL177" s="366">
        <v>6.1</v>
      </c>
      <c r="HM177" s="366">
        <v>6.1</v>
      </c>
      <c r="HN177" s="366">
        <v>6.6</v>
      </c>
      <c r="HO177" s="366">
        <v>6.6</v>
      </c>
      <c r="HP177" s="366">
        <v>6.6</v>
      </c>
      <c r="HQ177" s="366">
        <v>5.7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  <c r="IE177" s="166" t="s">
        <v>474</v>
      </c>
      <c r="IF177" s="166" t="s">
        <v>474</v>
      </c>
      <c r="IG177" s="166" t="s">
        <v>474</v>
      </c>
    </row>
    <row r="178" spans="1:241" ht="14.25" customHeight="1" x14ac:dyDescent="0.2">
      <c r="A178" s="734"/>
      <c r="B178" s="734"/>
      <c r="C178" s="734"/>
      <c r="D178" s="126" t="s">
        <v>1310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-3.9</v>
      </c>
      <c r="Q178" s="365">
        <v>-3.2</v>
      </c>
      <c r="R178" s="365">
        <v>-3.9</v>
      </c>
      <c r="S178" s="365">
        <v>-1.8</v>
      </c>
      <c r="T178" s="365" t="s">
        <v>474</v>
      </c>
      <c r="U178" s="365" t="s">
        <v>474</v>
      </c>
      <c r="V178" s="365">
        <v>5.8</v>
      </c>
      <c r="W178" s="365">
        <v>2.7</v>
      </c>
      <c r="X178" s="365" t="s">
        <v>474</v>
      </c>
      <c r="Y178" s="365" t="s">
        <v>474</v>
      </c>
      <c r="Z178" s="365">
        <v>3.1</v>
      </c>
      <c r="AA178" s="365">
        <v>3.1</v>
      </c>
      <c r="AB178" s="365">
        <v>2.7</v>
      </c>
      <c r="AC178" s="365">
        <v>3.2</v>
      </c>
      <c r="AD178" s="365">
        <v>2.4</v>
      </c>
      <c r="AE178" s="365">
        <v>2.4</v>
      </c>
      <c r="AF178" s="365" t="s">
        <v>474</v>
      </c>
      <c r="AG178" s="365" t="s">
        <v>474</v>
      </c>
      <c r="AH178" s="365" t="s">
        <v>474</v>
      </c>
      <c r="AI178" s="365">
        <v>2.9</v>
      </c>
      <c r="AJ178" s="365" t="s">
        <v>474</v>
      </c>
      <c r="AK178" s="365" t="s">
        <v>474</v>
      </c>
      <c r="AL178" s="365" t="s">
        <v>474</v>
      </c>
      <c r="AM178" s="365">
        <v>2.5</v>
      </c>
      <c r="AN178" s="365" t="s">
        <v>474</v>
      </c>
      <c r="AO178" s="365">
        <v>2.9</v>
      </c>
      <c r="AP178" s="365" t="s">
        <v>474</v>
      </c>
      <c r="AQ178" s="365" t="s">
        <v>474</v>
      </c>
      <c r="AR178" s="365">
        <v>-2.2000000000000002</v>
      </c>
      <c r="AS178" s="365">
        <v>2.8</v>
      </c>
      <c r="AT178" s="365" t="s">
        <v>474</v>
      </c>
      <c r="AU178" s="365">
        <v>2.4</v>
      </c>
      <c r="AV178" s="365">
        <v>1.3</v>
      </c>
      <c r="AW178" s="365">
        <v>1.3</v>
      </c>
      <c r="AX178" s="365" t="s">
        <v>474</v>
      </c>
      <c r="AY178" s="365" t="s">
        <v>474</v>
      </c>
      <c r="AZ178" s="365">
        <v>-2.1</v>
      </c>
      <c r="BA178" s="365">
        <v>-2.7</v>
      </c>
      <c r="BB178" s="365">
        <v>-4.3</v>
      </c>
      <c r="BC178" s="365">
        <v>2.8</v>
      </c>
      <c r="BD178" s="365">
        <v>2.8</v>
      </c>
      <c r="BE178" s="365">
        <v>11</v>
      </c>
      <c r="BF178" s="365">
        <v>15.2</v>
      </c>
      <c r="BG178" s="365">
        <v>11.4</v>
      </c>
      <c r="BH178" s="365">
        <v>8.1999999999999993</v>
      </c>
      <c r="BI178" s="365">
        <v>6</v>
      </c>
      <c r="BJ178" s="365">
        <v>6</v>
      </c>
      <c r="BK178" s="365">
        <v>2.1</v>
      </c>
      <c r="BL178" s="365">
        <v>3</v>
      </c>
      <c r="BM178" s="365">
        <v>3</v>
      </c>
      <c r="BN178" s="365">
        <v>2</v>
      </c>
      <c r="BO178" s="365">
        <v>2</v>
      </c>
      <c r="BP178" s="365" t="s">
        <v>474</v>
      </c>
      <c r="BQ178" s="365">
        <v>1.3</v>
      </c>
      <c r="BR178" s="365" t="s">
        <v>474</v>
      </c>
      <c r="BS178" s="365" t="s">
        <v>474</v>
      </c>
      <c r="BT178" s="365" t="s">
        <v>474</v>
      </c>
      <c r="BU178" s="365" t="s">
        <v>474</v>
      </c>
      <c r="BV178" s="365">
        <v>3.3</v>
      </c>
      <c r="BW178" s="365">
        <v>3.3</v>
      </c>
      <c r="BX178" s="365" t="s">
        <v>474</v>
      </c>
      <c r="BY178" s="365">
        <v>8.6</v>
      </c>
      <c r="BZ178" s="365" t="s">
        <v>474</v>
      </c>
      <c r="CA178" s="365">
        <v>5</v>
      </c>
      <c r="CB178" s="365">
        <v>4.5</v>
      </c>
      <c r="CC178" s="365">
        <v>4.5</v>
      </c>
      <c r="CD178" s="365">
        <v>2.9</v>
      </c>
      <c r="CE178" s="365">
        <v>3</v>
      </c>
      <c r="CF178" s="365">
        <v>5.0999999999999996</v>
      </c>
      <c r="CG178" s="365">
        <v>5.0999999999999996</v>
      </c>
      <c r="CH178" s="365">
        <v>3.3</v>
      </c>
      <c r="CI178" s="365">
        <v>4.7</v>
      </c>
      <c r="CJ178" s="365">
        <v>3</v>
      </c>
      <c r="CK178" s="365">
        <v>3.8</v>
      </c>
      <c r="CL178" s="365">
        <v>4.0999999999999996</v>
      </c>
      <c r="CM178" s="365">
        <v>3.4</v>
      </c>
      <c r="CN178" s="365">
        <v>3.8</v>
      </c>
      <c r="CO178" s="365">
        <v>4.2</v>
      </c>
      <c r="CP178" s="365">
        <v>5.2</v>
      </c>
      <c r="CQ178" s="365">
        <v>4.0999999999999996</v>
      </c>
      <c r="CR178" s="365">
        <v>4.5999999999999996</v>
      </c>
      <c r="CS178" s="365">
        <v>3.4</v>
      </c>
      <c r="CT178" s="365">
        <v>4</v>
      </c>
      <c r="CU178" s="365">
        <v>3.9</v>
      </c>
      <c r="CV178" s="365">
        <v>4.4000000000000004</v>
      </c>
      <c r="CW178" s="365">
        <v>3.8</v>
      </c>
      <c r="CX178" s="365">
        <v>4.5999999999999996</v>
      </c>
      <c r="CY178" s="365">
        <v>4.5999999999999996</v>
      </c>
      <c r="CZ178" s="365">
        <v>4.5</v>
      </c>
      <c r="DA178" s="365">
        <v>4.9000000000000004</v>
      </c>
      <c r="DB178" s="365">
        <v>4.8</v>
      </c>
      <c r="DC178" s="365">
        <v>4.8</v>
      </c>
      <c r="DD178" s="365">
        <v>5.3</v>
      </c>
      <c r="DE178" s="365">
        <v>7.3</v>
      </c>
      <c r="DF178" s="166" t="s">
        <v>474</v>
      </c>
      <c r="DG178" s="166">
        <v>-8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 t="s">
        <v>474</v>
      </c>
      <c r="DY178" s="166" t="s">
        <v>474</v>
      </c>
      <c r="DZ178" s="166">
        <v>0</v>
      </c>
      <c r="EA178" s="166" t="s">
        <v>474</v>
      </c>
      <c r="EB178" s="166" t="s">
        <v>474</v>
      </c>
      <c r="EC178" s="166" t="s">
        <v>474</v>
      </c>
      <c r="ED178" s="166">
        <v>15.2</v>
      </c>
      <c r="EE178" s="166">
        <v>3</v>
      </c>
      <c r="EF178" s="166">
        <v>2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 t="s">
        <v>474</v>
      </c>
      <c r="ES178" s="166" t="s">
        <v>474</v>
      </c>
      <c r="ET178" s="166">
        <v>3.4</v>
      </c>
      <c r="EU178" s="166" t="s">
        <v>474</v>
      </c>
      <c r="EV178" s="166" t="s">
        <v>474</v>
      </c>
      <c r="EW178" s="166">
        <v>4.4000000000000004</v>
      </c>
      <c r="EX178" s="166">
        <v>5.2</v>
      </c>
      <c r="EY178" s="166">
        <v>4</v>
      </c>
      <c r="EZ178" s="366">
        <v>-6.6</v>
      </c>
      <c r="FA178" s="366">
        <v>-6.6</v>
      </c>
      <c r="FB178" s="366">
        <v>-6.6</v>
      </c>
      <c r="FC178" s="366">
        <v>-7.2</v>
      </c>
      <c r="FD178" s="366">
        <v>-7.2</v>
      </c>
      <c r="FE178" s="366">
        <v>-7.2</v>
      </c>
      <c r="FF178" s="366">
        <v>-3.9</v>
      </c>
      <c r="FG178" s="366">
        <v>-3.8</v>
      </c>
      <c r="FH178" s="366">
        <v>-3.8</v>
      </c>
      <c r="FI178" s="366">
        <v>-3.8</v>
      </c>
      <c r="FJ178" s="366">
        <v>-1.8</v>
      </c>
      <c r="FK178" s="366">
        <v>-1.8</v>
      </c>
      <c r="FL178" s="366">
        <v>-1.8</v>
      </c>
      <c r="FM178" s="366">
        <v>-1.8</v>
      </c>
      <c r="FN178" s="366">
        <v>-1.8</v>
      </c>
      <c r="FO178" s="366">
        <v>3</v>
      </c>
      <c r="FP178" s="366">
        <v>3</v>
      </c>
      <c r="FQ178" s="366">
        <v>3</v>
      </c>
      <c r="FR178" s="366">
        <v>3</v>
      </c>
      <c r="FS178" s="366">
        <v>3</v>
      </c>
      <c r="FT178" s="366">
        <v>3</v>
      </c>
      <c r="FU178" s="366">
        <v>3.8</v>
      </c>
      <c r="FV178" s="366">
        <v>3.8</v>
      </c>
      <c r="FW178" s="366">
        <v>3.7</v>
      </c>
      <c r="FX178" s="366">
        <v>3.7</v>
      </c>
      <c r="FY178" s="366">
        <v>3.7</v>
      </c>
      <c r="FZ178" s="366">
        <v>3</v>
      </c>
      <c r="GA178" s="366">
        <v>3</v>
      </c>
      <c r="GB178" s="366" t="s">
        <v>474</v>
      </c>
      <c r="GC178" s="366" t="s">
        <v>474</v>
      </c>
      <c r="GD178" s="366">
        <v>-2.2000000000000002</v>
      </c>
      <c r="GE178" s="366">
        <v>-2.2000000000000002</v>
      </c>
      <c r="GF178" s="366">
        <v>-2.2000000000000002</v>
      </c>
      <c r="GG178" s="366">
        <v>11</v>
      </c>
      <c r="GH178" s="366">
        <v>11</v>
      </c>
      <c r="GI178" s="366">
        <v>11</v>
      </c>
      <c r="GJ178" s="366">
        <v>-0.9</v>
      </c>
      <c r="GK178" s="366">
        <v>-0.9</v>
      </c>
      <c r="GL178" s="366">
        <v>-0.9</v>
      </c>
      <c r="GM178" s="366">
        <v>6.8</v>
      </c>
      <c r="GN178" s="366">
        <v>6.8</v>
      </c>
      <c r="GO178" s="366">
        <v>7.6</v>
      </c>
      <c r="GP178" s="366">
        <v>7.6</v>
      </c>
      <c r="GQ178" s="366">
        <v>7.6</v>
      </c>
      <c r="GR178" s="366">
        <v>6.9</v>
      </c>
      <c r="GS178" s="366">
        <v>5.7</v>
      </c>
      <c r="GT178" s="366">
        <v>5.7</v>
      </c>
      <c r="GU178" s="366">
        <v>5.7</v>
      </c>
      <c r="GV178" s="366">
        <v>5</v>
      </c>
      <c r="GW178" s="366">
        <v>5.0999999999999996</v>
      </c>
      <c r="GX178" s="366">
        <v>5.0999999999999996</v>
      </c>
      <c r="GY178" s="366">
        <v>4.9000000000000004</v>
      </c>
      <c r="GZ178" s="366">
        <v>4.9000000000000004</v>
      </c>
      <c r="HA178" s="366">
        <v>4.9000000000000004</v>
      </c>
      <c r="HB178" s="366">
        <v>4.5</v>
      </c>
      <c r="HC178" s="366">
        <v>5.9</v>
      </c>
      <c r="HD178" s="366">
        <v>5.9</v>
      </c>
      <c r="HE178" s="366">
        <v>5.9</v>
      </c>
      <c r="HF178" s="366" t="s">
        <v>474</v>
      </c>
      <c r="HG178" s="366" t="s">
        <v>474</v>
      </c>
      <c r="HH178" s="366" t="s">
        <v>474</v>
      </c>
      <c r="HI178" s="366">
        <v>7.3</v>
      </c>
      <c r="HJ178" s="366">
        <v>7.3</v>
      </c>
      <c r="HK178" s="366">
        <v>7.3</v>
      </c>
      <c r="HL178" s="366">
        <v>6.4</v>
      </c>
      <c r="HM178" s="366">
        <v>6.4</v>
      </c>
      <c r="HN178" s="366">
        <v>7</v>
      </c>
      <c r="HO178" s="366">
        <v>7</v>
      </c>
      <c r="HP178" s="366">
        <v>7</v>
      </c>
      <c r="HQ178" s="366">
        <v>6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  <c r="IE178" s="166" t="s">
        <v>474</v>
      </c>
      <c r="IF178" s="166" t="s">
        <v>474</v>
      </c>
      <c r="IG178" s="166" t="s">
        <v>474</v>
      </c>
    </row>
    <row r="179" spans="1:241" ht="14.25" customHeight="1" x14ac:dyDescent="0.2">
      <c r="A179" s="734"/>
      <c r="B179" s="734"/>
      <c r="C179" s="734"/>
      <c r="D179" s="126" t="s">
        <v>1311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-3.9</v>
      </c>
      <c r="Q179" s="365">
        <v>-3</v>
      </c>
      <c r="R179" s="365">
        <v>-3.7</v>
      </c>
      <c r="S179" s="365">
        <v>-1.7</v>
      </c>
      <c r="T179" s="365" t="s">
        <v>474</v>
      </c>
      <c r="U179" s="365" t="s">
        <v>474</v>
      </c>
      <c r="V179" s="365">
        <v>6</v>
      </c>
      <c r="W179" s="365">
        <v>3</v>
      </c>
      <c r="X179" s="365" t="s">
        <v>474</v>
      </c>
      <c r="Y179" s="365" t="s">
        <v>474</v>
      </c>
      <c r="Z179" s="365">
        <v>3.4</v>
      </c>
      <c r="AA179" s="365">
        <v>3.3</v>
      </c>
      <c r="AB179" s="365">
        <v>2.9</v>
      </c>
      <c r="AC179" s="365">
        <v>3.5</v>
      </c>
      <c r="AD179" s="365">
        <v>2.6</v>
      </c>
      <c r="AE179" s="365">
        <v>2.6</v>
      </c>
      <c r="AF179" s="365" t="s">
        <v>474</v>
      </c>
      <c r="AG179" s="365" t="s">
        <v>474</v>
      </c>
      <c r="AH179" s="365" t="s">
        <v>474</v>
      </c>
      <c r="AI179" s="365">
        <v>3.2</v>
      </c>
      <c r="AJ179" s="365" t="s">
        <v>474</v>
      </c>
      <c r="AK179" s="365" t="s">
        <v>474</v>
      </c>
      <c r="AL179" s="365" t="s">
        <v>474</v>
      </c>
      <c r="AM179" s="365">
        <v>2.9</v>
      </c>
      <c r="AN179" s="365" t="s">
        <v>474</v>
      </c>
      <c r="AO179" s="365">
        <v>3.3</v>
      </c>
      <c r="AP179" s="365" t="s">
        <v>474</v>
      </c>
      <c r="AQ179" s="365" t="s">
        <v>474</v>
      </c>
      <c r="AR179" s="365">
        <v>-2</v>
      </c>
      <c r="AS179" s="365">
        <v>3.2</v>
      </c>
      <c r="AT179" s="365" t="s">
        <v>474</v>
      </c>
      <c r="AU179" s="365">
        <v>2.7</v>
      </c>
      <c r="AV179" s="365">
        <v>1.7</v>
      </c>
      <c r="AW179" s="365">
        <v>1.7</v>
      </c>
      <c r="AX179" s="365" t="s">
        <v>474</v>
      </c>
      <c r="AY179" s="365" t="s">
        <v>474</v>
      </c>
      <c r="AZ179" s="365">
        <v>-1.8</v>
      </c>
      <c r="BA179" s="365">
        <v>-2.4</v>
      </c>
      <c r="BB179" s="365">
        <v>-4.2</v>
      </c>
      <c r="BC179" s="365">
        <v>3.4</v>
      </c>
      <c r="BD179" s="365">
        <v>3.4</v>
      </c>
      <c r="BE179" s="365">
        <v>11.9</v>
      </c>
      <c r="BF179" s="365">
        <v>16.100000000000001</v>
      </c>
      <c r="BG179" s="365">
        <v>12.2</v>
      </c>
      <c r="BH179" s="365">
        <v>8.9</v>
      </c>
      <c r="BI179" s="365">
        <v>6.7</v>
      </c>
      <c r="BJ179" s="365">
        <v>6.7</v>
      </c>
      <c r="BK179" s="365">
        <v>2.7</v>
      </c>
      <c r="BL179" s="365">
        <v>3.4</v>
      </c>
      <c r="BM179" s="365">
        <v>3.4</v>
      </c>
      <c r="BN179" s="365">
        <v>2.5</v>
      </c>
      <c r="BO179" s="365">
        <v>2.5</v>
      </c>
      <c r="BP179" s="365" t="s">
        <v>474</v>
      </c>
      <c r="BQ179" s="365">
        <v>1.7</v>
      </c>
      <c r="BR179" s="365" t="s">
        <v>474</v>
      </c>
      <c r="BS179" s="365" t="s">
        <v>474</v>
      </c>
      <c r="BT179" s="365" t="s">
        <v>474</v>
      </c>
      <c r="BU179" s="365" t="s">
        <v>474</v>
      </c>
      <c r="BV179" s="365">
        <v>3.6</v>
      </c>
      <c r="BW179" s="365">
        <v>3.6</v>
      </c>
      <c r="BX179" s="365" t="s">
        <v>474</v>
      </c>
      <c r="BY179" s="365">
        <v>8.8000000000000007</v>
      </c>
      <c r="BZ179" s="365" t="s">
        <v>474</v>
      </c>
      <c r="CA179" s="365">
        <v>5.2</v>
      </c>
      <c r="CB179" s="365">
        <v>4.8</v>
      </c>
      <c r="CC179" s="365">
        <v>4.8</v>
      </c>
      <c r="CD179" s="365">
        <v>3.2</v>
      </c>
      <c r="CE179" s="365">
        <v>3.3</v>
      </c>
      <c r="CF179" s="365">
        <v>5.6</v>
      </c>
      <c r="CG179" s="365">
        <v>5.5</v>
      </c>
      <c r="CH179" s="365">
        <v>3.6</v>
      </c>
      <c r="CI179" s="365">
        <v>5.0999999999999996</v>
      </c>
      <c r="CJ179" s="365">
        <v>3.2</v>
      </c>
      <c r="CK179" s="365">
        <v>4.0999999999999996</v>
      </c>
      <c r="CL179" s="365">
        <v>4.3</v>
      </c>
      <c r="CM179" s="365">
        <v>3.6</v>
      </c>
      <c r="CN179" s="365">
        <v>4</v>
      </c>
      <c r="CO179" s="365">
        <v>4.5</v>
      </c>
      <c r="CP179" s="365">
        <v>5.6</v>
      </c>
      <c r="CQ179" s="365">
        <v>4.5</v>
      </c>
      <c r="CR179" s="365">
        <v>4.8</v>
      </c>
      <c r="CS179" s="365">
        <v>3.7</v>
      </c>
      <c r="CT179" s="365">
        <v>4.3</v>
      </c>
      <c r="CU179" s="365">
        <v>4.0999999999999996</v>
      </c>
      <c r="CV179" s="365">
        <v>4.8</v>
      </c>
      <c r="CW179" s="365">
        <v>4.0999999999999996</v>
      </c>
      <c r="CX179" s="365">
        <v>5</v>
      </c>
      <c r="CY179" s="365">
        <v>5</v>
      </c>
      <c r="CZ179" s="365">
        <v>4.9000000000000004</v>
      </c>
      <c r="DA179" s="365">
        <v>5.4</v>
      </c>
      <c r="DB179" s="365">
        <v>5.2</v>
      </c>
      <c r="DC179" s="365">
        <v>5.2</v>
      </c>
      <c r="DD179" s="365">
        <v>5.8</v>
      </c>
      <c r="DE179" s="365">
        <v>7.8</v>
      </c>
      <c r="DF179" s="166" t="s">
        <v>474</v>
      </c>
      <c r="DG179" s="166">
        <v>-7.8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 t="s">
        <v>474</v>
      </c>
      <c r="DY179" s="166" t="s">
        <v>474</v>
      </c>
      <c r="DZ179" s="166">
        <v>0</v>
      </c>
      <c r="EA179" s="166" t="s">
        <v>474</v>
      </c>
      <c r="EB179" s="166" t="s">
        <v>474</v>
      </c>
      <c r="EC179" s="166" t="s">
        <v>474</v>
      </c>
      <c r="ED179" s="166">
        <v>16.100000000000001</v>
      </c>
      <c r="EE179" s="166">
        <v>3.4</v>
      </c>
      <c r="EF179" s="166">
        <v>2.5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 t="s">
        <v>474</v>
      </c>
      <c r="ES179" s="166" t="s">
        <v>474</v>
      </c>
      <c r="ET179" s="166">
        <v>3.6</v>
      </c>
      <c r="EU179" s="166" t="s">
        <v>474</v>
      </c>
      <c r="EV179" s="166" t="s">
        <v>474</v>
      </c>
      <c r="EW179" s="166">
        <v>4.7</v>
      </c>
      <c r="EX179" s="166">
        <v>5.6</v>
      </c>
      <c r="EY179" s="166">
        <v>4.3</v>
      </c>
      <c r="EZ179" s="366">
        <v>-6.6</v>
      </c>
      <c r="FA179" s="366">
        <v>-6.6</v>
      </c>
      <c r="FB179" s="366">
        <v>-6.6</v>
      </c>
      <c r="FC179" s="366">
        <v>-7.2</v>
      </c>
      <c r="FD179" s="366">
        <v>-7.2</v>
      </c>
      <c r="FE179" s="366">
        <v>-7.2</v>
      </c>
      <c r="FF179" s="366">
        <v>-3.9</v>
      </c>
      <c r="FG179" s="366">
        <v>-3.7</v>
      </c>
      <c r="FH179" s="366">
        <v>-3.7</v>
      </c>
      <c r="FI179" s="366">
        <v>-3.7</v>
      </c>
      <c r="FJ179" s="366">
        <v>-1.7</v>
      </c>
      <c r="FK179" s="366">
        <v>-1.7</v>
      </c>
      <c r="FL179" s="366">
        <v>-1.7</v>
      </c>
      <c r="FM179" s="366">
        <v>-1.6</v>
      </c>
      <c r="FN179" s="366">
        <v>-1.6</v>
      </c>
      <c r="FO179" s="366">
        <v>3.2</v>
      </c>
      <c r="FP179" s="366">
        <v>3.2</v>
      </c>
      <c r="FQ179" s="366">
        <v>3.2</v>
      </c>
      <c r="FR179" s="366">
        <v>3.2</v>
      </c>
      <c r="FS179" s="366">
        <v>3.2</v>
      </c>
      <c r="FT179" s="366">
        <v>3.2</v>
      </c>
      <c r="FU179" s="366">
        <v>4</v>
      </c>
      <c r="FV179" s="366">
        <v>4</v>
      </c>
      <c r="FW179" s="366">
        <v>3.9</v>
      </c>
      <c r="FX179" s="366">
        <v>3.9</v>
      </c>
      <c r="FY179" s="366">
        <v>3.9</v>
      </c>
      <c r="FZ179" s="366">
        <v>3.2</v>
      </c>
      <c r="GA179" s="366">
        <v>3.3</v>
      </c>
      <c r="GB179" s="366" t="s">
        <v>474</v>
      </c>
      <c r="GC179" s="366" t="s">
        <v>474</v>
      </c>
      <c r="GD179" s="366">
        <v>-2</v>
      </c>
      <c r="GE179" s="366">
        <v>-2</v>
      </c>
      <c r="GF179" s="366">
        <v>-2</v>
      </c>
      <c r="GG179" s="366">
        <v>11.9</v>
      </c>
      <c r="GH179" s="366">
        <v>11.9</v>
      </c>
      <c r="GI179" s="366">
        <v>11.9</v>
      </c>
      <c r="GJ179" s="366">
        <v>-0.6</v>
      </c>
      <c r="GK179" s="366">
        <v>-0.6</v>
      </c>
      <c r="GL179" s="366">
        <v>-0.6</v>
      </c>
      <c r="GM179" s="366">
        <v>7.1</v>
      </c>
      <c r="GN179" s="366">
        <v>7.1</v>
      </c>
      <c r="GO179" s="366">
        <v>7.9</v>
      </c>
      <c r="GP179" s="366">
        <v>7.9</v>
      </c>
      <c r="GQ179" s="366">
        <v>7.9</v>
      </c>
      <c r="GR179" s="366">
        <v>7.1</v>
      </c>
      <c r="GS179" s="366">
        <v>6</v>
      </c>
      <c r="GT179" s="366">
        <v>6</v>
      </c>
      <c r="GU179" s="366">
        <v>6</v>
      </c>
      <c r="GV179" s="366">
        <v>5.3</v>
      </c>
      <c r="GW179" s="366">
        <v>5.3</v>
      </c>
      <c r="GX179" s="366">
        <v>5.3</v>
      </c>
      <c r="GY179" s="366">
        <v>5.2</v>
      </c>
      <c r="GZ179" s="366">
        <v>5.2</v>
      </c>
      <c r="HA179" s="366">
        <v>5.2</v>
      </c>
      <c r="HB179" s="366">
        <v>4.7</v>
      </c>
      <c r="HC179" s="366">
        <v>6.2</v>
      </c>
      <c r="HD179" s="366">
        <v>6.2</v>
      </c>
      <c r="HE179" s="366">
        <v>6.2</v>
      </c>
      <c r="HF179" s="366" t="s">
        <v>474</v>
      </c>
      <c r="HG179" s="366" t="s">
        <v>474</v>
      </c>
      <c r="HH179" s="366" t="s">
        <v>474</v>
      </c>
      <c r="HI179" s="366">
        <v>7.7</v>
      </c>
      <c r="HJ179" s="366">
        <v>7.7</v>
      </c>
      <c r="HK179" s="366">
        <v>7.7</v>
      </c>
      <c r="HL179" s="366">
        <v>6.6</v>
      </c>
      <c r="HM179" s="366">
        <v>6.6</v>
      </c>
      <c r="HN179" s="366">
        <v>7.3</v>
      </c>
      <c r="HO179" s="366">
        <v>7.3</v>
      </c>
      <c r="HP179" s="366">
        <v>7.3</v>
      </c>
      <c r="HQ179" s="366">
        <v>6.2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  <c r="IE179" s="166" t="s">
        <v>474</v>
      </c>
      <c r="IF179" s="166" t="s">
        <v>474</v>
      </c>
      <c r="IG179" s="166" t="s">
        <v>474</v>
      </c>
    </row>
    <row r="180" spans="1:241" ht="14.25" customHeight="1" x14ac:dyDescent="0.2">
      <c r="A180" s="734"/>
      <c r="B180" s="734"/>
      <c r="C180" s="734"/>
      <c r="D180" s="126" t="s">
        <v>1312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-3.8</v>
      </c>
      <c r="Q180" s="365">
        <v>-2.8</v>
      </c>
      <c r="R180" s="365">
        <v>-3.6</v>
      </c>
      <c r="S180" s="365">
        <v>-1.6</v>
      </c>
      <c r="T180" s="365" t="s">
        <v>474</v>
      </c>
      <c r="U180" s="365" t="s">
        <v>474</v>
      </c>
      <c r="V180" s="365">
        <v>6.2</v>
      </c>
      <c r="W180" s="365">
        <v>3.2</v>
      </c>
      <c r="X180" s="365" t="s">
        <v>474</v>
      </c>
      <c r="Y180" s="365" t="s">
        <v>474</v>
      </c>
      <c r="Z180" s="365">
        <v>3.7</v>
      </c>
      <c r="AA180" s="365">
        <v>3.6</v>
      </c>
      <c r="AB180" s="365">
        <v>3.1</v>
      </c>
      <c r="AC180" s="365">
        <v>3.7</v>
      </c>
      <c r="AD180" s="365">
        <v>2.8</v>
      </c>
      <c r="AE180" s="365">
        <v>2.8</v>
      </c>
      <c r="AF180" s="365" t="s">
        <v>474</v>
      </c>
      <c r="AG180" s="365" t="s">
        <v>474</v>
      </c>
      <c r="AH180" s="365" t="s">
        <v>474</v>
      </c>
      <c r="AI180" s="365">
        <v>3.3</v>
      </c>
      <c r="AJ180" s="365" t="s">
        <v>474</v>
      </c>
      <c r="AK180" s="365" t="s">
        <v>474</v>
      </c>
      <c r="AL180" s="365" t="s">
        <v>474</v>
      </c>
      <c r="AM180" s="365">
        <v>3.3</v>
      </c>
      <c r="AN180" s="365" t="s">
        <v>474</v>
      </c>
      <c r="AO180" s="365">
        <v>3.6</v>
      </c>
      <c r="AP180" s="365" t="s">
        <v>474</v>
      </c>
      <c r="AQ180" s="365" t="s">
        <v>474</v>
      </c>
      <c r="AR180" s="365">
        <v>-1.9</v>
      </c>
      <c r="AS180" s="365">
        <v>3.5</v>
      </c>
      <c r="AT180" s="365" t="s">
        <v>474</v>
      </c>
      <c r="AU180" s="365">
        <v>2.9</v>
      </c>
      <c r="AV180" s="365">
        <v>2</v>
      </c>
      <c r="AW180" s="365">
        <v>2</v>
      </c>
      <c r="AX180" s="365" t="s">
        <v>474</v>
      </c>
      <c r="AY180" s="365" t="s">
        <v>474</v>
      </c>
      <c r="AZ180" s="365">
        <v>-1.5</v>
      </c>
      <c r="BA180" s="365">
        <v>-2.2999999999999998</v>
      </c>
      <c r="BB180" s="365">
        <v>-4.2</v>
      </c>
      <c r="BC180" s="365">
        <v>4</v>
      </c>
      <c r="BD180" s="365">
        <v>4</v>
      </c>
      <c r="BE180" s="365">
        <v>12.7</v>
      </c>
      <c r="BF180" s="365">
        <v>17</v>
      </c>
      <c r="BG180" s="365">
        <v>12.9</v>
      </c>
      <c r="BH180" s="365">
        <v>9.6</v>
      </c>
      <c r="BI180" s="365">
        <v>7.4</v>
      </c>
      <c r="BJ180" s="365">
        <v>7.4</v>
      </c>
      <c r="BK180" s="365">
        <v>3.1</v>
      </c>
      <c r="BL180" s="365">
        <v>3.8</v>
      </c>
      <c r="BM180" s="365">
        <v>3.8</v>
      </c>
      <c r="BN180" s="365">
        <v>3.1</v>
      </c>
      <c r="BO180" s="365">
        <v>3.1</v>
      </c>
      <c r="BP180" s="365" t="s">
        <v>474</v>
      </c>
      <c r="BQ180" s="365">
        <v>2</v>
      </c>
      <c r="BR180" s="365" t="s">
        <v>474</v>
      </c>
      <c r="BS180" s="365" t="s">
        <v>474</v>
      </c>
      <c r="BT180" s="365" t="s">
        <v>474</v>
      </c>
      <c r="BU180" s="365" t="s">
        <v>474</v>
      </c>
      <c r="BV180" s="365">
        <v>3.8</v>
      </c>
      <c r="BW180" s="365">
        <v>3.8</v>
      </c>
      <c r="BX180" s="365" t="s">
        <v>474</v>
      </c>
      <c r="BY180" s="365">
        <v>9</v>
      </c>
      <c r="BZ180" s="365" t="s">
        <v>474</v>
      </c>
      <c r="CA180" s="365">
        <v>5.4</v>
      </c>
      <c r="CB180" s="365">
        <v>5</v>
      </c>
      <c r="CC180" s="365">
        <v>5</v>
      </c>
      <c r="CD180" s="365">
        <v>3.5</v>
      </c>
      <c r="CE180" s="365">
        <v>3.5</v>
      </c>
      <c r="CF180" s="365">
        <v>6</v>
      </c>
      <c r="CG180" s="365">
        <v>5.9</v>
      </c>
      <c r="CH180" s="365">
        <v>3.8</v>
      </c>
      <c r="CI180" s="365">
        <v>5.4</v>
      </c>
      <c r="CJ180" s="365">
        <v>3.4</v>
      </c>
      <c r="CK180" s="365">
        <v>4.3</v>
      </c>
      <c r="CL180" s="365">
        <v>4.5</v>
      </c>
      <c r="CM180" s="365">
        <v>3.8</v>
      </c>
      <c r="CN180" s="365">
        <v>4.3</v>
      </c>
      <c r="CO180" s="365">
        <v>4.7</v>
      </c>
      <c r="CP180" s="365">
        <v>5.8</v>
      </c>
      <c r="CQ180" s="365">
        <v>4.7</v>
      </c>
      <c r="CR180" s="365">
        <v>5</v>
      </c>
      <c r="CS180" s="365">
        <v>4</v>
      </c>
      <c r="CT180" s="365">
        <v>4.5999999999999996</v>
      </c>
      <c r="CU180" s="365">
        <v>4.4000000000000004</v>
      </c>
      <c r="CV180" s="365">
        <v>5.0999999999999996</v>
      </c>
      <c r="CW180" s="365">
        <v>4.3</v>
      </c>
      <c r="CX180" s="365">
        <v>5.4</v>
      </c>
      <c r="CY180" s="365">
        <v>5.4</v>
      </c>
      <c r="CZ180" s="365">
        <v>5.0999999999999996</v>
      </c>
      <c r="DA180" s="365">
        <v>5.7</v>
      </c>
      <c r="DB180" s="365">
        <v>5.5</v>
      </c>
      <c r="DC180" s="365">
        <v>5.5</v>
      </c>
      <c r="DD180" s="365">
        <v>6.2</v>
      </c>
      <c r="DE180" s="365">
        <v>8.4</v>
      </c>
      <c r="DF180" s="166" t="s">
        <v>474</v>
      </c>
      <c r="DG180" s="166">
        <v>-7.5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 t="s">
        <v>474</v>
      </c>
      <c r="DY180" s="166" t="s">
        <v>474</v>
      </c>
      <c r="DZ180" s="166">
        <v>0</v>
      </c>
      <c r="EA180" s="166" t="s">
        <v>474</v>
      </c>
      <c r="EB180" s="166" t="s">
        <v>474</v>
      </c>
      <c r="EC180" s="166" t="s">
        <v>474</v>
      </c>
      <c r="ED180" s="166">
        <v>17</v>
      </c>
      <c r="EE180" s="166">
        <v>3.8</v>
      </c>
      <c r="EF180" s="166">
        <v>3.1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 t="s">
        <v>474</v>
      </c>
      <c r="ES180" s="166" t="s">
        <v>474</v>
      </c>
      <c r="ET180" s="166">
        <v>3.8</v>
      </c>
      <c r="EU180" s="166" t="s">
        <v>474</v>
      </c>
      <c r="EV180" s="166" t="s">
        <v>474</v>
      </c>
      <c r="EW180" s="166">
        <v>5</v>
      </c>
      <c r="EX180" s="166">
        <v>5.9</v>
      </c>
      <c r="EY180" s="166">
        <v>4.7</v>
      </c>
      <c r="EZ180" s="366">
        <v>-6.7</v>
      </c>
      <c r="FA180" s="366">
        <v>-6.7</v>
      </c>
      <c r="FB180" s="366">
        <v>-6.7</v>
      </c>
      <c r="FC180" s="366">
        <v>-7.1</v>
      </c>
      <c r="FD180" s="366">
        <v>-7.1</v>
      </c>
      <c r="FE180" s="366">
        <v>-7.1</v>
      </c>
      <c r="FF180" s="366">
        <v>-3.8</v>
      </c>
      <c r="FG180" s="366">
        <v>-3.6</v>
      </c>
      <c r="FH180" s="366">
        <v>-3.6</v>
      </c>
      <c r="FI180" s="366">
        <v>-3.6</v>
      </c>
      <c r="FJ180" s="366">
        <v>-1.6</v>
      </c>
      <c r="FK180" s="366">
        <v>-1.6</v>
      </c>
      <c r="FL180" s="366">
        <v>-1.6</v>
      </c>
      <c r="FM180" s="366">
        <v>-1.4</v>
      </c>
      <c r="FN180" s="366">
        <v>-1.4</v>
      </c>
      <c r="FO180" s="366">
        <v>3.3</v>
      </c>
      <c r="FP180" s="366">
        <v>3.3</v>
      </c>
      <c r="FQ180" s="366">
        <v>3.3</v>
      </c>
      <c r="FR180" s="366">
        <v>3.3</v>
      </c>
      <c r="FS180" s="366">
        <v>3.3</v>
      </c>
      <c r="FT180" s="366">
        <v>3.3</v>
      </c>
      <c r="FU180" s="366">
        <v>4.2</v>
      </c>
      <c r="FV180" s="366">
        <v>4.2</v>
      </c>
      <c r="FW180" s="366">
        <v>4.0999999999999996</v>
      </c>
      <c r="FX180" s="366">
        <v>4.0999999999999996</v>
      </c>
      <c r="FY180" s="366">
        <v>4.0999999999999996</v>
      </c>
      <c r="FZ180" s="366">
        <v>3.4</v>
      </c>
      <c r="GA180" s="366">
        <v>3.4</v>
      </c>
      <c r="GB180" s="366" t="s">
        <v>474</v>
      </c>
      <c r="GC180" s="366" t="s">
        <v>474</v>
      </c>
      <c r="GD180" s="366">
        <v>-1.9</v>
      </c>
      <c r="GE180" s="366">
        <v>-1.9</v>
      </c>
      <c r="GF180" s="366">
        <v>-1.9</v>
      </c>
      <c r="GG180" s="366">
        <v>12.7</v>
      </c>
      <c r="GH180" s="366">
        <v>12.7</v>
      </c>
      <c r="GI180" s="366">
        <v>12.7</v>
      </c>
      <c r="GJ180" s="366">
        <v>-0.5</v>
      </c>
      <c r="GK180" s="366">
        <v>-0.5</v>
      </c>
      <c r="GL180" s="366">
        <v>-0.5</v>
      </c>
      <c r="GM180" s="366">
        <v>7.4</v>
      </c>
      <c r="GN180" s="366">
        <v>7.4</v>
      </c>
      <c r="GO180" s="366">
        <v>8.1</v>
      </c>
      <c r="GP180" s="366">
        <v>8.1</v>
      </c>
      <c r="GQ180" s="366">
        <v>8.1</v>
      </c>
      <c r="GR180" s="366">
        <v>7.4</v>
      </c>
      <c r="GS180" s="366">
        <v>6.2</v>
      </c>
      <c r="GT180" s="366">
        <v>6.2</v>
      </c>
      <c r="GU180" s="366">
        <v>6.2</v>
      </c>
      <c r="GV180" s="366">
        <v>5.6</v>
      </c>
      <c r="GW180" s="366">
        <v>5.6</v>
      </c>
      <c r="GX180" s="366">
        <v>5.6</v>
      </c>
      <c r="GY180" s="366">
        <v>5.3</v>
      </c>
      <c r="GZ180" s="366">
        <v>5.3</v>
      </c>
      <c r="HA180" s="366">
        <v>5.3</v>
      </c>
      <c r="HB180" s="366">
        <v>4.9000000000000004</v>
      </c>
      <c r="HC180" s="366">
        <v>6.4</v>
      </c>
      <c r="HD180" s="366">
        <v>6.4</v>
      </c>
      <c r="HE180" s="366">
        <v>6.4</v>
      </c>
      <c r="HF180" s="366" t="s">
        <v>474</v>
      </c>
      <c r="HG180" s="366" t="s">
        <v>474</v>
      </c>
      <c r="HH180" s="366" t="s">
        <v>474</v>
      </c>
      <c r="HI180" s="366">
        <v>8</v>
      </c>
      <c r="HJ180" s="366">
        <v>8</v>
      </c>
      <c r="HK180" s="366">
        <v>8</v>
      </c>
      <c r="HL180" s="366">
        <v>6.9</v>
      </c>
      <c r="HM180" s="366">
        <v>6.9</v>
      </c>
      <c r="HN180" s="366">
        <v>7.7</v>
      </c>
      <c r="HO180" s="366">
        <v>7.7</v>
      </c>
      <c r="HP180" s="366">
        <v>7.7</v>
      </c>
      <c r="HQ180" s="366">
        <v>6.5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  <c r="IE180" s="166" t="s">
        <v>474</v>
      </c>
      <c r="IF180" s="166" t="s">
        <v>474</v>
      </c>
      <c r="IG180" s="166" t="s">
        <v>474</v>
      </c>
    </row>
    <row r="181" spans="1:241" ht="14.25" customHeight="1" x14ac:dyDescent="0.2">
      <c r="A181" s="734"/>
      <c r="B181" s="734"/>
      <c r="C181" s="734"/>
      <c r="D181" s="126" t="s">
        <v>1313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-3.8</v>
      </c>
      <c r="Q181" s="365">
        <v>-2.6</v>
      </c>
      <c r="R181" s="365">
        <v>-3.5</v>
      </c>
      <c r="S181" s="365">
        <v>-1.5</v>
      </c>
      <c r="T181" s="365" t="s">
        <v>474</v>
      </c>
      <c r="U181" s="365" t="s">
        <v>474</v>
      </c>
      <c r="V181" s="365">
        <v>6.3</v>
      </c>
      <c r="W181" s="365">
        <v>3.3</v>
      </c>
      <c r="X181" s="365" t="s">
        <v>474</v>
      </c>
      <c r="Y181" s="365" t="s">
        <v>474</v>
      </c>
      <c r="Z181" s="365">
        <v>3.9</v>
      </c>
      <c r="AA181" s="365">
        <v>3.8</v>
      </c>
      <c r="AB181" s="365">
        <v>3.2</v>
      </c>
      <c r="AC181" s="365">
        <v>4</v>
      </c>
      <c r="AD181" s="365">
        <v>3</v>
      </c>
      <c r="AE181" s="365">
        <v>3</v>
      </c>
      <c r="AF181" s="365" t="s">
        <v>474</v>
      </c>
      <c r="AG181" s="365" t="s">
        <v>474</v>
      </c>
      <c r="AH181" s="365" t="s">
        <v>474</v>
      </c>
      <c r="AI181" s="365">
        <v>3.4</v>
      </c>
      <c r="AJ181" s="365" t="s">
        <v>474</v>
      </c>
      <c r="AK181" s="365" t="s">
        <v>474</v>
      </c>
      <c r="AL181" s="365" t="s">
        <v>474</v>
      </c>
      <c r="AM181" s="365">
        <v>3.6</v>
      </c>
      <c r="AN181" s="365" t="s">
        <v>474</v>
      </c>
      <c r="AO181" s="365">
        <v>3.9</v>
      </c>
      <c r="AP181" s="365" t="s">
        <v>474</v>
      </c>
      <c r="AQ181" s="365" t="s">
        <v>474</v>
      </c>
      <c r="AR181" s="365">
        <v>-1.8</v>
      </c>
      <c r="AS181" s="365">
        <v>3.7</v>
      </c>
      <c r="AT181" s="365" t="s">
        <v>474</v>
      </c>
      <c r="AU181" s="365">
        <v>3</v>
      </c>
      <c r="AV181" s="365">
        <v>2.2999999999999998</v>
      </c>
      <c r="AW181" s="365">
        <v>2.2999999999999998</v>
      </c>
      <c r="AX181" s="365" t="s">
        <v>474</v>
      </c>
      <c r="AY181" s="365" t="s">
        <v>474</v>
      </c>
      <c r="AZ181" s="365">
        <v>-1.1000000000000001</v>
      </c>
      <c r="BA181" s="365">
        <v>-2.2999999999999998</v>
      </c>
      <c r="BB181" s="365">
        <v>-4.2</v>
      </c>
      <c r="BC181" s="365">
        <v>4.5</v>
      </c>
      <c r="BD181" s="365">
        <v>4.5</v>
      </c>
      <c r="BE181" s="365">
        <v>13.5</v>
      </c>
      <c r="BF181" s="365">
        <v>17.7</v>
      </c>
      <c r="BG181" s="365">
        <v>13.6</v>
      </c>
      <c r="BH181" s="365">
        <v>10.3</v>
      </c>
      <c r="BI181" s="365">
        <v>7.9</v>
      </c>
      <c r="BJ181" s="365">
        <v>7.9</v>
      </c>
      <c r="BK181" s="365">
        <v>3.5</v>
      </c>
      <c r="BL181" s="365">
        <v>4.2</v>
      </c>
      <c r="BM181" s="365">
        <v>4.2</v>
      </c>
      <c r="BN181" s="365">
        <v>3.6</v>
      </c>
      <c r="BO181" s="365">
        <v>3.6</v>
      </c>
      <c r="BP181" s="365" t="s">
        <v>474</v>
      </c>
      <c r="BQ181" s="365">
        <v>2.2999999999999998</v>
      </c>
      <c r="BR181" s="365" t="s">
        <v>474</v>
      </c>
      <c r="BS181" s="365" t="s">
        <v>474</v>
      </c>
      <c r="BT181" s="365" t="s">
        <v>474</v>
      </c>
      <c r="BU181" s="365" t="s">
        <v>474</v>
      </c>
      <c r="BV181" s="365">
        <v>4</v>
      </c>
      <c r="BW181" s="365">
        <v>4</v>
      </c>
      <c r="BX181" s="365" t="s">
        <v>474</v>
      </c>
      <c r="BY181" s="365">
        <v>9</v>
      </c>
      <c r="BZ181" s="365" t="s">
        <v>474</v>
      </c>
      <c r="CA181" s="365">
        <v>5.5</v>
      </c>
      <c r="CB181" s="365">
        <v>5.3</v>
      </c>
      <c r="CC181" s="365">
        <v>5.3</v>
      </c>
      <c r="CD181" s="365">
        <v>3.8</v>
      </c>
      <c r="CE181" s="365">
        <v>3.8</v>
      </c>
      <c r="CF181" s="365">
        <v>6.4</v>
      </c>
      <c r="CG181" s="365">
        <v>6.3</v>
      </c>
      <c r="CH181" s="365">
        <v>3.9</v>
      </c>
      <c r="CI181" s="365">
        <v>5.7</v>
      </c>
      <c r="CJ181" s="365">
        <v>3.6</v>
      </c>
      <c r="CK181" s="365">
        <v>4.5999999999999996</v>
      </c>
      <c r="CL181" s="365">
        <v>4.7</v>
      </c>
      <c r="CM181" s="365">
        <v>4</v>
      </c>
      <c r="CN181" s="365">
        <v>4.5999999999999996</v>
      </c>
      <c r="CO181" s="365">
        <v>4.7</v>
      </c>
      <c r="CP181" s="365">
        <v>6</v>
      </c>
      <c r="CQ181" s="365">
        <v>5</v>
      </c>
      <c r="CR181" s="365">
        <v>5.2</v>
      </c>
      <c r="CS181" s="365">
        <v>4.2</v>
      </c>
      <c r="CT181" s="365">
        <v>4.7</v>
      </c>
      <c r="CU181" s="365">
        <v>4.5999999999999996</v>
      </c>
      <c r="CV181" s="365">
        <v>5.4</v>
      </c>
      <c r="CW181" s="365">
        <v>4.4000000000000004</v>
      </c>
      <c r="CX181" s="365">
        <v>5.7</v>
      </c>
      <c r="CY181" s="365">
        <v>5.7</v>
      </c>
      <c r="CZ181" s="365">
        <v>5.4</v>
      </c>
      <c r="DA181" s="365">
        <v>6</v>
      </c>
      <c r="DB181" s="365">
        <v>5.7</v>
      </c>
      <c r="DC181" s="365">
        <v>5.7</v>
      </c>
      <c r="DD181" s="365">
        <v>6.6</v>
      </c>
      <c r="DE181" s="365">
        <v>8.9</v>
      </c>
      <c r="DF181" s="166" t="s">
        <v>474</v>
      </c>
      <c r="DG181" s="166">
        <v>-7.2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 t="s">
        <v>474</v>
      </c>
      <c r="DY181" s="166" t="s">
        <v>474</v>
      </c>
      <c r="DZ181" s="166">
        <v>0</v>
      </c>
      <c r="EA181" s="166" t="s">
        <v>474</v>
      </c>
      <c r="EB181" s="166" t="s">
        <v>474</v>
      </c>
      <c r="EC181" s="166" t="s">
        <v>474</v>
      </c>
      <c r="ED181" s="166">
        <v>17.7</v>
      </c>
      <c r="EE181" s="166">
        <v>4.2</v>
      </c>
      <c r="EF181" s="166">
        <v>3.6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 t="s">
        <v>474</v>
      </c>
      <c r="ES181" s="166" t="s">
        <v>474</v>
      </c>
      <c r="ET181" s="166">
        <v>3.9</v>
      </c>
      <c r="EU181" s="166" t="s">
        <v>474</v>
      </c>
      <c r="EV181" s="166" t="s">
        <v>474</v>
      </c>
      <c r="EW181" s="166">
        <v>5.2</v>
      </c>
      <c r="EX181" s="166">
        <v>6.3</v>
      </c>
      <c r="EY181" s="166">
        <v>5.0999999999999996</v>
      </c>
      <c r="EZ181" s="366">
        <v>-6.7</v>
      </c>
      <c r="FA181" s="366">
        <v>-6.7</v>
      </c>
      <c r="FB181" s="366">
        <v>-6.7</v>
      </c>
      <c r="FC181" s="366">
        <v>-6.9</v>
      </c>
      <c r="FD181" s="366">
        <v>-6.9</v>
      </c>
      <c r="FE181" s="366">
        <v>-6.9</v>
      </c>
      <c r="FF181" s="366">
        <v>-3.8</v>
      </c>
      <c r="FG181" s="366">
        <v>-3.5</v>
      </c>
      <c r="FH181" s="366">
        <v>-3.5</v>
      </c>
      <c r="FI181" s="366">
        <v>-3.5</v>
      </c>
      <c r="FJ181" s="366">
        <v>-1.5</v>
      </c>
      <c r="FK181" s="366">
        <v>-1.5</v>
      </c>
      <c r="FL181" s="366">
        <v>-1.5</v>
      </c>
      <c r="FM181" s="366">
        <v>-1.2</v>
      </c>
      <c r="FN181" s="366">
        <v>-1.2</v>
      </c>
      <c r="FO181" s="366">
        <v>3.4</v>
      </c>
      <c r="FP181" s="366">
        <v>3.4</v>
      </c>
      <c r="FQ181" s="366">
        <v>3.4</v>
      </c>
      <c r="FR181" s="366">
        <v>3.4</v>
      </c>
      <c r="FS181" s="366">
        <v>3.4</v>
      </c>
      <c r="FT181" s="366">
        <v>3.4</v>
      </c>
      <c r="FU181" s="366">
        <v>4.4000000000000004</v>
      </c>
      <c r="FV181" s="366">
        <v>4.4000000000000004</v>
      </c>
      <c r="FW181" s="366">
        <v>4.3</v>
      </c>
      <c r="FX181" s="366">
        <v>4.3</v>
      </c>
      <c r="FY181" s="366">
        <v>4.3</v>
      </c>
      <c r="FZ181" s="366">
        <v>3.6</v>
      </c>
      <c r="GA181" s="366">
        <v>3.6</v>
      </c>
      <c r="GB181" s="366" t="s">
        <v>474</v>
      </c>
      <c r="GC181" s="366" t="s">
        <v>474</v>
      </c>
      <c r="GD181" s="366">
        <v>-1.8</v>
      </c>
      <c r="GE181" s="366">
        <v>-1.8</v>
      </c>
      <c r="GF181" s="366">
        <v>-1.8</v>
      </c>
      <c r="GG181" s="366">
        <v>13.5</v>
      </c>
      <c r="GH181" s="366">
        <v>13.5</v>
      </c>
      <c r="GI181" s="366">
        <v>13.5</v>
      </c>
      <c r="GJ181" s="366">
        <v>-0.4</v>
      </c>
      <c r="GK181" s="366">
        <v>-0.4</v>
      </c>
      <c r="GL181" s="366">
        <v>-0.4</v>
      </c>
      <c r="GM181" s="366">
        <v>7.7</v>
      </c>
      <c r="GN181" s="366">
        <v>7.7</v>
      </c>
      <c r="GO181" s="366">
        <v>8.3000000000000007</v>
      </c>
      <c r="GP181" s="366">
        <v>8.3000000000000007</v>
      </c>
      <c r="GQ181" s="366">
        <v>8.3000000000000007</v>
      </c>
      <c r="GR181" s="366">
        <v>7.5</v>
      </c>
      <c r="GS181" s="366">
        <v>6.4</v>
      </c>
      <c r="GT181" s="366">
        <v>6.4</v>
      </c>
      <c r="GU181" s="366">
        <v>6.4</v>
      </c>
      <c r="GV181" s="366">
        <v>5.8</v>
      </c>
      <c r="GW181" s="366">
        <v>5.8</v>
      </c>
      <c r="GX181" s="366">
        <v>5.8</v>
      </c>
      <c r="GY181" s="366">
        <v>5.4</v>
      </c>
      <c r="GZ181" s="366">
        <v>5.4</v>
      </c>
      <c r="HA181" s="366">
        <v>5.4</v>
      </c>
      <c r="HB181" s="366">
        <v>5.0999999999999996</v>
      </c>
      <c r="HC181" s="366">
        <v>6.6</v>
      </c>
      <c r="HD181" s="366">
        <v>6.6</v>
      </c>
      <c r="HE181" s="366">
        <v>6.6</v>
      </c>
      <c r="HF181" s="366" t="s">
        <v>474</v>
      </c>
      <c r="HG181" s="366" t="s">
        <v>474</v>
      </c>
      <c r="HH181" s="366" t="s">
        <v>474</v>
      </c>
      <c r="HI181" s="366">
        <v>8.3000000000000007</v>
      </c>
      <c r="HJ181" s="366">
        <v>8.3000000000000007</v>
      </c>
      <c r="HK181" s="366">
        <v>8.3000000000000007</v>
      </c>
      <c r="HL181" s="366">
        <v>7.1</v>
      </c>
      <c r="HM181" s="366">
        <v>7.1</v>
      </c>
      <c r="HN181" s="366">
        <v>8</v>
      </c>
      <c r="HO181" s="366">
        <v>8</v>
      </c>
      <c r="HP181" s="366">
        <v>8</v>
      </c>
      <c r="HQ181" s="366">
        <v>6.7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  <c r="IE181" s="166" t="s">
        <v>474</v>
      </c>
      <c r="IF181" s="166" t="s">
        <v>474</v>
      </c>
      <c r="IG181" s="166" t="s">
        <v>474</v>
      </c>
    </row>
    <row r="182" spans="1:241" ht="14.25" customHeight="1" x14ac:dyDescent="0.2">
      <c r="A182" s="734"/>
      <c r="B182" s="734"/>
      <c r="C182" s="734"/>
      <c r="D182" s="126" t="s">
        <v>1314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-3.7</v>
      </c>
      <c r="Q182" s="365">
        <v>-2.4</v>
      </c>
      <c r="R182" s="365">
        <v>-3.3</v>
      </c>
      <c r="S182" s="365">
        <v>-1.5</v>
      </c>
      <c r="T182" s="365" t="s">
        <v>474</v>
      </c>
      <c r="U182" s="365" t="s">
        <v>474</v>
      </c>
      <c r="V182" s="365">
        <v>6.4</v>
      </c>
      <c r="W182" s="365">
        <v>3.4</v>
      </c>
      <c r="X182" s="365" t="s">
        <v>474</v>
      </c>
      <c r="Y182" s="365" t="s">
        <v>474</v>
      </c>
      <c r="Z182" s="365">
        <v>4.0999999999999996</v>
      </c>
      <c r="AA182" s="365">
        <v>3.9</v>
      </c>
      <c r="AB182" s="365">
        <v>3.3</v>
      </c>
      <c r="AC182" s="365">
        <v>4.2</v>
      </c>
      <c r="AD182" s="365">
        <v>3.1</v>
      </c>
      <c r="AE182" s="365">
        <v>3.1</v>
      </c>
      <c r="AF182" s="365" t="s">
        <v>474</v>
      </c>
      <c r="AG182" s="365" t="s">
        <v>474</v>
      </c>
      <c r="AH182" s="365" t="s">
        <v>474</v>
      </c>
      <c r="AI182" s="365">
        <v>3.3</v>
      </c>
      <c r="AJ182" s="365" t="s">
        <v>474</v>
      </c>
      <c r="AK182" s="365" t="s">
        <v>474</v>
      </c>
      <c r="AL182" s="365" t="s">
        <v>474</v>
      </c>
      <c r="AM182" s="365">
        <v>3.8</v>
      </c>
      <c r="AN182" s="365" t="s">
        <v>474</v>
      </c>
      <c r="AO182" s="365">
        <v>4.0999999999999996</v>
      </c>
      <c r="AP182" s="365" t="s">
        <v>474</v>
      </c>
      <c r="AQ182" s="365" t="s">
        <v>474</v>
      </c>
      <c r="AR182" s="365">
        <v>-1.7</v>
      </c>
      <c r="AS182" s="365">
        <v>3.9</v>
      </c>
      <c r="AT182" s="365" t="s">
        <v>474</v>
      </c>
      <c r="AU182" s="365">
        <v>3.1</v>
      </c>
      <c r="AV182" s="365">
        <v>2.4</v>
      </c>
      <c r="AW182" s="365">
        <v>2.4</v>
      </c>
      <c r="AX182" s="365" t="s">
        <v>474</v>
      </c>
      <c r="AY182" s="365" t="s">
        <v>474</v>
      </c>
      <c r="AZ182" s="365">
        <v>-0.8</v>
      </c>
      <c r="BA182" s="365">
        <v>-2.2999999999999998</v>
      </c>
      <c r="BB182" s="365">
        <v>-4.2</v>
      </c>
      <c r="BC182" s="365">
        <v>5</v>
      </c>
      <c r="BD182" s="365">
        <v>5</v>
      </c>
      <c r="BE182" s="365">
        <v>14.2</v>
      </c>
      <c r="BF182" s="365">
        <v>18.399999999999999</v>
      </c>
      <c r="BG182" s="365">
        <v>14.1</v>
      </c>
      <c r="BH182" s="365">
        <v>10.9</v>
      </c>
      <c r="BI182" s="365">
        <v>8.4</v>
      </c>
      <c r="BJ182" s="365">
        <v>8.4</v>
      </c>
      <c r="BK182" s="365">
        <v>3.7</v>
      </c>
      <c r="BL182" s="365">
        <v>4.5</v>
      </c>
      <c r="BM182" s="365">
        <v>4.5</v>
      </c>
      <c r="BN182" s="365">
        <v>4</v>
      </c>
      <c r="BO182" s="365">
        <v>4</v>
      </c>
      <c r="BP182" s="365" t="s">
        <v>474</v>
      </c>
      <c r="BQ182" s="365">
        <v>2.6</v>
      </c>
      <c r="BR182" s="365" t="s">
        <v>474</v>
      </c>
      <c r="BS182" s="365" t="s">
        <v>474</v>
      </c>
      <c r="BT182" s="365" t="s">
        <v>474</v>
      </c>
      <c r="BU182" s="365" t="s">
        <v>474</v>
      </c>
      <c r="BV182" s="365">
        <v>4.0999999999999996</v>
      </c>
      <c r="BW182" s="365">
        <v>4.2</v>
      </c>
      <c r="BX182" s="365" t="s">
        <v>474</v>
      </c>
      <c r="BY182" s="365">
        <v>8.8000000000000007</v>
      </c>
      <c r="BZ182" s="365" t="s">
        <v>474</v>
      </c>
      <c r="CA182" s="365">
        <v>5.6</v>
      </c>
      <c r="CB182" s="365">
        <v>5.5</v>
      </c>
      <c r="CC182" s="365">
        <v>5.5</v>
      </c>
      <c r="CD182" s="365">
        <v>4</v>
      </c>
      <c r="CE182" s="365">
        <v>3.9</v>
      </c>
      <c r="CF182" s="365">
        <v>6.8</v>
      </c>
      <c r="CG182" s="365">
        <v>6.6</v>
      </c>
      <c r="CH182" s="365">
        <v>4</v>
      </c>
      <c r="CI182" s="365">
        <v>6</v>
      </c>
      <c r="CJ182" s="365">
        <v>3.8</v>
      </c>
      <c r="CK182" s="365">
        <v>4.8</v>
      </c>
      <c r="CL182" s="365">
        <v>4.8</v>
      </c>
      <c r="CM182" s="365">
        <v>4.0999999999999996</v>
      </c>
      <c r="CN182" s="365">
        <v>4.8</v>
      </c>
      <c r="CO182" s="365">
        <v>4.7</v>
      </c>
      <c r="CP182" s="365">
        <v>6.1</v>
      </c>
      <c r="CQ182" s="365">
        <v>5.0999999999999996</v>
      </c>
      <c r="CR182" s="365">
        <v>5.3</v>
      </c>
      <c r="CS182" s="365">
        <v>4.3</v>
      </c>
      <c r="CT182" s="365">
        <v>4.7</v>
      </c>
      <c r="CU182" s="365">
        <v>4.9000000000000004</v>
      </c>
      <c r="CV182" s="365">
        <v>5.6</v>
      </c>
      <c r="CW182" s="365">
        <v>4.4000000000000004</v>
      </c>
      <c r="CX182" s="365">
        <v>6</v>
      </c>
      <c r="CY182" s="365">
        <v>6</v>
      </c>
      <c r="CZ182" s="365">
        <v>5.6</v>
      </c>
      <c r="DA182" s="365">
        <v>6.2</v>
      </c>
      <c r="DB182" s="365">
        <v>5.8</v>
      </c>
      <c r="DC182" s="365">
        <v>5.8</v>
      </c>
      <c r="DD182" s="365">
        <v>6.9</v>
      </c>
      <c r="DE182" s="365">
        <v>9.4</v>
      </c>
      <c r="DF182" s="166" t="s">
        <v>474</v>
      </c>
      <c r="DG182" s="166">
        <v>-6.8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 t="s">
        <v>474</v>
      </c>
      <c r="DY182" s="166" t="s">
        <v>474</v>
      </c>
      <c r="DZ182" s="166">
        <v>0</v>
      </c>
      <c r="EA182" s="166" t="s">
        <v>474</v>
      </c>
      <c r="EB182" s="166" t="s">
        <v>474</v>
      </c>
      <c r="EC182" s="166" t="s">
        <v>474</v>
      </c>
      <c r="ED182" s="166">
        <v>18.399999999999999</v>
      </c>
      <c r="EE182" s="166">
        <v>4.5</v>
      </c>
      <c r="EF182" s="166">
        <v>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 t="s">
        <v>474</v>
      </c>
      <c r="ES182" s="166" t="s">
        <v>474</v>
      </c>
      <c r="ET182" s="166">
        <v>4</v>
      </c>
      <c r="EU182" s="166" t="s">
        <v>474</v>
      </c>
      <c r="EV182" s="166" t="s">
        <v>474</v>
      </c>
      <c r="EW182" s="166">
        <v>5.4</v>
      </c>
      <c r="EX182" s="166">
        <v>6.6</v>
      </c>
      <c r="EY182" s="166">
        <v>5.4</v>
      </c>
      <c r="EZ182" s="366">
        <v>-6.6</v>
      </c>
      <c r="FA182" s="366">
        <v>-6.6</v>
      </c>
      <c r="FB182" s="366">
        <v>-6.6</v>
      </c>
      <c r="FC182" s="366">
        <v>-6.6</v>
      </c>
      <c r="FD182" s="366">
        <v>-6.6</v>
      </c>
      <c r="FE182" s="366">
        <v>-6.6</v>
      </c>
      <c r="FF182" s="366">
        <v>-3.7</v>
      </c>
      <c r="FG182" s="366">
        <v>-3.3</v>
      </c>
      <c r="FH182" s="366">
        <v>-3.3</v>
      </c>
      <c r="FI182" s="366">
        <v>-3.3</v>
      </c>
      <c r="FJ182" s="366">
        <v>-1.5</v>
      </c>
      <c r="FK182" s="366">
        <v>-1.5</v>
      </c>
      <c r="FL182" s="366">
        <v>-1.5</v>
      </c>
      <c r="FM182" s="366">
        <v>-1</v>
      </c>
      <c r="FN182" s="366">
        <v>-1</v>
      </c>
      <c r="FO182" s="366">
        <v>3.5</v>
      </c>
      <c r="FP182" s="366">
        <v>3.5</v>
      </c>
      <c r="FQ182" s="366">
        <v>3.5</v>
      </c>
      <c r="FR182" s="366">
        <v>3.5</v>
      </c>
      <c r="FS182" s="366">
        <v>3.5</v>
      </c>
      <c r="FT182" s="366">
        <v>3.5</v>
      </c>
      <c r="FU182" s="366">
        <v>4.5999999999999996</v>
      </c>
      <c r="FV182" s="366">
        <v>4.5999999999999996</v>
      </c>
      <c r="FW182" s="366">
        <v>4.4000000000000004</v>
      </c>
      <c r="FX182" s="366">
        <v>4.4000000000000004</v>
      </c>
      <c r="FY182" s="366">
        <v>4.4000000000000004</v>
      </c>
      <c r="FZ182" s="366">
        <v>3.7</v>
      </c>
      <c r="GA182" s="366">
        <v>3.7</v>
      </c>
      <c r="GB182" s="366" t="s">
        <v>474</v>
      </c>
      <c r="GC182" s="366" t="s">
        <v>474</v>
      </c>
      <c r="GD182" s="366">
        <v>-1.7</v>
      </c>
      <c r="GE182" s="366">
        <v>-1.7</v>
      </c>
      <c r="GF182" s="366">
        <v>-1.7</v>
      </c>
      <c r="GG182" s="366">
        <v>14.2</v>
      </c>
      <c r="GH182" s="366">
        <v>14.2</v>
      </c>
      <c r="GI182" s="366">
        <v>14.2</v>
      </c>
      <c r="GJ182" s="366">
        <v>-0.3</v>
      </c>
      <c r="GK182" s="366">
        <v>-0.3</v>
      </c>
      <c r="GL182" s="366">
        <v>-0.3</v>
      </c>
      <c r="GM182" s="366">
        <v>7.9</v>
      </c>
      <c r="GN182" s="366">
        <v>7.9</v>
      </c>
      <c r="GO182" s="366">
        <v>8.5</v>
      </c>
      <c r="GP182" s="366">
        <v>8.5</v>
      </c>
      <c r="GQ182" s="366">
        <v>8.5</v>
      </c>
      <c r="GR182" s="366">
        <v>7.7</v>
      </c>
      <c r="GS182" s="366">
        <v>6.6</v>
      </c>
      <c r="GT182" s="366">
        <v>6.6</v>
      </c>
      <c r="GU182" s="366">
        <v>6.6</v>
      </c>
      <c r="GV182" s="366">
        <v>5.9</v>
      </c>
      <c r="GW182" s="366">
        <v>5.9</v>
      </c>
      <c r="GX182" s="366">
        <v>5.9</v>
      </c>
      <c r="GY182" s="366">
        <v>5.3</v>
      </c>
      <c r="GZ182" s="366">
        <v>5.3</v>
      </c>
      <c r="HA182" s="366">
        <v>5.3</v>
      </c>
      <c r="HB182" s="366">
        <v>5.3</v>
      </c>
      <c r="HC182" s="366">
        <v>6.8</v>
      </c>
      <c r="HD182" s="366">
        <v>6.8</v>
      </c>
      <c r="HE182" s="366">
        <v>6.8</v>
      </c>
      <c r="HF182" s="366" t="s">
        <v>474</v>
      </c>
      <c r="HG182" s="366" t="s">
        <v>474</v>
      </c>
      <c r="HH182" s="366" t="s">
        <v>474</v>
      </c>
      <c r="HI182" s="366">
        <v>8.5</v>
      </c>
      <c r="HJ182" s="366">
        <v>8.5</v>
      </c>
      <c r="HK182" s="366">
        <v>8.5</v>
      </c>
      <c r="HL182" s="366">
        <v>7.3</v>
      </c>
      <c r="HM182" s="366">
        <v>7.3</v>
      </c>
      <c r="HN182" s="366">
        <v>8.3000000000000007</v>
      </c>
      <c r="HO182" s="366">
        <v>8.3000000000000007</v>
      </c>
      <c r="HP182" s="366">
        <v>8.3000000000000007</v>
      </c>
      <c r="HQ182" s="366">
        <v>6.9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  <c r="IE182" s="166" t="s">
        <v>474</v>
      </c>
      <c r="IF182" s="166" t="s">
        <v>474</v>
      </c>
      <c r="IG182" s="166" t="s">
        <v>474</v>
      </c>
    </row>
    <row r="183" spans="1:241" ht="14.25" customHeight="1" x14ac:dyDescent="0.2">
      <c r="A183" s="734"/>
      <c r="B183" s="734"/>
      <c r="C183" s="734"/>
      <c r="D183" s="126" t="s">
        <v>1315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-3.7</v>
      </c>
      <c r="Q183" s="365">
        <v>-2.2000000000000002</v>
      </c>
      <c r="R183" s="365">
        <v>-3.1</v>
      </c>
      <c r="S183" s="365">
        <v>-1.5</v>
      </c>
      <c r="T183" s="365" t="s">
        <v>474</v>
      </c>
      <c r="U183" s="365" t="s">
        <v>474</v>
      </c>
      <c r="V183" s="365">
        <v>6.3</v>
      </c>
      <c r="W183" s="365">
        <v>3.4</v>
      </c>
      <c r="X183" s="365" t="s">
        <v>474</v>
      </c>
      <c r="Y183" s="365" t="s">
        <v>474</v>
      </c>
      <c r="Z183" s="365">
        <v>4.2</v>
      </c>
      <c r="AA183" s="365">
        <v>4.0999999999999996</v>
      </c>
      <c r="AB183" s="365">
        <v>3.4</v>
      </c>
      <c r="AC183" s="365">
        <v>4.4000000000000004</v>
      </c>
      <c r="AD183" s="365">
        <v>3.1</v>
      </c>
      <c r="AE183" s="365">
        <v>3.1</v>
      </c>
      <c r="AF183" s="365" t="s">
        <v>474</v>
      </c>
      <c r="AG183" s="365" t="s">
        <v>474</v>
      </c>
      <c r="AH183" s="365" t="s">
        <v>474</v>
      </c>
      <c r="AI183" s="365">
        <v>3.2</v>
      </c>
      <c r="AJ183" s="365" t="s">
        <v>474</v>
      </c>
      <c r="AK183" s="365" t="s">
        <v>474</v>
      </c>
      <c r="AL183" s="365" t="s">
        <v>474</v>
      </c>
      <c r="AM183" s="365">
        <v>4</v>
      </c>
      <c r="AN183" s="365" t="s">
        <v>474</v>
      </c>
      <c r="AO183" s="365">
        <v>4.2</v>
      </c>
      <c r="AP183" s="365" t="s">
        <v>474</v>
      </c>
      <c r="AQ183" s="365" t="s">
        <v>474</v>
      </c>
      <c r="AR183" s="365">
        <v>-1.7</v>
      </c>
      <c r="AS183" s="365">
        <v>4</v>
      </c>
      <c r="AT183" s="365" t="s">
        <v>474</v>
      </c>
      <c r="AU183" s="365">
        <v>3.1</v>
      </c>
      <c r="AV183" s="365">
        <v>2.5</v>
      </c>
      <c r="AW183" s="365">
        <v>2.5</v>
      </c>
      <c r="AX183" s="365" t="s">
        <v>474</v>
      </c>
      <c r="AY183" s="365" t="s">
        <v>474</v>
      </c>
      <c r="AZ183" s="365">
        <v>-0.6</v>
      </c>
      <c r="BA183" s="365">
        <v>-2.4</v>
      </c>
      <c r="BB183" s="365">
        <v>-4.3</v>
      </c>
      <c r="BC183" s="365">
        <v>5.5</v>
      </c>
      <c r="BD183" s="365">
        <v>5.5</v>
      </c>
      <c r="BE183" s="365">
        <v>14.8</v>
      </c>
      <c r="BF183" s="365">
        <v>19</v>
      </c>
      <c r="BG183" s="365">
        <v>14.6</v>
      </c>
      <c r="BH183" s="365">
        <v>11.5</v>
      </c>
      <c r="BI183" s="365">
        <v>8.8000000000000007</v>
      </c>
      <c r="BJ183" s="365">
        <v>8.8000000000000007</v>
      </c>
      <c r="BK183" s="365">
        <v>3.9</v>
      </c>
      <c r="BL183" s="365">
        <v>4.8</v>
      </c>
      <c r="BM183" s="365">
        <v>4.8</v>
      </c>
      <c r="BN183" s="365">
        <v>4.4000000000000004</v>
      </c>
      <c r="BO183" s="365">
        <v>4.4000000000000004</v>
      </c>
      <c r="BP183" s="365" t="s">
        <v>474</v>
      </c>
      <c r="BQ183" s="365">
        <v>2.8</v>
      </c>
      <c r="BR183" s="365" t="s">
        <v>474</v>
      </c>
      <c r="BS183" s="365" t="s">
        <v>474</v>
      </c>
      <c r="BT183" s="365" t="s">
        <v>474</v>
      </c>
      <c r="BU183" s="365" t="s">
        <v>474</v>
      </c>
      <c r="BV183" s="365">
        <v>4.2</v>
      </c>
      <c r="BW183" s="365">
        <v>4.3</v>
      </c>
      <c r="BX183" s="365" t="s">
        <v>474</v>
      </c>
      <c r="BY183" s="365">
        <v>8.5</v>
      </c>
      <c r="BZ183" s="365" t="s">
        <v>474</v>
      </c>
      <c r="CA183" s="365">
        <v>5.5</v>
      </c>
      <c r="CB183" s="365">
        <v>5.6</v>
      </c>
      <c r="CC183" s="365">
        <v>5.6</v>
      </c>
      <c r="CD183" s="365">
        <v>4.2</v>
      </c>
      <c r="CE183" s="365">
        <v>4.0999999999999996</v>
      </c>
      <c r="CF183" s="365">
        <v>7.1</v>
      </c>
      <c r="CG183" s="365">
        <v>6.9</v>
      </c>
      <c r="CH183" s="365">
        <v>4</v>
      </c>
      <c r="CI183" s="365">
        <v>6.2</v>
      </c>
      <c r="CJ183" s="365">
        <v>3.9</v>
      </c>
      <c r="CK183" s="365">
        <v>5</v>
      </c>
      <c r="CL183" s="365">
        <v>4.8</v>
      </c>
      <c r="CM183" s="365">
        <v>4.0999999999999996</v>
      </c>
      <c r="CN183" s="365">
        <v>5.0999999999999996</v>
      </c>
      <c r="CO183" s="365">
        <v>4.5999999999999996</v>
      </c>
      <c r="CP183" s="365">
        <v>6.1</v>
      </c>
      <c r="CQ183" s="365">
        <v>5.3</v>
      </c>
      <c r="CR183" s="365">
        <v>5.4</v>
      </c>
      <c r="CS183" s="365">
        <v>4.5</v>
      </c>
      <c r="CT183" s="365">
        <v>4.5999999999999996</v>
      </c>
      <c r="CU183" s="365">
        <v>5.0999999999999996</v>
      </c>
      <c r="CV183" s="365">
        <v>5.8</v>
      </c>
      <c r="CW183" s="365">
        <v>4.4000000000000004</v>
      </c>
      <c r="CX183" s="365">
        <v>6.2</v>
      </c>
      <c r="CY183" s="365">
        <v>6.2</v>
      </c>
      <c r="CZ183" s="365">
        <v>5.8</v>
      </c>
      <c r="DA183" s="365">
        <v>6.3</v>
      </c>
      <c r="DB183" s="365">
        <v>5.8</v>
      </c>
      <c r="DC183" s="365">
        <v>5.8</v>
      </c>
      <c r="DD183" s="365">
        <v>7.1</v>
      </c>
      <c r="DE183" s="365">
        <v>9.9</v>
      </c>
      <c r="DF183" s="166" t="s">
        <v>474</v>
      </c>
      <c r="DG183" s="166">
        <v>-6.4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 t="s">
        <v>474</v>
      </c>
      <c r="DY183" s="166" t="s">
        <v>474</v>
      </c>
      <c r="DZ183" s="166">
        <v>0</v>
      </c>
      <c r="EA183" s="166" t="s">
        <v>474</v>
      </c>
      <c r="EB183" s="166" t="s">
        <v>474</v>
      </c>
      <c r="EC183" s="166" t="s">
        <v>474</v>
      </c>
      <c r="ED183" s="166">
        <v>19</v>
      </c>
      <c r="EE183" s="166">
        <v>4.8</v>
      </c>
      <c r="EF183" s="166">
        <v>4.4000000000000004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 t="s">
        <v>474</v>
      </c>
      <c r="ES183" s="166" t="s">
        <v>474</v>
      </c>
      <c r="ET183" s="166">
        <v>4</v>
      </c>
      <c r="EU183" s="166" t="s">
        <v>474</v>
      </c>
      <c r="EV183" s="166" t="s">
        <v>474</v>
      </c>
      <c r="EW183" s="166">
        <v>5.5</v>
      </c>
      <c r="EX183" s="166">
        <v>6.8</v>
      </c>
      <c r="EY183" s="166">
        <v>5.7</v>
      </c>
      <c r="EZ183" s="366">
        <v>-6.6</v>
      </c>
      <c r="FA183" s="366">
        <v>-6.6</v>
      </c>
      <c r="FB183" s="366">
        <v>-6.6</v>
      </c>
      <c r="FC183" s="366">
        <v>-6.3</v>
      </c>
      <c r="FD183" s="366">
        <v>-6.3</v>
      </c>
      <c r="FE183" s="366">
        <v>-6.3</v>
      </c>
      <c r="FF183" s="366">
        <v>-3.7</v>
      </c>
      <c r="FG183" s="366">
        <v>-3.1</v>
      </c>
      <c r="FH183" s="366">
        <v>-3.1</v>
      </c>
      <c r="FI183" s="366">
        <v>-3.1</v>
      </c>
      <c r="FJ183" s="366">
        <v>-1.4</v>
      </c>
      <c r="FK183" s="366">
        <v>-1.5</v>
      </c>
      <c r="FL183" s="366">
        <v>-1.5</v>
      </c>
      <c r="FM183" s="366">
        <v>-0.8</v>
      </c>
      <c r="FN183" s="366">
        <v>-0.8</v>
      </c>
      <c r="FO183" s="366">
        <v>3.5</v>
      </c>
      <c r="FP183" s="366">
        <v>3.5</v>
      </c>
      <c r="FQ183" s="366">
        <v>3.5</v>
      </c>
      <c r="FR183" s="366">
        <v>3.4</v>
      </c>
      <c r="FS183" s="366">
        <v>3.4</v>
      </c>
      <c r="FT183" s="366">
        <v>3.4</v>
      </c>
      <c r="FU183" s="366">
        <v>4.8</v>
      </c>
      <c r="FV183" s="366">
        <v>4.8</v>
      </c>
      <c r="FW183" s="366">
        <v>4.4000000000000004</v>
      </c>
      <c r="FX183" s="366">
        <v>4.4000000000000004</v>
      </c>
      <c r="FY183" s="366">
        <v>4.4000000000000004</v>
      </c>
      <c r="FZ183" s="366">
        <v>3.8</v>
      </c>
      <c r="GA183" s="366">
        <v>3.8</v>
      </c>
      <c r="GB183" s="366" t="s">
        <v>474</v>
      </c>
      <c r="GC183" s="366" t="s">
        <v>474</v>
      </c>
      <c r="GD183" s="366">
        <v>-1.7</v>
      </c>
      <c r="GE183" s="366">
        <v>-1.7</v>
      </c>
      <c r="GF183" s="366">
        <v>-1.7</v>
      </c>
      <c r="GG183" s="366">
        <v>14.8</v>
      </c>
      <c r="GH183" s="366">
        <v>14.8</v>
      </c>
      <c r="GI183" s="366">
        <v>14.8</v>
      </c>
      <c r="GJ183" s="366">
        <v>-0.4</v>
      </c>
      <c r="GK183" s="366">
        <v>-0.4</v>
      </c>
      <c r="GL183" s="366">
        <v>-0.4</v>
      </c>
      <c r="GM183" s="366">
        <v>8</v>
      </c>
      <c r="GN183" s="366">
        <v>8.1</v>
      </c>
      <c r="GO183" s="366">
        <v>8.6999999999999993</v>
      </c>
      <c r="GP183" s="366">
        <v>8.6999999999999993</v>
      </c>
      <c r="GQ183" s="366">
        <v>8.6999999999999993</v>
      </c>
      <c r="GR183" s="366">
        <v>7.8</v>
      </c>
      <c r="GS183" s="366">
        <v>6.7</v>
      </c>
      <c r="GT183" s="366">
        <v>6.7</v>
      </c>
      <c r="GU183" s="366">
        <v>6.7</v>
      </c>
      <c r="GV183" s="366">
        <v>6</v>
      </c>
      <c r="GW183" s="366">
        <v>6</v>
      </c>
      <c r="GX183" s="366">
        <v>6</v>
      </c>
      <c r="GY183" s="366">
        <v>5.3</v>
      </c>
      <c r="GZ183" s="366">
        <v>5.3</v>
      </c>
      <c r="HA183" s="366">
        <v>5.3</v>
      </c>
      <c r="HB183" s="366">
        <v>5.5</v>
      </c>
      <c r="HC183" s="366">
        <v>6.9</v>
      </c>
      <c r="HD183" s="366">
        <v>6.9</v>
      </c>
      <c r="HE183" s="366">
        <v>6.9</v>
      </c>
      <c r="HF183" s="366" t="s">
        <v>474</v>
      </c>
      <c r="HG183" s="366" t="s">
        <v>474</v>
      </c>
      <c r="HH183" s="366" t="s">
        <v>474</v>
      </c>
      <c r="HI183" s="366">
        <v>8.6</v>
      </c>
      <c r="HJ183" s="366">
        <v>8.6</v>
      </c>
      <c r="HK183" s="366">
        <v>8.6</v>
      </c>
      <c r="HL183" s="366">
        <v>7.6</v>
      </c>
      <c r="HM183" s="366">
        <v>7.6</v>
      </c>
      <c r="HN183" s="366">
        <v>8.5</v>
      </c>
      <c r="HO183" s="366">
        <v>8.5</v>
      </c>
      <c r="HP183" s="366">
        <v>8.5</v>
      </c>
      <c r="HQ183" s="366">
        <v>7.1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  <c r="IE183" s="166" t="s">
        <v>474</v>
      </c>
      <c r="IF183" s="166" t="s">
        <v>474</v>
      </c>
      <c r="IG183" s="166" t="s">
        <v>474</v>
      </c>
    </row>
    <row r="184" spans="1:241" ht="14.25" customHeight="1" x14ac:dyDescent="0.2">
      <c r="A184" s="734"/>
      <c r="B184" s="739"/>
      <c r="C184" s="739"/>
      <c r="D184" s="134" t="s">
        <v>1266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-3.7</v>
      </c>
      <c r="Q184" s="367">
        <v>-2.1</v>
      </c>
      <c r="R184" s="367">
        <v>-3</v>
      </c>
      <c r="S184" s="367">
        <v>-1.4</v>
      </c>
      <c r="T184" s="367" t="s">
        <v>474</v>
      </c>
      <c r="U184" s="367" t="s">
        <v>474</v>
      </c>
      <c r="V184" s="367">
        <v>6.3</v>
      </c>
      <c r="W184" s="367">
        <v>3.3</v>
      </c>
      <c r="X184" s="367" t="s">
        <v>474</v>
      </c>
      <c r="Y184" s="367" t="s">
        <v>474</v>
      </c>
      <c r="Z184" s="367">
        <v>4.3</v>
      </c>
      <c r="AA184" s="367">
        <v>4.2</v>
      </c>
      <c r="AB184" s="367">
        <v>3.4</v>
      </c>
      <c r="AC184" s="367">
        <v>4.5</v>
      </c>
      <c r="AD184" s="367">
        <v>3.2</v>
      </c>
      <c r="AE184" s="367">
        <v>3.2</v>
      </c>
      <c r="AF184" s="367" t="s">
        <v>474</v>
      </c>
      <c r="AG184" s="367" t="s">
        <v>474</v>
      </c>
      <c r="AH184" s="367" t="s">
        <v>474</v>
      </c>
      <c r="AI184" s="367">
        <v>3</v>
      </c>
      <c r="AJ184" s="367" t="s">
        <v>474</v>
      </c>
      <c r="AK184" s="367" t="s">
        <v>474</v>
      </c>
      <c r="AL184" s="367" t="s">
        <v>474</v>
      </c>
      <c r="AM184" s="367">
        <v>4</v>
      </c>
      <c r="AN184" s="367" t="s">
        <v>474</v>
      </c>
      <c r="AO184" s="367">
        <v>4.2</v>
      </c>
      <c r="AP184" s="367" t="s">
        <v>474</v>
      </c>
      <c r="AQ184" s="367" t="s">
        <v>474</v>
      </c>
      <c r="AR184" s="367">
        <v>-1.6</v>
      </c>
      <c r="AS184" s="367">
        <v>4.0999999999999996</v>
      </c>
      <c r="AT184" s="367" t="s">
        <v>474</v>
      </c>
      <c r="AU184" s="367">
        <v>3.1</v>
      </c>
      <c r="AV184" s="367">
        <v>2.5</v>
      </c>
      <c r="AW184" s="367">
        <v>2.5</v>
      </c>
      <c r="AX184" s="367" t="s">
        <v>474</v>
      </c>
      <c r="AY184" s="367" t="s">
        <v>474</v>
      </c>
      <c r="AZ184" s="367">
        <v>-0.4</v>
      </c>
      <c r="BA184" s="367">
        <v>-2.6</v>
      </c>
      <c r="BB184" s="367">
        <v>-4.5</v>
      </c>
      <c r="BC184" s="367">
        <v>5.8</v>
      </c>
      <c r="BD184" s="367">
        <v>5.8</v>
      </c>
      <c r="BE184" s="367">
        <v>15.3</v>
      </c>
      <c r="BF184" s="367">
        <v>19.399999999999999</v>
      </c>
      <c r="BG184" s="367">
        <v>14.9</v>
      </c>
      <c r="BH184" s="367">
        <v>11.9</v>
      </c>
      <c r="BI184" s="367">
        <v>9</v>
      </c>
      <c r="BJ184" s="367">
        <v>9</v>
      </c>
      <c r="BK184" s="367">
        <v>3.9</v>
      </c>
      <c r="BL184" s="367">
        <v>4.9000000000000004</v>
      </c>
      <c r="BM184" s="367">
        <v>4.9000000000000004</v>
      </c>
      <c r="BN184" s="367">
        <v>4.7</v>
      </c>
      <c r="BO184" s="367">
        <v>4.7</v>
      </c>
      <c r="BP184" s="367" t="s">
        <v>474</v>
      </c>
      <c r="BQ184" s="367">
        <v>3</v>
      </c>
      <c r="BR184" s="367" t="s">
        <v>474</v>
      </c>
      <c r="BS184" s="367" t="s">
        <v>474</v>
      </c>
      <c r="BT184" s="367" t="s">
        <v>474</v>
      </c>
      <c r="BU184" s="367" t="s">
        <v>474</v>
      </c>
      <c r="BV184" s="367">
        <v>4.3</v>
      </c>
      <c r="BW184" s="367">
        <v>4.4000000000000004</v>
      </c>
      <c r="BX184" s="367" t="s">
        <v>474</v>
      </c>
      <c r="BY184" s="367">
        <v>8.1999999999999993</v>
      </c>
      <c r="BZ184" s="367" t="s">
        <v>474</v>
      </c>
      <c r="CA184" s="367">
        <v>5.4</v>
      </c>
      <c r="CB184" s="367">
        <v>5.7</v>
      </c>
      <c r="CC184" s="367">
        <v>5.7</v>
      </c>
      <c r="CD184" s="367">
        <v>4.3</v>
      </c>
      <c r="CE184" s="367">
        <v>4.0999999999999996</v>
      </c>
      <c r="CF184" s="367">
        <v>7.3</v>
      </c>
      <c r="CG184" s="367">
        <v>7</v>
      </c>
      <c r="CH184" s="367">
        <v>3.9</v>
      </c>
      <c r="CI184" s="367">
        <v>6.3</v>
      </c>
      <c r="CJ184" s="367">
        <v>4</v>
      </c>
      <c r="CK184" s="367">
        <v>5.2</v>
      </c>
      <c r="CL184" s="367">
        <v>4.9000000000000004</v>
      </c>
      <c r="CM184" s="367">
        <v>4.0999999999999996</v>
      </c>
      <c r="CN184" s="367">
        <v>5.2</v>
      </c>
      <c r="CO184" s="367">
        <v>4.5</v>
      </c>
      <c r="CP184" s="367">
        <v>6</v>
      </c>
      <c r="CQ184" s="367">
        <v>5.3</v>
      </c>
      <c r="CR184" s="367">
        <v>5.4</v>
      </c>
      <c r="CS184" s="367">
        <v>4.5</v>
      </c>
      <c r="CT184" s="367">
        <v>4.5</v>
      </c>
      <c r="CU184" s="367">
        <v>5.3</v>
      </c>
      <c r="CV184" s="367">
        <v>5.8</v>
      </c>
      <c r="CW184" s="367">
        <v>4.2</v>
      </c>
      <c r="CX184" s="367">
        <v>6.3</v>
      </c>
      <c r="CY184" s="367">
        <v>6.3</v>
      </c>
      <c r="CZ184" s="367">
        <v>6</v>
      </c>
      <c r="DA184" s="367">
        <v>6.4</v>
      </c>
      <c r="DB184" s="367">
        <v>5.7</v>
      </c>
      <c r="DC184" s="367">
        <v>5.7</v>
      </c>
      <c r="DD184" s="367">
        <v>7.2</v>
      </c>
      <c r="DE184" s="367">
        <v>10.199999999999999</v>
      </c>
      <c r="DF184" s="262" t="s">
        <v>474</v>
      </c>
      <c r="DG184" s="262">
        <v>-6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 t="s">
        <v>474</v>
      </c>
      <c r="DY184" s="262" t="s">
        <v>474</v>
      </c>
      <c r="DZ184" s="262">
        <v>0</v>
      </c>
      <c r="EA184" s="262" t="s">
        <v>474</v>
      </c>
      <c r="EB184" s="262" t="s">
        <v>474</v>
      </c>
      <c r="EC184" s="262" t="s">
        <v>474</v>
      </c>
      <c r="ED184" s="262">
        <v>19.399999999999999</v>
      </c>
      <c r="EE184" s="262">
        <v>4.9000000000000004</v>
      </c>
      <c r="EF184" s="262">
        <v>4.7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 t="s">
        <v>474</v>
      </c>
      <c r="ES184" s="262" t="s">
        <v>474</v>
      </c>
      <c r="ET184" s="262">
        <v>3.9</v>
      </c>
      <c r="EU184" s="262" t="s">
        <v>474</v>
      </c>
      <c r="EV184" s="262" t="s">
        <v>474</v>
      </c>
      <c r="EW184" s="262">
        <v>5.6</v>
      </c>
      <c r="EX184" s="262">
        <v>7</v>
      </c>
      <c r="EY184" s="262">
        <v>5.9</v>
      </c>
      <c r="EZ184" s="368">
        <v>-6.6</v>
      </c>
      <c r="FA184" s="368">
        <v>-6.5</v>
      </c>
      <c r="FB184" s="368">
        <v>-6.5</v>
      </c>
      <c r="FC184" s="368">
        <v>-6</v>
      </c>
      <c r="FD184" s="368">
        <v>-6</v>
      </c>
      <c r="FE184" s="368">
        <v>-6</v>
      </c>
      <c r="FF184" s="368">
        <v>-3.7</v>
      </c>
      <c r="FG184" s="368">
        <v>-3</v>
      </c>
      <c r="FH184" s="368">
        <v>-3</v>
      </c>
      <c r="FI184" s="368">
        <v>-3</v>
      </c>
      <c r="FJ184" s="368">
        <v>-1.4</v>
      </c>
      <c r="FK184" s="368">
        <v>-1.4</v>
      </c>
      <c r="FL184" s="368">
        <v>-1.4</v>
      </c>
      <c r="FM184" s="368">
        <v>-0.6</v>
      </c>
      <c r="FN184" s="368">
        <v>-0.6</v>
      </c>
      <c r="FO184" s="368">
        <v>3.4</v>
      </c>
      <c r="FP184" s="368">
        <v>3.4</v>
      </c>
      <c r="FQ184" s="368">
        <v>3.4</v>
      </c>
      <c r="FR184" s="368">
        <v>3.4</v>
      </c>
      <c r="FS184" s="368">
        <v>3.4</v>
      </c>
      <c r="FT184" s="368">
        <v>3.4</v>
      </c>
      <c r="FU184" s="368">
        <v>4.9000000000000004</v>
      </c>
      <c r="FV184" s="368">
        <v>4.9000000000000004</v>
      </c>
      <c r="FW184" s="368">
        <v>4.4000000000000004</v>
      </c>
      <c r="FX184" s="368">
        <v>4.4000000000000004</v>
      </c>
      <c r="FY184" s="368">
        <v>4.4000000000000004</v>
      </c>
      <c r="FZ184" s="368">
        <v>3.8</v>
      </c>
      <c r="GA184" s="368">
        <v>3.8</v>
      </c>
      <c r="GB184" s="368" t="s">
        <v>474</v>
      </c>
      <c r="GC184" s="368" t="s">
        <v>474</v>
      </c>
      <c r="GD184" s="368">
        <v>-1.6</v>
      </c>
      <c r="GE184" s="368">
        <v>-1.6</v>
      </c>
      <c r="GF184" s="368">
        <v>-1.6</v>
      </c>
      <c r="GG184" s="368">
        <v>15.3</v>
      </c>
      <c r="GH184" s="368">
        <v>15.3</v>
      </c>
      <c r="GI184" s="368">
        <v>15.3</v>
      </c>
      <c r="GJ184" s="368">
        <v>-0.4</v>
      </c>
      <c r="GK184" s="368">
        <v>-0.4</v>
      </c>
      <c r="GL184" s="368">
        <v>-0.4</v>
      </c>
      <c r="GM184" s="368">
        <v>8.1</v>
      </c>
      <c r="GN184" s="368">
        <v>8.1</v>
      </c>
      <c r="GO184" s="368">
        <v>8.8000000000000007</v>
      </c>
      <c r="GP184" s="368">
        <v>8.8000000000000007</v>
      </c>
      <c r="GQ184" s="368">
        <v>8.8000000000000007</v>
      </c>
      <c r="GR184" s="368">
        <v>7.8</v>
      </c>
      <c r="GS184" s="368">
        <v>6.8</v>
      </c>
      <c r="GT184" s="368">
        <v>6.8</v>
      </c>
      <c r="GU184" s="368">
        <v>6.8</v>
      </c>
      <c r="GV184" s="368">
        <v>6.1</v>
      </c>
      <c r="GW184" s="368">
        <v>6.1</v>
      </c>
      <c r="GX184" s="368">
        <v>6.1</v>
      </c>
      <c r="GY184" s="368">
        <v>5.0999999999999996</v>
      </c>
      <c r="GZ184" s="368">
        <v>5.0999999999999996</v>
      </c>
      <c r="HA184" s="368">
        <v>5.0999999999999996</v>
      </c>
      <c r="HB184" s="368">
        <v>5.6</v>
      </c>
      <c r="HC184" s="368">
        <v>6.9</v>
      </c>
      <c r="HD184" s="368">
        <v>6.9</v>
      </c>
      <c r="HE184" s="368">
        <v>6.9</v>
      </c>
      <c r="HF184" s="368" t="s">
        <v>474</v>
      </c>
      <c r="HG184" s="368" t="s">
        <v>474</v>
      </c>
      <c r="HH184" s="368" t="s">
        <v>474</v>
      </c>
      <c r="HI184" s="368">
        <v>8.6</v>
      </c>
      <c r="HJ184" s="368">
        <v>8.6</v>
      </c>
      <c r="HK184" s="368">
        <v>8.6</v>
      </c>
      <c r="HL184" s="368">
        <v>7.7</v>
      </c>
      <c r="HM184" s="368">
        <v>7.7</v>
      </c>
      <c r="HN184" s="368">
        <v>8.6999999999999993</v>
      </c>
      <c r="HO184" s="368">
        <v>8.6999999999999993</v>
      </c>
      <c r="HP184" s="368">
        <v>8.6999999999999993</v>
      </c>
      <c r="HQ184" s="368">
        <v>7.2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  <c r="IE184" s="262" t="s">
        <v>474</v>
      </c>
      <c r="IF184" s="262" t="s">
        <v>474</v>
      </c>
      <c r="IG184" s="262" t="s">
        <v>474</v>
      </c>
    </row>
    <row r="185" spans="1:241" ht="20.25" customHeight="1" x14ac:dyDescent="0.2">
      <c r="A185" s="734"/>
      <c r="B185" s="749" t="s">
        <v>1367</v>
      </c>
      <c r="C185" s="733" t="s">
        <v>1295</v>
      </c>
      <c r="D185" s="127" t="s">
        <v>1296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-1.8</v>
      </c>
      <c r="Q185" s="362">
        <v>-1.9</v>
      </c>
      <c r="R185" s="362">
        <v>-1.9</v>
      </c>
      <c r="S185" s="362">
        <v>-0.1</v>
      </c>
      <c r="T185" s="362" t="s">
        <v>474</v>
      </c>
      <c r="U185" s="362" t="s">
        <v>474</v>
      </c>
      <c r="V185" s="362">
        <v>6.8</v>
      </c>
      <c r="W185" s="362">
        <v>3.8</v>
      </c>
      <c r="X185" s="362" t="s">
        <v>474</v>
      </c>
      <c r="Y185" s="362" t="s">
        <v>474</v>
      </c>
      <c r="Z185" s="362">
        <v>4.4000000000000004</v>
      </c>
      <c r="AA185" s="362">
        <v>4.4000000000000004</v>
      </c>
      <c r="AB185" s="362">
        <v>4.0999999999999996</v>
      </c>
      <c r="AC185" s="362">
        <v>4.5</v>
      </c>
      <c r="AD185" s="362">
        <v>3.8</v>
      </c>
      <c r="AE185" s="362">
        <v>3.8</v>
      </c>
      <c r="AF185" s="362" t="s">
        <v>474</v>
      </c>
      <c r="AG185" s="362" t="s">
        <v>474</v>
      </c>
      <c r="AH185" s="362" t="s">
        <v>474</v>
      </c>
      <c r="AI185" s="362">
        <v>3.5</v>
      </c>
      <c r="AJ185" s="362" t="s">
        <v>474</v>
      </c>
      <c r="AK185" s="362" t="s">
        <v>474</v>
      </c>
      <c r="AL185" s="362" t="s">
        <v>474</v>
      </c>
      <c r="AM185" s="362">
        <v>3.2</v>
      </c>
      <c r="AN185" s="362" t="s">
        <v>474</v>
      </c>
      <c r="AO185" s="362">
        <v>3.5</v>
      </c>
      <c r="AP185" s="362" t="s">
        <v>474</v>
      </c>
      <c r="AQ185" s="362" t="s">
        <v>474</v>
      </c>
      <c r="AR185" s="362">
        <v>-0.5</v>
      </c>
      <c r="AS185" s="362">
        <v>3.4</v>
      </c>
      <c r="AT185" s="362" t="s">
        <v>474</v>
      </c>
      <c r="AU185" s="362">
        <v>3.4</v>
      </c>
      <c r="AV185" s="362">
        <v>1.9</v>
      </c>
      <c r="AW185" s="362">
        <v>1.9</v>
      </c>
      <c r="AX185" s="362" t="s">
        <v>474</v>
      </c>
      <c r="AY185" s="362" t="s">
        <v>474</v>
      </c>
      <c r="AZ185" s="362">
        <v>-0.9</v>
      </c>
      <c r="BA185" s="362">
        <v>-1.6</v>
      </c>
      <c r="BB185" s="362">
        <v>-2.6</v>
      </c>
      <c r="BC185" s="362">
        <v>3.2</v>
      </c>
      <c r="BD185" s="362">
        <v>3.2</v>
      </c>
      <c r="BE185" s="362">
        <v>10.5</v>
      </c>
      <c r="BF185" s="362">
        <v>14.4</v>
      </c>
      <c r="BG185" s="362">
        <v>10.7</v>
      </c>
      <c r="BH185" s="362">
        <v>8.3000000000000007</v>
      </c>
      <c r="BI185" s="362">
        <v>5.8</v>
      </c>
      <c r="BJ185" s="362">
        <v>5.8</v>
      </c>
      <c r="BK185" s="362">
        <v>2.2999999999999998</v>
      </c>
      <c r="BL185" s="362">
        <v>3.9</v>
      </c>
      <c r="BM185" s="362">
        <v>3.9</v>
      </c>
      <c r="BN185" s="362">
        <v>2.5</v>
      </c>
      <c r="BO185" s="362">
        <v>2.5</v>
      </c>
      <c r="BP185" s="362" t="s">
        <v>474</v>
      </c>
      <c r="BQ185" s="362">
        <v>2.1</v>
      </c>
      <c r="BR185" s="362" t="s">
        <v>474</v>
      </c>
      <c r="BS185" s="362" t="s">
        <v>474</v>
      </c>
      <c r="BT185" s="362" t="s">
        <v>474</v>
      </c>
      <c r="BU185" s="362" t="s">
        <v>474</v>
      </c>
      <c r="BV185" s="362">
        <v>4.5</v>
      </c>
      <c r="BW185" s="362">
        <v>4.5999999999999996</v>
      </c>
      <c r="BX185" s="362" t="s">
        <v>474</v>
      </c>
      <c r="BY185" s="362">
        <v>9.3000000000000007</v>
      </c>
      <c r="BZ185" s="362" t="s">
        <v>474</v>
      </c>
      <c r="CA185" s="362">
        <v>6.1</v>
      </c>
      <c r="CB185" s="362">
        <v>5.9</v>
      </c>
      <c r="CC185" s="362">
        <v>5.9</v>
      </c>
      <c r="CD185" s="362">
        <v>4.0999999999999996</v>
      </c>
      <c r="CE185" s="362">
        <v>4.4000000000000004</v>
      </c>
      <c r="CF185" s="362">
        <v>6</v>
      </c>
      <c r="CG185" s="362">
        <v>5.9</v>
      </c>
      <c r="CH185" s="362">
        <v>4.5</v>
      </c>
      <c r="CI185" s="362">
        <v>5.8</v>
      </c>
      <c r="CJ185" s="362">
        <v>4.4000000000000004</v>
      </c>
      <c r="CK185" s="362">
        <v>5.2</v>
      </c>
      <c r="CL185" s="362">
        <v>5.5</v>
      </c>
      <c r="CM185" s="362">
        <v>4.8</v>
      </c>
      <c r="CN185" s="362">
        <v>5.3</v>
      </c>
      <c r="CO185" s="362">
        <v>5.3</v>
      </c>
      <c r="CP185" s="362">
        <v>6.2</v>
      </c>
      <c r="CQ185" s="362">
        <v>5.4</v>
      </c>
      <c r="CR185" s="362">
        <v>6</v>
      </c>
      <c r="CS185" s="362">
        <v>4.7</v>
      </c>
      <c r="CT185" s="362">
        <v>5</v>
      </c>
      <c r="CU185" s="362">
        <v>5.4</v>
      </c>
      <c r="CV185" s="362">
        <v>5.5</v>
      </c>
      <c r="CW185" s="362">
        <v>5</v>
      </c>
      <c r="CX185" s="362">
        <v>5.5</v>
      </c>
      <c r="CY185" s="362">
        <v>5.5</v>
      </c>
      <c r="CZ185" s="362">
        <v>5.9</v>
      </c>
      <c r="DA185" s="362">
        <v>5.7</v>
      </c>
      <c r="DB185" s="362">
        <v>5.8</v>
      </c>
      <c r="DC185" s="362">
        <v>5.8</v>
      </c>
      <c r="DD185" s="362">
        <v>6.1</v>
      </c>
      <c r="DE185" s="362">
        <v>8.1</v>
      </c>
      <c r="DF185" s="363" t="s">
        <v>474</v>
      </c>
      <c r="DG185" s="363">
        <v>-6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 t="s">
        <v>474</v>
      </c>
      <c r="DY185" s="363" t="s">
        <v>474</v>
      </c>
      <c r="DZ185" s="363">
        <v>2.4</v>
      </c>
      <c r="EA185" s="363" t="s">
        <v>474</v>
      </c>
      <c r="EB185" s="363" t="s">
        <v>474</v>
      </c>
      <c r="EC185" s="363" t="s">
        <v>474</v>
      </c>
      <c r="ED185" s="363">
        <v>14.4</v>
      </c>
      <c r="EE185" s="363">
        <v>3.9</v>
      </c>
      <c r="EF185" s="363">
        <v>2.5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 t="s">
        <v>474</v>
      </c>
      <c r="ES185" s="363" t="s">
        <v>474</v>
      </c>
      <c r="ET185" s="363">
        <v>4.5999999999999996</v>
      </c>
      <c r="EU185" s="363" t="s">
        <v>474</v>
      </c>
      <c r="EV185" s="363" t="s">
        <v>474</v>
      </c>
      <c r="EW185" s="363">
        <v>5.8</v>
      </c>
      <c r="EX185" s="363">
        <v>6.2</v>
      </c>
      <c r="EY185" s="363">
        <v>5.3</v>
      </c>
      <c r="EZ185" s="364">
        <v>-4.2</v>
      </c>
      <c r="FA185" s="364">
        <v>-4.2</v>
      </c>
      <c r="FB185" s="364">
        <v>-4.2</v>
      </c>
      <c r="FC185" s="364">
        <v>-4.5999999999999996</v>
      </c>
      <c r="FD185" s="364">
        <v>-4.5999999999999996</v>
      </c>
      <c r="FE185" s="364">
        <v>-4.5999999999999996</v>
      </c>
      <c r="FF185" s="364">
        <v>-1.8</v>
      </c>
      <c r="FG185" s="364">
        <v>-1.8</v>
      </c>
      <c r="FH185" s="364">
        <v>-1.8</v>
      </c>
      <c r="FI185" s="364">
        <v>-1.8</v>
      </c>
      <c r="FJ185" s="364">
        <v>-0.1</v>
      </c>
      <c r="FK185" s="364">
        <v>-0.1</v>
      </c>
      <c r="FL185" s="364">
        <v>-0.1</v>
      </c>
      <c r="FM185" s="364">
        <v>-0.1</v>
      </c>
      <c r="FN185" s="364">
        <v>-0.1</v>
      </c>
      <c r="FO185" s="364">
        <v>4.2</v>
      </c>
      <c r="FP185" s="364">
        <v>4.2</v>
      </c>
      <c r="FQ185" s="364">
        <v>4.2</v>
      </c>
      <c r="FR185" s="364">
        <v>4.2</v>
      </c>
      <c r="FS185" s="364">
        <v>4.2</v>
      </c>
      <c r="FT185" s="364">
        <v>4.2</v>
      </c>
      <c r="FU185" s="364">
        <v>5.2</v>
      </c>
      <c r="FV185" s="364">
        <v>5.2</v>
      </c>
      <c r="FW185" s="364">
        <v>5</v>
      </c>
      <c r="FX185" s="364">
        <v>5</v>
      </c>
      <c r="FY185" s="364">
        <v>5</v>
      </c>
      <c r="FZ185" s="364">
        <v>4.4000000000000004</v>
      </c>
      <c r="GA185" s="364">
        <v>4.4000000000000004</v>
      </c>
      <c r="GB185" s="364" t="s">
        <v>474</v>
      </c>
      <c r="GC185" s="364" t="s">
        <v>474</v>
      </c>
      <c r="GD185" s="364">
        <v>-0.5</v>
      </c>
      <c r="GE185" s="364">
        <v>-0.5</v>
      </c>
      <c r="GF185" s="364">
        <v>-0.5</v>
      </c>
      <c r="GG185" s="364">
        <v>10.5</v>
      </c>
      <c r="GH185" s="364">
        <v>10.5</v>
      </c>
      <c r="GI185" s="364">
        <v>10.5</v>
      </c>
      <c r="GJ185" s="364">
        <v>0.6</v>
      </c>
      <c r="GK185" s="364">
        <v>0.6</v>
      </c>
      <c r="GL185" s="364">
        <v>0.6</v>
      </c>
      <c r="GM185" s="364">
        <v>7.9</v>
      </c>
      <c r="GN185" s="364">
        <v>7.9</v>
      </c>
      <c r="GO185" s="364">
        <v>9.1</v>
      </c>
      <c r="GP185" s="364">
        <v>9.1</v>
      </c>
      <c r="GQ185" s="364">
        <v>9.1</v>
      </c>
      <c r="GR185" s="364">
        <v>8.3000000000000007</v>
      </c>
      <c r="GS185" s="364">
        <v>7.1</v>
      </c>
      <c r="GT185" s="364">
        <v>7.1</v>
      </c>
      <c r="GU185" s="364">
        <v>7.1</v>
      </c>
      <c r="GV185" s="364">
        <v>6.4</v>
      </c>
      <c r="GW185" s="364">
        <v>6.4</v>
      </c>
      <c r="GX185" s="364">
        <v>6.4</v>
      </c>
      <c r="GY185" s="364">
        <v>6.2</v>
      </c>
      <c r="GZ185" s="364">
        <v>6.2</v>
      </c>
      <c r="HA185" s="364">
        <v>6.2</v>
      </c>
      <c r="HB185" s="364">
        <v>6.3</v>
      </c>
      <c r="HC185" s="364">
        <v>7.3</v>
      </c>
      <c r="HD185" s="364">
        <v>7.3</v>
      </c>
      <c r="HE185" s="364">
        <v>7.3</v>
      </c>
      <c r="HF185" s="364" t="s">
        <v>474</v>
      </c>
      <c r="HG185" s="364" t="s">
        <v>474</v>
      </c>
      <c r="HH185" s="364" t="s">
        <v>474</v>
      </c>
      <c r="HI185" s="364">
        <v>8.1</v>
      </c>
      <c r="HJ185" s="364">
        <v>8.1</v>
      </c>
      <c r="HK185" s="364">
        <v>8.1</v>
      </c>
      <c r="HL185" s="364">
        <v>8.1</v>
      </c>
      <c r="HM185" s="364">
        <v>8.1</v>
      </c>
      <c r="HN185" s="364">
        <v>8.1999999999999993</v>
      </c>
      <c r="HO185" s="364">
        <v>8.1999999999999993</v>
      </c>
      <c r="HP185" s="364">
        <v>8.1999999999999993</v>
      </c>
      <c r="HQ185" s="364">
        <v>7.5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  <c r="IE185" s="363" t="s">
        <v>474</v>
      </c>
      <c r="IF185" s="363" t="s">
        <v>474</v>
      </c>
      <c r="IG185" s="363" t="s">
        <v>474</v>
      </c>
    </row>
    <row r="186" spans="1:241" ht="14.25" customHeight="1" x14ac:dyDescent="0.2">
      <c r="A186" s="734"/>
      <c r="B186" s="734"/>
      <c r="C186" s="734"/>
      <c r="D186" s="126" t="s">
        <v>1297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-2.1</v>
      </c>
      <c r="Q186" s="365">
        <v>-1.9</v>
      </c>
      <c r="R186" s="365">
        <v>-2.1</v>
      </c>
      <c r="S186" s="365">
        <v>-0.2</v>
      </c>
      <c r="T186" s="365" t="s">
        <v>474</v>
      </c>
      <c r="U186" s="365" t="s">
        <v>474</v>
      </c>
      <c r="V186" s="365">
        <v>6.9</v>
      </c>
      <c r="W186" s="365">
        <v>3.9</v>
      </c>
      <c r="X186" s="365" t="s">
        <v>474</v>
      </c>
      <c r="Y186" s="365" t="s">
        <v>474</v>
      </c>
      <c r="Z186" s="365">
        <v>4.5</v>
      </c>
      <c r="AA186" s="365">
        <v>4.4000000000000004</v>
      </c>
      <c r="AB186" s="365">
        <v>4.0999999999999996</v>
      </c>
      <c r="AC186" s="365">
        <v>4.5</v>
      </c>
      <c r="AD186" s="365">
        <v>3.8</v>
      </c>
      <c r="AE186" s="365">
        <v>3.8</v>
      </c>
      <c r="AF186" s="365" t="s">
        <v>474</v>
      </c>
      <c r="AG186" s="365" t="s">
        <v>474</v>
      </c>
      <c r="AH186" s="365" t="s">
        <v>474</v>
      </c>
      <c r="AI186" s="365">
        <v>3.8</v>
      </c>
      <c r="AJ186" s="365" t="s">
        <v>474</v>
      </c>
      <c r="AK186" s="365" t="s">
        <v>474</v>
      </c>
      <c r="AL186" s="365" t="s">
        <v>474</v>
      </c>
      <c r="AM186" s="365">
        <v>3.4</v>
      </c>
      <c r="AN186" s="365" t="s">
        <v>474</v>
      </c>
      <c r="AO186" s="365">
        <v>3.8</v>
      </c>
      <c r="AP186" s="365" t="s">
        <v>474</v>
      </c>
      <c r="AQ186" s="365" t="s">
        <v>474</v>
      </c>
      <c r="AR186" s="365">
        <v>-0.7</v>
      </c>
      <c r="AS186" s="365">
        <v>3.7</v>
      </c>
      <c r="AT186" s="365" t="s">
        <v>474</v>
      </c>
      <c r="AU186" s="365">
        <v>3.6</v>
      </c>
      <c r="AV186" s="365">
        <v>2.2000000000000002</v>
      </c>
      <c r="AW186" s="365">
        <v>2.2000000000000002</v>
      </c>
      <c r="AX186" s="365" t="s">
        <v>474</v>
      </c>
      <c r="AY186" s="365" t="s">
        <v>474</v>
      </c>
      <c r="AZ186" s="365">
        <v>-0.9</v>
      </c>
      <c r="BA186" s="365">
        <v>-1.5</v>
      </c>
      <c r="BB186" s="365">
        <v>-2.8</v>
      </c>
      <c r="BC186" s="365">
        <v>3.5</v>
      </c>
      <c r="BD186" s="365">
        <v>3.5</v>
      </c>
      <c r="BE186" s="365">
        <v>11.1</v>
      </c>
      <c r="BF186" s="365">
        <v>15.1</v>
      </c>
      <c r="BG186" s="365">
        <v>11.4</v>
      </c>
      <c r="BH186" s="365">
        <v>8.6999999999999993</v>
      </c>
      <c r="BI186" s="365">
        <v>6.3</v>
      </c>
      <c r="BJ186" s="365">
        <v>6.3</v>
      </c>
      <c r="BK186" s="365">
        <v>2.7</v>
      </c>
      <c r="BL186" s="365">
        <v>4.0999999999999996</v>
      </c>
      <c r="BM186" s="365">
        <v>4.0999999999999996</v>
      </c>
      <c r="BN186" s="365">
        <v>2.8</v>
      </c>
      <c r="BO186" s="365">
        <v>2.8</v>
      </c>
      <c r="BP186" s="365" t="s">
        <v>474</v>
      </c>
      <c r="BQ186" s="365">
        <v>2.2999999999999998</v>
      </c>
      <c r="BR186" s="365" t="s">
        <v>474</v>
      </c>
      <c r="BS186" s="365" t="s">
        <v>474</v>
      </c>
      <c r="BT186" s="365" t="s">
        <v>474</v>
      </c>
      <c r="BU186" s="365" t="s">
        <v>474</v>
      </c>
      <c r="BV186" s="365">
        <v>4.5</v>
      </c>
      <c r="BW186" s="365">
        <v>4.5999999999999996</v>
      </c>
      <c r="BX186" s="365" t="s">
        <v>474</v>
      </c>
      <c r="BY186" s="365">
        <v>9.6</v>
      </c>
      <c r="BZ186" s="365" t="s">
        <v>474</v>
      </c>
      <c r="CA186" s="365">
        <v>6.3</v>
      </c>
      <c r="CB186" s="365">
        <v>5.9</v>
      </c>
      <c r="CC186" s="365">
        <v>5.9</v>
      </c>
      <c r="CD186" s="365">
        <v>4.0999999999999996</v>
      </c>
      <c r="CE186" s="365">
        <v>4.4000000000000004</v>
      </c>
      <c r="CF186" s="365">
        <v>6.2</v>
      </c>
      <c r="CG186" s="365">
        <v>6.1</v>
      </c>
      <c r="CH186" s="365">
        <v>4.5999999999999996</v>
      </c>
      <c r="CI186" s="365">
        <v>5.9</v>
      </c>
      <c r="CJ186" s="365">
        <v>4.3</v>
      </c>
      <c r="CK186" s="365">
        <v>5.0999999999999996</v>
      </c>
      <c r="CL186" s="365">
        <v>5.5</v>
      </c>
      <c r="CM186" s="365">
        <v>4.8</v>
      </c>
      <c r="CN186" s="365">
        <v>5.2</v>
      </c>
      <c r="CO186" s="365">
        <v>5.5</v>
      </c>
      <c r="CP186" s="365">
        <v>6.4</v>
      </c>
      <c r="CQ186" s="365">
        <v>5.5</v>
      </c>
      <c r="CR186" s="365">
        <v>6</v>
      </c>
      <c r="CS186" s="365">
        <v>4.8</v>
      </c>
      <c r="CT186" s="365">
        <v>5.3</v>
      </c>
      <c r="CU186" s="365">
        <v>5.4</v>
      </c>
      <c r="CV186" s="365">
        <v>5.7</v>
      </c>
      <c r="CW186" s="365">
        <v>5.2</v>
      </c>
      <c r="CX186" s="365">
        <v>5.7</v>
      </c>
      <c r="CY186" s="365">
        <v>5.7</v>
      </c>
      <c r="CZ186" s="365">
        <v>6</v>
      </c>
      <c r="DA186" s="365">
        <v>6</v>
      </c>
      <c r="DB186" s="365">
        <v>6</v>
      </c>
      <c r="DC186" s="365">
        <v>6</v>
      </c>
      <c r="DD186" s="365">
        <v>6.4</v>
      </c>
      <c r="DE186" s="365">
        <v>8.3000000000000007</v>
      </c>
      <c r="DF186" s="166" t="s">
        <v>474</v>
      </c>
      <c r="DG186" s="166">
        <v>-6.3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 t="s">
        <v>474</v>
      </c>
      <c r="DY186" s="166" t="s">
        <v>474</v>
      </c>
      <c r="DZ186" s="166">
        <v>2.1</v>
      </c>
      <c r="EA186" s="166" t="s">
        <v>474</v>
      </c>
      <c r="EB186" s="166" t="s">
        <v>474</v>
      </c>
      <c r="EC186" s="166" t="s">
        <v>474</v>
      </c>
      <c r="ED186" s="166">
        <v>15.1</v>
      </c>
      <c r="EE186" s="166">
        <v>4.0999999999999996</v>
      </c>
      <c r="EF186" s="166">
        <v>2.8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 t="s">
        <v>474</v>
      </c>
      <c r="ES186" s="166" t="s">
        <v>474</v>
      </c>
      <c r="ET186" s="166">
        <v>4.7</v>
      </c>
      <c r="EU186" s="166" t="s">
        <v>474</v>
      </c>
      <c r="EV186" s="166" t="s">
        <v>474</v>
      </c>
      <c r="EW186" s="166">
        <v>5.8</v>
      </c>
      <c r="EX186" s="166">
        <v>6.3</v>
      </c>
      <c r="EY186" s="166">
        <v>5.3</v>
      </c>
      <c r="EZ186" s="366">
        <v>-4.7</v>
      </c>
      <c r="FA186" s="366">
        <v>-4.7</v>
      </c>
      <c r="FB186" s="366">
        <v>-4.7</v>
      </c>
      <c r="FC186" s="366">
        <v>-5.2</v>
      </c>
      <c r="FD186" s="366">
        <v>-5.2</v>
      </c>
      <c r="FE186" s="366">
        <v>-5.2</v>
      </c>
      <c r="FF186" s="366">
        <v>-2.1</v>
      </c>
      <c r="FG186" s="366">
        <v>-2.1</v>
      </c>
      <c r="FH186" s="366">
        <v>-2.1</v>
      </c>
      <c r="FI186" s="366">
        <v>-2.1</v>
      </c>
      <c r="FJ186" s="366">
        <v>-0.2</v>
      </c>
      <c r="FK186" s="366">
        <v>-0.2</v>
      </c>
      <c r="FL186" s="366">
        <v>-0.2</v>
      </c>
      <c r="FM186" s="366">
        <v>-0.3</v>
      </c>
      <c r="FN186" s="366">
        <v>-0.3</v>
      </c>
      <c r="FO186" s="366">
        <v>4.2</v>
      </c>
      <c r="FP186" s="366">
        <v>4.2</v>
      </c>
      <c r="FQ186" s="366">
        <v>4.2</v>
      </c>
      <c r="FR186" s="366">
        <v>4.2</v>
      </c>
      <c r="FS186" s="366">
        <v>4.2</v>
      </c>
      <c r="FT186" s="366">
        <v>4.2</v>
      </c>
      <c r="FU186" s="366">
        <v>5.2</v>
      </c>
      <c r="FV186" s="366">
        <v>5.2</v>
      </c>
      <c r="FW186" s="366">
        <v>5.0999999999999996</v>
      </c>
      <c r="FX186" s="366">
        <v>5.0999999999999996</v>
      </c>
      <c r="FY186" s="366">
        <v>5.0999999999999996</v>
      </c>
      <c r="FZ186" s="366">
        <v>4.4000000000000004</v>
      </c>
      <c r="GA186" s="366">
        <v>4.4000000000000004</v>
      </c>
      <c r="GB186" s="366" t="s">
        <v>474</v>
      </c>
      <c r="GC186" s="366" t="s">
        <v>474</v>
      </c>
      <c r="GD186" s="366">
        <v>-0.7</v>
      </c>
      <c r="GE186" s="366">
        <v>-0.7</v>
      </c>
      <c r="GF186" s="366">
        <v>-0.7</v>
      </c>
      <c r="GG186" s="366">
        <v>11.1</v>
      </c>
      <c r="GH186" s="366">
        <v>11.1</v>
      </c>
      <c r="GI186" s="366">
        <v>11.1</v>
      </c>
      <c r="GJ186" s="366">
        <v>0.6</v>
      </c>
      <c r="GK186" s="366">
        <v>0.6</v>
      </c>
      <c r="GL186" s="366">
        <v>0.6</v>
      </c>
      <c r="GM186" s="366">
        <v>8</v>
      </c>
      <c r="GN186" s="366">
        <v>8</v>
      </c>
      <c r="GO186" s="366">
        <v>9.1</v>
      </c>
      <c r="GP186" s="366">
        <v>9.1</v>
      </c>
      <c r="GQ186" s="366">
        <v>9.1</v>
      </c>
      <c r="GR186" s="366">
        <v>8.3000000000000007</v>
      </c>
      <c r="GS186" s="366">
        <v>7.1</v>
      </c>
      <c r="GT186" s="366">
        <v>7.1</v>
      </c>
      <c r="GU186" s="366">
        <v>7.1</v>
      </c>
      <c r="GV186" s="366">
        <v>6.4</v>
      </c>
      <c r="GW186" s="366">
        <v>6.4</v>
      </c>
      <c r="GX186" s="366">
        <v>6.4</v>
      </c>
      <c r="GY186" s="366">
        <v>6.3</v>
      </c>
      <c r="GZ186" s="366">
        <v>6.3</v>
      </c>
      <c r="HA186" s="366">
        <v>6.3</v>
      </c>
      <c r="HB186" s="366">
        <v>6.2</v>
      </c>
      <c r="HC186" s="366">
        <v>7.3</v>
      </c>
      <c r="HD186" s="366">
        <v>7.3</v>
      </c>
      <c r="HE186" s="366">
        <v>7.3</v>
      </c>
      <c r="HF186" s="366" t="s">
        <v>474</v>
      </c>
      <c r="HG186" s="366" t="s">
        <v>474</v>
      </c>
      <c r="HH186" s="366" t="s">
        <v>474</v>
      </c>
      <c r="HI186" s="366">
        <v>8.4</v>
      </c>
      <c r="HJ186" s="366">
        <v>8.4</v>
      </c>
      <c r="HK186" s="366">
        <v>8.4</v>
      </c>
      <c r="HL186" s="366">
        <v>8</v>
      </c>
      <c r="HM186" s="366">
        <v>8</v>
      </c>
      <c r="HN186" s="366">
        <v>8.3000000000000007</v>
      </c>
      <c r="HO186" s="366">
        <v>8.3000000000000007</v>
      </c>
      <c r="HP186" s="366">
        <v>8.3000000000000007</v>
      </c>
      <c r="HQ186" s="366">
        <v>7.4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  <c r="IE186" s="166" t="s">
        <v>474</v>
      </c>
      <c r="IF186" s="166" t="s">
        <v>474</v>
      </c>
      <c r="IG186" s="166" t="s">
        <v>474</v>
      </c>
    </row>
    <row r="187" spans="1:241" ht="14.25" customHeight="1" x14ac:dyDescent="0.2">
      <c r="A187" s="734"/>
      <c r="B187" s="734"/>
      <c r="C187" s="734"/>
      <c r="D187" s="126" t="s">
        <v>1298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-2.2999999999999998</v>
      </c>
      <c r="Q187" s="365">
        <v>-1.9</v>
      </c>
      <c r="R187" s="365">
        <v>-2.2999999999999998</v>
      </c>
      <c r="S187" s="365">
        <v>-0.3</v>
      </c>
      <c r="T187" s="365" t="s">
        <v>474</v>
      </c>
      <c r="U187" s="365" t="s">
        <v>474</v>
      </c>
      <c r="V187" s="365">
        <v>7</v>
      </c>
      <c r="W187" s="365">
        <v>4</v>
      </c>
      <c r="X187" s="365" t="s">
        <v>474</v>
      </c>
      <c r="Y187" s="365" t="s">
        <v>474</v>
      </c>
      <c r="Z187" s="365">
        <v>4.5</v>
      </c>
      <c r="AA187" s="365">
        <v>4.4000000000000004</v>
      </c>
      <c r="AB187" s="365">
        <v>4.0999999999999996</v>
      </c>
      <c r="AC187" s="365">
        <v>4.5999999999999996</v>
      </c>
      <c r="AD187" s="365">
        <v>3.8</v>
      </c>
      <c r="AE187" s="365">
        <v>3.8</v>
      </c>
      <c r="AF187" s="365" t="s">
        <v>474</v>
      </c>
      <c r="AG187" s="365" t="s">
        <v>474</v>
      </c>
      <c r="AH187" s="365" t="s">
        <v>474</v>
      </c>
      <c r="AI187" s="365">
        <v>4</v>
      </c>
      <c r="AJ187" s="365" t="s">
        <v>474</v>
      </c>
      <c r="AK187" s="365" t="s">
        <v>474</v>
      </c>
      <c r="AL187" s="365" t="s">
        <v>474</v>
      </c>
      <c r="AM187" s="365">
        <v>3.7</v>
      </c>
      <c r="AN187" s="365" t="s">
        <v>474</v>
      </c>
      <c r="AO187" s="365">
        <v>4</v>
      </c>
      <c r="AP187" s="365" t="s">
        <v>474</v>
      </c>
      <c r="AQ187" s="365" t="s">
        <v>474</v>
      </c>
      <c r="AR187" s="365">
        <v>-0.7</v>
      </c>
      <c r="AS187" s="365">
        <v>3.9</v>
      </c>
      <c r="AT187" s="365" t="s">
        <v>474</v>
      </c>
      <c r="AU187" s="365">
        <v>3.7</v>
      </c>
      <c r="AV187" s="365">
        <v>2.5</v>
      </c>
      <c r="AW187" s="365">
        <v>2.5</v>
      </c>
      <c r="AX187" s="365" t="s">
        <v>474</v>
      </c>
      <c r="AY187" s="365" t="s">
        <v>474</v>
      </c>
      <c r="AZ187" s="365">
        <v>-0.8</v>
      </c>
      <c r="BA187" s="365">
        <v>-1.4</v>
      </c>
      <c r="BB187" s="365">
        <v>-2.9</v>
      </c>
      <c r="BC187" s="365">
        <v>3.9</v>
      </c>
      <c r="BD187" s="365">
        <v>3.9</v>
      </c>
      <c r="BE187" s="365">
        <v>11.7</v>
      </c>
      <c r="BF187" s="365">
        <v>15.8</v>
      </c>
      <c r="BG187" s="365">
        <v>12.1</v>
      </c>
      <c r="BH187" s="365">
        <v>9.1</v>
      </c>
      <c r="BI187" s="365">
        <v>6.9</v>
      </c>
      <c r="BJ187" s="365">
        <v>6.9</v>
      </c>
      <c r="BK187" s="365">
        <v>3.1</v>
      </c>
      <c r="BL187" s="365">
        <v>4.3</v>
      </c>
      <c r="BM187" s="365">
        <v>4.3</v>
      </c>
      <c r="BN187" s="365">
        <v>3.1</v>
      </c>
      <c r="BO187" s="365">
        <v>3.1</v>
      </c>
      <c r="BP187" s="365" t="s">
        <v>474</v>
      </c>
      <c r="BQ187" s="365">
        <v>2.5</v>
      </c>
      <c r="BR187" s="365" t="s">
        <v>474</v>
      </c>
      <c r="BS187" s="365" t="s">
        <v>474</v>
      </c>
      <c r="BT187" s="365" t="s">
        <v>474</v>
      </c>
      <c r="BU187" s="365" t="s">
        <v>474</v>
      </c>
      <c r="BV187" s="365">
        <v>4.5999999999999996</v>
      </c>
      <c r="BW187" s="365">
        <v>4.5999999999999996</v>
      </c>
      <c r="BX187" s="365" t="s">
        <v>474</v>
      </c>
      <c r="BY187" s="365">
        <v>9.9</v>
      </c>
      <c r="BZ187" s="365" t="s">
        <v>474</v>
      </c>
      <c r="CA187" s="365">
        <v>6.4</v>
      </c>
      <c r="CB187" s="365">
        <v>5.9</v>
      </c>
      <c r="CC187" s="365">
        <v>5.9</v>
      </c>
      <c r="CD187" s="365">
        <v>4.2</v>
      </c>
      <c r="CE187" s="365">
        <v>4.4000000000000004</v>
      </c>
      <c r="CF187" s="365">
        <v>6.4</v>
      </c>
      <c r="CG187" s="365">
        <v>6.3</v>
      </c>
      <c r="CH187" s="365">
        <v>4.7</v>
      </c>
      <c r="CI187" s="365">
        <v>6</v>
      </c>
      <c r="CJ187" s="365">
        <v>4.4000000000000004</v>
      </c>
      <c r="CK187" s="365">
        <v>5.0999999999999996</v>
      </c>
      <c r="CL187" s="365">
        <v>5.6</v>
      </c>
      <c r="CM187" s="365">
        <v>4.9000000000000004</v>
      </c>
      <c r="CN187" s="365">
        <v>5.2</v>
      </c>
      <c r="CO187" s="365">
        <v>5.7</v>
      </c>
      <c r="CP187" s="365">
        <v>6.6</v>
      </c>
      <c r="CQ187" s="365">
        <v>5.6</v>
      </c>
      <c r="CR187" s="365">
        <v>6.1</v>
      </c>
      <c r="CS187" s="365">
        <v>4.9000000000000004</v>
      </c>
      <c r="CT187" s="365">
        <v>5.5</v>
      </c>
      <c r="CU187" s="365">
        <v>5.4</v>
      </c>
      <c r="CV187" s="365">
        <v>5.8</v>
      </c>
      <c r="CW187" s="365">
        <v>5.3</v>
      </c>
      <c r="CX187" s="365">
        <v>5.9</v>
      </c>
      <c r="CY187" s="365">
        <v>5.9</v>
      </c>
      <c r="CZ187" s="365">
        <v>6</v>
      </c>
      <c r="DA187" s="365">
        <v>6.3</v>
      </c>
      <c r="DB187" s="365">
        <v>6.2</v>
      </c>
      <c r="DC187" s="365">
        <v>6.2</v>
      </c>
      <c r="DD187" s="365">
        <v>6.7</v>
      </c>
      <c r="DE187" s="365">
        <v>8.6</v>
      </c>
      <c r="DF187" s="166" t="s">
        <v>474</v>
      </c>
      <c r="DG187" s="166">
        <v>-6.5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 t="s">
        <v>474</v>
      </c>
      <c r="DY187" s="166" t="s">
        <v>474</v>
      </c>
      <c r="DZ187" s="166">
        <v>1.8</v>
      </c>
      <c r="EA187" s="166" t="s">
        <v>474</v>
      </c>
      <c r="EB187" s="166" t="s">
        <v>474</v>
      </c>
      <c r="EC187" s="166" t="s">
        <v>474</v>
      </c>
      <c r="ED187" s="166">
        <v>15.8</v>
      </c>
      <c r="EE187" s="166">
        <v>4.3</v>
      </c>
      <c r="EF187" s="166">
        <v>3.1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 t="s">
        <v>474</v>
      </c>
      <c r="ES187" s="166" t="s">
        <v>474</v>
      </c>
      <c r="ET187" s="166">
        <v>4.8</v>
      </c>
      <c r="EU187" s="166" t="s">
        <v>474</v>
      </c>
      <c r="EV187" s="166" t="s">
        <v>474</v>
      </c>
      <c r="EW187" s="166">
        <v>5.9</v>
      </c>
      <c r="EX187" s="166">
        <v>6.5</v>
      </c>
      <c r="EY187" s="166">
        <v>5.4</v>
      </c>
      <c r="EZ187" s="366">
        <v>-5</v>
      </c>
      <c r="FA187" s="366">
        <v>-5</v>
      </c>
      <c r="FB187" s="366">
        <v>-5</v>
      </c>
      <c r="FC187" s="366">
        <v>-5.6</v>
      </c>
      <c r="FD187" s="366">
        <v>-5.6</v>
      </c>
      <c r="FE187" s="366">
        <v>-5.6</v>
      </c>
      <c r="FF187" s="366">
        <v>-2.2999999999999998</v>
      </c>
      <c r="FG187" s="366">
        <v>-2.2999999999999998</v>
      </c>
      <c r="FH187" s="366">
        <v>-2.2999999999999998</v>
      </c>
      <c r="FI187" s="366">
        <v>-2.2999999999999998</v>
      </c>
      <c r="FJ187" s="366">
        <v>-0.3</v>
      </c>
      <c r="FK187" s="366">
        <v>-0.3</v>
      </c>
      <c r="FL187" s="366">
        <v>-0.3</v>
      </c>
      <c r="FM187" s="366">
        <v>-0.4</v>
      </c>
      <c r="FN187" s="366">
        <v>-0.4</v>
      </c>
      <c r="FO187" s="366">
        <v>4.3</v>
      </c>
      <c r="FP187" s="366">
        <v>4.3</v>
      </c>
      <c r="FQ187" s="366">
        <v>4.3</v>
      </c>
      <c r="FR187" s="366">
        <v>4.3</v>
      </c>
      <c r="FS187" s="366">
        <v>4.3</v>
      </c>
      <c r="FT187" s="366">
        <v>4.3</v>
      </c>
      <c r="FU187" s="366">
        <v>5.2</v>
      </c>
      <c r="FV187" s="366">
        <v>5.2</v>
      </c>
      <c r="FW187" s="366">
        <v>5.0999999999999996</v>
      </c>
      <c r="FX187" s="366">
        <v>5.0999999999999996</v>
      </c>
      <c r="FY187" s="366">
        <v>5.0999999999999996</v>
      </c>
      <c r="FZ187" s="366">
        <v>4.4000000000000004</v>
      </c>
      <c r="GA187" s="366">
        <v>4.4000000000000004</v>
      </c>
      <c r="GB187" s="366" t="s">
        <v>474</v>
      </c>
      <c r="GC187" s="366" t="s">
        <v>474</v>
      </c>
      <c r="GD187" s="366">
        <v>-0.7</v>
      </c>
      <c r="GE187" s="366">
        <v>-0.7</v>
      </c>
      <c r="GF187" s="366">
        <v>-0.7</v>
      </c>
      <c r="GG187" s="366">
        <v>11.7</v>
      </c>
      <c r="GH187" s="366">
        <v>11.7</v>
      </c>
      <c r="GI187" s="366">
        <v>11.7</v>
      </c>
      <c r="GJ187" s="366">
        <v>0.7</v>
      </c>
      <c r="GK187" s="366">
        <v>0.7</v>
      </c>
      <c r="GL187" s="366">
        <v>0.7</v>
      </c>
      <c r="GM187" s="366">
        <v>8.1999999999999993</v>
      </c>
      <c r="GN187" s="366">
        <v>8.1999999999999993</v>
      </c>
      <c r="GO187" s="366">
        <v>9.1</v>
      </c>
      <c r="GP187" s="366">
        <v>9.1</v>
      </c>
      <c r="GQ187" s="366">
        <v>9.1</v>
      </c>
      <c r="GR187" s="366">
        <v>8.3000000000000007</v>
      </c>
      <c r="GS187" s="366">
        <v>7.2</v>
      </c>
      <c r="GT187" s="366">
        <v>7.2</v>
      </c>
      <c r="GU187" s="366">
        <v>7.2</v>
      </c>
      <c r="GV187" s="366">
        <v>6.5</v>
      </c>
      <c r="GW187" s="366">
        <v>6.5</v>
      </c>
      <c r="GX187" s="366">
        <v>6.5</v>
      </c>
      <c r="GY187" s="366">
        <v>6.4</v>
      </c>
      <c r="GZ187" s="366">
        <v>6.4</v>
      </c>
      <c r="HA187" s="366">
        <v>6.4</v>
      </c>
      <c r="HB187" s="366">
        <v>6.1</v>
      </c>
      <c r="HC187" s="366">
        <v>7.4</v>
      </c>
      <c r="HD187" s="366">
        <v>7.4</v>
      </c>
      <c r="HE187" s="366">
        <v>7.4</v>
      </c>
      <c r="HF187" s="366" t="s">
        <v>474</v>
      </c>
      <c r="HG187" s="366" t="s">
        <v>474</v>
      </c>
      <c r="HH187" s="366" t="s">
        <v>474</v>
      </c>
      <c r="HI187" s="366">
        <v>8.6</v>
      </c>
      <c r="HJ187" s="366">
        <v>8.6</v>
      </c>
      <c r="HK187" s="366">
        <v>8.6</v>
      </c>
      <c r="HL187" s="366">
        <v>7.9</v>
      </c>
      <c r="HM187" s="366">
        <v>7.9</v>
      </c>
      <c r="HN187" s="366">
        <v>8.4</v>
      </c>
      <c r="HO187" s="366">
        <v>8.4</v>
      </c>
      <c r="HP187" s="366">
        <v>8.4</v>
      </c>
      <c r="HQ187" s="366">
        <v>7.5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  <c r="IE187" s="166" t="s">
        <v>474</v>
      </c>
      <c r="IF187" s="166" t="s">
        <v>474</v>
      </c>
      <c r="IG187" s="166" t="s">
        <v>474</v>
      </c>
    </row>
    <row r="188" spans="1:241" ht="14.25" customHeight="1" x14ac:dyDescent="0.2">
      <c r="A188" s="734"/>
      <c r="B188" s="734"/>
      <c r="C188" s="734"/>
      <c r="D188" s="126" t="s">
        <v>1299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-2.5</v>
      </c>
      <c r="Q188" s="365">
        <v>-1.8</v>
      </c>
      <c r="R188" s="365">
        <v>-2.5</v>
      </c>
      <c r="S188" s="365">
        <v>-0.4</v>
      </c>
      <c r="T188" s="365" t="s">
        <v>474</v>
      </c>
      <c r="U188" s="365" t="s">
        <v>474</v>
      </c>
      <c r="V188" s="365">
        <v>7.1</v>
      </c>
      <c r="W188" s="365">
        <v>4.0999999999999996</v>
      </c>
      <c r="X188" s="365" t="s">
        <v>474</v>
      </c>
      <c r="Y188" s="365" t="s">
        <v>474</v>
      </c>
      <c r="Z188" s="365">
        <v>4.5999999999999996</v>
      </c>
      <c r="AA188" s="365">
        <v>4.5</v>
      </c>
      <c r="AB188" s="365">
        <v>4.2</v>
      </c>
      <c r="AC188" s="365">
        <v>4.7</v>
      </c>
      <c r="AD188" s="365">
        <v>3.9</v>
      </c>
      <c r="AE188" s="365">
        <v>3.9</v>
      </c>
      <c r="AF188" s="365" t="s">
        <v>474</v>
      </c>
      <c r="AG188" s="365" t="s">
        <v>474</v>
      </c>
      <c r="AH188" s="365" t="s">
        <v>474</v>
      </c>
      <c r="AI188" s="365">
        <v>4.2</v>
      </c>
      <c r="AJ188" s="365" t="s">
        <v>474</v>
      </c>
      <c r="AK188" s="365" t="s">
        <v>474</v>
      </c>
      <c r="AL188" s="365" t="s">
        <v>474</v>
      </c>
      <c r="AM188" s="365">
        <v>3.9</v>
      </c>
      <c r="AN188" s="365" t="s">
        <v>474</v>
      </c>
      <c r="AO188" s="365">
        <v>4.3</v>
      </c>
      <c r="AP188" s="365" t="s">
        <v>474</v>
      </c>
      <c r="AQ188" s="365" t="s">
        <v>474</v>
      </c>
      <c r="AR188" s="365">
        <v>-0.8</v>
      </c>
      <c r="AS188" s="365">
        <v>4.2</v>
      </c>
      <c r="AT188" s="365" t="s">
        <v>474</v>
      </c>
      <c r="AU188" s="365">
        <v>3.8</v>
      </c>
      <c r="AV188" s="365">
        <v>2.7</v>
      </c>
      <c r="AW188" s="365">
        <v>2.7</v>
      </c>
      <c r="AX188" s="365" t="s">
        <v>474</v>
      </c>
      <c r="AY188" s="365" t="s">
        <v>474</v>
      </c>
      <c r="AZ188" s="365">
        <v>-0.7</v>
      </c>
      <c r="BA188" s="365">
        <v>-1.3</v>
      </c>
      <c r="BB188" s="365">
        <v>-3</v>
      </c>
      <c r="BC188" s="365">
        <v>4.3</v>
      </c>
      <c r="BD188" s="365">
        <v>4.3</v>
      </c>
      <c r="BE188" s="365">
        <v>12.4</v>
      </c>
      <c r="BF188" s="365">
        <v>16.5</v>
      </c>
      <c r="BG188" s="365">
        <v>12.7</v>
      </c>
      <c r="BH188" s="365">
        <v>9.6</v>
      </c>
      <c r="BI188" s="365">
        <v>7.4</v>
      </c>
      <c r="BJ188" s="365">
        <v>7.4</v>
      </c>
      <c r="BK188" s="365">
        <v>3.5</v>
      </c>
      <c r="BL188" s="365">
        <v>4.5</v>
      </c>
      <c r="BM188" s="365">
        <v>4.5</v>
      </c>
      <c r="BN188" s="365">
        <v>3.4</v>
      </c>
      <c r="BO188" s="365">
        <v>3.4</v>
      </c>
      <c r="BP188" s="365" t="s">
        <v>474</v>
      </c>
      <c r="BQ188" s="365">
        <v>2.7</v>
      </c>
      <c r="BR188" s="365" t="s">
        <v>474</v>
      </c>
      <c r="BS188" s="365" t="s">
        <v>474</v>
      </c>
      <c r="BT188" s="365" t="s">
        <v>474</v>
      </c>
      <c r="BU188" s="365" t="s">
        <v>474</v>
      </c>
      <c r="BV188" s="365">
        <v>4.7</v>
      </c>
      <c r="BW188" s="365">
        <v>4.7</v>
      </c>
      <c r="BX188" s="365" t="s">
        <v>474</v>
      </c>
      <c r="BY188" s="365">
        <v>10.1</v>
      </c>
      <c r="BZ188" s="365" t="s">
        <v>474</v>
      </c>
      <c r="CA188" s="365">
        <v>6.5</v>
      </c>
      <c r="CB188" s="365">
        <v>6</v>
      </c>
      <c r="CC188" s="365">
        <v>6</v>
      </c>
      <c r="CD188" s="365">
        <v>4.3</v>
      </c>
      <c r="CE188" s="365">
        <v>4.5</v>
      </c>
      <c r="CF188" s="365">
        <v>6.7</v>
      </c>
      <c r="CG188" s="365">
        <v>6.6</v>
      </c>
      <c r="CH188" s="365">
        <v>4.8</v>
      </c>
      <c r="CI188" s="365">
        <v>6.2</v>
      </c>
      <c r="CJ188" s="365">
        <v>4.4000000000000004</v>
      </c>
      <c r="CK188" s="365">
        <v>5.2</v>
      </c>
      <c r="CL188" s="365">
        <v>5.6</v>
      </c>
      <c r="CM188" s="365">
        <v>4.9000000000000004</v>
      </c>
      <c r="CN188" s="365">
        <v>5.3</v>
      </c>
      <c r="CO188" s="365">
        <v>5.8</v>
      </c>
      <c r="CP188" s="365">
        <v>6.8</v>
      </c>
      <c r="CQ188" s="365">
        <v>5.7</v>
      </c>
      <c r="CR188" s="365">
        <v>6.1</v>
      </c>
      <c r="CS188" s="365">
        <v>5</v>
      </c>
      <c r="CT188" s="365">
        <v>5.6</v>
      </c>
      <c r="CU188" s="365">
        <v>5.4</v>
      </c>
      <c r="CV188" s="365">
        <v>6</v>
      </c>
      <c r="CW188" s="365">
        <v>5.4</v>
      </c>
      <c r="CX188" s="365">
        <v>6.2</v>
      </c>
      <c r="CY188" s="365">
        <v>6.2</v>
      </c>
      <c r="CZ188" s="365">
        <v>6.1</v>
      </c>
      <c r="DA188" s="365">
        <v>6.5</v>
      </c>
      <c r="DB188" s="365">
        <v>6.4</v>
      </c>
      <c r="DC188" s="365">
        <v>6.4</v>
      </c>
      <c r="DD188" s="365">
        <v>6.9</v>
      </c>
      <c r="DE188" s="365">
        <v>8.9</v>
      </c>
      <c r="DF188" s="166" t="s">
        <v>474</v>
      </c>
      <c r="DG188" s="166">
        <v>-6.6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 t="s">
        <v>474</v>
      </c>
      <c r="DY188" s="166" t="s">
        <v>474</v>
      </c>
      <c r="DZ188" s="166">
        <v>1.6</v>
      </c>
      <c r="EA188" s="166" t="s">
        <v>474</v>
      </c>
      <c r="EB188" s="166" t="s">
        <v>474</v>
      </c>
      <c r="EC188" s="166" t="s">
        <v>474</v>
      </c>
      <c r="ED188" s="166">
        <v>16.5</v>
      </c>
      <c r="EE188" s="166">
        <v>4.5</v>
      </c>
      <c r="EF188" s="166">
        <v>3.4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 t="s">
        <v>474</v>
      </c>
      <c r="ES188" s="166" t="s">
        <v>474</v>
      </c>
      <c r="ET188" s="166">
        <v>4.9000000000000004</v>
      </c>
      <c r="EU188" s="166" t="s">
        <v>474</v>
      </c>
      <c r="EV188" s="166" t="s">
        <v>474</v>
      </c>
      <c r="EW188" s="166">
        <v>6</v>
      </c>
      <c r="EX188" s="166">
        <v>6.7</v>
      </c>
      <c r="EY188" s="166">
        <v>5.6</v>
      </c>
      <c r="EZ188" s="366">
        <v>-5.3</v>
      </c>
      <c r="FA188" s="366">
        <v>-5.3</v>
      </c>
      <c r="FB188" s="366">
        <v>-5.3</v>
      </c>
      <c r="FC188" s="366">
        <v>-5.9</v>
      </c>
      <c r="FD188" s="366">
        <v>-5.9</v>
      </c>
      <c r="FE188" s="366">
        <v>-5.9</v>
      </c>
      <c r="FF188" s="366">
        <v>-2.5</v>
      </c>
      <c r="FG188" s="366">
        <v>-2.5</v>
      </c>
      <c r="FH188" s="366">
        <v>-2.5</v>
      </c>
      <c r="FI188" s="366">
        <v>-2.5</v>
      </c>
      <c r="FJ188" s="366">
        <v>-0.4</v>
      </c>
      <c r="FK188" s="366">
        <v>-0.4</v>
      </c>
      <c r="FL188" s="366">
        <v>-0.4</v>
      </c>
      <c r="FM188" s="366">
        <v>-0.4</v>
      </c>
      <c r="FN188" s="366">
        <v>-0.4</v>
      </c>
      <c r="FO188" s="366">
        <v>4.3</v>
      </c>
      <c r="FP188" s="366">
        <v>4.3</v>
      </c>
      <c r="FQ188" s="366">
        <v>4.3</v>
      </c>
      <c r="FR188" s="366">
        <v>4.3</v>
      </c>
      <c r="FS188" s="366">
        <v>4.3</v>
      </c>
      <c r="FT188" s="366">
        <v>4.3</v>
      </c>
      <c r="FU188" s="366">
        <v>5.2</v>
      </c>
      <c r="FV188" s="366">
        <v>5.2</v>
      </c>
      <c r="FW188" s="366">
        <v>5.2</v>
      </c>
      <c r="FX188" s="366">
        <v>5.2</v>
      </c>
      <c r="FY188" s="366">
        <v>5.2</v>
      </c>
      <c r="FZ188" s="366">
        <v>4.5</v>
      </c>
      <c r="GA188" s="366">
        <v>4.5</v>
      </c>
      <c r="GB188" s="366" t="s">
        <v>474</v>
      </c>
      <c r="GC188" s="366" t="s">
        <v>474</v>
      </c>
      <c r="GD188" s="366">
        <v>-0.8</v>
      </c>
      <c r="GE188" s="366">
        <v>-0.8</v>
      </c>
      <c r="GF188" s="366">
        <v>-0.8</v>
      </c>
      <c r="GG188" s="366">
        <v>12.3</v>
      </c>
      <c r="GH188" s="366">
        <v>12.3</v>
      </c>
      <c r="GI188" s="366">
        <v>12.3</v>
      </c>
      <c r="GJ188" s="366">
        <v>0.7</v>
      </c>
      <c r="GK188" s="366">
        <v>0.7</v>
      </c>
      <c r="GL188" s="366">
        <v>0.7</v>
      </c>
      <c r="GM188" s="366">
        <v>8.3000000000000007</v>
      </c>
      <c r="GN188" s="366">
        <v>8.3000000000000007</v>
      </c>
      <c r="GO188" s="366">
        <v>9.1</v>
      </c>
      <c r="GP188" s="366">
        <v>9.1</v>
      </c>
      <c r="GQ188" s="366">
        <v>9.1</v>
      </c>
      <c r="GR188" s="366">
        <v>8.4</v>
      </c>
      <c r="GS188" s="366">
        <v>7.3</v>
      </c>
      <c r="GT188" s="366">
        <v>7.3</v>
      </c>
      <c r="GU188" s="366">
        <v>7.3</v>
      </c>
      <c r="GV188" s="366">
        <v>6.6</v>
      </c>
      <c r="GW188" s="366">
        <v>6.6</v>
      </c>
      <c r="GX188" s="366">
        <v>6.6</v>
      </c>
      <c r="GY188" s="366">
        <v>6.5</v>
      </c>
      <c r="GZ188" s="366">
        <v>6.5</v>
      </c>
      <c r="HA188" s="366">
        <v>6.5</v>
      </c>
      <c r="HB188" s="366">
        <v>6</v>
      </c>
      <c r="HC188" s="366">
        <v>7.4</v>
      </c>
      <c r="HD188" s="366">
        <v>7.4</v>
      </c>
      <c r="HE188" s="366">
        <v>7.4</v>
      </c>
      <c r="HF188" s="366" t="s">
        <v>474</v>
      </c>
      <c r="HG188" s="366" t="s">
        <v>474</v>
      </c>
      <c r="HH188" s="366" t="s">
        <v>474</v>
      </c>
      <c r="HI188" s="366">
        <v>8.8000000000000007</v>
      </c>
      <c r="HJ188" s="366">
        <v>8.8000000000000007</v>
      </c>
      <c r="HK188" s="366">
        <v>8.8000000000000007</v>
      </c>
      <c r="HL188" s="366">
        <v>7.9</v>
      </c>
      <c r="HM188" s="366">
        <v>7.9</v>
      </c>
      <c r="HN188" s="366">
        <v>8.5</v>
      </c>
      <c r="HO188" s="366">
        <v>8.5</v>
      </c>
      <c r="HP188" s="366">
        <v>8.5</v>
      </c>
      <c r="HQ188" s="366">
        <v>7.5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  <c r="IE188" s="166" t="s">
        <v>474</v>
      </c>
      <c r="IF188" s="166" t="s">
        <v>474</v>
      </c>
      <c r="IG188" s="166" t="s">
        <v>474</v>
      </c>
    </row>
    <row r="189" spans="1:241" ht="14.25" customHeight="1" x14ac:dyDescent="0.2">
      <c r="A189" s="734"/>
      <c r="B189" s="734"/>
      <c r="C189" s="734"/>
      <c r="D189" s="126" t="s">
        <v>1300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-2.6</v>
      </c>
      <c r="Q189" s="365">
        <v>-1.8</v>
      </c>
      <c r="R189" s="365">
        <v>-2.5</v>
      </c>
      <c r="S189" s="365">
        <v>-0.5</v>
      </c>
      <c r="T189" s="365" t="s">
        <v>474</v>
      </c>
      <c r="U189" s="365" t="s">
        <v>474</v>
      </c>
      <c r="V189" s="365">
        <v>7.2</v>
      </c>
      <c r="W189" s="365">
        <v>4.2</v>
      </c>
      <c r="X189" s="365" t="s">
        <v>474</v>
      </c>
      <c r="Y189" s="365" t="s">
        <v>474</v>
      </c>
      <c r="Z189" s="365">
        <v>4.7</v>
      </c>
      <c r="AA189" s="365">
        <v>4.5999999999999996</v>
      </c>
      <c r="AB189" s="365">
        <v>4.2</v>
      </c>
      <c r="AC189" s="365">
        <v>4.8</v>
      </c>
      <c r="AD189" s="365">
        <v>3.9</v>
      </c>
      <c r="AE189" s="365">
        <v>3.9</v>
      </c>
      <c r="AF189" s="365" t="s">
        <v>474</v>
      </c>
      <c r="AG189" s="365" t="s">
        <v>474</v>
      </c>
      <c r="AH189" s="365" t="s">
        <v>474</v>
      </c>
      <c r="AI189" s="365">
        <v>4.3</v>
      </c>
      <c r="AJ189" s="365" t="s">
        <v>474</v>
      </c>
      <c r="AK189" s="365" t="s">
        <v>474</v>
      </c>
      <c r="AL189" s="365" t="s">
        <v>474</v>
      </c>
      <c r="AM189" s="365">
        <v>4.0999999999999996</v>
      </c>
      <c r="AN189" s="365" t="s">
        <v>474</v>
      </c>
      <c r="AO189" s="365">
        <v>4.5</v>
      </c>
      <c r="AP189" s="365" t="s">
        <v>474</v>
      </c>
      <c r="AQ189" s="365" t="s">
        <v>474</v>
      </c>
      <c r="AR189" s="365">
        <v>-0.8</v>
      </c>
      <c r="AS189" s="365">
        <v>4.4000000000000004</v>
      </c>
      <c r="AT189" s="365" t="s">
        <v>474</v>
      </c>
      <c r="AU189" s="365">
        <v>3.9</v>
      </c>
      <c r="AV189" s="365">
        <v>2.9</v>
      </c>
      <c r="AW189" s="365">
        <v>2.9</v>
      </c>
      <c r="AX189" s="365" t="s">
        <v>474</v>
      </c>
      <c r="AY189" s="365" t="s">
        <v>474</v>
      </c>
      <c r="AZ189" s="365">
        <v>-0.6</v>
      </c>
      <c r="BA189" s="365">
        <v>-1.3</v>
      </c>
      <c r="BB189" s="365">
        <v>-3.1</v>
      </c>
      <c r="BC189" s="365">
        <v>4.5999999999999996</v>
      </c>
      <c r="BD189" s="365">
        <v>4.5999999999999996</v>
      </c>
      <c r="BE189" s="365">
        <v>13</v>
      </c>
      <c r="BF189" s="365">
        <v>17.2</v>
      </c>
      <c r="BG189" s="365">
        <v>13.3</v>
      </c>
      <c r="BH189" s="365">
        <v>10.1</v>
      </c>
      <c r="BI189" s="365">
        <v>7.9</v>
      </c>
      <c r="BJ189" s="365">
        <v>7.9</v>
      </c>
      <c r="BK189" s="365">
        <v>3.8</v>
      </c>
      <c r="BL189" s="365">
        <v>4.7</v>
      </c>
      <c r="BM189" s="365">
        <v>4.7</v>
      </c>
      <c r="BN189" s="365">
        <v>3.8</v>
      </c>
      <c r="BO189" s="365">
        <v>3.8</v>
      </c>
      <c r="BP189" s="365" t="s">
        <v>474</v>
      </c>
      <c r="BQ189" s="365">
        <v>2.9</v>
      </c>
      <c r="BR189" s="365" t="s">
        <v>474</v>
      </c>
      <c r="BS189" s="365" t="s">
        <v>474</v>
      </c>
      <c r="BT189" s="365" t="s">
        <v>474</v>
      </c>
      <c r="BU189" s="365" t="s">
        <v>474</v>
      </c>
      <c r="BV189" s="365">
        <v>4.8</v>
      </c>
      <c r="BW189" s="365">
        <v>4.8</v>
      </c>
      <c r="BX189" s="365" t="s">
        <v>474</v>
      </c>
      <c r="BY189" s="365">
        <v>10.1</v>
      </c>
      <c r="BZ189" s="365" t="s">
        <v>474</v>
      </c>
      <c r="CA189" s="365">
        <v>6.5</v>
      </c>
      <c r="CB189" s="365">
        <v>6.1</v>
      </c>
      <c r="CC189" s="365">
        <v>6.1</v>
      </c>
      <c r="CD189" s="365">
        <v>4.5</v>
      </c>
      <c r="CE189" s="365">
        <v>4.5999999999999996</v>
      </c>
      <c r="CF189" s="365">
        <v>6.9</v>
      </c>
      <c r="CG189" s="365">
        <v>6.8</v>
      </c>
      <c r="CH189" s="365">
        <v>4.8</v>
      </c>
      <c r="CI189" s="365">
        <v>6.4</v>
      </c>
      <c r="CJ189" s="365">
        <v>4.4000000000000004</v>
      </c>
      <c r="CK189" s="365">
        <v>5.3</v>
      </c>
      <c r="CL189" s="365">
        <v>5.6</v>
      </c>
      <c r="CM189" s="365">
        <v>5</v>
      </c>
      <c r="CN189" s="365">
        <v>5.4</v>
      </c>
      <c r="CO189" s="365">
        <v>5.8</v>
      </c>
      <c r="CP189" s="365">
        <v>6.9</v>
      </c>
      <c r="CQ189" s="365">
        <v>5.8</v>
      </c>
      <c r="CR189" s="365">
        <v>6.2</v>
      </c>
      <c r="CS189" s="365">
        <v>5.0999999999999996</v>
      </c>
      <c r="CT189" s="365">
        <v>5.7</v>
      </c>
      <c r="CU189" s="365">
        <v>5.5</v>
      </c>
      <c r="CV189" s="365">
        <v>6.2</v>
      </c>
      <c r="CW189" s="365">
        <v>5.5</v>
      </c>
      <c r="CX189" s="365">
        <v>6.4</v>
      </c>
      <c r="CY189" s="365">
        <v>6.4</v>
      </c>
      <c r="CZ189" s="365">
        <v>6.2</v>
      </c>
      <c r="DA189" s="365">
        <v>6.7</v>
      </c>
      <c r="DB189" s="365">
        <v>6.5</v>
      </c>
      <c r="DC189" s="365">
        <v>6.5</v>
      </c>
      <c r="DD189" s="365">
        <v>7.2</v>
      </c>
      <c r="DE189" s="365">
        <v>9.1999999999999993</v>
      </c>
      <c r="DF189" s="166" t="s">
        <v>474</v>
      </c>
      <c r="DG189" s="166">
        <v>-6.6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 t="s">
        <v>474</v>
      </c>
      <c r="DY189" s="166" t="s">
        <v>474</v>
      </c>
      <c r="DZ189" s="166">
        <v>1.4</v>
      </c>
      <c r="EA189" s="166" t="s">
        <v>474</v>
      </c>
      <c r="EB189" s="166" t="s">
        <v>474</v>
      </c>
      <c r="EC189" s="166" t="s">
        <v>474</v>
      </c>
      <c r="ED189" s="166">
        <v>17.2</v>
      </c>
      <c r="EE189" s="166">
        <v>4.7</v>
      </c>
      <c r="EF189" s="166">
        <v>3.8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 t="s">
        <v>474</v>
      </c>
      <c r="ES189" s="166" t="s">
        <v>474</v>
      </c>
      <c r="ET189" s="166">
        <v>4.9000000000000004</v>
      </c>
      <c r="EU189" s="166" t="s">
        <v>474</v>
      </c>
      <c r="EV189" s="166" t="s">
        <v>474</v>
      </c>
      <c r="EW189" s="166">
        <v>6.1</v>
      </c>
      <c r="EX189" s="166">
        <v>6.9</v>
      </c>
      <c r="EY189" s="166">
        <v>5.7</v>
      </c>
      <c r="EZ189" s="366">
        <v>-5.5</v>
      </c>
      <c r="FA189" s="366">
        <v>-5.5</v>
      </c>
      <c r="FB189" s="366">
        <v>-5.5</v>
      </c>
      <c r="FC189" s="366">
        <v>-6</v>
      </c>
      <c r="FD189" s="366">
        <v>-6</v>
      </c>
      <c r="FE189" s="366">
        <v>-6</v>
      </c>
      <c r="FF189" s="366">
        <v>-2.6</v>
      </c>
      <c r="FG189" s="366">
        <v>-2.5</v>
      </c>
      <c r="FH189" s="366">
        <v>-2.5</v>
      </c>
      <c r="FI189" s="366">
        <v>-2.5</v>
      </c>
      <c r="FJ189" s="366">
        <v>-0.5</v>
      </c>
      <c r="FK189" s="366">
        <v>-0.5</v>
      </c>
      <c r="FL189" s="366">
        <v>-0.5</v>
      </c>
      <c r="FM189" s="366">
        <v>-0.4</v>
      </c>
      <c r="FN189" s="366">
        <v>-0.4</v>
      </c>
      <c r="FO189" s="366">
        <v>4.4000000000000004</v>
      </c>
      <c r="FP189" s="366">
        <v>4.4000000000000004</v>
      </c>
      <c r="FQ189" s="366">
        <v>4.4000000000000004</v>
      </c>
      <c r="FR189" s="366">
        <v>4.4000000000000004</v>
      </c>
      <c r="FS189" s="366">
        <v>4.4000000000000004</v>
      </c>
      <c r="FT189" s="366">
        <v>4.4000000000000004</v>
      </c>
      <c r="FU189" s="366">
        <v>5.2</v>
      </c>
      <c r="FV189" s="366">
        <v>5.2</v>
      </c>
      <c r="FW189" s="366">
        <v>5.2</v>
      </c>
      <c r="FX189" s="366">
        <v>5.2</v>
      </c>
      <c r="FY189" s="366">
        <v>5.2</v>
      </c>
      <c r="FZ189" s="366">
        <v>4.5</v>
      </c>
      <c r="GA189" s="366">
        <v>4.5</v>
      </c>
      <c r="GB189" s="366" t="s">
        <v>474</v>
      </c>
      <c r="GC189" s="366" t="s">
        <v>474</v>
      </c>
      <c r="GD189" s="366">
        <v>-0.8</v>
      </c>
      <c r="GE189" s="366">
        <v>-0.8</v>
      </c>
      <c r="GF189" s="366">
        <v>-0.8</v>
      </c>
      <c r="GG189" s="366">
        <v>13</v>
      </c>
      <c r="GH189" s="366">
        <v>13</v>
      </c>
      <c r="GI189" s="366">
        <v>13</v>
      </c>
      <c r="GJ189" s="366">
        <v>0.7</v>
      </c>
      <c r="GK189" s="366">
        <v>0.7</v>
      </c>
      <c r="GL189" s="366">
        <v>0.7</v>
      </c>
      <c r="GM189" s="366">
        <v>8.5</v>
      </c>
      <c r="GN189" s="366">
        <v>8.5</v>
      </c>
      <c r="GO189" s="366">
        <v>9.1999999999999993</v>
      </c>
      <c r="GP189" s="366">
        <v>9.1999999999999993</v>
      </c>
      <c r="GQ189" s="366">
        <v>9.1999999999999993</v>
      </c>
      <c r="GR189" s="366">
        <v>8.4</v>
      </c>
      <c r="GS189" s="366">
        <v>7.3</v>
      </c>
      <c r="GT189" s="366">
        <v>7.3</v>
      </c>
      <c r="GU189" s="366">
        <v>7.3</v>
      </c>
      <c r="GV189" s="366">
        <v>6.6</v>
      </c>
      <c r="GW189" s="366">
        <v>6.6</v>
      </c>
      <c r="GX189" s="366">
        <v>6.6</v>
      </c>
      <c r="GY189" s="366">
        <v>6.5</v>
      </c>
      <c r="GZ189" s="366">
        <v>6.5</v>
      </c>
      <c r="HA189" s="366">
        <v>6.5</v>
      </c>
      <c r="HB189" s="366">
        <v>6</v>
      </c>
      <c r="HC189" s="366">
        <v>7.5</v>
      </c>
      <c r="HD189" s="366">
        <v>7.5</v>
      </c>
      <c r="HE189" s="366">
        <v>7.5</v>
      </c>
      <c r="HF189" s="366" t="s">
        <v>474</v>
      </c>
      <c r="HG189" s="366" t="s">
        <v>474</v>
      </c>
      <c r="HH189" s="366" t="s">
        <v>474</v>
      </c>
      <c r="HI189" s="366">
        <v>9</v>
      </c>
      <c r="HJ189" s="366">
        <v>9</v>
      </c>
      <c r="HK189" s="366">
        <v>9</v>
      </c>
      <c r="HL189" s="366">
        <v>8</v>
      </c>
      <c r="HM189" s="366">
        <v>8</v>
      </c>
      <c r="HN189" s="366">
        <v>8.6999999999999993</v>
      </c>
      <c r="HO189" s="366">
        <v>8.6999999999999993</v>
      </c>
      <c r="HP189" s="366">
        <v>8.6999999999999993</v>
      </c>
      <c r="HQ189" s="366">
        <v>7.6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  <c r="IE189" s="166" t="s">
        <v>474</v>
      </c>
      <c r="IF189" s="166" t="s">
        <v>474</v>
      </c>
      <c r="IG189" s="166" t="s">
        <v>474</v>
      </c>
    </row>
    <row r="190" spans="1:241" ht="14.25" customHeight="1" x14ac:dyDescent="0.2">
      <c r="A190" s="734"/>
      <c r="B190" s="734"/>
      <c r="C190" s="734"/>
      <c r="D190" s="126" t="s">
        <v>1301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-2.7</v>
      </c>
      <c r="Q190" s="365">
        <v>-1.7</v>
      </c>
      <c r="R190" s="365">
        <v>-2.5</v>
      </c>
      <c r="S190" s="365">
        <v>-0.5</v>
      </c>
      <c r="T190" s="365" t="s">
        <v>474</v>
      </c>
      <c r="U190" s="365" t="s">
        <v>474</v>
      </c>
      <c r="V190" s="365">
        <v>7.2</v>
      </c>
      <c r="W190" s="365">
        <v>4.2</v>
      </c>
      <c r="X190" s="365" t="s">
        <v>474</v>
      </c>
      <c r="Y190" s="365" t="s">
        <v>474</v>
      </c>
      <c r="Z190" s="365">
        <v>4.8</v>
      </c>
      <c r="AA190" s="365">
        <v>4.7</v>
      </c>
      <c r="AB190" s="365">
        <v>4.2</v>
      </c>
      <c r="AC190" s="365">
        <v>4.9000000000000004</v>
      </c>
      <c r="AD190" s="365">
        <v>4</v>
      </c>
      <c r="AE190" s="365">
        <v>4</v>
      </c>
      <c r="AF190" s="365" t="s">
        <v>474</v>
      </c>
      <c r="AG190" s="365" t="s">
        <v>474</v>
      </c>
      <c r="AH190" s="365" t="s">
        <v>474</v>
      </c>
      <c r="AI190" s="365">
        <v>4.4000000000000004</v>
      </c>
      <c r="AJ190" s="365" t="s">
        <v>474</v>
      </c>
      <c r="AK190" s="365" t="s">
        <v>474</v>
      </c>
      <c r="AL190" s="365" t="s">
        <v>474</v>
      </c>
      <c r="AM190" s="365">
        <v>4.3</v>
      </c>
      <c r="AN190" s="365" t="s">
        <v>474</v>
      </c>
      <c r="AO190" s="365">
        <v>4.5999999999999996</v>
      </c>
      <c r="AP190" s="365" t="s">
        <v>474</v>
      </c>
      <c r="AQ190" s="365" t="s">
        <v>474</v>
      </c>
      <c r="AR190" s="365">
        <v>-0.9</v>
      </c>
      <c r="AS190" s="365">
        <v>4.5</v>
      </c>
      <c r="AT190" s="365" t="s">
        <v>474</v>
      </c>
      <c r="AU190" s="365">
        <v>4</v>
      </c>
      <c r="AV190" s="365">
        <v>3.1</v>
      </c>
      <c r="AW190" s="365">
        <v>3.1</v>
      </c>
      <c r="AX190" s="365" t="s">
        <v>474</v>
      </c>
      <c r="AY190" s="365" t="s">
        <v>474</v>
      </c>
      <c r="AZ190" s="365">
        <v>-0.4</v>
      </c>
      <c r="BA190" s="365">
        <v>-1.3</v>
      </c>
      <c r="BB190" s="365">
        <v>-3.2</v>
      </c>
      <c r="BC190" s="365">
        <v>5</v>
      </c>
      <c r="BD190" s="365">
        <v>5</v>
      </c>
      <c r="BE190" s="365">
        <v>13.6</v>
      </c>
      <c r="BF190" s="365">
        <v>17.8</v>
      </c>
      <c r="BG190" s="365">
        <v>13.8</v>
      </c>
      <c r="BH190" s="365">
        <v>10.6</v>
      </c>
      <c r="BI190" s="365">
        <v>8.3000000000000007</v>
      </c>
      <c r="BJ190" s="365">
        <v>8.3000000000000007</v>
      </c>
      <c r="BK190" s="365">
        <v>4.0999999999999996</v>
      </c>
      <c r="BL190" s="365">
        <v>4.9000000000000004</v>
      </c>
      <c r="BM190" s="365">
        <v>4.9000000000000004</v>
      </c>
      <c r="BN190" s="365">
        <v>4.0999999999999996</v>
      </c>
      <c r="BO190" s="365">
        <v>4.0999999999999996</v>
      </c>
      <c r="BP190" s="365" t="s">
        <v>474</v>
      </c>
      <c r="BQ190" s="365">
        <v>3.1</v>
      </c>
      <c r="BR190" s="365" t="s">
        <v>474</v>
      </c>
      <c r="BS190" s="365" t="s">
        <v>474</v>
      </c>
      <c r="BT190" s="365" t="s">
        <v>474</v>
      </c>
      <c r="BU190" s="365" t="s">
        <v>474</v>
      </c>
      <c r="BV190" s="365">
        <v>4.9000000000000004</v>
      </c>
      <c r="BW190" s="365">
        <v>4.8</v>
      </c>
      <c r="BX190" s="365" t="s">
        <v>474</v>
      </c>
      <c r="BY190" s="365">
        <v>10.1</v>
      </c>
      <c r="BZ190" s="365" t="s">
        <v>474</v>
      </c>
      <c r="CA190" s="365">
        <v>6.6</v>
      </c>
      <c r="CB190" s="365">
        <v>6.2</v>
      </c>
      <c r="CC190" s="365">
        <v>6.2</v>
      </c>
      <c r="CD190" s="365">
        <v>4.5999999999999996</v>
      </c>
      <c r="CE190" s="365">
        <v>4.5999999999999996</v>
      </c>
      <c r="CF190" s="365">
        <v>7.2</v>
      </c>
      <c r="CG190" s="365">
        <v>7.1</v>
      </c>
      <c r="CH190" s="365">
        <v>4.9000000000000004</v>
      </c>
      <c r="CI190" s="365">
        <v>6.6</v>
      </c>
      <c r="CJ190" s="365">
        <v>4.5</v>
      </c>
      <c r="CK190" s="365">
        <v>5.4</v>
      </c>
      <c r="CL190" s="365">
        <v>5.7</v>
      </c>
      <c r="CM190" s="365">
        <v>5</v>
      </c>
      <c r="CN190" s="365">
        <v>5.5</v>
      </c>
      <c r="CO190" s="365">
        <v>5.9</v>
      </c>
      <c r="CP190" s="365">
        <v>7</v>
      </c>
      <c r="CQ190" s="365">
        <v>5.9</v>
      </c>
      <c r="CR190" s="365">
        <v>6.3</v>
      </c>
      <c r="CS190" s="365">
        <v>5.2</v>
      </c>
      <c r="CT190" s="365">
        <v>5.8</v>
      </c>
      <c r="CU190" s="365">
        <v>5.6</v>
      </c>
      <c r="CV190" s="365">
        <v>6.3</v>
      </c>
      <c r="CW190" s="365">
        <v>5.5</v>
      </c>
      <c r="CX190" s="365">
        <v>6.6</v>
      </c>
      <c r="CY190" s="365">
        <v>6.6</v>
      </c>
      <c r="CZ190" s="365">
        <v>6.4</v>
      </c>
      <c r="DA190" s="365">
        <v>6.9</v>
      </c>
      <c r="DB190" s="365">
        <v>6.7</v>
      </c>
      <c r="DC190" s="365">
        <v>6.7</v>
      </c>
      <c r="DD190" s="365">
        <v>7.4</v>
      </c>
      <c r="DE190" s="365">
        <v>9.6</v>
      </c>
      <c r="DF190" s="166" t="s">
        <v>474</v>
      </c>
      <c r="DG190" s="166">
        <v>-6.5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 t="s">
        <v>474</v>
      </c>
      <c r="DY190" s="166" t="s">
        <v>474</v>
      </c>
      <c r="DZ190" s="166">
        <v>1.2</v>
      </c>
      <c r="EA190" s="166" t="s">
        <v>474</v>
      </c>
      <c r="EB190" s="166" t="s">
        <v>474</v>
      </c>
      <c r="EC190" s="166" t="s">
        <v>474</v>
      </c>
      <c r="ED190" s="166">
        <v>17.8</v>
      </c>
      <c r="EE190" s="166">
        <v>4.9000000000000004</v>
      </c>
      <c r="EF190" s="166">
        <v>4.0999999999999996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 t="s">
        <v>474</v>
      </c>
      <c r="ES190" s="166" t="s">
        <v>474</v>
      </c>
      <c r="ET190" s="166">
        <v>5</v>
      </c>
      <c r="EU190" s="166" t="s">
        <v>474</v>
      </c>
      <c r="EV190" s="166" t="s">
        <v>474</v>
      </c>
      <c r="EW190" s="166">
        <v>6.2</v>
      </c>
      <c r="EX190" s="166">
        <v>7.1</v>
      </c>
      <c r="EY190" s="166">
        <v>5.9</v>
      </c>
      <c r="EZ190" s="366">
        <v>-5.6</v>
      </c>
      <c r="FA190" s="366">
        <v>-5.6</v>
      </c>
      <c r="FB190" s="366">
        <v>-5.6</v>
      </c>
      <c r="FC190" s="366">
        <v>-6</v>
      </c>
      <c r="FD190" s="366">
        <v>-6</v>
      </c>
      <c r="FE190" s="366">
        <v>-6</v>
      </c>
      <c r="FF190" s="366">
        <v>-2.7</v>
      </c>
      <c r="FG190" s="366">
        <v>-2.5</v>
      </c>
      <c r="FH190" s="366">
        <v>-2.5</v>
      </c>
      <c r="FI190" s="366">
        <v>-2.5</v>
      </c>
      <c r="FJ190" s="366">
        <v>-0.5</v>
      </c>
      <c r="FK190" s="366">
        <v>-0.5</v>
      </c>
      <c r="FL190" s="366">
        <v>-0.5</v>
      </c>
      <c r="FM190" s="366">
        <v>-0.3</v>
      </c>
      <c r="FN190" s="366">
        <v>-0.3</v>
      </c>
      <c r="FO190" s="366">
        <v>4.4000000000000004</v>
      </c>
      <c r="FP190" s="366">
        <v>4.4000000000000004</v>
      </c>
      <c r="FQ190" s="366">
        <v>4.4000000000000004</v>
      </c>
      <c r="FR190" s="366">
        <v>4.4000000000000004</v>
      </c>
      <c r="FS190" s="366">
        <v>4.4000000000000004</v>
      </c>
      <c r="FT190" s="366">
        <v>4.4000000000000004</v>
      </c>
      <c r="FU190" s="366">
        <v>5.3</v>
      </c>
      <c r="FV190" s="366">
        <v>5.3</v>
      </c>
      <c r="FW190" s="366">
        <v>5.2</v>
      </c>
      <c r="FX190" s="366">
        <v>5.2</v>
      </c>
      <c r="FY190" s="366">
        <v>5.2</v>
      </c>
      <c r="FZ190" s="366">
        <v>4.5999999999999996</v>
      </c>
      <c r="GA190" s="366">
        <v>4.5999999999999996</v>
      </c>
      <c r="GB190" s="366" t="s">
        <v>474</v>
      </c>
      <c r="GC190" s="366" t="s">
        <v>474</v>
      </c>
      <c r="GD190" s="366">
        <v>-0.9</v>
      </c>
      <c r="GE190" s="366">
        <v>-0.9</v>
      </c>
      <c r="GF190" s="366">
        <v>-0.9</v>
      </c>
      <c r="GG190" s="366">
        <v>13.6</v>
      </c>
      <c r="GH190" s="366">
        <v>13.6</v>
      </c>
      <c r="GI190" s="366">
        <v>13.6</v>
      </c>
      <c r="GJ190" s="366">
        <v>0.7</v>
      </c>
      <c r="GK190" s="366">
        <v>0.7</v>
      </c>
      <c r="GL190" s="366">
        <v>0.7</v>
      </c>
      <c r="GM190" s="366">
        <v>8.6</v>
      </c>
      <c r="GN190" s="366">
        <v>8.6</v>
      </c>
      <c r="GO190" s="366">
        <v>9.3000000000000007</v>
      </c>
      <c r="GP190" s="366">
        <v>9.3000000000000007</v>
      </c>
      <c r="GQ190" s="366">
        <v>9.3000000000000007</v>
      </c>
      <c r="GR190" s="366">
        <v>8.5</v>
      </c>
      <c r="GS190" s="366">
        <v>7.4</v>
      </c>
      <c r="GT190" s="366">
        <v>7.4</v>
      </c>
      <c r="GU190" s="366">
        <v>7.4</v>
      </c>
      <c r="GV190" s="366">
        <v>6.7</v>
      </c>
      <c r="GW190" s="366">
        <v>6.7</v>
      </c>
      <c r="GX190" s="366">
        <v>6.7</v>
      </c>
      <c r="GY190" s="366">
        <v>6.5</v>
      </c>
      <c r="GZ190" s="366">
        <v>6.5</v>
      </c>
      <c r="HA190" s="366">
        <v>6.5</v>
      </c>
      <c r="HB190" s="366">
        <v>6.1</v>
      </c>
      <c r="HC190" s="366">
        <v>7.6</v>
      </c>
      <c r="HD190" s="366">
        <v>7.6</v>
      </c>
      <c r="HE190" s="366">
        <v>7.6</v>
      </c>
      <c r="HF190" s="366" t="s">
        <v>474</v>
      </c>
      <c r="HG190" s="366" t="s">
        <v>474</v>
      </c>
      <c r="HH190" s="366" t="s">
        <v>474</v>
      </c>
      <c r="HI190" s="366">
        <v>9.1999999999999993</v>
      </c>
      <c r="HJ190" s="366">
        <v>9.1999999999999993</v>
      </c>
      <c r="HK190" s="366">
        <v>9.1999999999999993</v>
      </c>
      <c r="HL190" s="366">
        <v>8.1</v>
      </c>
      <c r="HM190" s="366">
        <v>8.1</v>
      </c>
      <c r="HN190" s="366">
        <v>8.8000000000000007</v>
      </c>
      <c r="HO190" s="366">
        <v>8.8000000000000007</v>
      </c>
      <c r="HP190" s="366">
        <v>8.8000000000000007</v>
      </c>
      <c r="HQ190" s="366">
        <v>7.7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  <c r="IE190" s="166" t="s">
        <v>474</v>
      </c>
      <c r="IF190" s="166" t="s">
        <v>474</v>
      </c>
      <c r="IG190" s="166" t="s">
        <v>474</v>
      </c>
    </row>
    <row r="191" spans="1:241" ht="14.25" customHeight="1" x14ac:dyDescent="0.2">
      <c r="A191" s="734"/>
      <c r="B191" s="734"/>
      <c r="C191" s="734"/>
      <c r="D191" s="126" t="s">
        <v>1302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-2.8</v>
      </c>
      <c r="Q191" s="365">
        <v>-1.6</v>
      </c>
      <c r="R191" s="365">
        <v>-2.5</v>
      </c>
      <c r="S191" s="365">
        <v>-0.6</v>
      </c>
      <c r="T191" s="365" t="s">
        <v>474</v>
      </c>
      <c r="U191" s="365" t="s">
        <v>474</v>
      </c>
      <c r="V191" s="365">
        <v>7.2</v>
      </c>
      <c r="W191" s="365">
        <v>4.2</v>
      </c>
      <c r="X191" s="365" t="s">
        <v>474</v>
      </c>
      <c r="Y191" s="365" t="s">
        <v>474</v>
      </c>
      <c r="Z191" s="365">
        <v>4.9000000000000004</v>
      </c>
      <c r="AA191" s="365">
        <v>4.8</v>
      </c>
      <c r="AB191" s="365">
        <v>4.2</v>
      </c>
      <c r="AC191" s="365">
        <v>5</v>
      </c>
      <c r="AD191" s="365">
        <v>4</v>
      </c>
      <c r="AE191" s="365">
        <v>4</v>
      </c>
      <c r="AF191" s="365" t="s">
        <v>474</v>
      </c>
      <c r="AG191" s="365" t="s">
        <v>474</v>
      </c>
      <c r="AH191" s="365" t="s">
        <v>474</v>
      </c>
      <c r="AI191" s="365">
        <v>4.3</v>
      </c>
      <c r="AJ191" s="365" t="s">
        <v>474</v>
      </c>
      <c r="AK191" s="365" t="s">
        <v>474</v>
      </c>
      <c r="AL191" s="365" t="s">
        <v>474</v>
      </c>
      <c r="AM191" s="365">
        <v>4.5</v>
      </c>
      <c r="AN191" s="365" t="s">
        <v>474</v>
      </c>
      <c r="AO191" s="365">
        <v>4.8</v>
      </c>
      <c r="AP191" s="365" t="s">
        <v>474</v>
      </c>
      <c r="AQ191" s="365" t="s">
        <v>474</v>
      </c>
      <c r="AR191" s="365">
        <v>-0.9</v>
      </c>
      <c r="AS191" s="365">
        <v>4.5999999999999996</v>
      </c>
      <c r="AT191" s="365" t="s">
        <v>474</v>
      </c>
      <c r="AU191" s="365">
        <v>4</v>
      </c>
      <c r="AV191" s="365">
        <v>3.2</v>
      </c>
      <c r="AW191" s="365">
        <v>3.2</v>
      </c>
      <c r="AX191" s="365" t="s">
        <v>474</v>
      </c>
      <c r="AY191" s="365" t="s">
        <v>474</v>
      </c>
      <c r="AZ191" s="365">
        <v>-0.3</v>
      </c>
      <c r="BA191" s="365">
        <v>-1.4</v>
      </c>
      <c r="BB191" s="365">
        <v>-3.3</v>
      </c>
      <c r="BC191" s="365">
        <v>5.4</v>
      </c>
      <c r="BD191" s="365">
        <v>5.4</v>
      </c>
      <c r="BE191" s="365">
        <v>14.2</v>
      </c>
      <c r="BF191" s="365">
        <v>18.399999999999999</v>
      </c>
      <c r="BG191" s="365">
        <v>14.3</v>
      </c>
      <c r="BH191" s="365">
        <v>11.1</v>
      </c>
      <c r="BI191" s="365">
        <v>8.6999999999999993</v>
      </c>
      <c r="BJ191" s="365">
        <v>8.6999999999999993</v>
      </c>
      <c r="BK191" s="365">
        <v>4.3</v>
      </c>
      <c r="BL191" s="365">
        <v>5.0999999999999996</v>
      </c>
      <c r="BM191" s="365">
        <v>5.0999999999999996</v>
      </c>
      <c r="BN191" s="365">
        <v>4.5</v>
      </c>
      <c r="BO191" s="365">
        <v>4.5</v>
      </c>
      <c r="BP191" s="365" t="s">
        <v>474</v>
      </c>
      <c r="BQ191" s="365">
        <v>3.3</v>
      </c>
      <c r="BR191" s="365" t="s">
        <v>474</v>
      </c>
      <c r="BS191" s="365" t="s">
        <v>474</v>
      </c>
      <c r="BT191" s="365" t="s">
        <v>474</v>
      </c>
      <c r="BU191" s="365" t="s">
        <v>474</v>
      </c>
      <c r="BV191" s="365">
        <v>4.9000000000000004</v>
      </c>
      <c r="BW191" s="365">
        <v>4.9000000000000004</v>
      </c>
      <c r="BX191" s="365" t="s">
        <v>474</v>
      </c>
      <c r="BY191" s="365">
        <v>10</v>
      </c>
      <c r="BZ191" s="365" t="s">
        <v>474</v>
      </c>
      <c r="CA191" s="365">
        <v>6.5</v>
      </c>
      <c r="CB191" s="365">
        <v>6.2</v>
      </c>
      <c r="CC191" s="365">
        <v>6.2</v>
      </c>
      <c r="CD191" s="365">
        <v>4.7</v>
      </c>
      <c r="CE191" s="365">
        <v>4.7</v>
      </c>
      <c r="CF191" s="365">
        <v>7.4</v>
      </c>
      <c r="CG191" s="365">
        <v>7.3</v>
      </c>
      <c r="CH191" s="365">
        <v>4.9000000000000004</v>
      </c>
      <c r="CI191" s="365">
        <v>6.7</v>
      </c>
      <c r="CJ191" s="365">
        <v>4.5999999999999996</v>
      </c>
      <c r="CK191" s="365">
        <v>5.5</v>
      </c>
      <c r="CL191" s="365">
        <v>5.7</v>
      </c>
      <c r="CM191" s="365">
        <v>5</v>
      </c>
      <c r="CN191" s="365">
        <v>5.6</v>
      </c>
      <c r="CO191" s="365">
        <v>5.8</v>
      </c>
      <c r="CP191" s="365">
        <v>7</v>
      </c>
      <c r="CQ191" s="365">
        <v>6</v>
      </c>
      <c r="CR191" s="365">
        <v>6.3</v>
      </c>
      <c r="CS191" s="365">
        <v>5.2</v>
      </c>
      <c r="CT191" s="365">
        <v>5.7</v>
      </c>
      <c r="CU191" s="365">
        <v>5.7</v>
      </c>
      <c r="CV191" s="365">
        <v>6.4</v>
      </c>
      <c r="CW191" s="365">
        <v>5.4</v>
      </c>
      <c r="CX191" s="365">
        <v>6.7</v>
      </c>
      <c r="CY191" s="365">
        <v>6.7</v>
      </c>
      <c r="CZ191" s="365">
        <v>6.5</v>
      </c>
      <c r="DA191" s="365">
        <v>7</v>
      </c>
      <c r="DB191" s="365">
        <v>6.7</v>
      </c>
      <c r="DC191" s="365">
        <v>6.7</v>
      </c>
      <c r="DD191" s="365">
        <v>7.6</v>
      </c>
      <c r="DE191" s="365">
        <v>9.9</v>
      </c>
      <c r="DF191" s="166" t="s">
        <v>474</v>
      </c>
      <c r="DG191" s="166">
        <v>-6.3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 t="s">
        <v>474</v>
      </c>
      <c r="DY191" s="166" t="s">
        <v>474</v>
      </c>
      <c r="DZ191" s="166">
        <v>1.1000000000000001</v>
      </c>
      <c r="EA191" s="166" t="s">
        <v>474</v>
      </c>
      <c r="EB191" s="166" t="s">
        <v>474</v>
      </c>
      <c r="EC191" s="166" t="s">
        <v>474</v>
      </c>
      <c r="ED191" s="166">
        <v>18.399999999999999</v>
      </c>
      <c r="EE191" s="166">
        <v>5.0999999999999996</v>
      </c>
      <c r="EF191" s="166">
        <v>4.5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 t="s">
        <v>474</v>
      </c>
      <c r="ES191" s="166" t="s">
        <v>474</v>
      </c>
      <c r="ET191" s="166">
        <v>5</v>
      </c>
      <c r="EU191" s="166" t="s">
        <v>474</v>
      </c>
      <c r="EV191" s="166" t="s">
        <v>474</v>
      </c>
      <c r="EW191" s="166">
        <v>6.2</v>
      </c>
      <c r="EX191" s="166">
        <v>7.3</v>
      </c>
      <c r="EY191" s="166">
        <v>6.1</v>
      </c>
      <c r="EZ191" s="366">
        <v>-5.8</v>
      </c>
      <c r="FA191" s="366">
        <v>-5.8</v>
      </c>
      <c r="FB191" s="366">
        <v>-5.8</v>
      </c>
      <c r="FC191" s="366">
        <v>-6</v>
      </c>
      <c r="FD191" s="366">
        <v>-6</v>
      </c>
      <c r="FE191" s="366">
        <v>-6</v>
      </c>
      <c r="FF191" s="366">
        <v>-2.8</v>
      </c>
      <c r="FG191" s="366">
        <v>-2.5</v>
      </c>
      <c r="FH191" s="366">
        <v>-2.5</v>
      </c>
      <c r="FI191" s="366">
        <v>-2.5</v>
      </c>
      <c r="FJ191" s="366">
        <v>-0.6</v>
      </c>
      <c r="FK191" s="366">
        <v>-0.6</v>
      </c>
      <c r="FL191" s="366">
        <v>-0.6</v>
      </c>
      <c r="FM191" s="366">
        <v>-0.2</v>
      </c>
      <c r="FN191" s="366">
        <v>-0.2</v>
      </c>
      <c r="FO191" s="366">
        <v>4.4000000000000004</v>
      </c>
      <c r="FP191" s="366">
        <v>4.4000000000000004</v>
      </c>
      <c r="FQ191" s="366">
        <v>4.4000000000000004</v>
      </c>
      <c r="FR191" s="366">
        <v>4.4000000000000004</v>
      </c>
      <c r="FS191" s="366">
        <v>4.4000000000000004</v>
      </c>
      <c r="FT191" s="366">
        <v>4.4000000000000004</v>
      </c>
      <c r="FU191" s="366">
        <v>5.4</v>
      </c>
      <c r="FV191" s="366">
        <v>5.4</v>
      </c>
      <c r="FW191" s="366">
        <v>5.2</v>
      </c>
      <c r="FX191" s="366">
        <v>5.2</v>
      </c>
      <c r="FY191" s="366">
        <v>5.2</v>
      </c>
      <c r="FZ191" s="366">
        <v>4.5999999999999996</v>
      </c>
      <c r="GA191" s="366">
        <v>4.5999999999999996</v>
      </c>
      <c r="GB191" s="366" t="s">
        <v>474</v>
      </c>
      <c r="GC191" s="366" t="s">
        <v>474</v>
      </c>
      <c r="GD191" s="366">
        <v>-0.9</v>
      </c>
      <c r="GE191" s="366">
        <v>-0.9</v>
      </c>
      <c r="GF191" s="366">
        <v>-0.9</v>
      </c>
      <c r="GG191" s="366">
        <v>14.2</v>
      </c>
      <c r="GH191" s="366">
        <v>14.2</v>
      </c>
      <c r="GI191" s="366">
        <v>14.2</v>
      </c>
      <c r="GJ191" s="366">
        <v>0.7</v>
      </c>
      <c r="GK191" s="366">
        <v>0.7</v>
      </c>
      <c r="GL191" s="366">
        <v>0.7</v>
      </c>
      <c r="GM191" s="366">
        <v>8.6999999999999993</v>
      </c>
      <c r="GN191" s="366">
        <v>8.6999999999999993</v>
      </c>
      <c r="GO191" s="366">
        <v>9.3000000000000007</v>
      </c>
      <c r="GP191" s="366">
        <v>9.3000000000000007</v>
      </c>
      <c r="GQ191" s="366">
        <v>9.3000000000000007</v>
      </c>
      <c r="GR191" s="366">
        <v>8.5</v>
      </c>
      <c r="GS191" s="366">
        <v>7.5</v>
      </c>
      <c r="GT191" s="366">
        <v>7.5</v>
      </c>
      <c r="GU191" s="366">
        <v>7.5</v>
      </c>
      <c r="GV191" s="366">
        <v>6.8</v>
      </c>
      <c r="GW191" s="366">
        <v>6.8</v>
      </c>
      <c r="GX191" s="366">
        <v>6.8</v>
      </c>
      <c r="GY191" s="366">
        <v>6.4</v>
      </c>
      <c r="GZ191" s="366">
        <v>6.4</v>
      </c>
      <c r="HA191" s="366">
        <v>6.4</v>
      </c>
      <c r="HB191" s="366">
        <v>6.1</v>
      </c>
      <c r="HC191" s="366">
        <v>7.6</v>
      </c>
      <c r="HD191" s="366">
        <v>7.6</v>
      </c>
      <c r="HE191" s="366">
        <v>7.6</v>
      </c>
      <c r="HF191" s="366" t="s">
        <v>474</v>
      </c>
      <c r="HG191" s="366" t="s">
        <v>474</v>
      </c>
      <c r="HH191" s="366" t="s">
        <v>474</v>
      </c>
      <c r="HI191" s="366">
        <v>9.3000000000000007</v>
      </c>
      <c r="HJ191" s="366">
        <v>9.3000000000000007</v>
      </c>
      <c r="HK191" s="366">
        <v>9.3000000000000007</v>
      </c>
      <c r="HL191" s="366">
        <v>8.1</v>
      </c>
      <c r="HM191" s="366">
        <v>8.1</v>
      </c>
      <c r="HN191" s="366">
        <v>9</v>
      </c>
      <c r="HO191" s="366">
        <v>9</v>
      </c>
      <c r="HP191" s="366">
        <v>9</v>
      </c>
      <c r="HQ191" s="366">
        <v>7.8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  <c r="IE191" s="166" t="s">
        <v>474</v>
      </c>
      <c r="IF191" s="166" t="s">
        <v>474</v>
      </c>
      <c r="IG191" s="166" t="s">
        <v>474</v>
      </c>
    </row>
    <row r="192" spans="1:241" ht="14.25" customHeight="1" x14ac:dyDescent="0.2">
      <c r="A192" s="734"/>
      <c r="B192" s="734"/>
      <c r="C192" s="734"/>
      <c r="D192" s="126" t="s">
        <v>1303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-2.8</v>
      </c>
      <c r="Q192" s="365">
        <v>-1.5</v>
      </c>
      <c r="R192" s="365">
        <v>-2.5</v>
      </c>
      <c r="S192" s="365">
        <v>-0.6</v>
      </c>
      <c r="T192" s="365" t="s">
        <v>474</v>
      </c>
      <c r="U192" s="365" t="s">
        <v>474</v>
      </c>
      <c r="V192" s="365">
        <v>7.2</v>
      </c>
      <c r="W192" s="365">
        <v>4.2</v>
      </c>
      <c r="X192" s="365" t="s">
        <v>474</v>
      </c>
      <c r="Y192" s="365" t="s">
        <v>474</v>
      </c>
      <c r="Z192" s="365">
        <v>5</v>
      </c>
      <c r="AA192" s="365">
        <v>4.8</v>
      </c>
      <c r="AB192" s="365">
        <v>4.2</v>
      </c>
      <c r="AC192" s="365">
        <v>5.0999999999999996</v>
      </c>
      <c r="AD192" s="365">
        <v>4</v>
      </c>
      <c r="AE192" s="365">
        <v>4</v>
      </c>
      <c r="AF192" s="365" t="s">
        <v>474</v>
      </c>
      <c r="AG192" s="365" t="s">
        <v>474</v>
      </c>
      <c r="AH192" s="365" t="s">
        <v>474</v>
      </c>
      <c r="AI192" s="365">
        <v>4.0999999999999996</v>
      </c>
      <c r="AJ192" s="365" t="s">
        <v>474</v>
      </c>
      <c r="AK192" s="365" t="s">
        <v>474</v>
      </c>
      <c r="AL192" s="365" t="s">
        <v>474</v>
      </c>
      <c r="AM192" s="365">
        <v>4.5999999999999996</v>
      </c>
      <c r="AN192" s="365" t="s">
        <v>474</v>
      </c>
      <c r="AO192" s="365">
        <v>4.9000000000000004</v>
      </c>
      <c r="AP192" s="365" t="s">
        <v>474</v>
      </c>
      <c r="AQ192" s="365" t="s">
        <v>474</v>
      </c>
      <c r="AR192" s="365">
        <v>-0.9</v>
      </c>
      <c r="AS192" s="365">
        <v>4.7</v>
      </c>
      <c r="AT192" s="365" t="s">
        <v>474</v>
      </c>
      <c r="AU192" s="365">
        <v>3.9</v>
      </c>
      <c r="AV192" s="365">
        <v>3.2</v>
      </c>
      <c r="AW192" s="365">
        <v>3.2</v>
      </c>
      <c r="AX192" s="365" t="s">
        <v>474</v>
      </c>
      <c r="AY192" s="365" t="s">
        <v>474</v>
      </c>
      <c r="AZ192" s="365">
        <v>-0.1</v>
      </c>
      <c r="BA192" s="365">
        <v>-1.6</v>
      </c>
      <c r="BB192" s="365">
        <v>-3.5</v>
      </c>
      <c r="BC192" s="365">
        <v>5.8</v>
      </c>
      <c r="BD192" s="365">
        <v>5.8</v>
      </c>
      <c r="BE192" s="365">
        <v>14.7</v>
      </c>
      <c r="BF192" s="365">
        <v>18.899999999999999</v>
      </c>
      <c r="BG192" s="365">
        <v>14.7</v>
      </c>
      <c r="BH192" s="365">
        <v>11.6</v>
      </c>
      <c r="BI192" s="365">
        <v>9.1</v>
      </c>
      <c r="BJ192" s="365">
        <v>9.1</v>
      </c>
      <c r="BK192" s="365">
        <v>4.4000000000000004</v>
      </c>
      <c r="BL192" s="365">
        <v>5.3</v>
      </c>
      <c r="BM192" s="365">
        <v>5.3</v>
      </c>
      <c r="BN192" s="365">
        <v>4.8</v>
      </c>
      <c r="BO192" s="365">
        <v>4.8</v>
      </c>
      <c r="BP192" s="365" t="s">
        <v>474</v>
      </c>
      <c r="BQ192" s="365">
        <v>3.4</v>
      </c>
      <c r="BR192" s="365" t="s">
        <v>474</v>
      </c>
      <c r="BS192" s="365" t="s">
        <v>474</v>
      </c>
      <c r="BT192" s="365" t="s">
        <v>474</v>
      </c>
      <c r="BU192" s="365" t="s">
        <v>474</v>
      </c>
      <c r="BV192" s="365">
        <v>5</v>
      </c>
      <c r="BW192" s="365">
        <v>5</v>
      </c>
      <c r="BX192" s="365" t="s">
        <v>474</v>
      </c>
      <c r="BY192" s="365">
        <v>9.6999999999999993</v>
      </c>
      <c r="BZ192" s="365" t="s">
        <v>474</v>
      </c>
      <c r="CA192" s="365">
        <v>6.5</v>
      </c>
      <c r="CB192" s="365">
        <v>6.3</v>
      </c>
      <c r="CC192" s="365">
        <v>6.3</v>
      </c>
      <c r="CD192" s="365">
        <v>4.8</v>
      </c>
      <c r="CE192" s="365">
        <v>4.7</v>
      </c>
      <c r="CF192" s="365">
        <v>7.6</v>
      </c>
      <c r="CG192" s="365">
        <v>7.5</v>
      </c>
      <c r="CH192" s="365">
        <v>4.8</v>
      </c>
      <c r="CI192" s="365">
        <v>6.8</v>
      </c>
      <c r="CJ192" s="365">
        <v>4.5999999999999996</v>
      </c>
      <c r="CK192" s="365">
        <v>5.6</v>
      </c>
      <c r="CL192" s="365">
        <v>5.7</v>
      </c>
      <c r="CM192" s="365">
        <v>5</v>
      </c>
      <c r="CN192" s="365">
        <v>5.7</v>
      </c>
      <c r="CO192" s="365">
        <v>5.7</v>
      </c>
      <c r="CP192" s="365">
        <v>7</v>
      </c>
      <c r="CQ192" s="365">
        <v>6</v>
      </c>
      <c r="CR192" s="365">
        <v>6.3</v>
      </c>
      <c r="CS192" s="365">
        <v>5.3</v>
      </c>
      <c r="CT192" s="365">
        <v>5.6</v>
      </c>
      <c r="CU192" s="365">
        <v>5.8</v>
      </c>
      <c r="CV192" s="365">
        <v>6.5</v>
      </c>
      <c r="CW192" s="365">
        <v>5.3</v>
      </c>
      <c r="CX192" s="365">
        <v>6.8</v>
      </c>
      <c r="CY192" s="365">
        <v>6.8</v>
      </c>
      <c r="CZ192" s="365">
        <v>6.6</v>
      </c>
      <c r="DA192" s="365">
        <v>7.1</v>
      </c>
      <c r="DB192" s="365">
        <v>6.7</v>
      </c>
      <c r="DC192" s="365">
        <v>6.7</v>
      </c>
      <c r="DD192" s="365">
        <v>7.8</v>
      </c>
      <c r="DE192" s="365">
        <v>10.3</v>
      </c>
      <c r="DF192" s="166" t="s">
        <v>474</v>
      </c>
      <c r="DG192" s="166">
        <v>-6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 t="s">
        <v>474</v>
      </c>
      <c r="DY192" s="166" t="s">
        <v>474</v>
      </c>
      <c r="DZ192" s="166">
        <v>1</v>
      </c>
      <c r="EA192" s="166" t="s">
        <v>474</v>
      </c>
      <c r="EB192" s="166" t="s">
        <v>474</v>
      </c>
      <c r="EC192" s="166" t="s">
        <v>474</v>
      </c>
      <c r="ED192" s="166">
        <v>18.899999999999999</v>
      </c>
      <c r="EE192" s="166">
        <v>5.3</v>
      </c>
      <c r="EF192" s="166">
        <v>4.8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 t="s">
        <v>474</v>
      </c>
      <c r="ES192" s="166" t="s">
        <v>474</v>
      </c>
      <c r="ET192" s="166">
        <v>4.9000000000000004</v>
      </c>
      <c r="EU192" s="166" t="s">
        <v>474</v>
      </c>
      <c r="EV192" s="166" t="s">
        <v>474</v>
      </c>
      <c r="EW192" s="166">
        <v>6.3</v>
      </c>
      <c r="EX192" s="166">
        <v>7.5</v>
      </c>
      <c r="EY192" s="166">
        <v>6.3</v>
      </c>
      <c r="EZ192" s="366">
        <v>-5.8</v>
      </c>
      <c r="FA192" s="366">
        <v>-5.8</v>
      </c>
      <c r="FB192" s="366">
        <v>-5.8</v>
      </c>
      <c r="FC192" s="366">
        <v>-5.8</v>
      </c>
      <c r="FD192" s="366">
        <v>-5.8</v>
      </c>
      <c r="FE192" s="366">
        <v>-5.8</v>
      </c>
      <c r="FF192" s="366">
        <v>-2.8</v>
      </c>
      <c r="FG192" s="366">
        <v>-2.5</v>
      </c>
      <c r="FH192" s="366">
        <v>-2.5</v>
      </c>
      <c r="FI192" s="366">
        <v>-2.5</v>
      </c>
      <c r="FJ192" s="366">
        <v>-0.6</v>
      </c>
      <c r="FK192" s="366">
        <v>-0.6</v>
      </c>
      <c r="FL192" s="366">
        <v>-0.6</v>
      </c>
      <c r="FM192" s="366">
        <v>-0.1</v>
      </c>
      <c r="FN192" s="366">
        <v>-0.1</v>
      </c>
      <c r="FO192" s="366">
        <v>4.3</v>
      </c>
      <c r="FP192" s="366">
        <v>4.3</v>
      </c>
      <c r="FQ192" s="366">
        <v>4.3</v>
      </c>
      <c r="FR192" s="366">
        <v>4.3</v>
      </c>
      <c r="FS192" s="366">
        <v>4.3</v>
      </c>
      <c r="FT192" s="366">
        <v>4.3</v>
      </c>
      <c r="FU192" s="366">
        <v>5.5</v>
      </c>
      <c r="FV192" s="366">
        <v>5.5</v>
      </c>
      <c r="FW192" s="366">
        <v>5.2</v>
      </c>
      <c r="FX192" s="366">
        <v>5.2</v>
      </c>
      <c r="FY192" s="366">
        <v>5.2</v>
      </c>
      <c r="FZ192" s="366">
        <v>4.5999999999999996</v>
      </c>
      <c r="GA192" s="366">
        <v>4.5999999999999996</v>
      </c>
      <c r="GB192" s="366" t="s">
        <v>474</v>
      </c>
      <c r="GC192" s="366" t="s">
        <v>474</v>
      </c>
      <c r="GD192" s="366">
        <v>-0.9</v>
      </c>
      <c r="GE192" s="366">
        <v>-0.9</v>
      </c>
      <c r="GF192" s="366">
        <v>-0.9</v>
      </c>
      <c r="GG192" s="366">
        <v>14.7</v>
      </c>
      <c r="GH192" s="366">
        <v>14.7</v>
      </c>
      <c r="GI192" s="366">
        <v>14.7</v>
      </c>
      <c r="GJ192" s="366">
        <v>0.6</v>
      </c>
      <c r="GK192" s="366">
        <v>0.6</v>
      </c>
      <c r="GL192" s="366">
        <v>0.6</v>
      </c>
      <c r="GM192" s="366">
        <v>8.8000000000000007</v>
      </c>
      <c r="GN192" s="366">
        <v>8.8000000000000007</v>
      </c>
      <c r="GO192" s="366">
        <v>9.4</v>
      </c>
      <c r="GP192" s="366">
        <v>9.4</v>
      </c>
      <c r="GQ192" s="366">
        <v>9.4</v>
      </c>
      <c r="GR192" s="366">
        <v>8.6</v>
      </c>
      <c r="GS192" s="366">
        <v>7.5</v>
      </c>
      <c r="GT192" s="366">
        <v>7.5</v>
      </c>
      <c r="GU192" s="366">
        <v>7.5</v>
      </c>
      <c r="GV192" s="366">
        <v>6.8</v>
      </c>
      <c r="GW192" s="366">
        <v>6.8</v>
      </c>
      <c r="GX192" s="366">
        <v>6.8</v>
      </c>
      <c r="GY192" s="366">
        <v>6.3</v>
      </c>
      <c r="GZ192" s="366">
        <v>6.3</v>
      </c>
      <c r="HA192" s="366">
        <v>6.3</v>
      </c>
      <c r="HB192" s="366">
        <v>6.2</v>
      </c>
      <c r="HC192" s="366">
        <v>7.7</v>
      </c>
      <c r="HD192" s="366">
        <v>7.7</v>
      </c>
      <c r="HE192" s="366">
        <v>7.7</v>
      </c>
      <c r="HF192" s="366" t="s">
        <v>474</v>
      </c>
      <c r="HG192" s="366" t="s">
        <v>474</v>
      </c>
      <c r="HH192" s="366" t="s">
        <v>474</v>
      </c>
      <c r="HI192" s="366">
        <v>9.4</v>
      </c>
      <c r="HJ192" s="366">
        <v>9.4</v>
      </c>
      <c r="HK192" s="366">
        <v>9.4</v>
      </c>
      <c r="HL192" s="366">
        <v>8.3000000000000007</v>
      </c>
      <c r="HM192" s="366">
        <v>8.3000000000000007</v>
      </c>
      <c r="HN192" s="366">
        <v>9.1999999999999993</v>
      </c>
      <c r="HO192" s="366">
        <v>9.1999999999999993</v>
      </c>
      <c r="HP192" s="366">
        <v>9.1999999999999993</v>
      </c>
      <c r="HQ192" s="366">
        <v>7.8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  <c r="IE192" s="166" t="s">
        <v>474</v>
      </c>
      <c r="IF192" s="166" t="s">
        <v>474</v>
      </c>
      <c r="IG192" s="166" t="s">
        <v>474</v>
      </c>
    </row>
    <row r="193" spans="1:241" ht="14.25" customHeight="1" x14ac:dyDescent="0.2">
      <c r="A193" s="734"/>
      <c r="B193" s="734"/>
      <c r="C193" s="734"/>
      <c r="D193" s="126" t="s">
        <v>1581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-2.9</v>
      </c>
      <c r="Q193" s="365">
        <v>-1.4</v>
      </c>
      <c r="R193" s="365">
        <v>-2.4</v>
      </c>
      <c r="S193" s="365">
        <v>-0.7</v>
      </c>
      <c r="T193" s="365" t="s">
        <v>474</v>
      </c>
      <c r="U193" s="365" t="s">
        <v>474</v>
      </c>
      <c r="V193" s="365">
        <v>7.1</v>
      </c>
      <c r="W193" s="365">
        <v>4.0999999999999996</v>
      </c>
      <c r="X193" s="365" t="s">
        <v>474</v>
      </c>
      <c r="Y193" s="365" t="s">
        <v>474</v>
      </c>
      <c r="Z193" s="365">
        <v>5</v>
      </c>
      <c r="AA193" s="365">
        <v>4.9000000000000004</v>
      </c>
      <c r="AB193" s="365">
        <v>4.2</v>
      </c>
      <c r="AC193" s="365">
        <v>5.2</v>
      </c>
      <c r="AD193" s="365">
        <v>4</v>
      </c>
      <c r="AE193" s="365">
        <v>4</v>
      </c>
      <c r="AF193" s="365" t="s">
        <v>474</v>
      </c>
      <c r="AG193" s="365" t="s">
        <v>474</v>
      </c>
      <c r="AH193" s="365" t="s">
        <v>474</v>
      </c>
      <c r="AI193" s="365">
        <v>3.9</v>
      </c>
      <c r="AJ193" s="365" t="s">
        <v>474</v>
      </c>
      <c r="AK193" s="365" t="s">
        <v>474</v>
      </c>
      <c r="AL193" s="365" t="s">
        <v>474</v>
      </c>
      <c r="AM193" s="365">
        <v>4.7</v>
      </c>
      <c r="AN193" s="365" t="s">
        <v>474</v>
      </c>
      <c r="AO193" s="365">
        <v>4.9000000000000004</v>
      </c>
      <c r="AP193" s="365" t="s">
        <v>474</v>
      </c>
      <c r="AQ193" s="365" t="s">
        <v>474</v>
      </c>
      <c r="AR193" s="365">
        <v>-1</v>
      </c>
      <c r="AS193" s="365">
        <v>4.7</v>
      </c>
      <c r="AT193" s="365" t="s">
        <v>474</v>
      </c>
      <c r="AU193" s="365">
        <v>3.8</v>
      </c>
      <c r="AV193" s="365">
        <v>3.2</v>
      </c>
      <c r="AW193" s="365">
        <v>3.2</v>
      </c>
      <c r="AX193" s="365" t="s">
        <v>474</v>
      </c>
      <c r="AY193" s="365" t="s">
        <v>474</v>
      </c>
      <c r="AZ193" s="365">
        <v>0.1</v>
      </c>
      <c r="BA193" s="365">
        <v>-1.8</v>
      </c>
      <c r="BB193" s="365">
        <v>-3.7</v>
      </c>
      <c r="BC193" s="365">
        <v>6.1</v>
      </c>
      <c r="BD193" s="365">
        <v>6.1</v>
      </c>
      <c r="BE193" s="365">
        <v>15.2</v>
      </c>
      <c r="BF193" s="365">
        <v>19.399999999999999</v>
      </c>
      <c r="BG193" s="365">
        <v>15</v>
      </c>
      <c r="BH193" s="365">
        <v>12</v>
      </c>
      <c r="BI193" s="365">
        <v>9.3000000000000007</v>
      </c>
      <c r="BJ193" s="365">
        <v>9.3000000000000007</v>
      </c>
      <c r="BK193" s="365">
        <v>4.5</v>
      </c>
      <c r="BL193" s="365">
        <v>5.5</v>
      </c>
      <c r="BM193" s="365">
        <v>5.5</v>
      </c>
      <c r="BN193" s="365">
        <v>5.0999999999999996</v>
      </c>
      <c r="BO193" s="365">
        <v>5.0999999999999996</v>
      </c>
      <c r="BP193" s="365" t="s">
        <v>474</v>
      </c>
      <c r="BQ193" s="365">
        <v>3.5</v>
      </c>
      <c r="BR193" s="365" t="s">
        <v>474</v>
      </c>
      <c r="BS193" s="365" t="s">
        <v>474</v>
      </c>
      <c r="BT193" s="365" t="s">
        <v>474</v>
      </c>
      <c r="BU193" s="365" t="s">
        <v>474</v>
      </c>
      <c r="BV193" s="365">
        <v>5</v>
      </c>
      <c r="BW193" s="365">
        <v>5.0999999999999996</v>
      </c>
      <c r="BX193" s="365" t="s">
        <v>474</v>
      </c>
      <c r="BY193" s="365">
        <v>9.3000000000000007</v>
      </c>
      <c r="BZ193" s="365" t="s">
        <v>474</v>
      </c>
      <c r="CA193" s="365">
        <v>6.3</v>
      </c>
      <c r="CB193" s="365">
        <v>6.4</v>
      </c>
      <c r="CC193" s="365">
        <v>6.4</v>
      </c>
      <c r="CD193" s="365">
        <v>4.9000000000000004</v>
      </c>
      <c r="CE193" s="365">
        <v>4.8</v>
      </c>
      <c r="CF193" s="365">
        <v>7.8</v>
      </c>
      <c r="CG193" s="365">
        <v>7.6</v>
      </c>
      <c r="CH193" s="365">
        <v>4.7</v>
      </c>
      <c r="CI193" s="365">
        <v>7</v>
      </c>
      <c r="CJ193" s="365">
        <v>4.5999999999999996</v>
      </c>
      <c r="CK193" s="365">
        <v>5.8</v>
      </c>
      <c r="CL193" s="365">
        <v>5.7</v>
      </c>
      <c r="CM193" s="365">
        <v>4.9000000000000004</v>
      </c>
      <c r="CN193" s="365">
        <v>5.9</v>
      </c>
      <c r="CO193" s="365">
        <v>5.5</v>
      </c>
      <c r="CP193" s="365">
        <v>6.9</v>
      </c>
      <c r="CQ193" s="365">
        <v>6.1</v>
      </c>
      <c r="CR193" s="365">
        <v>6.2</v>
      </c>
      <c r="CS193" s="365">
        <v>5.3</v>
      </c>
      <c r="CT193" s="365">
        <v>5.4</v>
      </c>
      <c r="CU193" s="365">
        <v>5.9</v>
      </c>
      <c r="CV193" s="365">
        <v>6.6</v>
      </c>
      <c r="CW193" s="365">
        <v>5.2</v>
      </c>
      <c r="CX193" s="365">
        <v>6.9</v>
      </c>
      <c r="CY193" s="365">
        <v>6.9</v>
      </c>
      <c r="CZ193" s="365">
        <v>6.6</v>
      </c>
      <c r="DA193" s="365">
        <v>7.1</v>
      </c>
      <c r="DB193" s="365">
        <v>6.6</v>
      </c>
      <c r="DC193" s="365">
        <v>6.6</v>
      </c>
      <c r="DD193" s="365">
        <v>7.8</v>
      </c>
      <c r="DE193" s="365">
        <v>10.6</v>
      </c>
      <c r="DF193" s="166" t="s">
        <v>474</v>
      </c>
      <c r="DG193" s="166">
        <v>-5.6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 t="s">
        <v>474</v>
      </c>
      <c r="DY193" s="166" t="s">
        <v>474</v>
      </c>
      <c r="DZ193" s="166">
        <v>0.9</v>
      </c>
      <c r="EA193" s="166" t="s">
        <v>474</v>
      </c>
      <c r="EB193" s="166" t="s">
        <v>474</v>
      </c>
      <c r="EC193" s="166" t="s">
        <v>474</v>
      </c>
      <c r="ED193" s="166">
        <v>19.399999999999999</v>
      </c>
      <c r="EE193" s="166">
        <v>5.5</v>
      </c>
      <c r="EF193" s="166">
        <v>5.0999999999999996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 t="s">
        <v>474</v>
      </c>
      <c r="ES193" s="166" t="s">
        <v>474</v>
      </c>
      <c r="ET193" s="166">
        <v>4.8</v>
      </c>
      <c r="EU193" s="166" t="s">
        <v>474</v>
      </c>
      <c r="EV193" s="166" t="s">
        <v>474</v>
      </c>
      <c r="EW193" s="166">
        <v>6.3</v>
      </c>
      <c r="EX193" s="166">
        <v>7.6</v>
      </c>
      <c r="EY193" s="166">
        <v>6.5</v>
      </c>
      <c r="EZ193" s="366">
        <v>-5.9</v>
      </c>
      <c r="FA193" s="366">
        <v>-5.9</v>
      </c>
      <c r="FB193" s="366">
        <v>-5.9</v>
      </c>
      <c r="FC193" s="366">
        <v>-5.5</v>
      </c>
      <c r="FD193" s="366">
        <v>-5.5</v>
      </c>
      <c r="FE193" s="366">
        <v>-5.5</v>
      </c>
      <c r="FF193" s="366">
        <v>-2.9</v>
      </c>
      <c r="FG193" s="366">
        <v>-2.4</v>
      </c>
      <c r="FH193" s="366">
        <v>-2.4</v>
      </c>
      <c r="FI193" s="366">
        <v>-2.4</v>
      </c>
      <c r="FJ193" s="366">
        <v>-0.7</v>
      </c>
      <c r="FK193" s="366">
        <v>-0.7</v>
      </c>
      <c r="FL193" s="366">
        <v>-0.7</v>
      </c>
      <c r="FM193" s="366">
        <v>0</v>
      </c>
      <c r="FN193" s="366">
        <v>0</v>
      </c>
      <c r="FO193" s="366">
        <v>4.2</v>
      </c>
      <c r="FP193" s="366">
        <v>4.2</v>
      </c>
      <c r="FQ193" s="366">
        <v>4.2</v>
      </c>
      <c r="FR193" s="366">
        <v>4.2</v>
      </c>
      <c r="FS193" s="366">
        <v>4.2</v>
      </c>
      <c r="FT193" s="366">
        <v>4.2</v>
      </c>
      <c r="FU193" s="366">
        <v>5.5</v>
      </c>
      <c r="FV193" s="366">
        <v>5.5</v>
      </c>
      <c r="FW193" s="366">
        <v>5.2</v>
      </c>
      <c r="FX193" s="366">
        <v>5.2</v>
      </c>
      <c r="FY193" s="366">
        <v>5.2</v>
      </c>
      <c r="FZ193" s="366">
        <v>4.5999999999999996</v>
      </c>
      <c r="GA193" s="366">
        <v>4.5999999999999996</v>
      </c>
      <c r="GB193" s="366" t="s">
        <v>474</v>
      </c>
      <c r="GC193" s="366" t="s">
        <v>474</v>
      </c>
      <c r="GD193" s="366">
        <v>-1</v>
      </c>
      <c r="GE193" s="366">
        <v>-1</v>
      </c>
      <c r="GF193" s="366">
        <v>-1</v>
      </c>
      <c r="GG193" s="366">
        <v>15.2</v>
      </c>
      <c r="GH193" s="366">
        <v>15.2</v>
      </c>
      <c r="GI193" s="366">
        <v>15.2</v>
      </c>
      <c r="GJ193" s="366">
        <v>0.5</v>
      </c>
      <c r="GK193" s="366">
        <v>0.5</v>
      </c>
      <c r="GL193" s="366">
        <v>0.5</v>
      </c>
      <c r="GM193" s="366">
        <v>8.8000000000000007</v>
      </c>
      <c r="GN193" s="366">
        <v>8.8000000000000007</v>
      </c>
      <c r="GO193" s="366">
        <v>9.5</v>
      </c>
      <c r="GP193" s="366">
        <v>9.5</v>
      </c>
      <c r="GQ193" s="366">
        <v>9.5</v>
      </c>
      <c r="GR193" s="366">
        <v>8.6</v>
      </c>
      <c r="GS193" s="366">
        <v>7.5</v>
      </c>
      <c r="GT193" s="366">
        <v>7.5</v>
      </c>
      <c r="GU193" s="366">
        <v>7.5</v>
      </c>
      <c r="GV193" s="366">
        <v>6.8</v>
      </c>
      <c r="GW193" s="366">
        <v>6.8</v>
      </c>
      <c r="GX193" s="366">
        <v>6.8</v>
      </c>
      <c r="GY193" s="366">
        <v>6.1</v>
      </c>
      <c r="GZ193" s="366">
        <v>6.1</v>
      </c>
      <c r="HA193" s="366">
        <v>6.1</v>
      </c>
      <c r="HB193" s="366">
        <v>6.3</v>
      </c>
      <c r="HC193" s="366">
        <v>7.7</v>
      </c>
      <c r="HD193" s="366">
        <v>7.7</v>
      </c>
      <c r="HE193" s="366">
        <v>7.7</v>
      </c>
      <c r="HF193" s="366" t="s">
        <v>474</v>
      </c>
      <c r="HG193" s="366" t="s">
        <v>474</v>
      </c>
      <c r="HH193" s="366" t="s">
        <v>474</v>
      </c>
      <c r="HI193" s="366">
        <v>9.4</v>
      </c>
      <c r="HJ193" s="366">
        <v>9.4</v>
      </c>
      <c r="HK193" s="366">
        <v>9.4</v>
      </c>
      <c r="HL193" s="366">
        <v>8.4</v>
      </c>
      <c r="HM193" s="366">
        <v>8.4</v>
      </c>
      <c r="HN193" s="366">
        <v>9.4</v>
      </c>
      <c r="HO193" s="366">
        <v>9.4</v>
      </c>
      <c r="HP193" s="366">
        <v>9.4</v>
      </c>
      <c r="HQ193" s="366">
        <v>7.9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  <c r="IE193" s="166" t="s">
        <v>474</v>
      </c>
      <c r="IF193" s="166" t="s">
        <v>474</v>
      </c>
      <c r="IG193" s="166" t="s">
        <v>474</v>
      </c>
    </row>
    <row r="194" spans="1:241" ht="14.25" customHeight="1" x14ac:dyDescent="0.2">
      <c r="A194" s="734"/>
      <c r="B194" s="734"/>
      <c r="C194" s="739"/>
      <c r="D194" s="134" t="s">
        <v>1305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-2.9</v>
      </c>
      <c r="Q194" s="367">
        <v>-1.4</v>
      </c>
      <c r="R194" s="367">
        <v>-2.2999999999999998</v>
      </c>
      <c r="S194" s="367">
        <v>-0.7</v>
      </c>
      <c r="T194" s="367" t="s">
        <v>474</v>
      </c>
      <c r="U194" s="367" t="s">
        <v>474</v>
      </c>
      <c r="V194" s="367">
        <v>6.9</v>
      </c>
      <c r="W194" s="367">
        <v>4</v>
      </c>
      <c r="X194" s="367" t="s">
        <v>474</v>
      </c>
      <c r="Y194" s="367" t="s">
        <v>474</v>
      </c>
      <c r="Z194" s="367">
        <v>5.0999999999999996</v>
      </c>
      <c r="AA194" s="367">
        <v>4.9000000000000004</v>
      </c>
      <c r="AB194" s="367">
        <v>4.0999999999999996</v>
      </c>
      <c r="AC194" s="367">
        <v>5.2</v>
      </c>
      <c r="AD194" s="367">
        <v>3.9</v>
      </c>
      <c r="AE194" s="367">
        <v>3.9</v>
      </c>
      <c r="AF194" s="367" t="s">
        <v>474</v>
      </c>
      <c r="AG194" s="367" t="s">
        <v>474</v>
      </c>
      <c r="AH194" s="367" t="s">
        <v>474</v>
      </c>
      <c r="AI194" s="367">
        <v>3.6</v>
      </c>
      <c r="AJ194" s="367" t="s">
        <v>474</v>
      </c>
      <c r="AK194" s="367" t="s">
        <v>474</v>
      </c>
      <c r="AL194" s="367" t="s">
        <v>474</v>
      </c>
      <c r="AM194" s="367">
        <v>4.7</v>
      </c>
      <c r="AN194" s="367" t="s">
        <v>474</v>
      </c>
      <c r="AO194" s="367">
        <v>4.9000000000000004</v>
      </c>
      <c r="AP194" s="367" t="s">
        <v>474</v>
      </c>
      <c r="AQ194" s="367" t="s">
        <v>474</v>
      </c>
      <c r="AR194" s="367">
        <v>-1</v>
      </c>
      <c r="AS194" s="367">
        <v>4.7</v>
      </c>
      <c r="AT194" s="367" t="s">
        <v>474</v>
      </c>
      <c r="AU194" s="367">
        <v>3.7</v>
      </c>
      <c r="AV194" s="367">
        <v>3.2</v>
      </c>
      <c r="AW194" s="367">
        <v>3.2</v>
      </c>
      <c r="AX194" s="367" t="s">
        <v>474</v>
      </c>
      <c r="AY194" s="367" t="s">
        <v>474</v>
      </c>
      <c r="AZ194" s="367">
        <v>0.2</v>
      </c>
      <c r="BA194" s="367">
        <v>-2</v>
      </c>
      <c r="BB194" s="367">
        <v>-3.9</v>
      </c>
      <c r="BC194" s="367">
        <v>6.3</v>
      </c>
      <c r="BD194" s="367">
        <v>6.3</v>
      </c>
      <c r="BE194" s="367">
        <v>15.6</v>
      </c>
      <c r="BF194" s="367">
        <v>19.600000000000001</v>
      </c>
      <c r="BG194" s="367">
        <v>15.2</v>
      </c>
      <c r="BH194" s="367">
        <v>12.4</v>
      </c>
      <c r="BI194" s="367">
        <v>9.5</v>
      </c>
      <c r="BJ194" s="367">
        <v>9.5</v>
      </c>
      <c r="BK194" s="367">
        <v>4.4000000000000004</v>
      </c>
      <c r="BL194" s="367">
        <v>5.6</v>
      </c>
      <c r="BM194" s="367">
        <v>5.6</v>
      </c>
      <c r="BN194" s="367">
        <v>5.3</v>
      </c>
      <c r="BO194" s="367">
        <v>5.3</v>
      </c>
      <c r="BP194" s="367" t="s">
        <v>474</v>
      </c>
      <c r="BQ194" s="367">
        <v>3.6</v>
      </c>
      <c r="BR194" s="367" t="s">
        <v>474</v>
      </c>
      <c r="BS194" s="367" t="s">
        <v>474</v>
      </c>
      <c r="BT194" s="367" t="s">
        <v>474</v>
      </c>
      <c r="BU194" s="367" t="s">
        <v>474</v>
      </c>
      <c r="BV194" s="367">
        <v>5</v>
      </c>
      <c r="BW194" s="367">
        <v>5.0999999999999996</v>
      </c>
      <c r="BX194" s="367" t="s">
        <v>474</v>
      </c>
      <c r="BY194" s="367">
        <v>8.9</v>
      </c>
      <c r="BZ194" s="367" t="s">
        <v>474</v>
      </c>
      <c r="CA194" s="367">
        <v>6.2</v>
      </c>
      <c r="CB194" s="367">
        <v>6.4</v>
      </c>
      <c r="CC194" s="367">
        <v>6.4</v>
      </c>
      <c r="CD194" s="367">
        <v>5</v>
      </c>
      <c r="CE194" s="367">
        <v>4.8</v>
      </c>
      <c r="CF194" s="367">
        <v>8</v>
      </c>
      <c r="CG194" s="367">
        <v>7.7</v>
      </c>
      <c r="CH194" s="367">
        <v>4.5999999999999996</v>
      </c>
      <c r="CI194" s="367">
        <v>7</v>
      </c>
      <c r="CJ194" s="367">
        <v>4.5999999999999996</v>
      </c>
      <c r="CK194" s="367">
        <v>5.9</v>
      </c>
      <c r="CL194" s="367">
        <v>5.6</v>
      </c>
      <c r="CM194" s="367">
        <v>4.9000000000000004</v>
      </c>
      <c r="CN194" s="367">
        <v>6</v>
      </c>
      <c r="CO194" s="367">
        <v>5.2</v>
      </c>
      <c r="CP194" s="367">
        <v>6.7</v>
      </c>
      <c r="CQ194" s="367">
        <v>6</v>
      </c>
      <c r="CR194" s="367">
        <v>6.2</v>
      </c>
      <c r="CS194" s="367">
        <v>5.3</v>
      </c>
      <c r="CT194" s="367">
        <v>5.2</v>
      </c>
      <c r="CU194" s="367">
        <v>6</v>
      </c>
      <c r="CV194" s="367">
        <v>6.6</v>
      </c>
      <c r="CW194" s="367">
        <v>5</v>
      </c>
      <c r="CX194" s="367">
        <v>7</v>
      </c>
      <c r="CY194" s="367">
        <v>7</v>
      </c>
      <c r="CZ194" s="367">
        <v>6.7</v>
      </c>
      <c r="DA194" s="367">
        <v>7.1</v>
      </c>
      <c r="DB194" s="367">
        <v>6.4</v>
      </c>
      <c r="DC194" s="367">
        <v>6.4</v>
      </c>
      <c r="DD194" s="367">
        <v>7.9</v>
      </c>
      <c r="DE194" s="367">
        <v>10.9</v>
      </c>
      <c r="DF194" s="262" t="s">
        <v>474</v>
      </c>
      <c r="DG194" s="262">
        <v>-5.3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 t="s">
        <v>474</v>
      </c>
      <c r="DY194" s="262" t="s">
        <v>474</v>
      </c>
      <c r="DZ194" s="262">
        <v>0.8</v>
      </c>
      <c r="EA194" s="262" t="s">
        <v>474</v>
      </c>
      <c r="EB194" s="262" t="s">
        <v>474</v>
      </c>
      <c r="EC194" s="262" t="s">
        <v>474</v>
      </c>
      <c r="ED194" s="262">
        <v>19.600000000000001</v>
      </c>
      <c r="EE194" s="262">
        <v>5.6</v>
      </c>
      <c r="EF194" s="262">
        <v>5.3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 t="s">
        <v>474</v>
      </c>
      <c r="ES194" s="262" t="s">
        <v>474</v>
      </c>
      <c r="ET194" s="262">
        <v>4.7</v>
      </c>
      <c r="EU194" s="262" t="s">
        <v>474</v>
      </c>
      <c r="EV194" s="262" t="s">
        <v>474</v>
      </c>
      <c r="EW194" s="262">
        <v>6.3</v>
      </c>
      <c r="EX194" s="262">
        <v>7.7</v>
      </c>
      <c r="EY194" s="262">
        <v>6.7</v>
      </c>
      <c r="EZ194" s="368">
        <v>-5.9</v>
      </c>
      <c r="FA194" s="368">
        <v>-5.9</v>
      </c>
      <c r="FB194" s="368">
        <v>-5.9</v>
      </c>
      <c r="FC194" s="368">
        <v>-5.3</v>
      </c>
      <c r="FD194" s="368">
        <v>-5.3</v>
      </c>
      <c r="FE194" s="368">
        <v>-5.3</v>
      </c>
      <c r="FF194" s="368">
        <v>-2.9</v>
      </c>
      <c r="FG194" s="368">
        <v>-2.2999999999999998</v>
      </c>
      <c r="FH194" s="368">
        <v>-2.2999999999999998</v>
      </c>
      <c r="FI194" s="368">
        <v>-2.2999999999999998</v>
      </c>
      <c r="FJ194" s="368">
        <v>-0.7</v>
      </c>
      <c r="FK194" s="368">
        <v>-0.7</v>
      </c>
      <c r="FL194" s="368">
        <v>-0.7</v>
      </c>
      <c r="FM194" s="368">
        <v>0.1</v>
      </c>
      <c r="FN194" s="368">
        <v>0.1</v>
      </c>
      <c r="FO194" s="368">
        <v>4.0999999999999996</v>
      </c>
      <c r="FP194" s="368">
        <v>4.0999999999999996</v>
      </c>
      <c r="FQ194" s="368">
        <v>4.0999999999999996</v>
      </c>
      <c r="FR194" s="368">
        <v>4.0999999999999996</v>
      </c>
      <c r="FS194" s="368">
        <v>4.0999999999999996</v>
      </c>
      <c r="FT194" s="368">
        <v>4.0999999999999996</v>
      </c>
      <c r="FU194" s="368">
        <v>5.6</v>
      </c>
      <c r="FV194" s="368">
        <v>5.6</v>
      </c>
      <c r="FW194" s="368">
        <v>5.0999999999999996</v>
      </c>
      <c r="FX194" s="368">
        <v>5.0999999999999996</v>
      </c>
      <c r="FY194" s="368">
        <v>5.0999999999999996</v>
      </c>
      <c r="FZ194" s="368">
        <v>4.5999999999999996</v>
      </c>
      <c r="GA194" s="368">
        <v>4.5999999999999996</v>
      </c>
      <c r="GB194" s="368" t="s">
        <v>474</v>
      </c>
      <c r="GC194" s="368" t="s">
        <v>474</v>
      </c>
      <c r="GD194" s="368">
        <v>-1</v>
      </c>
      <c r="GE194" s="368">
        <v>-1</v>
      </c>
      <c r="GF194" s="368">
        <v>-1</v>
      </c>
      <c r="GG194" s="368">
        <v>15.6</v>
      </c>
      <c r="GH194" s="368">
        <v>15.6</v>
      </c>
      <c r="GI194" s="368">
        <v>15.6</v>
      </c>
      <c r="GJ194" s="368">
        <v>0.4</v>
      </c>
      <c r="GK194" s="368">
        <v>0.4</v>
      </c>
      <c r="GL194" s="368">
        <v>0.4</v>
      </c>
      <c r="GM194" s="368">
        <v>8.9</v>
      </c>
      <c r="GN194" s="368">
        <v>8.9</v>
      </c>
      <c r="GO194" s="368">
        <v>9.5</v>
      </c>
      <c r="GP194" s="368">
        <v>9.5</v>
      </c>
      <c r="GQ194" s="368">
        <v>9.5</v>
      </c>
      <c r="GR194" s="368">
        <v>8.5</v>
      </c>
      <c r="GS194" s="368">
        <v>7.5</v>
      </c>
      <c r="GT194" s="368">
        <v>7.5</v>
      </c>
      <c r="GU194" s="368">
        <v>7.5</v>
      </c>
      <c r="GV194" s="368">
        <v>6.8</v>
      </c>
      <c r="GW194" s="368">
        <v>6.8</v>
      </c>
      <c r="GX194" s="368">
        <v>6.8</v>
      </c>
      <c r="GY194" s="368">
        <v>5.9</v>
      </c>
      <c r="GZ194" s="368">
        <v>5.9</v>
      </c>
      <c r="HA194" s="368">
        <v>5.9</v>
      </c>
      <c r="HB194" s="368">
        <v>6.4</v>
      </c>
      <c r="HC194" s="368">
        <v>7.7</v>
      </c>
      <c r="HD194" s="368">
        <v>7.7</v>
      </c>
      <c r="HE194" s="368">
        <v>7.7</v>
      </c>
      <c r="HF194" s="368" t="s">
        <v>474</v>
      </c>
      <c r="HG194" s="368" t="s">
        <v>474</v>
      </c>
      <c r="HH194" s="368" t="s">
        <v>474</v>
      </c>
      <c r="HI194" s="368">
        <v>9.3000000000000007</v>
      </c>
      <c r="HJ194" s="368">
        <v>9.3000000000000007</v>
      </c>
      <c r="HK194" s="368">
        <v>9.3000000000000007</v>
      </c>
      <c r="HL194" s="368">
        <v>8.5</v>
      </c>
      <c r="HM194" s="368">
        <v>8.5</v>
      </c>
      <c r="HN194" s="368">
        <v>9.5</v>
      </c>
      <c r="HO194" s="368">
        <v>9.5</v>
      </c>
      <c r="HP194" s="368">
        <v>9.5</v>
      </c>
      <c r="HQ194" s="368">
        <v>8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  <c r="IE194" s="262" t="s">
        <v>474</v>
      </c>
      <c r="IF194" s="262" t="s">
        <v>474</v>
      </c>
      <c r="IG194" s="262" t="s">
        <v>474</v>
      </c>
    </row>
    <row r="195" spans="1:241" ht="14.25" customHeight="1" x14ac:dyDescent="0.2">
      <c r="A195" s="734"/>
      <c r="B195" s="734"/>
      <c r="C195" s="733" t="s">
        <v>1580</v>
      </c>
      <c r="D195" s="127" t="s">
        <v>1307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-4.0999999999999996</v>
      </c>
      <c r="S195" s="362">
        <v>-2.2999999999999998</v>
      </c>
      <c r="T195" s="362" t="s">
        <v>474</v>
      </c>
      <c r="U195" s="362" t="s">
        <v>474</v>
      </c>
      <c r="V195" s="362">
        <v>4.5999999999999996</v>
      </c>
      <c r="W195" s="362">
        <v>1.6</v>
      </c>
      <c r="X195" s="362" t="s">
        <v>474</v>
      </c>
      <c r="Y195" s="362" t="s">
        <v>474</v>
      </c>
      <c r="Z195" s="362">
        <v>2.1</v>
      </c>
      <c r="AA195" s="362">
        <v>2</v>
      </c>
      <c r="AB195" s="362">
        <v>1.7</v>
      </c>
      <c r="AC195" s="362">
        <v>2.1</v>
      </c>
      <c r="AD195" s="362">
        <v>1.5</v>
      </c>
      <c r="AE195" s="362">
        <v>1.5</v>
      </c>
      <c r="AF195" s="362" t="s">
        <v>474</v>
      </c>
      <c r="AG195" s="362" t="s">
        <v>474</v>
      </c>
      <c r="AH195" s="362" t="s">
        <v>474</v>
      </c>
      <c r="AI195" s="362">
        <v>1.3</v>
      </c>
      <c r="AJ195" s="362" t="s">
        <v>474</v>
      </c>
      <c r="AK195" s="362" t="s">
        <v>474</v>
      </c>
      <c r="AL195" s="362" t="s">
        <v>474</v>
      </c>
      <c r="AM195" s="362">
        <v>0.8</v>
      </c>
      <c r="AN195" s="362" t="s">
        <v>474</v>
      </c>
      <c r="AO195" s="362">
        <v>1.1000000000000001</v>
      </c>
      <c r="AP195" s="362" t="s">
        <v>474</v>
      </c>
      <c r="AQ195" s="362" t="s">
        <v>474</v>
      </c>
      <c r="AR195" s="362">
        <v>-2.9</v>
      </c>
      <c r="AS195" s="362">
        <v>1</v>
      </c>
      <c r="AT195" s="362" t="s">
        <v>474</v>
      </c>
      <c r="AU195" s="362">
        <v>1.1000000000000001</v>
      </c>
      <c r="AV195" s="362">
        <v>-0.6</v>
      </c>
      <c r="AW195" s="362">
        <v>-0.6</v>
      </c>
      <c r="AX195" s="362" t="s">
        <v>474</v>
      </c>
      <c r="AY195" s="362" t="s">
        <v>474</v>
      </c>
      <c r="AZ195" s="362">
        <v>-3.4</v>
      </c>
      <c r="BA195" s="362">
        <v>-3.9</v>
      </c>
      <c r="BB195" s="362">
        <v>-4.9000000000000004</v>
      </c>
      <c r="BC195" s="362">
        <v>0.5</v>
      </c>
      <c r="BD195" s="362">
        <v>0.5</v>
      </c>
      <c r="BE195" s="362">
        <v>7.7</v>
      </c>
      <c r="BF195" s="362">
        <v>11.4</v>
      </c>
      <c r="BG195" s="362">
        <v>8</v>
      </c>
      <c r="BH195" s="362">
        <v>5.5</v>
      </c>
      <c r="BI195" s="362">
        <v>3.1</v>
      </c>
      <c r="BJ195" s="362">
        <v>3.1</v>
      </c>
      <c r="BK195" s="362">
        <v>-0.3</v>
      </c>
      <c r="BL195" s="362">
        <v>1.3</v>
      </c>
      <c r="BM195" s="362">
        <v>1.3</v>
      </c>
      <c r="BN195" s="362">
        <v>-0.1</v>
      </c>
      <c r="BO195" s="362">
        <v>-0.1</v>
      </c>
      <c r="BP195" s="362" t="s">
        <v>474</v>
      </c>
      <c r="BQ195" s="362">
        <v>-0.3</v>
      </c>
      <c r="BR195" s="362" t="s">
        <v>474</v>
      </c>
      <c r="BS195" s="362" t="s">
        <v>474</v>
      </c>
      <c r="BT195" s="362" t="s">
        <v>474</v>
      </c>
      <c r="BU195" s="362" t="s">
        <v>474</v>
      </c>
      <c r="BV195" s="362">
        <v>2.2000000000000002</v>
      </c>
      <c r="BW195" s="362">
        <v>2.4</v>
      </c>
      <c r="BX195" s="362" t="s">
        <v>474</v>
      </c>
      <c r="BY195" s="362">
        <v>6.8</v>
      </c>
      <c r="BZ195" s="362" t="s">
        <v>474</v>
      </c>
      <c r="CA195" s="362">
        <v>3.6</v>
      </c>
      <c r="CB195" s="362">
        <v>3.4</v>
      </c>
      <c r="CC195" s="362">
        <v>3.4</v>
      </c>
      <c r="CD195" s="362">
        <v>1.5</v>
      </c>
      <c r="CE195" s="362">
        <v>1.8</v>
      </c>
      <c r="CF195" s="362">
        <v>3.3</v>
      </c>
      <c r="CG195" s="362">
        <v>3.3</v>
      </c>
      <c r="CH195" s="362">
        <v>2</v>
      </c>
      <c r="CI195" s="362">
        <v>3.2</v>
      </c>
      <c r="CJ195" s="362">
        <v>2</v>
      </c>
      <c r="CK195" s="362">
        <v>2.9</v>
      </c>
      <c r="CL195" s="362">
        <v>3</v>
      </c>
      <c r="CM195" s="362">
        <v>2.2999999999999998</v>
      </c>
      <c r="CN195" s="362">
        <v>2.8</v>
      </c>
      <c r="CO195" s="362">
        <v>2.8</v>
      </c>
      <c r="CP195" s="362">
        <v>3.6</v>
      </c>
      <c r="CQ195" s="362">
        <v>2.7</v>
      </c>
      <c r="CR195" s="362">
        <v>3.4</v>
      </c>
      <c r="CS195" s="362">
        <v>2.1</v>
      </c>
      <c r="CT195" s="362">
        <v>2.5</v>
      </c>
      <c r="CU195" s="362">
        <v>2.9</v>
      </c>
      <c r="CV195" s="362">
        <v>2.9</v>
      </c>
      <c r="CW195" s="362">
        <v>2.4</v>
      </c>
      <c r="CX195" s="362">
        <v>2.8</v>
      </c>
      <c r="CY195" s="362">
        <v>2.8</v>
      </c>
      <c r="CZ195" s="362">
        <v>3.2</v>
      </c>
      <c r="DA195" s="362">
        <v>3</v>
      </c>
      <c r="DB195" s="362">
        <v>3</v>
      </c>
      <c r="DC195" s="362">
        <v>3</v>
      </c>
      <c r="DD195" s="362">
        <v>3.2</v>
      </c>
      <c r="DE195" s="362">
        <v>5.2</v>
      </c>
      <c r="DF195" s="363" t="s">
        <v>474</v>
      </c>
      <c r="DG195" s="363">
        <v>-8.1999999999999993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 t="s">
        <v>474</v>
      </c>
      <c r="DY195" s="363" t="s">
        <v>474</v>
      </c>
      <c r="DZ195" s="363">
        <v>0</v>
      </c>
      <c r="EA195" s="363" t="s">
        <v>474</v>
      </c>
      <c r="EB195" s="363" t="s">
        <v>474</v>
      </c>
      <c r="EC195" s="363" t="s">
        <v>474</v>
      </c>
      <c r="ED195" s="363">
        <v>11.4</v>
      </c>
      <c r="EE195" s="363">
        <v>1.3</v>
      </c>
      <c r="EF195" s="363">
        <v>-0.1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 t="s">
        <v>474</v>
      </c>
      <c r="ES195" s="363" t="s">
        <v>474</v>
      </c>
      <c r="ET195" s="363">
        <v>2.1</v>
      </c>
      <c r="EU195" s="363" t="s">
        <v>474</v>
      </c>
      <c r="EV195" s="363" t="s">
        <v>474</v>
      </c>
      <c r="EW195" s="363">
        <v>3.2</v>
      </c>
      <c r="EX195" s="363">
        <v>3.5</v>
      </c>
      <c r="EY195" s="363">
        <v>2.7</v>
      </c>
      <c r="EZ195" s="364">
        <v>-6.3</v>
      </c>
      <c r="FA195" s="364">
        <v>-6.3</v>
      </c>
      <c r="FB195" s="364">
        <v>-6.3</v>
      </c>
      <c r="FC195" s="364">
        <v>-6.7</v>
      </c>
      <c r="FD195" s="364">
        <v>-6.7</v>
      </c>
      <c r="FE195" s="364">
        <v>-6.7</v>
      </c>
      <c r="FF195" s="364">
        <v>-4.0999999999999996</v>
      </c>
      <c r="FG195" s="364">
        <v>-4.0999999999999996</v>
      </c>
      <c r="FH195" s="364">
        <v>-4.0999999999999996</v>
      </c>
      <c r="FI195" s="364">
        <v>-4.0999999999999996</v>
      </c>
      <c r="FJ195" s="364">
        <v>-2.2000000000000002</v>
      </c>
      <c r="FK195" s="364">
        <v>-2.2000000000000002</v>
      </c>
      <c r="FL195" s="364">
        <v>-2.2000000000000002</v>
      </c>
      <c r="FM195" s="364">
        <v>-2.2999999999999998</v>
      </c>
      <c r="FN195" s="364">
        <v>-2.2999999999999998</v>
      </c>
      <c r="FO195" s="364">
        <v>2</v>
      </c>
      <c r="FP195" s="364">
        <v>2</v>
      </c>
      <c r="FQ195" s="364">
        <v>2</v>
      </c>
      <c r="FR195" s="364">
        <v>2</v>
      </c>
      <c r="FS195" s="364">
        <v>2</v>
      </c>
      <c r="FT195" s="364">
        <v>2</v>
      </c>
      <c r="FU195" s="364">
        <v>3</v>
      </c>
      <c r="FV195" s="364">
        <v>3</v>
      </c>
      <c r="FW195" s="364">
        <v>2.7</v>
      </c>
      <c r="FX195" s="364">
        <v>2.7</v>
      </c>
      <c r="FY195" s="364">
        <v>2.7</v>
      </c>
      <c r="FZ195" s="364">
        <v>2.1</v>
      </c>
      <c r="GA195" s="364">
        <v>2.1</v>
      </c>
      <c r="GB195" s="364" t="s">
        <v>474</v>
      </c>
      <c r="GC195" s="364" t="s">
        <v>474</v>
      </c>
      <c r="GD195" s="364">
        <v>-2.9</v>
      </c>
      <c r="GE195" s="364">
        <v>-2.9</v>
      </c>
      <c r="GF195" s="364">
        <v>-2.9</v>
      </c>
      <c r="GG195" s="364">
        <v>7.7</v>
      </c>
      <c r="GH195" s="364">
        <v>7.7</v>
      </c>
      <c r="GI195" s="364">
        <v>7.7</v>
      </c>
      <c r="GJ195" s="364">
        <v>-1.9</v>
      </c>
      <c r="GK195" s="364">
        <v>-1.9</v>
      </c>
      <c r="GL195" s="364">
        <v>-1.9</v>
      </c>
      <c r="GM195" s="364">
        <v>5.4</v>
      </c>
      <c r="GN195" s="364">
        <v>5.4</v>
      </c>
      <c r="GO195" s="364">
        <v>6.6</v>
      </c>
      <c r="GP195" s="364">
        <v>6.6</v>
      </c>
      <c r="GQ195" s="364">
        <v>6.6</v>
      </c>
      <c r="GR195" s="364">
        <v>5.8</v>
      </c>
      <c r="GS195" s="364">
        <v>4.5999999999999996</v>
      </c>
      <c r="GT195" s="364">
        <v>4.5999999999999996</v>
      </c>
      <c r="GU195" s="364">
        <v>4.5999999999999996</v>
      </c>
      <c r="GV195" s="364">
        <v>3.9</v>
      </c>
      <c r="GW195" s="364">
        <v>3.9</v>
      </c>
      <c r="GX195" s="364">
        <v>3.9</v>
      </c>
      <c r="GY195" s="364">
        <v>3.8</v>
      </c>
      <c r="GZ195" s="364">
        <v>3.8</v>
      </c>
      <c r="HA195" s="364">
        <v>3.8</v>
      </c>
      <c r="HB195" s="364">
        <v>3.9</v>
      </c>
      <c r="HC195" s="364">
        <v>4.9000000000000004</v>
      </c>
      <c r="HD195" s="364">
        <v>4.9000000000000004</v>
      </c>
      <c r="HE195" s="364">
        <v>4.9000000000000004</v>
      </c>
      <c r="HF195" s="364" t="s">
        <v>474</v>
      </c>
      <c r="HG195" s="364" t="s">
        <v>474</v>
      </c>
      <c r="HH195" s="364" t="s">
        <v>474</v>
      </c>
      <c r="HI195" s="364">
        <v>5.6</v>
      </c>
      <c r="HJ195" s="364">
        <v>5.6</v>
      </c>
      <c r="HK195" s="364">
        <v>5.6</v>
      </c>
      <c r="HL195" s="364">
        <v>5.5</v>
      </c>
      <c r="HM195" s="364">
        <v>5.5</v>
      </c>
      <c r="HN195" s="364">
        <v>5.6</v>
      </c>
      <c r="HO195" s="364">
        <v>5.6</v>
      </c>
      <c r="HP195" s="364">
        <v>5.6</v>
      </c>
      <c r="HQ195" s="364">
        <v>4.9000000000000004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  <c r="IE195" s="363" t="s">
        <v>474</v>
      </c>
      <c r="IF195" s="363" t="s">
        <v>474</v>
      </c>
      <c r="IG195" s="363" t="s">
        <v>474</v>
      </c>
    </row>
    <row r="196" spans="1:241" ht="14.25" customHeight="1" x14ac:dyDescent="0.2">
      <c r="A196" s="734"/>
      <c r="B196" s="734"/>
      <c r="C196" s="734"/>
      <c r="D196" s="126" t="s">
        <v>1308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-4.0999999999999996</v>
      </c>
      <c r="Q196" s="365">
        <v>-3.8</v>
      </c>
      <c r="R196" s="365">
        <v>-4</v>
      </c>
      <c r="S196" s="365">
        <v>-2.1</v>
      </c>
      <c r="T196" s="365" t="s">
        <v>474</v>
      </c>
      <c r="U196" s="365" t="s">
        <v>474</v>
      </c>
      <c r="V196" s="365">
        <v>5.0999999999999996</v>
      </c>
      <c r="W196" s="365">
        <v>2.1</v>
      </c>
      <c r="X196" s="365" t="s">
        <v>474</v>
      </c>
      <c r="Y196" s="365" t="s">
        <v>474</v>
      </c>
      <c r="Z196" s="365">
        <v>2.5</v>
      </c>
      <c r="AA196" s="365">
        <v>2.4</v>
      </c>
      <c r="AB196" s="365">
        <v>2</v>
      </c>
      <c r="AC196" s="365">
        <v>2.5</v>
      </c>
      <c r="AD196" s="365">
        <v>1.8</v>
      </c>
      <c r="AE196" s="365">
        <v>1.8</v>
      </c>
      <c r="AF196" s="365" t="s">
        <v>474</v>
      </c>
      <c r="AG196" s="365" t="s">
        <v>474</v>
      </c>
      <c r="AH196" s="365" t="s">
        <v>474</v>
      </c>
      <c r="AI196" s="365">
        <v>1.9</v>
      </c>
      <c r="AJ196" s="365" t="s">
        <v>474</v>
      </c>
      <c r="AK196" s="365" t="s">
        <v>474</v>
      </c>
      <c r="AL196" s="365" t="s">
        <v>474</v>
      </c>
      <c r="AM196" s="365">
        <v>1.4</v>
      </c>
      <c r="AN196" s="365" t="s">
        <v>474</v>
      </c>
      <c r="AO196" s="365">
        <v>1.7</v>
      </c>
      <c r="AP196" s="365" t="s">
        <v>474</v>
      </c>
      <c r="AQ196" s="365" t="s">
        <v>474</v>
      </c>
      <c r="AR196" s="365">
        <v>-2.7</v>
      </c>
      <c r="AS196" s="365">
        <v>1.6</v>
      </c>
      <c r="AT196" s="365" t="s">
        <v>474</v>
      </c>
      <c r="AU196" s="365">
        <v>1.6</v>
      </c>
      <c r="AV196" s="365">
        <v>0.1</v>
      </c>
      <c r="AW196" s="365">
        <v>0.1</v>
      </c>
      <c r="AX196" s="365" t="s">
        <v>474</v>
      </c>
      <c r="AY196" s="365" t="s">
        <v>474</v>
      </c>
      <c r="AZ196" s="365">
        <v>-3</v>
      </c>
      <c r="BA196" s="365">
        <v>-3.5</v>
      </c>
      <c r="BB196" s="365">
        <v>-4.7</v>
      </c>
      <c r="BC196" s="365">
        <v>1.2</v>
      </c>
      <c r="BD196" s="365">
        <v>1.2</v>
      </c>
      <c r="BE196" s="365">
        <v>8.6999999999999993</v>
      </c>
      <c r="BF196" s="365">
        <v>12.6</v>
      </c>
      <c r="BG196" s="365">
        <v>9</v>
      </c>
      <c r="BH196" s="365">
        <v>6.3</v>
      </c>
      <c r="BI196" s="365">
        <v>4</v>
      </c>
      <c r="BJ196" s="365">
        <v>4</v>
      </c>
      <c r="BK196" s="365">
        <v>0.5</v>
      </c>
      <c r="BL196" s="365">
        <v>1.8</v>
      </c>
      <c r="BM196" s="365">
        <v>1.8</v>
      </c>
      <c r="BN196" s="365">
        <v>0.6</v>
      </c>
      <c r="BO196" s="365">
        <v>0.6</v>
      </c>
      <c r="BP196" s="365" t="s">
        <v>474</v>
      </c>
      <c r="BQ196" s="365">
        <v>0.2</v>
      </c>
      <c r="BR196" s="365" t="s">
        <v>474</v>
      </c>
      <c r="BS196" s="365" t="s">
        <v>474</v>
      </c>
      <c r="BT196" s="365" t="s">
        <v>474</v>
      </c>
      <c r="BU196" s="365" t="s">
        <v>474</v>
      </c>
      <c r="BV196" s="365">
        <v>2.6</v>
      </c>
      <c r="BW196" s="365">
        <v>2.7</v>
      </c>
      <c r="BX196" s="365" t="s">
        <v>474</v>
      </c>
      <c r="BY196" s="365">
        <v>7.5</v>
      </c>
      <c r="BZ196" s="365" t="s">
        <v>474</v>
      </c>
      <c r="CA196" s="365">
        <v>4.0999999999999996</v>
      </c>
      <c r="CB196" s="365">
        <v>3.8</v>
      </c>
      <c r="CC196" s="365">
        <v>3.8</v>
      </c>
      <c r="CD196" s="365">
        <v>1.9</v>
      </c>
      <c r="CE196" s="365">
        <v>2.2000000000000002</v>
      </c>
      <c r="CF196" s="365">
        <v>3.9</v>
      </c>
      <c r="CG196" s="365">
        <v>3.8</v>
      </c>
      <c r="CH196" s="365">
        <v>2.5</v>
      </c>
      <c r="CI196" s="365">
        <v>3.7</v>
      </c>
      <c r="CJ196" s="365">
        <v>2.2999999999999998</v>
      </c>
      <c r="CK196" s="365">
        <v>3.2</v>
      </c>
      <c r="CL196" s="365">
        <v>3.4</v>
      </c>
      <c r="CM196" s="365">
        <v>2.7</v>
      </c>
      <c r="CN196" s="365">
        <v>3.1</v>
      </c>
      <c r="CO196" s="365">
        <v>3.3</v>
      </c>
      <c r="CP196" s="365">
        <v>4.2</v>
      </c>
      <c r="CQ196" s="365">
        <v>3.2</v>
      </c>
      <c r="CR196" s="365">
        <v>3.8</v>
      </c>
      <c r="CS196" s="365">
        <v>2.6</v>
      </c>
      <c r="CT196" s="365">
        <v>3</v>
      </c>
      <c r="CU196" s="365">
        <v>3.2</v>
      </c>
      <c r="CV196" s="365">
        <v>3.4</v>
      </c>
      <c r="CW196" s="365">
        <v>2.9</v>
      </c>
      <c r="CX196" s="365">
        <v>3.4</v>
      </c>
      <c r="CY196" s="365">
        <v>3.4</v>
      </c>
      <c r="CZ196" s="365">
        <v>3.7</v>
      </c>
      <c r="DA196" s="365">
        <v>3.7</v>
      </c>
      <c r="DB196" s="365">
        <v>3.6</v>
      </c>
      <c r="DC196" s="365">
        <v>3.6</v>
      </c>
      <c r="DD196" s="365">
        <v>3.9</v>
      </c>
      <c r="DE196" s="365">
        <v>5.8</v>
      </c>
      <c r="DF196" s="166" t="s">
        <v>474</v>
      </c>
      <c r="DG196" s="166">
        <v>-8.1999999999999993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 t="s">
        <v>474</v>
      </c>
      <c r="DY196" s="166" t="s">
        <v>474</v>
      </c>
      <c r="DZ196" s="166">
        <v>0</v>
      </c>
      <c r="EA196" s="166" t="s">
        <v>474</v>
      </c>
      <c r="EB196" s="166" t="s">
        <v>474</v>
      </c>
      <c r="EC196" s="166" t="s">
        <v>474</v>
      </c>
      <c r="ED196" s="166">
        <v>12.6</v>
      </c>
      <c r="EE196" s="166">
        <v>1.8</v>
      </c>
      <c r="EF196" s="166">
        <v>0.6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 t="s">
        <v>474</v>
      </c>
      <c r="ES196" s="166" t="s">
        <v>474</v>
      </c>
      <c r="ET196" s="166">
        <v>2.6</v>
      </c>
      <c r="EU196" s="166" t="s">
        <v>474</v>
      </c>
      <c r="EV196" s="166" t="s">
        <v>474</v>
      </c>
      <c r="EW196" s="166">
        <v>3.6</v>
      </c>
      <c r="EX196" s="166">
        <v>4.0999999999999996</v>
      </c>
      <c r="EY196" s="166">
        <v>3.1</v>
      </c>
      <c r="EZ196" s="366">
        <v>-6.4</v>
      </c>
      <c r="FA196" s="366">
        <v>-6.4</v>
      </c>
      <c r="FB196" s="366">
        <v>-6.4</v>
      </c>
      <c r="FC196" s="366">
        <v>-7</v>
      </c>
      <c r="FD196" s="366">
        <v>-7</v>
      </c>
      <c r="FE196" s="366">
        <v>-7</v>
      </c>
      <c r="FF196" s="366">
        <v>-4.0999999999999996</v>
      </c>
      <c r="FG196" s="366">
        <v>-4</v>
      </c>
      <c r="FH196" s="366">
        <v>-4</v>
      </c>
      <c r="FI196" s="366">
        <v>-4</v>
      </c>
      <c r="FJ196" s="366">
        <v>-2.1</v>
      </c>
      <c r="FK196" s="366">
        <v>-2.1</v>
      </c>
      <c r="FL196" s="366">
        <v>-2.1</v>
      </c>
      <c r="FM196" s="366">
        <v>-2.2000000000000002</v>
      </c>
      <c r="FN196" s="366">
        <v>-2.2000000000000002</v>
      </c>
      <c r="FO196" s="366">
        <v>2.4</v>
      </c>
      <c r="FP196" s="366">
        <v>2.4</v>
      </c>
      <c r="FQ196" s="366">
        <v>2.4</v>
      </c>
      <c r="FR196" s="366">
        <v>2.4</v>
      </c>
      <c r="FS196" s="366">
        <v>2.4</v>
      </c>
      <c r="FT196" s="366">
        <v>2.4</v>
      </c>
      <c r="FU196" s="366">
        <v>3.3</v>
      </c>
      <c r="FV196" s="366">
        <v>3.3</v>
      </c>
      <c r="FW196" s="366">
        <v>3.1</v>
      </c>
      <c r="FX196" s="366">
        <v>3.1</v>
      </c>
      <c r="FY196" s="366">
        <v>3.1</v>
      </c>
      <c r="FZ196" s="366">
        <v>2.4</v>
      </c>
      <c r="GA196" s="366">
        <v>2.4</v>
      </c>
      <c r="GB196" s="366" t="s">
        <v>474</v>
      </c>
      <c r="GC196" s="366" t="s">
        <v>474</v>
      </c>
      <c r="GD196" s="366">
        <v>-2.6</v>
      </c>
      <c r="GE196" s="366">
        <v>-2.6</v>
      </c>
      <c r="GF196" s="366">
        <v>-2.6</v>
      </c>
      <c r="GG196" s="366">
        <v>8.6999999999999993</v>
      </c>
      <c r="GH196" s="366">
        <v>8.6999999999999993</v>
      </c>
      <c r="GI196" s="366">
        <v>8.6999999999999993</v>
      </c>
      <c r="GJ196" s="366">
        <v>-1.5</v>
      </c>
      <c r="GK196" s="366">
        <v>-1.5</v>
      </c>
      <c r="GL196" s="366">
        <v>-1.5</v>
      </c>
      <c r="GM196" s="366">
        <v>5.9</v>
      </c>
      <c r="GN196" s="366">
        <v>5.9</v>
      </c>
      <c r="GO196" s="366">
        <v>6.9</v>
      </c>
      <c r="GP196" s="366">
        <v>6.9</v>
      </c>
      <c r="GQ196" s="366">
        <v>6.9</v>
      </c>
      <c r="GR196" s="366">
        <v>6.2</v>
      </c>
      <c r="GS196" s="366">
        <v>5</v>
      </c>
      <c r="GT196" s="366">
        <v>5</v>
      </c>
      <c r="GU196" s="366">
        <v>5</v>
      </c>
      <c r="GV196" s="366">
        <v>4.3</v>
      </c>
      <c r="GW196" s="366">
        <v>4.3</v>
      </c>
      <c r="GX196" s="366">
        <v>4.3</v>
      </c>
      <c r="GY196" s="366">
        <v>4.2</v>
      </c>
      <c r="GZ196" s="366">
        <v>4.2</v>
      </c>
      <c r="HA196" s="366">
        <v>4.2</v>
      </c>
      <c r="HB196" s="366">
        <v>4.0999999999999996</v>
      </c>
      <c r="HC196" s="366">
        <v>5.3</v>
      </c>
      <c r="HD196" s="366">
        <v>5.3</v>
      </c>
      <c r="HE196" s="366">
        <v>5.3</v>
      </c>
      <c r="HF196" s="366" t="s">
        <v>474</v>
      </c>
      <c r="HG196" s="366" t="s">
        <v>474</v>
      </c>
      <c r="HH196" s="366" t="s">
        <v>474</v>
      </c>
      <c r="HI196" s="366">
        <v>6.2</v>
      </c>
      <c r="HJ196" s="366">
        <v>6.2</v>
      </c>
      <c r="HK196" s="366">
        <v>6.2</v>
      </c>
      <c r="HL196" s="366">
        <v>5.8</v>
      </c>
      <c r="HM196" s="366">
        <v>5.8</v>
      </c>
      <c r="HN196" s="366">
        <v>6</v>
      </c>
      <c r="HO196" s="366">
        <v>6</v>
      </c>
      <c r="HP196" s="366">
        <v>6</v>
      </c>
      <c r="HQ196" s="366">
        <v>5.2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  <c r="IE196" s="166" t="s">
        <v>474</v>
      </c>
      <c r="IF196" s="166" t="s">
        <v>474</v>
      </c>
      <c r="IG196" s="166" t="s">
        <v>474</v>
      </c>
    </row>
    <row r="197" spans="1:241" ht="14.25" customHeight="1" x14ac:dyDescent="0.2">
      <c r="A197" s="734"/>
      <c r="B197" s="734"/>
      <c r="C197" s="734"/>
      <c r="D197" s="126" t="s">
        <v>1309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-4</v>
      </c>
      <c r="Q197" s="365">
        <v>-3.5</v>
      </c>
      <c r="R197" s="365">
        <v>-4</v>
      </c>
      <c r="S197" s="365">
        <v>-1.9</v>
      </c>
      <c r="T197" s="365" t="s">
        <v>474</v>
      </c>
      <c r="U197" s="365" t="s">
        <v>474</v>
      </c>
      <c r="V197" s="365">
        <v>5.4</v>
      </c>
      <c r="W197" s="365">
        <v>2.4</v>
      </c>
      <c r="X197" s="365" t="s">
        <v>474</v>
      </c>
      <c r="Y197" s="365" t="s">
        <v>474</v>
      </c>
      <c r="Z197" s="365">
        <v>2.8</v>
      </c>
      <c r="AA197" s="365">
        <v>2.7</v>
      </c>
      <c r="AB197" s="365">
        <v>2.2999999999999998</v>
      </c>
      <c r="AC197" s="365">
        <v>2.8</v>
      </c>
      <c r="AD197" s="365">
        <v>2.1</v>
      </c>
      <c r="AE197" s="365">
        <v>2.1</v>
      </c>
      <c r="AF197" s="365" t="s">
        <v>474</v>
      </c>
      <c r="AG197" s="365" t="s">
        <v>474</v>
      </c>
      <c r="AH197" s="365" t="s">
        <v>474</v>
      </c>
      <c r="AI197" s="365">
        <v>2.4</v>
      </c>
      <c r="AJ197" s="365" t="s">
        <v>474</v>
      </c>
      <c r="AK197" s="365" t="s">
        <v>474</v>
      </c>
      <c r="AL197" s="365" t="s">
        <v>474</v>
      </c>
      <c r="AM197" s="365">
        <v>1.9</v>
      </c>
      <c r="AN197" s="365" t="s">
        <v>474</v>
      </c>
      <c r="AO197" s="365">
        <v>2.2000000000000002</v>
      </c>
      <c r="AP197" s="365" t="s">
        <v>474</v>
      </c>
      <c r="AQ197" s="365" t="s">
        <v>474</v>
      </c>
      <c r="AR197" s="365">
        <v>-2.5</v>
      </c>
      <c r="AS197" s="365">
        <v>2.2000000000000002</v>
      </c>
      <c r="AT197" s="365" t="s">
        <v>474</v>
      </c>
      <c r="AU197" s="365">
        <v>2</v>
      </c>
      <c r="AV197" s="365">
        <v>0.6</v>
      </c>
      <c r="AW197" s="365">
        <v>0.6</v>
      </c>
      <c r="AX197" s="365" t="s">
        <v>474</v>
      </c>
      <c r="AY197" s="365" t="s">
        <v>474</v>
      </c>
      <c r="AZ197" s="365">
        <v>-2.7</v>
      </c>
      <c r="BA197" s="365">
        <v>-3.1</v>
      </c>
      <c r="BB197" s="365">
        <v>-4.5</v>
      </c>
      <c r="BC197" s="365">
        <v>1.9</v>
      </c>
      <c r="BD197" s="365">
        <v>1.9</v>
      </c>
      <c r="BE197" s="365">
        <v>9.6999999999999993</v>
      </c>
      <c r="BF197" s="365">
        <v>13.6</v>
      </c>
      <c r="BG197" s="365">
        <v>10</v>
      </c>
      <c r="BH197" s="365">
        <v>7.1</v>
      </c>
      <c r="BI197" s="365">
        <v>4.9000000000000004</v>
      </c>
      <c r="BJ197" s="365">
        <v>4.9000000000000004</v>
      </c>
      <c r="BK197" s="365">
        <v>1.2</v>
      </c>
      <c r="BL197" s="365">
        <v>2.2999999999999998</v>
      </c>
      <c r="BM197" s="365">
        <v>2.2999999999999998</v>
      </c>
      <c r="BN197" s="365">
        <v>1.2</v>
      </c>
      <c r="BO197" s="365">
        <v>1.2</v>
      </c>
      <c r="BP197" s="365" t="s">
        <v>474</v>
      </c>
      <c r="BQ197" s="365">
        <v>0.7</v>
      </c>
      <c r="BR197" s="365" t="s">
        <v>474</v>
      </c>
      <c r="BS197" s="365" t="s">
        <v>474</v>
      </c>
      <c r="BT197" s="365" t="s">
        <v>474</v>
      </c>
      <c r="BU197" s="365" t="s">
        <v>474</v>
      </c>
      <c r="BV197" s="365">
        <v>3</v>
      </c>
      <c r="BW197" s="365">
        <v>3</v>
      </c>
      <c r="BX197" s="365" t="s">
        <v>474</v>
      </c>
      <c r="BY197" s="365">
        <v>8</v>
      </c>
      <c r="BZ197" s="365" t="s">
        <v>474</v>
      </c>
      <c r="CA197" s="365">
        <v>4.5</v>
      </c>
      <c r="CB197" s="365">
        <v>4.0999999999999996</v>
      </c>
      <c r="CC197" s="365">
        <v>4.0999999999999996</v>
      </c>
      <c r="CD197" s="365">
        <v>2.2999999999999998</v>
      </c>
      <c r="CE197" s="365">
        <v>2.6</v>
      </c>
      <c r="CF197" s="365">
        <v>4.4000000000000004</v>
      </c>
      <c r="CG197" s="365">
        <v>4.4000000000000004</v>
      </c>
      <c r="CH197" s="365">
        <v>2.9</v>
      </c>
      <c r="CI197" s="365">
        <v>4.0999999999999996</v>
      </c>
      <c r="CJ197" s="365">
        <v>2.6</v>
      </c>
      <c r="CK197" s="365">
        <v>3.5</v>
      </c>
      <c r="CL197" s="365">
        <v>3.8</v>
      </c>
      <c r="CM197" s="365">
        <v>3</v>
      </c>
      <c r="CN197" s="365">
        <v>3.4</v>
      </c>
      <c r="CO197" s="365">
        <v>3.8</v>
      </c>
      <c r="CP197" s="365">
        <v>4.7</v>
      </c>
      <c r="CQ197" s="365">
        <v>3.6</v>
      </c>
      <c r="CR197" s="365">
        <v>4.0999999999999996</v>
      </c>
      <c r="CS197" s="365">
        <v>3</v>
      </c>
      <c r="CT197" s="365">
        <v>3.5</v>
      </c>
      <c r="CU197" s="365">
        <v>3.5</v>
      </c>
      <c r="CV197" s="365">
        <v>3.9</v>
      </c>
      <c r="CW197" s="365">
        <v>3.4</v>
      </c>
      <c r="CX197" s="365">
        <v>3.9</v>
      </c>
      <c r="CY197" s="365">
        <v>3.9</v>
      </c>
      <c r="CZ197" s="365">
        <v>4</v>
      </c>
      <c r="DA197" s="365">
        <v>4.3</v>
      </c>
      <c r="DB197" s="365">
        <v>4.2</v>
      </c>
      <c r="DC197" s="365">
        <v>4.2</v>
      </c>
      <c r="DD197" s="365">
        <v>4.5999999999999996</v>
      </c>
      <c r="DE197" s="365">
        <v>6.4</v>
      </c>
      <c r="DF197" s="166" t="s">
        <v>474</v>
      </c>
      <c r="DG197" s="166">
        <v>-8.1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 t="s">
        <v>474</v>
      </c>
      <c r="DY197" s="166" t="s">
        <v>474</v>
      </c>
      <c r="DZ197" s="166">
        <v>0</v>
      </c>
      <c r="EA197" s="166" t="s">
        <v>474</v>
      </c>
      <c r="EB197" s="166" t="s">
        <v>474</v>
      </c>
      <c r="EC197" s="166" t="s">
        <v>474</v>
      </c>
      <c r="ED197" s="166">
        <v>13.6</v>
      </c>
      <c r="EE197" s="166">
        <v>2.2999999999999998</v>
      </c>
      <c r="EF197" s="166">
        <v>1.2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 t="s">
        <v>474</v>
      </c>
      <c r="ES197" s="166" t="s">
        <v>474</v>
      </c>
      <c r="ET197" s="166">
        <v>3</v>
      </c>
      <c r="EU197" s="166" t="s">
        <v>474</v>
      </c>
      <c r="EV197" s="166" t="s">
        <v>474</v>
      </c>
      <c r="EW197" s="166">
        <v>4</v>
      </c>
      <c r="EX197" s="166">
        <v>4.5999999999999996</v>
      </c>
      <c r="EY197" s="166">
        <v>3.5</v>
      </c>
      <c r="EZ197" s="366">
        <v>-6.5</v>
      </c>
      <c r="FA197" s="366">
        <v>-6.5</v>
      </c>
      <c r="FB197" s="366">
        <v>-6.5</v>
      </c>
      <c r="FC197" s="366">
        <v>-7.1</v>
      </c>
      <c r="FD197" s="366">
        <v>-7.2</v>
      </c>
      <c r="FE197" s="366">
        <v>-7.2</v>
      </c>
      <c r="FF197" s="366">
        <v>-4</v>
      </c>
      <c r="FG197" s="366">
        <v>-4</v>
      </c>
      <c r="FH197" s="366">
        <v>-4</v>
      </c>
      <c r="FI197" s="366">
        <v>-4</v>
      </c>
      <c r="FJ197" s="366">
        <v>-1.9</v>
      </c>
      <c r="FK197" s="366">
        <v>-1.9</v>
      </c>
      <c r="FL197" s="366">
        <v>-1.9</v>
      </c>
      <c r="FM197" s="366">
        <v>-2</v>
      </c>
      <c r="FN197" s="366">
        <v>-2</v>
      </c>
      <c r="FO197" s="366">
        <v>2.7</v>
      </c>
      <c r="FP197" s="366">
        <v>2.7</v>
      </c>
      <c r="FQ197" s="366">
        <v>2.7</v>
      </c>
      <c r="FR197" s="366">
        <v>2.7</v>
      </c>
      <c r="FS197" s="366">
        <v>2.7</v>
      </c>
      <c r="FT197" s="366">
        <v>2.7</v>
      </c>
      <c r="FU197" s="366">
        <v>3.5</v>
      </c>
      <c r="FV197" s="366">
        <v>3.5</v>
      </c>
      <c r="FW197" s="366">
        <v>3.4</v>
      </c>
      <c r="FX197" s="366">
        <v>3.4</v>
      </c>
      <c r="FY197" s="366">
        <v>3.4</v>
      </c>
      <c r="FZ197" s="366">
        <v>2.7</v>
      </c>
      <c r="GA197" s="366">
        <v>2.7</v>
      </c>
      <c r="GB197" s="366" t="s">
        <v>474</v>
      </c>
      <c r="GC197" s="366" t="s">
        <v>474</v>
      </c>
      <c r="GD197" s="366">
        <v>-2.5</v>
      </c>
      <c r="GE197" s="366">
        <v>-2.5</v>
      </c>
      <c r="GF197" s="366">
        <v>-2.5</v>
      </c>
      <c r="GG197" s="366">
        <v>9.6</v>
      </c>
      <c r="GH197" s="366">
        <v>9.6</v>
      </c>
      <c r="GI197" s="366">
        <v>9.6</v>
      </c>
      <c r="GJ197" s="366">
        <v>-1.2</v>
      </c>
      <c r="GK197" s="366">
        <v>-1.2</v>
      </c>
      <c r="GL197" s="366">
        <v>-1.2</v>
      </c>
      <c r="GM197" s="366">
        <v>6.3</v>
      </c>
      <c r="GN197" s="366">
        <v>6.3</v>
      </c>
      <c r="GO197" s="366">
        <v>7.2</v>
      </c>
      <c r="GP197" s="366">
        <v>7.2</v>
      </c>
      <c r="GQ197" s="366">
        <v>7.2</v>
      </c>
      <c r="GR197" s="366">
        <v>6.5</v>
      </c>
      <c r="GS197" s="366">
        <v>5.3</v>
      </c>
      <c r="GT197" s="366">
        <v>5.3</v>
      </c>
      <c r="GU197" s="366">
        <v>5.3</v>
      </c>
      <c r="GV197" s="366">
        <v>4.7</v>
      </c>
      <c r="GW197" s="366">
        <v>4.7</v>
      </c>
      <c r="GX197" s="366">
        <v>4.7</v>
      </c>
      <c r="GY197" s="366">
        <v>4.5999999999999996</v>
      </c>
      <c r="GZ197" s="366">
        <v>4.5999999999999996</v>
      </c>
      <c r="HA197" s="366">
        <v>4.5999999999999996</v>
      </c>
      <c r="HB197" s="366">
        <v>4.3</v>
      </c>
      <c r="HC197" s="366">
        <v>5.6</v>
      </c>
      <c r="HD197" s="366">
        <v>5.6</v>
      </c>
      <c r="HE197" s="366">
        <v>5.6</v>
      </c>
      <c r="HF197" s="366" t="s">
        <v>474</v>
      </c>
      <c r="HG197" s="366" t="s">
        <v>474</v>
      </c>
      <c r="HH197" s="366" t="s">
        <v>474</v>
      </c>
      <c r="HI197" s="366">
        <v>6.7</v>
      </c>
      <c r="HJ197" s="366">
        <v>6.7</v>
      </c>
      <c r="HK197" s="366">
        <v>6.7</v>
      </c>
      <c r="HL197" s="366">
        <v>6</v>
      </c>
      <c r="HM197" s="366">
        <v>6</v>
      </c>
      <c r="HN197" s="366">
        <v>6.5</v>
      </c>
      <c r="HO197" s="366">
        <v>6.5</v>
      </c>
      <c r="HP197" s="366">
        <v>6.5</v>
      </c>
      <c r="HQ197" s="366">
        <v>5.5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  <c r="IE197" s="166" t="s">
        <v>474</v>
      </c>
      <c r="IF197" s="166" t="s">
        <v>474</v>
      </c>
      <c r="IG197" s="166" t="s">
        <v>474</v>
      </c>
    </row>
    <row r="198" spans="1:241" ht="14.25" customHeight="1" x14ac:dyDescent="0.2">
      <c r="A198" s="734"/>
      <c r="B198" s="734"/>
      <c r="C198" s="734"/>
      <c r="D198" s="126" t="s">
        <v>1310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-3.9</v>
      </c>
      <c r="Q198" s="365">
        <v>-3.3</v>
      </c>
      <c r="R198" s="365">
        <v>-3.9</v>
      </c>
      <c r="S198" s="365">
        <v>-1.8</v>
      </c>
      <c r="T198" s="365" t="s">
        <v>474</v>
      </c>
      <c r="U198" s="365" t="s">
        <v>474</v>
      </c>
      <c r="V198" s="365">
        <v>5.7</v>
      </c>
      <c r="W198" s="365">
        <v>2.7</v>
      </c>
      <c r="X198" s="365" t="s">
        <v>474</v>
      </c>
      <c r="Y198" s="365" t="s">
        <v>474</v>
      </c>
      <c r="Z198" s="365">
        <v>3.1</v>
      </c>
      <c r="AA198" s="365">
        <v>3</v>
      </c>
      <c r="AB198" s="365">
        <v>2.6</v>
      </c>
      <c r="AC198" s="365">
        <v>3.1</v>
      </c>
      <c r="AD198" s="365">
        <v>2.4</v>
      </c>
      <c r="AE198" s="365">
        <v>2.4</v>
      </c>
      <c r="AF198" s="365" t="s">
        <v>474</v>
      </c>
      <c r="AG198" s="365" t="s">
        <v>474</v>
      </c>
      <c r="AH198" s="365" t="s">
        <v>474</v>
      </c>
      <c r="AI198" s="365">
        <v>2.8</v>
      </c>
      <c r="AJ198" s="365" t="s">
        <v>474</v>
      </c>
      <c r="AK198" s="365" t="s">
        <v>474</v>
      </c>
      <c r="AL198" s="365" t="s">
        <v>474</v>
      </c>
      <c r="AM198" s="365">
        <v>2.4</v>
      </c>
      <c r="AN198" s="365" t="s">
        <v>474</v>
      </c>
      <c r="AO198" s="365">
        <v>2.7</v>
      </c>
      <c r="AP198" s="365" t="s">
        <v>474</v>
      </c>
      <c r="AQ198" s="365" t="s">
        <v>474</v>
      </c>
      <c r="AR198" s="365">
        <v>-2.2999999999999998</v>
      </c>
      <c r="AS198" s="365">
        <v>2.6</v>
      </c>
      <c r="AT198" s="365" t="s">
        <v>474</v>
      </c>
      <c r="AU198" s="365">
        <v>2.2999999999999998</v>
      </c>
      <c r="AV198" s="365">
        <v>1.1000000000000001</v>
      </c>
      <c r="AW198" s="365">
        <v>1.1000000000000001</v>
      </c>
      <c r="AX198" s="365" t="s">
        <v>474</v>
      </c>
      <c r="AY198" s="365" t="s">
        <v>474</v>
      </c>
      <c r="AZ198" s="365">
        <v>-2.2999999999999998</v>
      </c>
      <c r="BA198" s="365">
        <v>-2.8</v>
      </c>
      <c r="BB198" s="365">
        <v>-4.4000000000000004</v>
      </c>
      <c r="BC198" s="365">
        <v>2.5</v>
      </c>
      <c r="BD198" s="365">
        <v>2.5</v>
      </c>
      <c r="BE198" s="365">
        <v>10.6</v>
      </c>
      <c r="BF198" s="365">
        <v>14.6</v>
      </c>
      <c r="BG198" s="365">
        <v>10.9</v>
      </c>
      <c r="BH198" s="365">
        <v>7.8</v>
      </c>
      <c r="BI198" s="365">
        <v>5.7</v>
      </c>
      <c r="BJ198" s="365">
        <v>5.7</v>
      </c>
      <c r="BK198" s="365">
        <v>1.9</v>
      </c>
      <c r="BL198" s="365">
        <v>2.8</v>
      </c>
      <c r="BM198" s="365">
        <v>2.8</v>
      </c>
      <c r="BN198" s="365">
        <v>1.8</v>
      </c>
      <c r="BO198" s="365">
        <v>1.8</v>
      </c>
      <c r="BP198" s="365" t="s">
        <v>474</v>
      </c>
      <c r="BQ198" s="365">
        <v>1.1000000000000001</v>
      </c>
      <c r="BR198" s="365" t="s">
        <v>474</v>
      </c>
      <c r="BS198" s="365" t="s">
        <v>474</v>
      </c>
      <c r="BT198" s="365" t="s">
        <v>474</v>
      </c>
      <c r="BU198" s="365" t="s">
        <v>474</v>
      </c>
      <c r="BV198" s="365">
        <v>3.3</v>
      </c>
      <c r="BW198" s="365">
        <v>3.3</v>
      </c>
      <c r="BX198" s="365" t="s">
        <v>474</v>
      </c>
      <c r="BY198" s="365">
        <v>8.4</v>
      </c>
      <c r="BZ198" s="365" t="s">
        <v>474</v>
      </c>
      <c r="CA198" s="365">
        <v>4.9000000000000004</v>
      </c>
      <c r="CB198" s="365">
        <v>4.4000000000000004</v>
      </c>
      <c r="CC198" s="365">
        <v>4.4000000000000004</v>
      </c>
      <c r="CD198" s="365">
        <v>2.7</v>
      </c>
      <c r="CE198" s="365">
        <v>2.9</v>
      </c>
      <c r="CF198" s="365">
        <v>4.9000000000000004</v>
      </c>
      <c r="CG198" s="365">
        <v>4.9000000000000004</v>
      </c>
      <c r="CH198" s="365">
        <v>3.2</v>
      </c>
      <c r="CI198" s="365">
        <v>4.5999999999999996</v>
      </c>
      <c r="CJ198" s="365">
        <v>2.9</v>
      </c>
      <c r="CK198" s="365">
        <v>3.7</v>
      </c>
      <c r="CL198" s="365">
        <v>4</v>
      </c>
      <c r="CM198" s="365">
        <v>3.3</v>
      </c>
      <c r="CN198" s="365">
        <v>3.7</v>
      </c>
      <c r="CO198" s="365">
        <v>4.2</v>
      </c>
      <c r="CP198" s="365">
        <v>5.0999999999999996</v>
      </c>
      <c r="CQ198" s="365">
        <v>4</v>
      </c>
      <c r="CR198" s="365">
        <v>4.5</v>
      </c>
      <c r="CS198" s="365">
        <v>3.3</v>
      </c>
      <c r="CT198" s="365">
        <v>3.9</v>
      </c>
      <c r="CU198" s="365">
        <v>3.8</v>
      </c>
      <c r="CV198" s="365">
        <v>4.3</v>
      </c>
      <c r="CW198" s="365">
        <v>3.7</v>
      </c>
      <c r="CX198" s="365">
        <v>4.4000000000000004</v>
      </c>
      <c r="CY198" s="365">
        <v>4.4000000000000004</v>
      </c>
      <c r="CZ198" s="365">
        <v>4.4000000000000004</v>
      </c>
      <c r="DA198" s="365">
        <v>4.8</v>
      </c>
      <c r="DB198" s="365">
        <v>4.5999999999999996</v>
      </c>
      <c r="DC198" s="365">
        <v>4.5999999999999996</v>
      </c>
      <c r="DD198" s="365">
        <v>5.0999999999999996</v>
      </c>
      <c r="DE198" s="365">
        <v>7</v>
      </c>
      <c r="DF198" s="166" t="s">
        <v>474</v>
      </c>
      <c r="DG198" s="166">
        <v>-8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 t="s">
        <v>474</v>
      </c>
      <c r="DY198" s="166" t="s">
        <v>474</v>
      </c>
      <c r="DZ198" s="166">
        <v>0</v>
      </c>
      <c r="EA198" s="166" t="s">
        <v>474</v>
      </c>
      <c r="EB198" s="166" t="s">
        <v>474</v>
      </c>
      <c r="EC198" s="166" t="s">
        <v>474</v>
      </c>
      <c r="ED198" s="166">
        <v>14.6</v>
      </c>
      <c r="EE198" s="166">
        <v>2.8</v>
      </c>
      <c r="EF198" s="166">
        <v>1.8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 t="s">
        <v>474</v>
      </c>
      <c r="ES198" s="166" t="s">
        <v>474</v>
      </c>
      <c r="ET198" s="166">
        <v>3.3</v>
      </c>
      <c r="EU198" s="166" t="s">
        <v>474</v>
      </c>
      <c r="EV198" s="166" t="s">
        <v>474</v>
      </c>
      <c r="EW198" s="166">
        <v>4.3</v>
      </c>
      <c r="EX198" s="166">
        <v>5</v>
      </c>
      <c r="EY198" s="166">
        <v>3.9</v>
      </c>
      <c r="EZ198" s="366">
        <v>-6.6</v>
      </c>
      <c r="FA198" s="366">
        <v>-6.6</v>
      </c>
      <c r="FB198" s="366">
        <v>-6.6</v>
      </c>
      <c r="FC198" s="366">
        <v>-7.2</v>
      </c>
      <c r="FD198" s="366">
        <v>-7.2</v>
      </c>
      <c r="FE198" s="366">
        <v>-7.2</v>
      </c>
      <c r="FF198" s="366">
        <v>-3.9</v>
      </c>
      <c r="FG198" s="366">
        <v>-3.9</v>
      </c>
      <c r="FH198" s="366">
        <v>-3.9</v>
      </c>
      <c r="FI198" s="366">
        <v>-3.9</v>
      </c>
      <c r="FJ198" s="366">
        <v>-1.8</v>
      </c>
      <c r="FK198" s="366">
        <v>-1.8</v>
      </c>
      <c r="FL198" s="366">
        <v>-1.8</v>
      </c>
      <c r="FM198" s="366">
        <v>-1.8</v>
      </c>
      <c r="FN198" s="366">
        <v>-1.8</v>
      </c>
      <c r="FO198" s="366">
        <v>2.9</v>
      </c>
      <c r="FP198" s="366">
        <v>2.9</v>
      </c>
      <c r="FQ198" s="366">
        <v>2.9</v>
      </c>
      <c r="FR198" s="366">
        <v>2.9</v>
      </c>
      <c r="FS198" s="366">
        <v>2.9</v>
      </c>
      <c r="FT198" s="366">
        <v>2.9</v>
      </c>
      <c r="FU198" s="366">
        <v>3.8</v>
      </c>
      <c r="FV198" s="366">
        <v>3.8</v>
      </c>
      <c r="FW198" s="366">
        <v>3.7</v>
      </c>
      <c r="FX198" s="366">
        <v>3.7</v>
      </c>
      <c r="FY198" s="366">
        <v>3.7</v>
      </c>
      <c r="FZ198" s="366">
        <v>3</v>
      </c>
      <c r="GA198" s="366">
        <v>3</v>
      </c>
      <c r="GB198" s="366" t="s">
        <v>474</v>
      </c>
      <c r="GC198" s="366" t="s">
        <v>474</v>
      </c>
      <c r="GD198" s="366">
        <v>-2.2999999999999998</v>
      </c>
      <c r="GE198" s="366">
        <v>-2.2999999999999998</v>
      </c>
      <c r="GF198" s="366">
        <v>-2.2999999999999998</v>
      </c>
      <c r="GG198" s="366">
        <v>10.5</v>
      </c>
      <c r="GH198" s="366">
        <v>10.5</v>
      </c>
      <c r="GI198" s="366">
        <v>10.5</v>
      </c>
      <c r="GJ198" s="366">
        <v>-0.9</v>
      </c>
      <c r="GK198" s="366">
        <v>-0.9</v>
      </c>
      <c r="GL198" s="366">
        <v>-0.9</v>
      </c>
      <c r="GM198" s="366">
        <v>6.7</v>
      </c>
      <c r="GN198" s="366">
        <v>6.7</v>
      </c>
      <c r="GO198" s="366">
        <v>7.5</v>
      </c>
      <c r="GP198" s="366">
        <v>7.5</v>
      </c>
      <c r="GQ198" s="366">
        <v>7.5</v>
      </c>
      <c r="GR198" s="366">
        <v>6.8</v>
      </c>
      <c r="GS198" s="366">
        <v>5.7</v>
      </c>
      <c r="GT198" s="366">
        <v>5.7</v>
      </c>
      <c r="GU198" s="366">
        <v>5.7</v>
      </c>
      <c r="GV198" s="366">
        <v>5</v>
      </c>
      <c r="GW198" s="366">
        <v>5</v>
      </c>
      <c r="GX198" s="366">
        <v>5</v>
      </c>
      <c r="GY198" s="366">
        <v>4.9000000000000004</v>
      </c>
      <c r="GZ198" s="366">
        <v>4.9000000000000004</v>
      </c>
      <c r="HA198" s="366">
        <v>4.9000000000000004</v>
      </c>
      <c r="HB198" s="366">
        <v>4.5</v>
      </c>
      <c r="HC198" s="366">
        <v>5.9</v>
      </c>
      <c r="HD198" s="366">
        <v>5.9</v>
      </c>
      <c r="HE198" s="366">
        <v>5.9</v>
      </c>
      <c r="HF198" s="366" t="s">
        <v>474</v>
      </c>
      <c r="HG198" s="366" t="s">
        <v>474</v>
      </c>
      <c r="HH198" s="366" t="s">
        <v>474</v>
      </c>
      <c r="HI198" s="366">
        <v>7.2</v>
      </c>
      <c r="HJ198" s="366">
        <v>7.2</v>
      </c>
      <c r="HK198" s="366">
        <v>7.2</v>
      </c>
      <c r="HL198" s="366">
        <v>6.3</v>
      </c>
      <c r="HM198" s="366">
        <v>6.3</v>
      </c>
      <c r="HN198" s="366">
        <v>6.8</v>
      </c>
      <c r="HO198" s="366">
        <v>6.8</v>
      </c>
      <c r="HP198" s="366">
        <v>6.8</v>
      </c>
      <c r="HQ198" s="366">
        <v>5.8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  <c r="IE198" s="166" t="s">
        <v>474</v>
      </c>
      <c r="IF198" s="166" t="s">
        <v>474</v>
      </c>
      <c r="IG198" s="166" t="s">
        <v>474</v>
      </c>
    </row>
    <row r="199" spans="1:241" ht="14.25" customHeight="1" x14ac:dyDescent="0.2">
      <c r="A199" s="734"/>
      <c r="B199" s="734"/>
      <c r="C199" s="734"/>
      <c r="D199" s="126" t="s">
        <v>1311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-3.9</v>
      </c>
      <c r="Q199" s="365">
        <v>-3</v>
      </c>
      <c r="R199" s="365">
        <v>-3.8</v>
      </c>
      <c r="S199" s="365">
        <v>-1.7</v>
      </c>
      <c r="T199" s="365" t="s">
        <v>474</v>
      </c>
      <c r="U199" s="365" t="s">
        <v>474</v>
      </c>
      <c r="V199" s="365">
        <v>6</v>
      </c>
      <c r="W199" s="365">
        <v>2.9</v>
      </c>
      <c r="X199" s="365" t="s">
        <v>474</v>
      </c>
      <c r="Y199" s="365" t="s">
        <v>474</v>
      </c>
      <c r="Z199" s="365">
        <v>3.4</v>
      </c>
      <c r="AA199" s="365">
        <v>3.3</v>
      </c>
      <c r="AB199" s="365">
        <v>2.8</v>
      </c>
      <c r="AC199" s="365">
        <v>3.4</v>
      </c>
      <c r="AD199" s="365">
        <v>2.6</v>
      </c>
      <c r="AE199" s="365">
        <v>2.6</v>
      </c>
      <c r="AF199" s="365" t="s">
        <v>474</v>
      </c>
      <c r="AG199" s="365" t="s">
        <v>474</v>
      </c>
      <c r="AH199" s="365" t="s">
        <v>474</v>
      </c>
      <c r="AI199" s="365">
        <v>3.1</v>
      </c>
      <c r="AJ199" s="365" t="s">
        <v>474</v>
      </c>
      <c r="AK199" s="365" t="s">
        <v>474</v>
      </c>
      <c r="AL199" s="365" t="s">
        <v>474</v>
      </c>
      <c r="AM199" s="365">
        <v>2.8</v>
      </c>
      <c r="AN199" s="365" t="s">
        <v>474</v>
      </c>
      <c r="AO199" s="365">
        <v>3.1</v>
      </c>
      <c r="AP199" s="365" t="s">
        <v>474</v>
      </c>
      <c r="AQ199" s="365" t="s">
        <v>474</v>
      </c>
      <c r="AR199" s="365">
        <v>-2.2000000000000002</v>
      </c>
      <c r="AS199" s="365">
        <v>3</v>
      </c>
      <c r="AT199" s="365" t="s">
        <v>474</v>
      </c>
      <c r="AU199" s="365">
        <v>2.6</v>
      </c>
      <c r="AV199" s="365">
        <v>1.5</v>
      </c>
      <c r="AW199" s="365">
        <v>1.5</v>
      </c>
      <c r="AX199" s="365" t="s">
        <v>474</v>
      </c>
      <c r="AY199" s="365" t="s">
        <v>474</v>
      </c>
      <c r="AZ199" s="365">
        <v>-2</v>
      </c>
      <c r="BA199" s="365">
        <v>-2.6</v>
      </c>
      <c r="BB199" s="365">
        <v>-4.4000000000000004</v>
      </c>
      <c r="BC199" s="365">
        <v>3.1</v>
      </c>
      <c r="BD199" s="365">
        <v>3.1</v>
      </c>
      <c r="BE199" s="365">
        <v>11.4</v>
      </c>
      <c r="BF199" s="365">
        <v>15.5</v>
      </c>
      <c r="BG199" s="365">
        <v>11.7</v>
      </c>
      <c r="BH199" s="365">
        <v>8.5</v>
      </c>
      <c r="BI199" s="365">
        <v>6.4</v>
      </c>
      <c r="BJ199" s="365">
        <v>6.4</v>
      </c>
      <c r="BK199" s="365">
        <v>2.4</v>
      </c>
      <c r="BL199" s="365">
        <v>3.2</v>
      </c>
      <c r="BM199" s="365">
        <v>3.2</v>
      </c>
      <c r="BN199" s="365">
        <v>2.2999999999999998</v>
      </c>
      <c r="BO199" s="365">
        <v>2.2999999999999998</v>
      </c>
      <c r="BP199" s="365" t="s">
        <v>474</v>
      </c>
      <c r="BQ199" s="365">
        <v>1.5</v>
      </c>
      <c r="BR199" s="365" t="s">
        <v>474</v>
      </c>
      <c r="BS199" s="365" t="s">
        <v>474</v>
      </c>
      <c r="BT199" s="365" t="s">
        <v>474</v>
      </c>
      <c r="BU199" s="365" t="s">
        <v>474</v>
      </c>
      <c r="BV199" s="365">
        <v>3.5</v>
      </c>
      <c r="BW199" s="365">
        <v>3.5</v>
      </c>
      <c r="BX199" s="365" t="s">
        <v>474</v>
      </c>
      <c r="BY199" s="365">
        <v>8.6999999999999993</v>
      </c>
      <c r="BZ199" s="365" t="s">
        <v>474</v>
      </c>
      <c r="CA199" s="365">
        <v>5.0999999999999996</v>
      </c>
      <c r="CB199" s="365">
        <v>4.7</v>
      </c>
      <c r="CC199" s="365">
        <v>4.7</v>
      </c>
      <c r="CD199" s="365">
        <v>3</v>
      </c>
      <c r="CE199" s="365">
        <v>3.1</v>
      </c>
      <c r="CF199" s="365">
        <v>5.4</v>
      </c>
      <c r="CG199" s="365">
        <v>5.3</v>
      </c>
      <c r="CH199" s="365">
        <v>3.5</v>
      </c>
      <c r="CI199" s="365">
        <v>4.9000000000000004</v>
      </c>
      <c r="CJ199" s="365">
        <v>3.1</v>
      </c>
      <c r="CK199" s="365">
        <v>4</v>
      </c>
      <c r="CL199" s="365">
        <v>4.3</v>
      </c>
      <c r="CM199" s="365">
        <v>3.6</v>
      </c>
      <c r="CN199" s="365">
        <v>4</v>
      </c>
      <c r="CO199" s="365">
        <v>4.4000000000000004</v>
      </c>
      <c r="CP199" s="365">
        <v>5.4</v>
      </c>
      <c r="CQ199" s="365">
        <v>4.3</v>
      </c>
      <c r="CR199" s="365">
        <v>4.7</v>
      </c>
      <c r="CS199" s="365">
        <v>3.6</v>
      </c>
      <c r="CT199" s="365">
        <v>4.2</v>
      </c>
      <c r="CU199" s="365">
        <v>4</v>
      </c>
      <c r="CV199" s="365">
        <v>4.7</v>
      </c>
      <c r="CW199" s="365">
        <v>4</v>
      </c>
      <c r="CX199" s="365">
        <v>4.8</v>
      </c>
      <c r="CY199" s="365">
        <v>4.8</v>
      </c>
      <c r="CZ199" s="365">
        <v>4.7</v>
      </c>
      <c r="DA199" s="365">
        <v>5.2</v>
      </c>
      <c r="DB199" s="365">
        <v>5</v>
      </c>
      <c r="DC199" s="365">
        <v>5</v>
      </c>
      <c r="DD199" s="365">
        <v>5.6</v>
      </c>
      <c r="DE199" s="365">
        <v>7.6</v>
      </c>
      <c r="DF199" s="166" t="s">
        <v>474</v>
      </c>
      <c r="DG199" s="166">
        <v>-7.8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 t="s">
        <v>474</v>
      </c>
      <c r="DY199" s="166" t="s">
        <v>474</v>
      </c>
      <c r="DZ199" s="166">
        <v>0</v>
      </c>
      <c r="EA199" s="166" t="s">
        <v>474</v>
      </c>
      <c r="EB199" s="166" t="s">
        <v>474</v>
      </c>
      <c r="EC199" s="166" t="s">
        <v>474</v>
      </c>
      <c r="ED199" s="166">
        <v>15.5</v>
      </c>
      <c r="EE199" s="166">
        <v>3.2</v>
      </c>
      <c r="EF199" s="166">
        <v>2.2999999999999998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 t="s">
        <v>474</v>
      </c>
      <c r="ES199" s="166" t="s">
        <v>474</v>
      </c>
      <c r="ET199" s="166">
        <v>3.6</v>
      </c>
      <c r="EU199" s="166" t="s">
        <v>474</v>
      </c>
      <c r="EV199" s="166" t="s">
        <v>474</v>
      </c>
      <c r="EW199" s="166">
        <v>4.5999999999999996</v>
      </c>
      <c r="EX199" s="166">
        <v>5.4</v>
      </c>
      <c r="EY199" s="166">
        <v>4.2</v>
      </c>
      <c r="EZ199" s="366">
        <v>-6.7</v>
      </c>
      <c r="FA199" s="366">
        <v>-6.7</v>
      </c>
      <c r="FB199" s="366">
        <v>-6.7</v>
      </c>
      <c r="FC199" s="366">
        <v>-7.2</v>
      </c>
      <c r="FD199" s="366">
        <v>-7.2</v>
      </c>
      <c r="FE199" s="366">
        <v>-7.2</v>
      </c>
      <c r="FF199" s="366">
        <v>-3.9</v>
      </c>
      <c r="FG199" s="366">
        <v>-3.8</v>
      </c>
      <c r="FH199" s="366">
        <v>-3.8</v>
      </c>
      <c r="FI199" s="366">
        <v>-3.8</v>
      </c>
      <c r="FJ199" s="366">
        <v>-1.7</v>
      </c>
      <c r="FK199" s="366">
        <v>-1.7</v>
      </c>
      <c r="FL199" s="366">
        <v>-1.7</v>
      </c>
      <c r="FM199" s="366">
        <v>-1.7</v>
      </c>
      <c r="FN199" s="366">
        <v>-1.7</v>
      </c>
      <c r="FO199" s="366">
        <v>3.1</v>
      </c>
      <c r="FP199" s="366">
        <v>3.1</v>
      </c>
      <c r="FQ199" s="366">
        <v>3.1</v>
      </c>
      <c r="FR199" s="366">
        <v>3.1</v>
      </c>
      <c r="FS199" s="366">
        <v>3.1</v>
      </c>
      <c r="FT199" s="366">
        <v>3.1</v>
      </c>
      <c r="FU199" s="366">
        <v>4</v>
      </c>
      <c r="FV199" s="366">
        <v>4</v>
      </c>
      <c r="FW199" s="366">
        <v>3.9</v>
      </c>
      <c r="FX199" s="366">
        <v>3.9</v>
      </c>
      <c r="FY199" s="366">
        <v>3.9</v>
      </c>
      <c r="FZ199" s="366">
        <v>3.2</v>
      </c>
      <c r="GA199" s="366">
        <v>3.2</v>
      </c>
      <c r="GB199" s="366" t="s">
        <v>474</v>
      </c>
      <c r="GC199" s="366" t="s">
        <v>474</v>
      </c>
      <c r="GD199" s="366">
        <v>-2.2000000000000002</v>
      </c>
      <c r="GE199" s="366">
        <v>-2.2000000000000002</v>
      </c>
      <c r="GF199" s="366">
        <v>-2.2000000000000002</v>
      </c>
      <c r="GG199" s="366">
        <v>11.4</v>
      </c>
      <c r="GH199" s="366">
        <v>11.4</v>
      </c>
      <c r="GI199" s="366">
        <v>11.4</v>
      </c>
      <c r="GJ199" s="366">
        <v>-0.7</v>
      </c>
      <c r="GK199" s="366">
        <v>-0.7</v>
      </c>
      <c r="GL199" s="366">
        <v>-0.7</v>
      </c>
      <c r="GM199" s="366">
        <v>7</v>
      </c>
      <c r="GN199" s="366">
        <v>7</v>
      </c>
      <c r="GO199" s="366">
        <v>7.8</v>
      </c>
      <c r="GP199" s="366">
        <v>7.8</v>
      </c>
      <c r="GQ199" s="366">
        <v>7.8</v>
      </c>
      <c r="GR199" s="366">
        <v>7</v>
      </c>
      <c r="GS199" s="366">
        <v>5.9</v>
      </c>
      <c r="GT199" s="366">
        <v>5.9</v>
      </c>
      <c r="GU199" s="366">
        <v>5.9</v>
      </c>
      <c r="GV199" s="366">
        <v>5.3</v>
      </c>
      <c r="GW199" s="366">
        <v>5.3</v>
      </c>
      <c r="GX199" s="366">
        <v>5.3</v>
      </c>
      <c r="GY199" s="366">
        <v>5.0999999999999996</v>
      </c>
      <c r="GZ199" s="366">
        <v>5.0999999999999996</v>
      </c>
      <c r="HA199" s="366">
        <v>5.0999999999999996</v>
      </c>
      <c r="HB199" s="366">
        <v>4.7</v>
      </c>
      <c r="HC199" s="366">
        <v>6.1</v>
      </c>
      <c r="HD199" s="366">
        <v>6.1</v>
      </c>
      <c r="HE199" s="366">
        <v>6.1</v>
      </c>
      <c r="HF199" s="366" t="s">
        <v>474</v>
      </c>
      <c r="HG199" s="366" t="s">
        <v>474</v>
      </c>
      <c r="HH199" s="366" t="s">
        <v>474</v>
      </c>
      <c r="HI199" s="366">
        <v>7.6</v>
      </c>
      <c r="HJ199" s="366">
        <v>7.6</v>
      </c>
      <c r="HK199" s="366">
        <v>7.6</v>
      </c>
      <c r="HL199" s="366">
        <v>6.5</v>
      </c>
      <c r="HM199" s="366">
        <v>6.5</v>
      </c>
      <c r="HN199" s="366">
        <v>7.2</v>
      </c>
      <c r="HO199" s="366">
        <v>7.2</v>
      </c>
      <c r="HP199" s="366">
        <v>7.2</v>
      </c>
      <c r="HQ199" s="366">
        <v>6.1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  <c r="IE199" s="166" t="s">
        <v>474</v>
      </c>
      <c r="IF199" s="166" t="s">
        <v>474</v>
      </c>
      <c r="IG199" s="166" t="s">
        <v>474</v>
      </c>
    </row>
    <row r="200" spans="1:241" ht="14.25" customHeight="1" x14ac:dyDescent="0.2">
      <c r="A200" s="734"/>
      <c r="B200" s="734"/>
      <c r="C200" s="734"/>
      <c r="D200" s="126" t="s">
        <v>1312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-3.8</v>
      </c>
      <c r="Q200" s="365">
        <v>-2.8</v>
      </c>
      <c r="R200" s="365">
        <v>-3.7</v>
      </c>
      <c r="S200" s="365">
        <v>-1.6</v>
      </c>
      <c r="T200" s="365" t="s">
        <v>474</v>
      </c>
      <c r="U200" s="365" t="s">
        <v>474</v>
      </c>
      <c r="V200" s="365">
        <v>6.1</v>
      </c>
      <c r="W200" s="365">
        <v>3.1</v>
      </c>
      <c r="X200" s="365" t="s">
        <v>474</v>
      </c>
      <c r="Y200" s="365" t="s">
        <v>474</v>
      </c>
      <c r="Z200" s="365">
        <v>3.6</v>
      </c>
      <c r="AA200" s="365">
        <v>3.5</v>
      </c>
      <c r="AB200" s="365">
        <v>3</v>
      </c>
      <c r="AC200" s="365">
        <v>3.7</v>
      </c>
      <c r="AD200" s="365">
        <v>2.8</v>
      </c>
      <c r="AE200" s="365">
        <v>2.8</v>
      </c>
      <c r="AF200" s="365" t="s">
        <v>474</v>
      </c>
      <c r="AG200" s="365" t="s">
        <v>474</v>
      </c>
      <c r="AH200" s="365" t="s">
        <v>474</v>
      </c>
      <c r="AI200" s="365">
        <v>3.3</v>
      </c>
      <c r="AJ200" s="365" t="s">
        <v>474</v>
      </c>
      <c r="AK200" s="365" t="s">
        <v>474</v>
      </c>
      <c r="AL200" s="365" t="s">
        <v>474</v>
      </c>
      <c r="AM200" s="365">
        <v>3.1</v>
      </c>
      <c r="AN200" s="365" t="s">
        <v>474</v>
      </c>
      <c r="AO200" s="365">
        <v>3.4</v>
      </c>
      <c r="AP200" s="365" t="s">
        <v>474</v>
      </c>
      <c r="AQ200" s="365" t="s">
        <v>474</v>
      </c>
      <c r="AR200" s="365">
        <v>-2</v>
      </c>
      <c r="AS200" s="365">
        <v>3.3</v>
      </c>
      <c r="AT200" s="365" t="s">
        <v>474</v>
      </c>
      <c r="AU200" s="365">
        <v>2.8</v>
      </c>
      <c r="AV200" s="365">
        <v>1.8</v>
      </c>
      <c r="AW200" s="365">
        <v>1.8</v>
      </c>
      <c r="AX200" s="365" t="s">
        <v>474</v>
      </c>
      <c r="AY200" s="365" t="s">
        <v>474</v>
      </c>
      <c r="AZ200" s="365">
        <v>-1.7</v>
      </c>
      <c r="BA200" s="365">
        <v>-2.5</v>
      </c>
      <c r="BB200" s="365">
        <v>-4.3</v>
      </c>
      <c r="BC200" s="365">
        <v>3.7</v>
      </c>
      <c r="BD200" s="365">
        <v>3.7</v>
      </c>
      <c r="BE200" s="365">
        <v>12.2</v>
      </c>
      <c r="BF200" s="365">
        <v>16.3</v>
      </c>
      <c r="BG200" s="365">
        <v>12.4</v>
      </c>
      <c r="BH200" s="365">
        <v>9.1999999999999993</v>
      </c>
      <c r="BI200" s="365">
        <v>7</v>
      </c>
      <c r="BJ200" s="365">
        <v>7</v>
      </c>
      <c r="BK200" s="365">
        <v>2.8</v>
      </c>
      <c r="BL200" s="365">
        <v>3.6</v>
      </c>
      <c r="BM200" s="365">
        <v>3.6</v>
      </c>
      <c r="BN200" s="365">
        <v>2.8</v>
      </c>
      <c r="BO200" s="365">
        <v>2.8</v>
      </c>
      <c r="BP200" s="365" t="s">
        <v>474</v>
      </c>
      <c r="BQ200" s="365">
        <v>1.9</v>
      </c>
      <c r="BR200" s="365" t="s">
        <v>474</v>
      </c>
      <c r="BS200" s="365" t="s">
        <v>474</v>
      </c>
      <c r="BT200" s="365" t="s">
        <v>474</v>
      </c>
      <c r="BU200" s="365" t="s">
        <v>474</v>
      </c>
      <c r="BV200" s="365">
        <v>3.8</v>
      </c>
      <c r="BW200" s="365">
        <v>3.7</v>
      </c>
      <c r="BX200" s="365" t="s">
        <v>474</v>
      </c>
      <c r="BY200" s="365">
        <v>8.9</v>
      </c>
      <c r="BZ200" s="365" t="s">
        <v>474</v>
      </c>
      <c r="CA200" s="365">
        <v>5.3</v>
      </c>
      <c r="CB200" s="365">
        <v>4.9000000000000004</v>
      </c>
      <c r="CC200" s="365">
        <v>4.9000000000000004</v>
      </c>
      <c r="CD200" s="365">
        <v>3.3</v>
      </c>
      <c r="CE200" s="365">
        <v>3.4</v>
      </c>
      <c r="CF200" s="365">
        <v>5.8</v>
      </c>
      <c r="CG200" s="365">
        <v>5.7</v>
      </c>
      <c r="CH200" s="365">
        <v>3.7</v>
      </c>
      <c r="CI200" s="365">
        <v>5.3</v>
      </c>
      <c r="CJ200" s="365">
        <v>3.3</v>
      </c>
      <c r="CK200" s="365">
        <v>4.2</v>
      </c>
      <c r="CL200" s="365">
        <v>4.5</v>
      </c>
      <c r="CM200" s="365">
        <v>3.8</v>
      </c>
      <c r="CN200" s="365">
        <v>4.2</v>
      </c>
      <c r="CO200" s="365">
        <v>4.5999999999999996</v>
      </c>
      <c r="CP200" s="365">
        <v>5.7</v>
      </c>
      <c r="CQ200" s="365">
        <v>4.5999999999999996</v>
      </c>
      <c r="CR200" s="365">
        <v>4.9000000000000004</v>
      </c>
      <c r="CS200" s="365">
        <v>3.9</v>
      </c>
      <c r="CT200" s="365">
        <v>4.4000000000000004</v>
      </c>
      <c r="CU200" s="365">
        <v>4.3</v>
      </c>
      <c r="CV200" s="365">
        <v>5</v>
      </c>
      <c r="CW200" s="365">
        <v>4.2</v>
      </c>
      <c r="CX200" s="365">
        <v>5.2</v>
      </c>
      <c r="CY200" s="365">
        <v>5.2</v>
      </c>
      <c r="CZ200" s="365">
        <v>5</v>
      </c>
      <c r="DA200" s="365">
        <v>5.6</v>
      </c>
      <c r="DB200" s="365">
        <v>5.3</v>
      </c>
      <c r="DC200" s="365">
        <v>5.3</v>
      </c>
      <c r="DD200" s="365">
        <v>6</v>
      </c>
      <c r="DE200" s="365">
        <v>8.1</v>
      </c>
      <c r="DF200" s="166" t="s">
        <v>474</v>
      </c>
      <c r="DG200" s="166">
        <v>-7.6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 t="s">
        <v>474</v>
      </c>
      <c r="DY200" s="166" t="s">
        <v>474</v>
      </c>
      <c r="DZ200" s="166">
        <v>0</v>
      </c>
      <c r="EA200" s="166" t="s">
        <v>474</v>
      </c>
      <c r="EB200" s="166" t="s">
        <v>474</v>
      </c>
      <c r="EC200" s="166" t="s">
        <v>474</v>
      </c>
      <c r="ED200" s="166">
        <v>16.3</v>
      </c>
      <c r="EE200" s="166">
        <v>3.6</v>
      </c>
      <c r="EF200" s="166">
        <v>2.8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 t="s">
        <v>474</v>
      </c>
      <c r="ES200" s="166" t="s">
        <v>474</v>
      </c>
      <c r="ET200" s="166">
        <v>3.7</v>
      </c>
      <c r="EU200" s="166" t="s">
        <v>474</v>
      </c>
      <c r="EV200" s="166" t="s">
        <v>474</v>
      </c>
      <c r="EW200" s="166">
        <v>4.9000000000000004</v>
      </c>
      <c r="EX200" s="166">
        <v>5.8</v>
      </c>
      <c r="EY200" s="166">
        <v>4.5999999999999996</v>
      </c>
      <c r="EZ200" s="366">
        <v>-6.7</v>
      </c>
      <c r="FA200" s="366">
        <v>-6.7</v>
      </c>
      <c r="FB200" s="366">
        <v>-6.7</v>
      </c>
      <c r="FC200" s="366">
        <v>-7.1</v>
      </c>
      <c r="FD200" s="366">
        <v>-7.1</v>
      </c>
      <c r="FE200" s="366">
        <v>-7.1</v>
      </c>
      <c r="FF200" s="366">
        <v>-3.8</v>
      </c>
      <c r="FG200" s="366">
        <v>-3.7</v>
      </c>
      <c r="FH200" s="366">
        <v>-3.7</v>
      </c>
      <c r="FI200" s="366">
        <v>-3.7</v>
      </c>
      <c r="FJ200" s="366">
        <v>-1.6</v>
      </c>
      <c r="FK200" s="366">
        <v>-1.6</v>
      </c>
      <c r="FL200" s="366">
        <v>-1.6</v>
      </c>
      <c r="FM200" s="366">
        <v>-1.5</v>
      </c>
      <c r="FN200" s="366">
        <v>-1.5</v>
      </c>
      <c r="FO200" s="366">
        <v>3.3</v>
      </c>
      <c r="FP200" s="366">
        <v>3.3</v>
      </c>
      <c r="FQ200" s="366">
        <v>3.3</v>
      </c>
      <c r="FR200" s="366">
        <v>3.3</v>
      </c>
      <c r="FS200" s="366">
        <v>3.3</v>
      </c>
      <c r="FT200" s="366">
        <v>3.3</v>
      </c>
      <c r="FU200" s="366">
        <v>4.2</v>
      </c>
      <c r="FV200" s="366">
        <v>4.2</v>
      </c>
      <c r="FW200" s="366">
        <v>4.0999999999999996</v>
      </c>
      <c r="FX200" s="366">
        <v>4.0999999999999996</v>
      </c>
      <c r="FY200" s="366">
        <v>4.0999999999999996</v>
      </c>
      <c r="FZ200" s="366">
        <v>3.4</v>
      </c>
      <c r="GA200" s="366">
        <v>3.4</v>
      </c>
      <c r="GB200" s="366" t="s">
        <v>474</v>
      </c>
      <c r="GC200" s="366" t="s">
        <v>474</v>
      </c>
      <c r="GD200" s="366">
        <v>-2</v>
      </c>
      <c r="GE200" s="366">
        <v>-2</v>
      </c>
      <c r="GF200" s="366">
        <v>-2</v>
      </c>
      <c r="GG200" s="366">
        <v>12.2</v>
      </c>
      <c r="GH200" s="366">
        <v>12.2</v>
      </c>
      <c r="GI200" s="366">
        <v>12.2</v>
      </c>
      <c r="GJ200" s="366">
        <v>-0.6</v>
      </c>
      <c r="GK200" s="366">
        <v>-0.6</v>
      </c>
      <c r="GL200" s="366">
        <v>-0.6</v>
      </c>
      <c r="GM200" s="366">
        <v>7.3</v>
      </c>
      <c r="GN200" s="366">
        <v>7.3</v>
      </c>
      <c r="GO200" s="366">
        <v>8</v>
      </c>
      <c r="GP200" s="366">
        <v>8</v>
      </c>
      <c r="GQ200" s="366">
        <v>8</v>
      </c>
      <c r="GR200" s="366">
        <v>7.3</v>
      </c>
      <c r="GS200" s="366">
        <v>6.2</v>
      </c>
      <c r="GT200" s="366">
        <v>6.2</v>
      </c>
      <c r="GU200" s="366">
        <v>6.2</v>
      </c>
      <c r="GV200" s="366">
        <v>5.5</v>
      </c>
      <c r="GW200" s="366">
        <v>5.5</v>
      </c>
      <c r="GX200" s="366">
        <v>5.5</v>
      </c>
      <c r="GY200" s="366">
        <v>5.2</v>
      </c>
      <c r="GZ200" s="366">
        <v>5.2</v>
      </c>
      <c r="HA200" s="366">
        <v>5.2</v>
      </c>
      <c r="HB200" s="366">
        <v>4.9000000000000004</v>
      </c>
      <c r="HC200" s="366">
        <v>6.3</v>
      </c>
      <c r="HD200" s="366">
        <v>6.3</v>
      </c>
      <c r="HE200" s="366">
        <v>6.3</v>
      </c>
      <c r="HF200" s="366" t="s">
        <v>474</v>
      </c>
      <c r="HG200" s="366" t="s">
        <v>474</v>
      </c>
      <c r="HH200" s="366" t="s">
        <v>474</v>
      </c>
      <c r="HI200" s="366">
        <v>7.9</v>
      </c>
      <c r="HJ200" s="366">
        <v>7.9</v>
      </c>
      <c r="HK200" s="366">
        <v>7.9</v>
      </c>
      <c r="HL200" s="366">
        <v>6.8</v>
      </c>
      <c r="HM200" s="366">
        <v>6.8</v>
      </c>
      <c r="HN200" s="366">
        <v>7.5</v>
      </c>
      <c r="HO200" s="366">
        <v>7.5</v>
      </c>
      <c r="HP200" s="366">
        <v>7.5</v>
      </c>
      <c r="HQ200" s="366">
        <v>6.4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  <c r="IE200" s="166" t="s">
        <v>474</v>
      </c>
      <c r="IF200" s="166" t="s">
        <v>474</v>
      </c>
      <c r="IG200" s="166" t="s">
        <v>474</v>
      </c>
    </row>
    <row r="201" spans="1:241" ht="14.25" customHeight="1" x14ac:dyDescent="0.2">
      <c r="A201" s="734"/>
      <c r="B201" s="734"/>
      <c r="C201" s="734"/>
      <c r="D201" s="126" t="s">
        <v>1313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-3.8</v>
      </c>
      <c r="Q201" s="365">
        <v>-2.6</v>
      </c>
      <c r="R201" s="365">
        <v>-3.5</v>
      </c>
      <c r="S201" s="365">
        <v>-1.6</v>
      </c>
      <c r="T201" s="365" t="s">
        <v>474</v>
      </c>
      <c r="U201" s="365" t="s">
        <v>474</v>
      </c>
      <c r="V201" s="365">
        <v>6.3</v>
      </c>
      <c r="W201" s="365">
        <v>3.3</v>
      </c>
      <c r="X201" s="365" t="s">
        <v>474</v>
      </c>
      <c r="Y201" s="365" t="s">
        <v>474</v>
      </c>
      <c r="Z201" s="365">
        <v>3.8</v>
      </c>
      <c r="AA201" s="365">
        <v>3.7</v>
      </c>
      <c r="AB201" s="365">
        <v>3.2</v>
      </c>
      <c r="AC201" s="365">
        <v>3.9</v>
      </c>
      <c r="AD201" s="365">
        <v>2.9</v>
      </c>
      <c r="AE201" s="365">
        <v>2.9</v>
      </c>
      <c r="AF201" s="365" t="s">
        <v>474</v>
      </c>
      <c r="AG201" s="365" t="s">
        <v>474</v>
      </c>
      <c r="AH201" s="365" t="s">
        <v>474</v>
      </c>
      <c r="AI201" s="365">
        <v>3.3</v>
      </c>
      <c r="AJ201" s="365" t="s">
        <v>474</v>
      </c>
      <c r="AK201" s="365" t="s">
        <v>474</v>
      </c>
      <c r="AL201" s="365" t="s">
        <v>474</v>
      </c>
      <c r="AM201" s="365">
        <v>3.4</v>
      </c>
      <c r="AN201" s="365" t="s">
        <v>474</v>
      </c>
      <c r="AO201" s="365">
        <v>3.7</v>
      </c>
      <c r="AP201" s="365" t="s">
        <v>474</v>
      </c>
      <c r="AQ201" s="365" t="s">
        <v>474</v>
      </c>
      <c r="AR201" s="365">
        <v>-1.9</v>
      </c>
      <c r="AS201" s="365">
        <v>3.6</v>
      </c>
      <c r="AT201" s="365" t="s">
        <v>474</v>
      </c>
      <c r="AU201" s="365">
        <v>2.9</v>
      </c>
      <c r="AV201" s="365">
        <v>2.1</v>
      </c>
      <c r="AW201" s="365">
        <v>2.1</v>
      </c>
      <c r="AX201" s="365" t="s">
        <v>474</v>
      </c>
      <c r="AY201" s="365" t="s">
        <v>474</v>
      </c>
      <c r="AZ201" s="365">
        <v>-1.4</v>
      </c>
      <c r="BA201" s="365">
        <v>-2.5</v>
      </c>
      <c r="BB201" s="365">
        <v>-4.3</v>
      </c>
      <c r="BC201" s="365">
        <v>4.2</v>
      </c>
      <c r="BD201" s="365">
        <v>4.2</v>
      </c>
      <c r="BE201" s="365">
        <v>12.9</v>
      </c>
      <c r="BF201" s="365">
        <v>17.100000000000001</v>
      </c>
      <c r="BG201" s="365">
        <v>13</v>
      </c>
      <c r="BH201" s="365">
        <v>9.8000000000000007</v>
      </c>
      <c r="BI201" s="365">
        <v>7.5</v>
      </c>
      <c r="BJ201" s="365">
        <v>7.5</v>
      </c>
      <c r="BK201" s="365">
        <v>3.1</v>
      </c>
      <c r="BL201" s="365">
        <v>3.9</v>
      </c>
      <c r="BM201" s="365">
        <v>3.9</v>
      </c>
      <c r="BN201" s="365">
        <v>3.3</v>
      </c>
      <c r="BO201" s="365">
        <v>3.3</v>
      </c>
      <c r="BP201" s="365" t="s">
        <v>474</v>
      </c>
      <c r="BQ201" s="365">
        <v>2.2000000000000002</v>
      </c>
      <c r="BR201" s="365" t="s">
        <v>474</v>
      </c>
      <c r="BS201" s="365" t="s">
        <v>474</v>
      </c>
      <c r="BT201" s="365" t="s">
        <v>474</v>
      </c>
      <c r="BU201" s="365" t="s">
        <v>474</v>
      </c>
      <c r="BV201" s="365">
        <v>3.9</v>
      </c>
      <c r="BW201" s="365">
        <v>3.9</v>
      </c>
      <c r="BX201" s="365" t="s">
        <v>474</v>
      </c>
      <c r="BY201" s="365">
        <v>8.8000000000000007</v>
      </c>
      <c r="BZ201" s="365" t="s">
        <v>474</v>
      </c>
      <c r="CA201" s="365">
        <v>5.4</v>
      </c>
      <c r="CB201" s="365">
        <v>5.0999999999999996</v>
      </c>
      <c r="CC201" s="365">
        <v>5.0999999999999996</v>
      </c>
      <c r="CD201" s="365">
        <v>3.6</v>
      </c>
      <c r="CE201" s="365">
        <v>3.6</v>
      </c>
      <c r="CF201" s="365">
        <v>6.2</v>
      </c>
      <c r="CG201" s="365">
        <v>6.1</v>
      </c>
      <c r="CH201" s="365">
        <v>3.8</v>
      </c>
      <c r="CI201" s="365">
        <v>5.6</v>
      </c>
      <c r="CJ201" s="365">
        <v>3.5</v>
      </c>
      <c r="CK201" s="365">
        <v>4.5</v>
      </c>
      <c r="CL201" s="365">
        <v>4.5999999999999996</v>
      </c>
      <c r="CM201" s="365">
        <v>3.9</v>
      </c>
      <c r="CN201" s="365">
        <v>4.5</v>
      </c>
      <c r="CO201" s="365">
        <v>4.7</v>
      </c>
      <c r="CP201" s="365">
        <v>5.8</v>
      </c>
      <c r="CQ201" s="365">
        <v>4.8</v>
      </c>
      <c r="CR201" s="365">
        <v>5.0999999999999996</v>
      </c>
      <c r="CS201" s="365">
        <v>4.0999999999999996</v>
      </c>
      <c r="CT201" s="365">
        <v>4.5999999999999996</v>
      </c>
      <c r="CU201" s="365">
        <v>4.5</v>
      </c>
      <c r="CV201" s="365">
        <v>5.3</v>
      </c>
      <c r="CW201" s="365">
        <v>4.3</v>
      </c>
      <c r="CX201" s="365">
        <v>5.5</v>
      </c>
      <c r="CY201" s="365">
        <v>5.5</v>
      </c>
      <c r="CZ201" s="365">
        <v>5.2</v>
      </c>
      <c r="DA201" s="365">
        <v>5.8</v>
      </c>
      <c r="DB201" s="365">
        <v>5.4</v>
      </c>
      <c r="DC201" s="365">
        <v>5.4</v>
      </c>
      <c r="DD201" s="365">
        <v>6.3</v>
      </c>
      <c r="DE201" s="365">
        <v>8.6</v>
      </c>
      <c r="DF201" s="166" t="s">
        <v>474</v>
      </c>
      <c r="DG201" s="166">
        <v>-7.2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 t="s">
        <v>474</v>
      </c>
      <c r="DY201" s="166" t="s">
        <v>474</v>
      </c>
      <c r="DZ201" s="166">
        <v>0</v>
      </c>
      <c r="EA201" s="166" t="s">
        <v>474</v>
      </c>
      <c r="EB201" s="166" t="s">
        <v>474</v>
      </c>
      <c r="EC201" s="166" t="s">
        <v>474</v>
      </c>
      <c r="ED201" s="166">
        <v>17.100000000000001</v>
      </c>
      <c r="EE201" s="166">
        <v>3.9</v>
      </c>
      <c r="EF201" s="166">
        <v>3.3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 t="s">
        <v>474</v>
      </c>
      <c r="ES201" s="166" t="s">
        <v>474</v>
      </c>
      <c r="ET201" s="166">
        <v>3.9</v>
      </c>
      <c r="EU201" s="166" t="s">
        <v>474</v>
      </c>
      <c r="EV201" s="166" t="s">
        <v>474</v>
      </c>
      <c r="EW201" s="166">
        <v>5.0999999999999996</v>
      </c>
      <c r="EX201" s="166">
        <v>6.1</v>
      </c>
      <c r="EY201" s="166">
        <v>4.9000000000000004</v>
      </c>
      <c r="EZ201" s="366">
        <v>-6.7</v>
      </c>
      <c r="FA201" s="366">
        <v>-6.7</v>
      </c>
      <c r="FB201" s="366">
        <v>-6.7</v>
      </c>
      <c r="FC201" s="366">
        <v>-6.9</v>
      </c>
      <c r="FD201" s="366">
        <v>-6.9</v>
      </c>
      <c r="FE201" s="366">
        <v>-6.9</v>
      </c>
      <c r="FF201" s="366">
        <v>-3.8</v>
      </c>
      <c r="FG201" s="366">
        <v>-3.5</v>
      </c>
      <c r="FH201" s="366">
        <v>-3.5</v>
      </c>
      <c r="FI201" s="366">
        <v>-3.5</v>
      </c>
      <c r="FJ201" s="366">
        <v>-1.6</v>
      </c>
      <c r="FK201" s="366">
        <v>-1.6</v>
      </c>
      <c r="FL201" s="366">
        <v>-1.6</v>
      </c>
      <c r="FM201" s="366">
        <v>-1.2</v>
      </c>
      <c r="FN201" s="366">
        <v>-1.2</v>
      </c>
      <c r="FO201" s="366">
        <v>3.4</v>
      </c>
      <c r="FP201" s="366">
        <v>3.4</v>
      </c>
      <c r="FQ201" s="366">
        <v>3.4</v>
      </c>
      <c r="FR201" s="366">
        <v>3.4</v>
      </c>
      <c r="FS201" s="366">
        <v>3.4</v>
      </c>
      <c r="FT201" s="366">
        <v>3.4</v>
      </c>
      <c r="FU201" s="366">
        <v>4.4000000000000004</v>
      </c>
      <c r="FV201" s="366">
        <v>4.4000000000000004</v>
      </c>
      <c r="FW201" s="366">
        <v>4.2</v>
      </c>
      <c r="FX201" s="366">
        <v>4.2</v>
      </c>
      <c r="FY201" s="366">
        <v>4.2</v>
      </c>
      <c r="FZ201" s="366">
        <v>3.5</v>
      </c>
      <c r="GA201" s="366">
        <v>3.5</v>
      </c>
      <c r="GB201" s="366" t="s">
        <v>474</v>
      </c>
      <c r="GC201" s="366" t="s">
        <v>474</v>
      </c>
      <c r="GD201" s="366">
        <v>-1.9</v>
      </c>
      <c r="GE201" s="366">
        <v>-1.9</v>
      </c>
      <c r="GF201" s="366">
        <v>-1.9</v>
      </c>
      <c r="GG201" s="366">
        <v>12.9</v>
      </c>
      <c r="GH201" s="366">
        <v>12.9</v>
      </c>
      <c r="GI201" s="366">
        <v>12.9</v>
      </c>
      <c r="GJ201" s="366">
        <v>-0.5</v>
      </c>
      <c r="GK201" s="366">
        <v>-0.5</v>
      </c>
      <c r="GL201" s="366">
        <v>-0.5</v>
      </c>
      <c r="GM201" s="366">
        <v>7.6</v>
      </c>
      <c r="GN201" s="366">
        <v>7.6</v>
      </c>
      <c r="GO201" s="366">
        <v>8.1999999999999993</v>
      </c>
      <c r="GP201" s="366">
        <v>8.1999999999999993</v>
      </c>
      <c r="GQ201" s="366">
        <v>8.1999999999999993</v>
      </c>
      <c r="GR201" s="366">
        <v>7.4</v>
      </c>
      <c r="GS201" s="366">
        <v>6.3</v>
      </c>
      <c r="GT201" s="366">
        <v>6.4</v>
      </c>
      <c r="GU201" s="366">
        <v>6.4</v>
      </c>
      <c r="GV201" s="366">
        <v>5.7</v>
      </c>
      <c r="GW201" s="366">
        <v>5.7</v>
      </c>
      <c r="GX201" s="366">
        <v>5.7</v>
      </c>
      <c r="GY201" s="366">
        <v>5.3</v>
      </c>
      <c r="GZ201" s="366">
        <v>5.3</v>
      </c>
      <c r="HA201" s="366">
        <v>5.3</v>
      </c>
      <c r="HB201" s="366">
        <v>5.0999999999999996</v>
      </c>
      <c r="HC201" s="366">
        <v>6.5</v>
      </c>
      <c r="HD201" s="366">
        <v>6.5</v>
      </c>
      <c r="HE201" s="366">
        <v>6.5</v>
      </c>
      <c r="HF201" s="366" t="s">
        <v>474</v>
      </c>
      <c r="HG201" s="366" t="s">
        <v>474</v>
      </c>
      <c r="HH201" s="366" t="s">
        <v>474</v>
      </c>
      <c r="HI201" s="366">
        <v>8.1999999999999993</v>
      </c>
      <c r="HJ201" s="366">
        <v>8.1999999999999993</v>
      </c>
      <c r="HK201" s="366">
        <v>8.1999999999999993</v>
      </c>
      <c r="HL201" s="366">
        <v>7</v>
      </c>
      <c r="HM201" s="366">
        <v>7</v>
      </c>
      <c r="HN201" s="366">
        <v>7.8</v>
      </c>
      <c r="HO201" s="366">
        <v>7.8</v>
      </c>
      <c r="HP201" s="366">
        <v>7.8</v>
      </c>
      <c r="HQ201" s="366">
        <v>6.6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  <c r="IE201" s="166" t="s">
        <v>474</v>
      </c>
      <c r="IF201" s="166" t="s">
        <v>474</v>
      </c>
      <c r="IG201" s="166" t="s">
        <v>474</v>
      </c>
    </row>
    <row r="202" spans="1:241" ht="14.25" customHeight="1" x14ac:dyDescent="0.2">
      <c r="A202" s="734"/>
      <c r="B202" s="734"/>
      <c r="C202" s="734"/>
      <c r="D202" s="126" t="s">
        <v>1314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-3.8</v>
      </c>
      <c r="Q202" s="365">
        <v>-2.4</v>
      </c>
      <c r="R202" s="365">
        <v>-3.4</v>
      </c>
      <c r="S202" s="365">
        <v>-1.5</v>
      </c>
      <c r="T202" s="365" t="s">
        <v>474</v>
      </c>
      <c r="U202" s="365" t="s">
        <v>474</v>
      </c>
      <c r="V202" s="365">
        <v>6.3</v>
      </c>
      <c r="W202" s="365">
        <v>3.3</v>
      </c>
      <c r="X202" s="365" t="s">
        <v>474</v>
      </c>
      <c r="Y202" s="365" t="s">
        <v>474</v>
      </c>
      <c r="Z202" s="365">
        <v>4</v>
      </c>
      <c r="AA202" s="365">
        <v>3.9</v>
      </c>
      <c r="AB202" s="365">
        <v>3.3</v>
      </c>
      <c r="AC202" s="365">
        <v>4.0999999999999996</v>
      </c>
      <c r="AD202" s="365">
        <v>3</v>
      </c>
      <c r="AE202" s="365">
        <v>3</v>
      </c>
      <c r="AF202" s="365" t="s">
        <v>474</v>
      </c>
      <c r="AG202" s="365" t="s">
        <v>474</v>
      </c>
      <c r="AH202" s="365" t="s">
        <v>474</v>
      </c>
      <c r="AI202" s="365">
        <v>3.3</v>
      </c>
      <c r="AJ202" s="365" t="s">
        <v>474</v>
      </c>
      <c r="AK202" s="365" t="s">
        <v>474</v>
      </c>
      <c r="AL202" s="365" t="s">
        <v>474</v>
      </c>
      <c r="AM202" s="365">
        <v>3.6</v>
      </c>
      <c r="AN202" s="365" t="s">
        <v>474</v>
      </c>
      <c r="AO202" s="365">
        <v>3.9</v>
      </c>
      <c r="AP202" s="365" t="s">
        <v>474</v>
      </c>
      <c r="AQ202" s="365" t="s">
        <v>474</v>
      </c>
      <c r="AR202" s="365">
        <v>-1.9</v>
      </c>
      <c r="AS202" s="365">
        <v>3.8</v>
      </c>
      <c r="AT202" s="365" t="s">
        <v>474</v>
      </c>
      <c r="AU202" s="365">
        <v>3</v>
      </c>
      <c r="AV202" s="365">
        <v>2.2000000000000002</v>
      </c>
      <c r="AW202" s="365">
        <v>2.2000000000000002</v>
      </c>
      <c r="AX202" s="365" t="s">
        <v>474</v>
      </c>
      <c r="AY202" s="365" t="s">
        <v>474</v>
      </c>
      <c r="AZ202" s="365">
        <v>-1.1000000000000001</v>
      </c>
      <c r="BA202" s="365">
        <v>-2.5</v>
      </c>
      <c r="BB202" s="365">
        <v>-4.4000000000000004</v>
      </c>
      <c r="BC202" s="365">
        <v>4.7</v>
      </c>
      <c r="BD202" s="365">
        <v>4.7</v>
      </c>
      <c r="BE202" s="365">
        <v>13.6</v>
      </c>
      <c r="BF202" s="365">
        <v>17.7</v>
      </c>
      <c r="BG202" s="365">
        <v>13.6</v>
      </c>
      <c r="BH202" s="365">
        <v>10.4</v>
      </c>
      <c r="BI202" s="365">
        <v>8</v>
      </c>
      <c r="BJ202" s="365">
        <v>8</v>
      </c>
      <c r="BK202" s="365">
        <v>3.4</v>
      </c>
      <c r="BL202" s="365">
        <v>4.2</v>
      </c>
      <c r="BM202" s="365">
        <v>4.2</v>
      </c>
      <c r="BN202" s="365">
        <v>3.8</v>
      </c>
      <c r="BO202" s="365">
        <v>3.8</v>
      </c>
      <c r="BP202" s="365" t="s">
        <v>474</v>
      </c>
      <c r="BQ202" s="365">
        <v>2.4</v>
      </c>
      <c r="BR202" s="365" t="s">
        <v>474</v>
      </c>
      <c r="BS202" s="365" t="s">
        <v>474</v>
      </c>
      <c r="BT202" s="365" t="s">
        <v>474</v>
      </c>
      <c r="BU202" s="365" t="s">
        <v>474</v>
      </c>
      <c r="BV202" s="365">
        <v>4.0999999999999996</v>
      </c>
      <c r="BW202" s="365">
        <v>4.0999999999999996</v>
      </c>
      <c r="BX202" s="365" t="s">
        <v>474</v>
      </c>
      <c r="BY202" s="365">
        <v>8.6999999999999993</v>
      </c>
      <c r="BZ202" s="365" t="s">
        <v>474</v>
      </c>
      <c r="CA202" s="365">
        <v>5.5</v>
      </c>
      <c r="CB202" s="365">
        <v>5.3</v>
      </c>
      <c r="CC202" s="365">
        <v>5.3</v>
      </c>
      <c r="CD202" s="365">
        <v>3.8</v>
      </c>
      <c r="CE202" s="365">
        <v>3.7</v>
      </c>
      <c r="CF202" s="365">
        <v>6.5</v>
      </c>
      <c r="CG202" s="365">
        <v>6.4</v>
      </c>
      <c r="CH202" s="365">
        <v>3.8</v>
      </c>
      <c r="CI202" s="365">
        <v>5.8</v>
      </c>
      <c r="CJ202" s="365">
        <v>3.6</v>
      </c>
      <c r="CK202" s="365">
        <v>4.7</v>
      </c>
      <c r="CL202" s="365">
        <v>4.7</v>
      </c>
      <c r="CM202" s="365">
        <v>4</v>
      </c>
      <c r="CN202" s="365">
        <v>4.7</v>
      </c>
      <c r="CO202" s="365">
        <v>4.5999999999999996</v>
      </c>
      <c r="CP202" s="365">
        <v>5.9</v>
      </c>
      <c r="CQ202" s="365">
        <v>5</v>
      </c>
      <c r="CR202" s="365">
        <v>5.2</v>
      </c>
      <c r="CS202" s="365">
        <v>4.2</v>
      </c>
      <c r="CT202" s="365">
        <v>4.5999999999999996</v>
      </c>
      <c r="CU202" s="365">
        <v>4.8</v>
      </c>
      <c r="CV202" s="365">
        <v>5.5</v>
      </c>
      <c r="CW202" s="365">
        <v>4.3</v>
      </c>
      <c r="CX202" s="365">
        <v>5.7</v>
      </c>
      <c r="CY202" s="365">
        <v>5.7</v>
      </c>
      <c r="CZ202" s="365">
        <v>5.5</v>
      </c>
      <c r="DA202" s="365">
        <v>6</v>
      </c>
      <c r="DB202" s="365">
        <v>5.5</v>
      </c>
      <c r="DC202" s="365">
        <v>5.5</v>
      </c>
      <c r="DD202" s="365">
        <v>6.6</v>
      </c>
      <c r="DE202" s="365">
        <v>9.1</v>
      </c>
      <c r="DF202" s="166" t="s">
        <v>474</v>
      </c>
      <c r="DG202" s="166">
        <v>-6.9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 t="s">
        <v>474</v>
      </c>
      <c r="DY202" s="166" t="s">
        <v>474</v>
      </c>
      <c r="DZ202" s="166">
        <v>0</v>
      </c>
      <c r="EA202" s="166" t="s">
        <v>474</v>
      </c>
      <c r="EB202" s="166" t="s">
        <v>474</v>
      </c>
      <c r="EC202" s="166" t="s">
        <v>474</v>
      </c>
      <c r="ED202" s="166">
        <v>17.7</v>
      </c>
      <c r="EE202" s="166">
        <v>4.2</v>
      </c>
      <c r="EF202" s="166">
        <v>3.8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 t="s">
        <v>474</v>
      </c>
      <c r="ES202" s="166" t="s">
        <v>474</v>
      </c>
      <c r="ET202" s="166">
        <v>3.9</v>
      </c>
      <c r="EU202" s="166" t="s">
        <v>474</v>
      </c>
      <c r="EV202" s="166" t="s">
        <v>474</v>
      </c>
      <c r="EW202" s="166">
        <v>5.3</v>
      </c>
      <c r="EX202" s="166">
        <v>6.4</v>
      </c>
      <c r="EY202" s="166">
        <v>5.3</v>
      </c>
      <c r="EZ202" s="366">
        <v>-6.7</v>
      </c>
      <c r="FA202" s="366">
        <v>-6.7</v>
      </c>
      <c r="FB202" s="366">
        <v>-6.7</v>
      </c>
      <c r="FC202" s="366">
        <v>-6.7</v>
      </c>
      <c r="FD202" s="366">
        <v>-6.7</v>
      </c>
      <c r="FE202" s="366">
        <v>-6.7</v>
      </c>
      <c r="FF202" s="366">
        <v>-3.8</v>
      </c>
      <c r="FG202" s="366">
        <v>-3.4</v>
      </c>
      <c r="FH202" s="366">
        <v>-3.4</v>
      </c>
      <c r="FI202" s="366">
        <v>-3.4</v>
      </c>
      <c r="FJ202" s="366">
        <v>-1.5</v>
      </c>
      <c r="FK202" s="366">
        <v>-1.5</v>
      </c>
      <c r="FL202" s="366">
        <v>-1.5</v>
      </c>
      <c r="FM202" s="366">
        <v>-1</v>
      </c>
      <c r="FN202" s="366">
        <v>-1</v>
      </c>
      <c r="FO202" s="366">
        <v>3.4</v>
      </c>
      <c r="FP202" s="366">
        <v>3.4</v>
      </c>
      <c r="FQ202" s="366">
        <v>3.4</v>
      </c>
      <c r="FR202" s="366">
        <v>3.4</v>
      </c>
      <c r="FS202" s="366">
        <v>3.4</v>
      </c>
      <c r="FT202" s="366">
        <v>3.4</v>
      </c>
      <c r="FU202" s="366">
        <v>4.5999999999999996</v>
      </c>
      <c r="FV202" s="366">
        <v>4.5999999999999996</v>
      </c>
      <c r="FW202" s="366">
        <v>4.3</v>
      </c>
      <c r="FX202" s="366">
        <v>4.3</v>
      </c>
      <c r="FY202" s="366">
        <v>4.3</v>
      </c>
      <c r="FZ202" s="366">
        <v>3.7</v>
      </c>
      <c r="GA202" s="366">
        <v>3.7</v>
      </c>
      <c r="GB202" s="366" t="s">
        <v>474</v>
      </c>
      <c r="GC202" s="366" t="s">
        <v>474</v>
      </c>
      <c r="GD202" s="366">
        <v>-1.9</v>
      </c>
      <c r="GE202" s="366">
        <v>-1.9</v>
      </c>
      <c r="GF202" s="366">
        <v>-1.9</v>
      </c>
      <c r="GG202" s="366">
        <v>13.6</v>
      </c>
      <c r="GH202" s="366">
        <v>13.6</v>
      </c>
      <c r="GI202" s="366">
        <v>13.6</v>
      </c>
      <c r="GJ202" s="366">
        <v>-0.4</v>
      </c>
      <c r="GK202" s="366">
        <v>-0.4</v>
      </c>
      <c r="GL202" s="366">
        <v>-0.4</v>
      </c>
      <c r="GM202" s="366">
        <v>7.8</v>
      </c>
      <c r="GN202" s="366">
        <v>7.8</v>
      </c>
      <c r="GO202" s="366">
        <v>8.4</v>
      </c>
      <c r="GP202" s="366">
        <v>8.4</v>
      </c>
      <c r="GQ202" s="366">
        <v>8.4</v>
      </c>
      <c r="GR202" s="366">
        <v>7.6</v>
      </c>
      <c r="GS202" s="366">
        <v>6.5</v>
      </c>
      <c r="GT202" s="366">
        <v>6.5</v>
      </c>
      <c r="GU202" s="366">
        <v>6.5</v>
      </c>
      <c r="GV202" s="366">
        <v>5.8</v>
      </c>
      <c r="GW202" s="366">
        <v>5.8</v>
      </c>
      <c r="GX202" s="366">
        <v>5.8</v>
      </c>
      <c r="GY202" s="366">
        <v>5.3</v>
      </c>
      <c r="GZ202" s="366">
        <v>5.3</v>
      </c>
      <c r="HA202" s="366">
        <v>5.3</v>
      </c>
      <c r="HB202" s="366">
        <v>5.2</v>
      </c>
      <c r="HC202" s="366">
        <v>6.7</v>
      </c>
      <c r="HD202" s="366">
        <v>6.7</v>
      </c>
      <c r="HE202" s="366">
        <v>6.7</v>
      </c>
      <c r="HF202" s="366" t="s">
        <v>474</v>
      </c>
      <c r="HG202" s="366" t="s">
        <v>474</v>
      </c>
      <c r="HH202" s="366" t="s">
        <v>474</v>
      </c>
      <c r="HI202" s="366">
        <v>8.3000000000000007</v>
      </c>
      <c r="HJ202" s="366">
        <v>8.3000000000000007</v>
      </c>
      <c r="HK202" s="366">
        <v>8.3000000000000007</v>
      </c>
      <c r="HL202" s="366">
        <v>7.2</v>
      </c>
      <c r="HM202" s="366">
        <v>7.2</v>
      </c>
      <c r="HN202" s="366">
        <v>8.1</v>
      </c>
      <c r="HO202" s="366">
        <v>8.1</v>
      </c>
      <c r="HP202" s="366">
        <v>8.1</v>
      </c>
      <c r="HQ202" s="366">
        <v>6.8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  <c r="IE202" s="166" t="s">
        <v>474</v>
      </c>
      <c r="IF202" s="166" t="s">
        <v>474</v>
      </c>
      <c r="IG202" s="166" t="s">
        <v>474</v>
      </c>
    </row>
    <row r="203" spans="1:241" ht="14.25" customHeight="1" x14ac:dyDescent="0.2">
      <c r="A203" s="734"/>
      <c r="B203" s="734"/>
      <c r="C203" s="734"/>
      <c r="D203" s="126" t="s">
        <v>1315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-3.7</v>
      </c>
      <c r="Q203" s="365">
        <v>-2.2999999999999998</v>
      </c>
      <c r="R203" s="365">
        <v>-3.2</v>
      </c>
      <c r="S203" s="365">
        <v>-1.5</v>
      </c>
      <c r="T203" s="365" t="s">
        <v>474</v>
      </c>
      <c r="U203" s="365" t="s">
        <v>474</v>
      </c>
      <c r="V203" s="365">
        <v>6.3</v>
      </c>
      <c r="W203" s="365">
        <v>3.3</v>
      </c>
      <c r="X203" s="365" t="s">
        <v>474</v>
      </c>
      <c r="Y203" s="365" t="s">
        <v>474</v>
      </c>
      <c r="Z203" s="365">
        <v>4.2</v>
      </c>
      <c r="AA203" s="365">
        <v>4</v>
      </c>
      <c r="AB203" s="365">
        <v>3.3</v>
      </c>
      <c r="AC203" s="365">
        <v>4.3</v>
      </c>
      <c r="AD203" s="365">
        <v>3.1</v>
      </c>
      <c r="AE203" s="365">
        <v>3.1</v>
      </c>
      <c r="AF203" s="365" t="s">
        <v>474</v>
      </c>
      <c r="AG203" s="365" t="s">
        <v>474</v>
      </c>
      <c r="AH203" s="365" t="s">
        <v>474</v>
      </c>
      <c r="AI203" s="365">
        <v>3.1</v>
      </c>
      <c r="AJ203" s="365" t="s">
        <v>474</v>
      </c>
      <c r="AK203" s="365" t="s">
        <v>474</v>
      </c>
      <c r="AL203" s="365" t="s">
        <v>474</v>
      </c>
      <c r="AM203" s="365">
        <v>3.8</v>
      </c>
      <c r="AN203" s="365" t="s">
        <v>474</v>
      </c>
      <c r="AO203" s="365">
        <v>4</v>
      </c>
      <c r="AP203" s="365" t="s">
        <v>474</v>
      </c>
      <c r="AQ203" s="365" t="s">
        <v>474</v>
      </c>
      <c r="AR203" s="365">
        <v>-1.8</v>
      </c>
      <c r="AS203" s="365">
        <v>3.9</v>
      </c>
      <c r="AT203" s="365" t="s">
        <v>474</v>
      </c>
      <c r="AU203" s="365">
        <v>3</v>
      </c>
      <c r="AV203" s="365">
        <v>2.2999999999999998</v>
      </c>
      <c r="AW203" s="365">
        <v>2.2999999999999998</v>
      </c>
      <c r="AX203" s="365" t="s">
        <v>474</v>
      </c>
      <c r="AY203" s="365" t="s">
        <v>474</v>
      </c>
      <c r="AZ203" s="365">
        <v>-0.8</v>
      </c>
      <c r="BA203" s="365">
        <v>-2.6</v>
      </c>
      <c r="BB203" s="365">
        <v>-4.5</v>
      </c>
      <c r="BC203" s="365">
        <v>5.0999999999999996</v>
      </c>
      <c r="BD203" s="365">
        <v>5.0999999999999996</v>
      </c>
      <c r="BE203" s="365">
        <v>14.2</v>
      </c>
      <c r="BF203" s="365">
        <v>18.3</v>
      </c>
      <c r="BG203" s="365">
        <v>14</v>
      </c>
      <c r="BH203" s="365">
        <v>11</v>
      </c>
      <c r="BI203" s="365">
        <v>8.3000000000000007</v>
      </c>
      <c r="BJ203" s="365">
        <v>8.3000000000000007</v>
      </c>
      <c r="BK203" s="365">
        <v>3.5</v>
      </c>
      <c r="BL203" s="365">
        <v>4.5</v>
      </c>
      <c r="BM203" s="365">
        <v>4.5</v>
      </c>
      <c r="BN203" s="365">
        <v>4.2</v>
      </c>
      <c r="BO203" s="365">
        <v>4.2</v>
      </c>
      <c r="BP203" s="365" t="s">
        <v>474</v>
      </c>
      <c r="BQ203" s="365">
        <v>2.6</v>
      </c>
      <c r="BR203" s="365" t="s">
        <v>474</v>
      </c>
      <c r="BS203" s="365" t="s">
        <v>474</v>
      </c>
      <c r="BT203" s="365" t="s">
        <v>474</v>
      </c>
      <c r="BU203" s="365" t="s">
        <v>474</v>
      </c>
      <c r="BV203" s="365">
        <v>4.2</v>
      </c>
      <c r="BW203" s="365">
        <v>4.3</v>
      </c>
      <c r="BX203" s="365" t="s">
        <v>474</v>
      </c>
      <c r="BY203" s="365">
        <v>8.4</v>
      </c>
      <c r="BZ203" s="365" t="s">
        <v>474</v>
      </c>
      <c r="CA203" s="365">
        <v>5.4</v>
      </c>
      <c r="CB203" s="365">
        <v>5.5</v>
      </c>
      <c r="CC203" s="365">
        <v>5.5</v>
      </c>
      <c r="CD203" s="365">
        <v>4</v>
      </c>
      <c r="CE203" s="365">
        <v>3.9</v>
      </c>
      <c r="CF203" s="365">
        <v>6.8</v>
      </c>
      <c r="CG203" s="365">
        <v>6.6</v>
      </c>
      <c r="CH203" s="365">
        <v>3.8</v>
      </c>
      <c r="CI203" s="365">
        <v>6</v>
      </c>
      <c r="CJ203" s="365">
        <v>3.8</v>
      </c>
      <c r="CK203" s="365">
        <v>5</v>
      </c>
      <c r="CL203" s="365">
        <v>4.8</v>
      </c>
      <c r="CM203" s="365">
        <v>4</v>
      </c>
      <c r="CN203" s="365">
        <v>5</v>
      </c>
      <c r="CO203" s="365">
        <v>4.5</v>
      </c>
      <c r="CP203" s="365">
        <v>5.9</v>
      </c>
      <c r="CQ203" s="365">
        <v>5.0999999999999996</v>
      </c>
      <c r="CR203" s="365">
        <v>5.3</v>
      </c>
      <c r="CS203" s="365">
        <v>4.4000000000000004</v>
      </c>
      <c r="CT203" s="365">
        <v>4.5</v>
      </c>
      <c r="CU203" s="365">
        <v>5</v>
      </c>
      <c r="CV203" s="365">
        <v>5.6</v>
      </c>
      <c r="CW203" s="365">
        <v>4.2</v>
      </c>
      <c r="CX203" s="365">
        <v>5.9</v>
      </c>
      <c r="CY203" s="365">
        <v>5.9</v>
      </c>
      <c r="CZ203" s="365">
        <v>5.7</v>
      </c>
      <c r="DA203" s="365">
        <v>6.1</v>
      </c>
      <c r="DB203" s="365">
        <v>5.6</v>
      </c>
      <c r="DC203" s="365">
        <v>5.6</v>
      </c>
      <c r="DD203" s="365">
        <v>6.8</v>
      </c>
      <c r="DE203" s="365">
        <v>9.5</v>
      </c>
      <c r="DF203" s="166" t="s">
        <v>474</v>
      </c>
      <c r="DG203" s="166">
        <v>-6.4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 t="s">
        <v>474</v>
      </c>
      <c r="DZ203" s="166">
        <v>0</v>
      </c>
      <c r="EA203" s="166" t="s">
        <v>474</v>
      </c>
      <c r="EB203" s="166" t="s">
        <v>474</v>
      </c>
      <c r="EC203" s="166" t="s">
        <v>474</v>
      </c>
      <c r="ED203" s="166">
        <v>18.3</v>
      </c>
      <c r="EE203" s="166">
        <v>4.5</v>
      </c>
      <c r="EF203" s="166">
        <v>4.2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 t="s">
        <v>474</v>
      </c>
      <c r="ET203" s="166">
        <v>3.9</v>
      </c>
      <c r="EU203" s="166" t="s">
        <v>474</v>
      </c>
      <c r="EV203" s="166" t="s">
        <v>474</v>
      </c>
      <c r="EW203" s="166">
        <v>5.4</v>
      </c>
      <c r="EX203" s="166">
        <v>6.6</v>
      </c>
      <c r="EY203" s="166">
        <v>5.6</v>
      </c>
      <c r="EZ203" s="366">
        <v>-6.6</v>
      </c>
      <c r="FA203" s="366">
        <v>-6.6</v>
      </c>
      <c r="FB203" s="366">
        <v>-6.6</v>
      </c>
      <c r="FC203" s="366">
        <v>-6.3</v>
      </c>
      <c r="FD203" s="366">
        <v>-6.3</v>
      </c>
      <c r="FE203" s="366">
        <v>-6.3</v>
      </c>
      <c r="FF203" s="366">
        <v>-3.7</v>
      </c>
      <c r="FG203" s="366">
        <v>-3.2</v>
      </c>
      <c r="FH203" s="366">
        <v>-3.2</v>
      </c>
      <c r="FI203" s="366">
        <v>-3.2</v>
      </c>
      <c r="FJ203" s="366">
        <v>-1.5</v>
      </c>
      <c r="FK203" s="366">
        <v>-1.5</v>
      </c>
      <c r="FL203" s="366">
        <v>-1.5</v>
      </c>
      <c r="FM203" s="366">
        <v>-0.8</v>
      </c>
      <c r="FN203" s="366">
        <v>-0.8</v>
      </c>
      <c r="FO203" s="366">
        <v>3.4</v>
      </c>
      <c r="FP203" s="366">
        <v>3.4</v>
      </c>
      <c r="FQ203" s="366">
        <v>3.4</v>
      </c>
      <c r="FR203" s="366">
        <v>3.4</v>
      </c>
      <c r="FS203" s="366">
        <v>3.4</v>
      </c>
      <c r="FT203" s="366">
        <v>3.4</v>
      </c>
      <c r="FU203" s="366">
        <v>4.7</v>
      </c>
      <c r="FV203" s="366">
        <v>4.7</v>
      </c>
      <c r="FW203" s="366">
        <v>4.3</v>
      </c>
      <c r="FX203" s="366">
        <v>4.3</v>
      </c>
      <c r="FY203" s="366">
        <v>4.3</v>
      </c>
      <c r="FZ203" s="366">
        <v>3.7</v>
      </c>
      <c r="GA203" s="366">
        <v>3.7</v>
      </c>
      <c r="GB203" s="366" t="s">
        <v>474</v>
      </c>
      <c r="GC203" s="366" t="s">
        <v>474</v>
      </c>
      <c r="GD203" s="366">
        <v>-1.8</v>
      </c>
      <c r="GE203" s="366">
        <v>-1.8</v>
      </c>
      <c r="GF203" s="366">
        <v>-1.8</v>
      </c>
      <c r="GG203" s="366">
        <v>14.2</v>
      </c>
      <c r="GH203" s="366">
        <v>14.2</v>
      </c>
      <c r="GI203" s="366">
        <v>14.2</v>
      </c>
      <c r="GJ203" s="366">
        <v>-0.4</v>
      </c>
      <c r="GK203" s="366">
        <v>-0.4</v>
      </c>
      <c r="GL203" s="366">
        <v>-0.4</v>
      </c>
      <c r="GM203" s="366">
        <v>7.9</v>
      </c>
      <c r="GN203" s="366">
        <v>7.9</v>
      </c>
      <c r="GO203" s="366">
        <v>8.6</v>
      </c>
      <c r="GP203" s="366">
        <v>8.6</v>
      </c>
      <c r="GQ203" s="366">
        <v>8.6</v>
      </c>
      <c r="GR203" s="366">
        <v>7.7</v>
      </c>
      <c r="GS203" s="366">
        <v>6.6</v>
      </c>
      <c r="GT203" s="366">
        <v>6.6</v>
      </c>
      <c r="GU203" s="366">
        <v>6.6</v>
      </c>
      <c r="GV203" s="366">
        <v>6</v>
      </c>
      <c r="GW203" s="366">
        <v>6</v>
      </c>
      <c r="GX203" s="366">
        <v>6</v>
      </c>
      <c r="GY203" s="366">
        <v>5.2</v>
      </c>
      <c r="GZ203" s="366">
        <v>5.2</v>
      </c>
      <c r="HA203" s="366">
        <v>5.2</v>
      </c>
      <c r="HB203" s="366">
        <v>5.4</v>
      </c>
      <c r="HC203" s="366">
        <v>6.8</v>
      </c>
      <c r="HD203" s="366">
        <v>6.8</v>
      </c>
      <c r="HE203" s="366">
        <v>6.8</v>
      </c>
      <c r="HF203" s="366" t="s">
        <v>474</v>
      </c>
      <c r="HG203" s="366" t="s">
        <v>474</v>
      </c>
      <c r="HH203" s="366" t="s">
        <v>474</v>
      </c>
      <c r="HI203" s="366">
        <v>8.4</v>
      </c>
      <c r="HJ203" s="366">
        <v>8.4</v>
      </c>
      <c r="HK203" s="366">
        <v>8.4</v>
      </c>
      <c r="HL203" s="366">
        <v>7.4</v>
      </c>
      <c r="HM203" s="366">
        <v>7.4</v>
      </c>
      <c r="HN203" s="366">
        <v>8.4</v>
      </c>
      <c r="HO203" s="366">
        <v>8.4</v>
      </c>
      <c r="HP203" s="366">
        <v>8.4</v>
      </c>
      <c r="HQ203" s="366">
        <v>7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  <c r="IF203" s="166" t="s">
        <v>474</v>
      </c>
      <c r="IG203" s="166" t="s">
        <v>474</v>
      </c>
    </row>
    <row r="204" spans="1:241" ht="14.25" customHeight="1" x14ac:dyDescent="0.2">
      <c r="A204" s="734"/>
      <c r="B204" s="735"/>
      <c r="C204" s="739"/>
      <c r="D204" s="134" t="s">
        <v>1266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-3.7</v>
      </c>
      <c r="Q204" s="367">
        <v>-2.1</v>
      </c>
      <c r="R204" s="367">
        <v>-3</v>
      </c>
      <c r="S204" s="367">
        <v>-1.5</v>
      </c>
      <c r="T204" s="367" t="s">
        <v>474</v>
      </c>
      <c r="U204" s="367" t="s">
        <v>474</v>
      </c>
      <c r="V204" s="367">
        <v>6.2</v>
      </c>
      <c r="W204" s="367">
        <v>3.3</v>
      </c>
      <c r="X204" s="367" t="s">
        <v>474</v>
      </c>
      <c r="Y204" s="367" t="s">
        <v>474</v>
      </c>
      <c r="Z204" s="367">
        <v>4.3</v>
      </c>
      <c r="AA204" s="367">
        <v>4.0999999999999996</v>
      </c>
      <c r="AB204" s="367">
        <v>3.3</v>
      </c>
      <c r="AC204" s="367">
        <v>4.4000000000000004</v>
      </c>
      <c r="AD204" s="367">
        <v>3.1</v>
      </c>
      <c r="AE204" s="367">
        <v>3.1</v>
      </c>
      <c r="AF204" s="367" t="s">
        <v>474</v>
      </c>
      <c r="AG204" s="367" t="s">
        <v>474</v>
      </c>
      <c r="AH204" s="367" t="s">
        <v>474</v>
      </c>
      <c r="AI204" s="367">
        <v>2.9</v>
      </c>
      <c r="AJ204" s="367" t="s">
        <v>474</v>
      </c>
      <c r="AK204" s="367" t="s">
        <v>474</v>
      </c>
      <c r="AL204" s="367" t="s">
        <v>474</v>
      </c>
      <c r="AM204" s="367">
        <v>3.9</v>
      </c>
      <c r="AN204" s="367" t="s">
        <v>474</v>
      </c>
      <c r="AO204" s="367">
        <v>4.0999999999999996</v>
      </c>
      <c r="AP204" s="367" t="s">
        <v>474</v>
      </c>
      <c r="AQ204" s="367" t="s">
        <v>474</v>
      </c>
      <c r="AR204" s="367">
        <v>-1.8</v>
      </c>
      <c r="AS204" s="367">
        <v>3.9</v>
      </c>
      <c r="AT204" s="367" t="s">
        <v>474</v>
      </c>
      <c r="AU204" s="367">
        <v>2.9</v>
      </c>
      <c r="AV204" s="367">
        <v>2.2999999999999998</v>
      </c>
      <c r="AW204" s="367">
        <v>2.2999999999999998</v>
      </c>
      <c r="AX204" s="367" t="s">
        <v>474</v>
      </c>
      <c r="AY204" s="367" t="s">
        <v>474</v>
      </c>
      <c r="AZ204" s="367">
        <v>-0.6</v>
      </c>
      <c r="BA204" s="367">
        <v>-2.8</v>
      </c>
      <c r="BB204" s="367">
        <v>-4.5999999999999996</v>
      </c>
      <c r="BC204" s="367">
        <v>5.4</v>
      </c>
      <c r="BD204" s="367">
        <v>5.4</v>
      </c>
      <c r="BE204" s="367">
        <v>14.7</v>
      </c>
      <c r="BF204" s="367">
        <v>18.7</v>
      </c>
      <c r="BG204" s="367">
        <v>14.3</v>
      </c>
      <c r="BH204" s="367">
        <v>11.4</v>
      </c>
      <c r="BI204" s="367">
        <v>8.6</v>
      </c>
      <c r="BJ204" s="367">
        <v>8.6</v>
      </c>
      <c r="BK204" s="367">
        <v>3.6</v>
      </c>
      <c r="BL204" s="367">
        <v>4.7</v>
      </c>
      <c r="BM204" s="367">
        <v>4.7</v>
      </c>
      <c r="BN204" s="367">
        <v>4.5</v>
      </c>
      <c r="BO204" s="367">
        <v>4.5</v>
      </c>
      <c r="BP204" s="367" t="s">
        <v>474</v>
      </c>
      <c r="BQ204" s="367">
        <v>2.8</v>
      </c>
      <c r="BR204" s="367" t="s">
        <v>474</v>
      </c>
      <c r="BS204" s="367" t="s">
        <v>474</v>
      </c>
      <c r="BT204" s="367" t="s">
        <v>474</v>
      </c>
      <c r="BU204" s="367" t="s">
        <v>474</v>
      </c>
      <c r="BV204" s="367">
        <v>4.2</v>
      </c>
      <c r="BW204" s="367">
        <v>4.4000000000000004</v>
      </c>
      <c r="BX204" s="367" t="s">
        <v>474</v>
      </c>
      <c r="BY204" s="367">
        <v>8.1</v>
      </c>
      <c r="BZ204" s="367" t="s">
        <v>474</v>
      </c>
      <c r="CA204" s="367">
        <v>5.4</v>
      </c>
      <c r="CB204" s="367">
        <v>5.6</v>
      </c>
      <c r="CC204" s="367">
        <v>5.6</v>
      </c>
      <c r="CD204" s="367">
        <v>4.0999999999999996</v>
      </c>
      <c r="CE204" s="367">
        <v>3.9</v>
      </c>
      <c r="CF204" s="367">
        <v>7.1</v>
      </c>
      <c r="CG204" s="367">
        <v>6.8</v>
      </c>
      <c r="CH204" s="367">
        <v>3.8</v>
      </c>
      <c r="CI204" s="367">
        <v>6.2</v>
      </c>
      <c r="CJ204" s="367">
        <v>3.8</v>
      </c>
      <c r="CK204" s="367">
        <v>5.0999999999999996</v>
      </c>
      <c r="CL204" s="367">
        <v>4.8</v>
      </c>
      <c r="CM204" s="367">
        <v>4</v>
      </c>
      <c r="CN204" s="367">
        <v>5.2</v>
      </c>
      <c r="CO204" s="367">
        <v>4.4000000000000004</v>
      </c>
      <c r="CP204" s="367">
        <v>5.8</v>
      </c>
      <c r="CQ204" s="367">
        <v>5.0999999999999996</v>
      </c>
      <c r="CR204" s="367">
        <v>5.3</v>
      </c>
      <c r="CS204" s="367">
        <v>4.4000000000000004</v>
      </c>
      <c r="CT204" s="367">
        <v>4.4000000000000004</v>
      </c>
      <c r="CU204" s="367">
        <v>5.2</v>
      </c>
      <c r="CV204" s="367">
        <v>5.7</v>
      </c>
      <c r="CW204" s="367">
        <v>4.0999999999999996</v>
      </c>
      <c r="CX204" s="367">
        <v>6</v>
      </c>
      <c r="CY204" s="367">
        <v>6</v>
      </c>
      <c r="CZ204" s="367">
        <v>5.8</v>
      </c>
      <c r="DA204" s="367">
        <v>6.2</v>
      </c>
      <c r="DB204" s="367">
        <v>5.5</v>
      </c>
      <c r="DC204" s="367">
        <v>5.5</v>
      </c>
      <c r="DD204" s="367">
        <v>6.9</v>
      </c>
      <c r="DE204" s="367">
        <v>9.9</v>
      </c>
      <c r="DF204" s="262" t="s">
        <v>474</v>
      </c>
      <c r="DG204" s="262">
        <v>-6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 t="s">
        <v>474</v>
      </c>
      <c r="DZ204" s="262">
        <v>0</v>
      </c>
      <c r="EA204" s="262" t="s">
        <v>474</v>
      </c>
      <c r="EB204" s="262" t="s">
        <v>474</v>
      </c>
      <c r="EC204" s="262" t="s">
        <v>474</v>
      </c>
      <c r="ED204" s="262">
        <v>18.7</v>
      </c>
      <c r="EE204" s="262">
        <v>4.7</v>
      </c>
      <c r="EF204" s="262">
        <v>4.5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 t="s">
        <v>474</v>
      </c>
      <c r="ET204" s="262">
        <v>3.9</v>
      </c>
      <c r="EU204" s="262" t="s">
        <v>474</v>
      </c>
      <c r="EV204" s="262" t="s">
        <v>474</v>
      </c>
      <c r="EW204" s="262">
        <v>5.5</v>
      </c>
      <c r="EX204" s="262">
        <v>6.8</v>
      </c>
      <c r="EY204" s="262">
        <v>5.8</v>
      </c>
      <c r="EZ204" s="368">
        <v>-6.6</v>
      </c>
      <c r="FA204" s="368">
        <v>-6.6</v>
      </c>
      <c r="FB204" s="368">
        <v>-6.6</v>
      </c>
      <c r="FC204" s="368">
        <v>-6</v>
      </c>
      <c r="FD204" s="368">
        <v>-6</v>
      </c>
      <c r="FE204" s="368">
        <v>-6</v>
      </c>
      <c r="FF204" s="368">
        <v>-3.7</v>
      </c>
      <c r="FG204" s="368">
        <v>-3</v>
      </c>
      <c r="FH204" s="368">
        <v>-3</v>
      </c>
      <c r="FI204" s="368">
        <v>-3</v>
      </c>
      <c r="FJ204" s="368">
        <v>-1.5</v>
      </c>
      <c r="FK204" s="368">
        <v>-1.5</v>
      </c>
      <c r="FL204" s="368">
        <v>-1.5</v>
      </c>
      <c r="FM204" s="368">
        <v>-0.6</v>
      </c>
      <c r="FN204" s="368">
        <v>-0.6</v>
      </c>
      <c r="FO204" s="368">
        <v>3.4</v>
      </c>
      <c r="FP204" s="368">
        <v>3.4</v>
      </c>
      <c r="FQ204" s="368">
        <v>3.4</v>
      </c>
      <c r="FR204" s="368">
        <v>3.4</v>
      </c>
      <c r="FS204" s="368">
        <v>3.4</v>
      </c>
      <c r="FT204" s="368">
        <v>3.4</v>
      </c>
      <c r="FU204" s="368">
        <v>4.9000000000000004</v>
      </c>
      <c r="FV204" s="368">
        <v>4.9000000000000004</v>
      </c>
      <c r="FW204" s="368">
        <v>4.3</v>
      </c>
      <c r="FX204" s="368">
        <v>4.3</v>
      </c>
      <c r="FY204" s="368">
        <v>4.3</v>
      </c>
      <c r="FZ204" s="368">
        <v>3.8</v>
      </c>
      <c r="GA204" s="368">
        <v>3.8</v>
      </c>
      <c r="GB204" s="368" t="s">
        <v>474</v>
      </c>
      <c r="GC204" s="368" t="s">
        <v>474</v>
      </c>
      <c r="GD204" s="368">
        <v>-1.8</v>
      </c>
      <c r="GE204" s="368">
        <v>-1.8</v>
      </c>
      <c r="GF204" s="368">
        <v>-1.8</v>
      </c>
      <c r="GG204" s="368">
        <v>14.6</v>
      </c>
      <c r="GH204" s="368">
        <v>14.6</v>
      </c>
      <c r="GI204" s="368">
        <v>14.6</v>
      </c>
      <c r="GJ204" s="368">
        <v>-0.5</v>
      </c>
      <c r="GK204" s="368">
        <v>-0.5</v>
      </c>
      <c r="GL204" s="368">
        <v>-0.5</v>
      </c>
      <c r="GM204" s="368">
        <v>8</v>
      </c>
      <c r="GN204" s="368">
        <v>8</v>
      </c>
      <c r="GO204" s="368">
        <v>8.6999999999999993</v>
      </c>
      <c r="GP204" s="368">
        <v>8.6999999999999993</v>
      </c>
      <c r="GQ204" s="368">
        <v>8.6999999999999993</v>
      </c>
      <c r="GR204" s="368">
        <v>7.7</v>
      </c>
      <c r="GS204" s="368">
        <v>6.7</v>
      </c>
      <c r="GT204" s="368">
        <v>6.7</v>
      </c>
      <c r="GU204" s="368">
        <v>6.7</v>
      </c>
      <c r="GV204" s="368">
        <v>6</v>
      </c>
      <c r="GW204" s="368">
        <v>6</v>
      </c>
      <c r="GX204" s="368">
        <v>6</v>
      </c>
      <c r="GY204" s="368">
        <v>5.0999999999999996</v>
      </c>
      <c r="GZ204" s="368">
        <v>5.0999999999999996</v>
      </c>
      <c r="HA204" s="368">
        <v>5.0999999999999996</v>
      </c>
      <c r="HB204" s="368">
        <v>5.6</v>
      </c>
      <c r="HC204" s="368">
        <v>6.8</v>
      </c>
      <c r="HD204" s="368">
        <v>6.8</v>
      </c>
      <c r="HE204" s="368">
        <v>6.8</v>
      </c>
      <c r="HF204" s="368" t="s">
        <v>474</v>
      </c>
      <c r="HG204" s="368" t="s">
        <v>474</v>
      </c>
      <c r="HH204" s="368" t="s">
        <v>474</v>
      </c>
      <c r="HI204" s="368">
        <v>8.5</v>
      </c>
      <c r="HJ204" s="368">
        <v>8.5</v>
      </c>
      <c r="HK204" s="368">
        <v>8.5</v>
      </c>
      <c r="HL204" s="368">
        <v>7.6</v>
      </c>
      <c r="HM204" s="368">
        <v>7.6</v>
      </c>
      <c r="HN204" s="368">
        <v>8.6</v>
      </c>
      <c r="HO204" s="368">
        <v>8.6</v>
      </c>
      <c r="HP204" s="368">
        <v>8.6</v>
      </c>
      <c r="HQ204" s="368">
        <v>7.1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  <c r="IF204" s="262" t="s">
        <v>474</v>
      </c>
      <c r="IG204" s="262" t="s">
        <v>474</v>
      </c>
    </row>
    <row r="205" spans="1:241" ht="20.25" customHeight="1" x14ac:dyDescent="0.2">
      <c r="A205" s="734"/>
      <c r="B205" s="733" t="s">
        <v>1366</v>
      </c>
      <c r="C205" s="733" t="s">
        <v>1295</v>
      </c>
      <c r="D205" s="127" t="s">
        <v>1296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-2.1</v>
      </c>
      <c r="S205" s="362">
        <v>-0.3</v>
      </c>
      <c r="T205" s="362" t="s">
        <v>474</v>
      </c>
      <c r="U205" s="362" t="s">
        <v>474</v>
      </c>
      <c r="V205" s="362">
        <v>6.5</v>
      </c>
      <c r="W205" s="362">
        <v>3.6</v>
      </c>
      <c r="X205" s="362" t="s">
        <v>474</v>
      </c>
      <c r="Y205" s="362" t="s">
        <v>474</v>
      </c>
      <c r="Z205" s="362">
        <v>4.0999999999999996</v>
      </c>
      <c r="AA205" s="362">
        <v>4.0999999999999996</v>
      </c>
      <c r="AB205" s="362">
        <v>3.7</v>
      </c>
      <c r="AC205" s="362">
        <v>4.2</v>
      </c>
      <c r="AD205" s="362">
        <v>3.5</v>
      </c>
      <c r="AE205" s="362">
        <v>3.5</v>
      </c>
      <c r="AF205" s="362" t="s">
        <v>474</v>
      </c>
      <c r="AG205" s="362" t="s">
        <v>474</v>
      </c>
      <c r="AH205" s="362" t="s">
        <v>474</v>
      </c>
      <c r="AI205" s="362">
        <v>3</v>
      </c>
      <c r="AJ205" s="362" t="s">
        <v>474</v>
      </c>
      <c r="AK205" s="362" t="s">
        <v>474</v>
      </c>
      <c r="AL205" s="362" t="s">
        <v>474</v>
      </c>
      <c r="AM205" s="362">
        <v>2.4</v>
      </c>
      <c r="AN205" s="362" t="s">
        <v>474</v>
      </c>
      <c r="AO205" s="362">
        <v>2.5</v>
      </c>
      <c r="AP205" s="362" t="s">
        <v>474</v>
      </c>
      <c r="AQ205" s="362" t="s">
        <v>474</v>
      </c>
      <c r="AR205" s="362">
        <v>-1.3</v>
      </c>
      <c r="AS205" s="362">
        <v>2.5</v>
      </c>
      <c r="AT205" s="362" t="s">
        <v>474</v>
      </c>
      <c r="AU205" s="362">
        <v>2.6</v>
      </c>
      <c r="AV205" s="362">
        <v>0.9</v>
      </c>
      <c r="AW205" s="362">
        <v>0.9</v>
      </c>
      <c r="AX205" s="362" t="s">
        <v>474</v>
      </c>
      <c r="AY205" s="362" t="s">
        <v>474</v>
      </c>
      <c r="AZ205" s="362">
        <v>-2.1</v>
      </c>
      <c r="BA205" s="362">
        <v>-2.6</v>
      </c>
      <c r="BB205" s="362">
        <v>-3.5</v>
      </c>
      <c r="BC205" s="362">
        <v>1.7</v>
      </c>
      <c r="BD205" s="362">
        <v>1.7</v>
      </c>
      <c r="BE205" s="362">
        <v>7.7</v>
      </c>
      <c r="BF205" s="362">
        <v>10.8</v>
      </c>
      <c r="BG205" s="362">
        <v>8.1999999999999993</v>
      </c>
      <c r="BH205" s="362">
        <v>6.1</v>
      </c>
      <c r="BI205" s="362">
        <v>4</v>
      </c>
      <c r="BJ205" s="362">
        <v>4</v>
      </c>
      <c r="BK205" s="362">
        <v>0.8</v>
      </c>
      <c r="BL205" s="362">
        <v>2.7</v>
      </c>
      <c r="BM205" s="362">
        <v>2.7</v>
      </c>
      <c r="BN205" s="362">
        <v>1.3</v>
      </c>
      <c r="BO205" s="362">
        <v>1.3</v>
      </c>
      <c r="BP205" s="362" t="s">
        <v>474</v>
      </c>
      <c r="BQ205" s="362">
        <v>1.2</v>
      </c>
      <c r="BR205" s="362" t="s">
        <v>474</v>
      </c>
      <c r="BS205" s="362" t="s">
        <v>474</v>
      </c>
      <c r="BT205" s="362" t="s">
        <v>474</v>
      </c>
      <c r="BU205" s="362" t="s">
        <v>474</v>
      </c>
      <c r="BV205" s="362">
        <v>4.0999999999999996</v>
      </c>
      <c r="BW205" s="362">
        <v>4.3</v>
      </c>
      <c r="BX205" s="362" t="s">
        <v>474</v>
      </c>
      <c r="BY205" s="362">
        <v>8.5</v>
      </c>
      <c r="BZ205" s="362" t="s">
        <v>474</v>
      </c>
      <c r="CA205" s="362">
        <v>5.6</v>
      </c>
      <c r="CB205" s="362">
        <v>5.0999999999999996</v>
      </c>
      <c r="CC205" s="362">
        <v>5.0999999999999996</v>
      </c>
      <c r="CD205" s="362">
        <v>3</v>
      </c>
      <c r="CE205" s="362">
        <v>3.3</v>
      </c>
      <c r="CF205" s="362">
        <v>4.8</v>
      </c>
      <c r="CG205" s="362">
        <v>4.8</v>
      </c>
      <c r="CH205" s="362">
        <v>3.6</v>
      </c>
      <c r="CI205" s="362">
        <v>4.8</v>
      </c>
      <c r="CJ205" s="362">
        <v>3.6</v>
      </c>
      <c r="CK205" s="362">
        <v>4.7</v>
      </c>
      <c r="CL205" s="362">
        <v>5.0999999999999996</v>
      </c>
      <c r="CM205" s="362">
        <v>4.3</v>
      </c>
      <c r="CN205" s="362">
        <v>4.8</v>
      </c>
      <c r="CO205" s="362">
        <v>4.8</v>
      </c>
      <c r="CP205" s="362">
        <v>5.3</v>
      </c>
      <c r="CQ205" s="362">
        <v>4.4000000000000004</v>
      </c>
      <c r="CR205" s="362">
        <v>5.3</v>
      </c>
      <c r="CS205" s="362">
        <v>4.0999999999999996</v>
      </c>
      <c r="CT205" s="362">
        <v>4.4000000000000004</v>
      </c>
      <c r="CU205" s="362">
        <v>4.8</v>
      </c>
      <c r="CV205" s="362">
        <v>4.7</v>
      </c>
      <c r="CW205" s="362">
        <v>4.3</v>
      </c>
      <c r="CX205" s="362">
        <v>4.0999999999999996</v>
      </c>
      <c r="CY205" s="362">
        <v>4.0999999999999996</v>
      </c>
      <c r="CZ205" s="362">
        <v>4.9000000000000004</v>
      </c>
      <c r="DA205" s="362">
        <v>4.8</v>
      </c>
      <c r="DB205" s="362">
        <v>4.5</v>
      </c>
      <c r="DC205" s="362">
        <v>4.5</v>
      </c>
      <c r="DD205" s="362">
        <v>4.7</v>
      </c>
      <c r="DE205" s="362">
        <v>6.3</v>
      </c>
      <c r="DF205" s="363" t="s">
        <v>474</v>
      </c>
      <c r="DG205" s="363">
        <v>-6.2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 t="s">
        <v>474</v>
      </c>
      <c r="DY205" s="363" t="s">
        <v>474</v>
      </c>
      <c r="DZ205" s="363">
        <v>2.4</v>
      </c>
      <c r="EA205" s="363" t="s">
        <v>474</v>
      </c>
      <c r="EB205" s="363" t="s">
        <v>474</v>
      </c>
      <c r="EC205" s="363" t="s">
        <v>474</v>
      </c>
      <c r="ED205" s="363">
        <v>10.8</v>
      </c>
      <c r="EE205" s="363">
        <v>2.7</v>
      </c>
      <c r="EF205" s="363">
        <v>1.3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 t="s">
        <v>474</v>
      </c>
      <c r="ES205" s="363" t="s">
        <v>474</v>
      </c>
      <c r="ET205" s="363">
        <v>4.2</v>
      </c>
      <c r="EU205" s="363" t="s">
        <v>474</v>
      </c>
      <c r="EV205" s="363" t="s">
        <v>474</v>
      </c>
      <c r="EW205" s="363">
        <v>5.2</v>
      </c>
      <c r="EX205" s="363">
        <v>5.3</v>
      </c>
      <c r="EY205" s="363">
        <v>4.5</v>
      </c>
      <c r="EZ205" s="364">
        <v>-4.4000000000000004</v>
      </c>
      <c r="FA205" s="364">
        <v>-4.4000000000000004</v>
      </c>
      <c r="FB205" s="364">
        <v>-4.4000000000000004</v>
      </c>
      <c r="FC205" s="364">
        <v>-4.8</v>
      </c>
      <c r="FD205" s="364">
        <v>-4.8</v>
      </c>
      <c r="FE205" s="364">
        <v>-4.8</v>
      </c>
      <c r="FF205" s="364">
        <v>-2.1</v>
      </c>
      <c r="FG205" s="364">
        <v>-2.1</v>
      </c>
      <c r="FH205" s="364">
        <v>-2.1</v>
      </c>
      <c r="FI205" s="364">
        <v>-2.1</v>
      </c>
      <c r="FJ205" s="364">
        <v>-0.3</v>
      </c>
      <c r="FK205" s="364">
        <v>-0.3</v>
      </c>
      <c r="FL205" s="364">
        <v>-0.3</v>
      </c>
      <c r="FM205" s="364">
        <v>-0.4</v>
      </c>
      <c r="FN205" s="364">
        <v>-0.4</v>
      </c>
      <c r="FO205" s="364">
        <v>3.9</v>
      </c>
      <c r="FP205" s="364">
        <v>3.9</v>
      </c>
      <c r="FQ205" s="364">
        <v>3.9</v>
      </c>
      <c r="FR205" s="364">
        <v>3.9</v>
      </c>
      <c r="FS205" s="364">
        <v>3.9</v>
      </c>
      <c r="FT205" s="364">
        <v>3.9</v>
      </c>
      <c r="FU205" s="364">
        <v>4.9000000000000004</v>
      </c>
      <c r="FV205" s="364">
        <v>4.9000000000000004</v>
      </c>
      <c r="FW205" s="364">
        <v>4.7</v>
      </c>
      <c r="FX205" s="364">
        <v>4.7</v>
      </c>
      <c r="FY205" s="364">
        <v>4.7</v>
      </c>
      <c r="FZ205" s="364">
        <v>4.0999999999999996</v>
      </c>
      <c r="GA205" s="364">
        <v>4.0999999999999996</v>
      </c>
      <c r="GB205" s="364" t="s">
        <v>474</v>
      </c>
      <c r="GC205" s="364" t="s">
        <v>474</v>
      </c>
      <c r="GD205" s="364">
        <v>-1.3</v>
      </c>
      <c r="GE205" s="364">
        <v>-1.3</v>
      </c>
      <c r="GF205" s="364">
        <v>-1.3</v>
      </c>
      <c r="GG205" s="364">
        <v>7.7</v>
      </c>
      <c r="GH205" s="364">
        <v>7.7</v>
      </c>
      <c r="GI205" s="364">
        <v>7.7</v>
      </c>
      <c r="GJ205" s="364">
        <v>0.1</v>
      </c>
      <c r="GK205" s="364">
        <v>0.1</v>
      </c>
      <c r="GL205" s="364">
        <v>0.1</v>
      </c>
      <c r="GM205" s="364">
        <v>7.1</v>
      </c>
      <c r="GN205" s="364">
        <v>7.1</v>
      </c>
      <c r="GO205" s="364">
        <v>8.1999999999999993</v>
      </c>
      <c r="GP205" s="364">
        <v>8.1999999999999993</v>
      </c>
      <c r="GQ205" s="364">
        <v>8.1999999999999993</v>
      </c>
      <c r="GR205" s="364">
        <v>7.6</v>
      </c>
      <c r="GS205" s="364">
        <v>6.6</v>
      </c>
      <c r="GT205" s="364">
        <v>6.6</v>
      </c>
      <c r="GU205" s="364">
        <v>6.6</v>
      </c>
      <c r="GV205" s="364">
        <v>5.9</v>
      </c>
      <c r="GW205" s="364">
        <v>5.9</v>
      </c>
      <c r="GX205" s="364">
        <v>5.9</v>
      </c>
      <c r="GY205" s="364">
        <v>5.8</v>
      </c>
      <c r="GZ205" s="364">
        <v>5.8</v>
      </c>
      <c r="HA205" s="364">
        <v>5.8</v>
      </c>
      <c r="HB205" s="364">
        <v>5.8</v>
      </c>
      <c r="HC205" s="364">
        <v>6.8</v>
      </c>
      <c r="HD205" s="364">
        <v>6.8</v>
      </c>
      <c r="HE205" s="364">
        <v>6.8</v>
      </c>
      <c r="HF205" s="364" t="s">
        <v>474</v>
      </c>
      <c r="HG205" s="364" t="s">
        <v>474</v>
      </c>
      <c r="HH205" s="364" t="s">
        <v>474</v>
      </c>
      <c r="HI205" s="364">
        <v>7.4</v>
      </c>
      <c r="HJ205" s="364">
        <v>7.4</v>
      </c>
      <c r="HK205" s="364">
        <v>7.4</v>
      </c>
      <c r="HL205" s="364">
        <v>7.3</v>
      </c>
      <c r="HM205" s="364">
        <v>7.3</v>
      </c>
      <c r="HN205" s="364">
        <v>7.4</v>
      </c>
      <c r="HO205" s="364">
        <v>7.4</v>
      </c>
      <c r="HP205" s="364">
        <v>7.4</v>
      </c>
      <c r="HQ205" s="364">
        <v>6.6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  <c r="IE205" s="363" t="s">
        <v>474</v>
      </c>
      <c r="IF205" s="363" t="s">
        <v>474</v>
      </c>
      <c r="IG205" s="363" t="s">
        <v>474</v>
      </c>
    </row>
    <row r="206" spans="1:241" ht="14.25" customHeight="1" x14ac:dyDescent="0.2">
      <c r="A206" s="734"/>
      <c r="B206" s="734"/>
      <c r="C206" s="734"/>
      <c r="D206" s="126" t="s">
        <v>1297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-2.4</v>
      </c>
      <c r="Q206" s="365">
        <v>-2.1</v>
      </c>
      <c r="R206" s="365">
        <v>-2.4</v>
      </c>
      <c r="S206" s="365">
        <v>-0.4</v>
      </c>
      <c r="T206" s="365" t="s">
        <v>474</v>
      </c>
      <c r="U206" s="365" t="s">
        <v>474</v>
      </c>
      <c r="V206" s="365">
        <v>6.6</v>
      </c>
      <c r="W206" s="365">
        <v>3.7</v>
      </c>
      <c r="X206" s="365" t="s">
        <v>474</v>
      </c>
      <c r="Y206" s="365" t="s">
        <v>474</v>
      </c>
      <c r="Z206" s="365">
        <v>4.0999999999999996</v>
      </c>
      <c r="AA206" s="365">
        <v>4.0999999999999996</v>
      </c>
      <c r="AB206" s="365">
        <v>3.7</v>
      </c>
      <c r="AC206" s="365">
        <v>4.2</v>
      </c>
      <c r="AD206" s="365">
        <v>3.5</v>
      </c>
      <c r="AE206" s="365">
        <v>3.5</v>
      </c>
      <c r="AF206" s="365" t="s">
        <v>474</v>
      </c>
      <c r="AG206" s="365" t="s">
        <v>474</v>
      </c>
      <c r="AH206" s="365" t="s">
        <v>474</v>
      </c>
      <c r="AI206" s="365">
        <v>3.3</v>
      </c>
      <c r="AJ206" s="365" t="s">
        <v>474</v>
      </c>
      <c r="AK206" s="365" t="s">
        <v>474</v>
      </c>
      <c r="AL206" s="365" t="s">
        <v>474</v>
      </c>
      <c r="AM206" s="365">
        <v>2.5</v>
      </c>
      <c r="AN206" s="365" t="s">
        <v>474</v>
      </c>
      <c r="AO206" s="365">
        <v>2.7</v>
      </c>
      <c r="AP206" s="365" t="s">
        <v>474</v>
      </c>
      <c r="AQ206" s="365" t="s">
        <v>474</v>
      </c>
      <c r="AR206" s="365">
        <v>-1.4</v>
      </c>
      <c r="AS206" s="365">
        <v>2.7</v>
      </c>
      <c r="AT206" s="365" t="s">
        <v>474</v>
      </c>
      <c r="AU206" s="365">
        <v>2.7</v>
      </c>
      <c r="AV206" s="365">
        <v>1.1000000000000001</v>
      </c>
      <c r="AW206" s="365">
        <v>1.1000000000000001</v>
      </c>
      <c r="AX206" s="365" t="s">
        <v>474</v>
      </c>
      <c r="AY206" s="365" t="s">
        <v>474</v>
      </c>
      <c r="AZ206" s="365">
        <v>-2.1</v>
      </c>
      <c r="BA206" s="365">
        <v>-2.6</v>
      </c>
      <c r="BB206" s="365">
        <v>-3.7</v>
      </c>
      <c r="BC206" s="365">
        <v>2</v>
      </c>
      <c r="BD206" s="365">
        <v>2</v>
      </c>
      <c r="BE206" s="365">
        <v>8.1</v>
      </c>
      <c r="BF206" s="365">
        <v>11.3</v>
      </c>
      <c r="BG206" s="365">
        <v>8.6999999999999993</v>
      </c>
      <c r="BH206" s="365">
        <v>6.4</v>
      </c>
      <c r="BI206" s="365">
        <v>4.4000000000000004</v>
      </c>
      <c r="BJ206" s="365">
        <v>4.4000000000000004</v>
      </c>
      <c r="BK206" s="365">
        <v>1.1000000000000001</v>
      </c>
      <c r="BL206" s="365">
        <v>2.8</v>
      </c>
      <c r="BM206" s="365">
        <v>2.8</v>
      </c>
      <c r="BN206" s="365">
        <v>1.5</v>
      </c>
      <c r="BO206" s="365">
        <v>1.5</v>
      </c>
      <c r="BP206" s="365" t="s">
        <v>474</v>
      </c>
      <c r="BQ206" s="365">
        <v>1.4</v>
      </c>
      <c r="BR206" s="365" t="s">
        <v>474</v>
      </c>
      <c r="BS206" s="365" t="s">
        <v>474</v>
      </c>
      <c r="BT206" s="365" t="s">
        <v>474</v>
      </c>
      <c r="BU206" s="365" t="s">
        <v>474</v>
      </c>
      <c r="BV206" s="365">
        <v>4.0999999999999996</v>
      </c>
      <c r="BW206" s="365">
        <v>4.3</v>
      </c>
      <c r="BX206" s="365" t="s">
        <v>474</v>
      </c>
      <c r="BY206" s="365">
        <v>8.8000000000000007</v>
      </c>
      <c r="BZ206" s="365" t="s">
        <v>474</v>
      </c>
      <c r="CA206" s="365">
        <v>5.7</v>
      </c>
      <c r="CB206" s="365">
        <v>5.0999999999999996</v>
      </c>
      <c r="CC206" s="365">
        <v>5.0999999999999996</v>
      </c>
      <c r="CD206" s="365">
        <v>3</v>
      </c>
      <c r="CE206" s="365">
        <v>3.2</v>
      </c>
      <c r="CF206" s="365">
        <v>4.9000000000000004</v>
      </c>
      <c r="CG206" s="365">
        <v>4.9000000000000004</v>
      </c>
      <c r="CH206" s="365">
        <v>3.7</v>
      </c>
      <c r="CI206" s="365">
        <v>4.9000000000000004</v>
      </c>
      <c r="CJ206" s="365">
        <v>3.6</v>
      </c>
      <c r="CK206" s="365">
        <v>4.5999999999999996</v>
      </c>
      <c r="CL206" s="365">
        <v>5.0999999999999996</v>
      </c>
      <c r="CM206" s="365">
        <v>4.3</v>
      </c>
      <c r="CN206" s="365">
        <v>4.8</v>
      </c>
      <c r="CO206" s="365">
        <v>4.9000000000000004</v>
      </c>
      <c r="CP206" s="365">
        <v>5.4</v>
      </c>
      <c r="CQ206" s="365">
        <v>4.4000000000000004</v>
      </c>
      <c r="CR206" s="365">
        <v>5.3</v>
      </c>
      <c r="CS206" s="365">
        <v>4.0999999999999996</v>
      </c>
      <c r="CT206" s="365">
        <v>4.5</v>
      </c>
      <c r="CU206" s="365">
        <v>4.7</v>
      </c>
      <c r="CV206" s="365">
        <v>4.9000000000000004</v>
      </c>
      <c r="CW206" s="365">
        <v>4.4000000000000004</v>
      </c>
      <c r="CX206" s="365">
        <v>4.2</v>
      </c>
      <c r="CY206" s="365">
        <v>4.2</v>
      </c>
      <c r="CZ206" s="365">
        <v>4.9000000000000004</v>
      </c>
      <c r="DA206" s="365">
        <v>5</v>
      </c>
      <c r="DB206" s="365">
        <v>4.7</v>
      </c>
      <c r="DC206" s="365">
        <v>4.7</v>
      </c>
      <c r="DD206" s="365">
        <v>4.9000000000000004</v>
      </c>
      <c r="DE206" s="365">
        <v>6.5</v>
      </c>
      <c r="DF206" s="166" t="s">
        <v>474</v>
      </c>
      <c r="DG206" s="166">
        <v>-6.5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 t="s">
        <v>474</v>
      </c>
      <c r="DY206" s="166" t="s">
        <v>474</v>
      </c>
      <c r="DZ206" s="166">
        <v>2</v>
      </c>
      <c r="EA206" s="166" t="s">
        <v>474</v>
      </c>
      <c r="EB206" s="166" t="s">
        <v>474</v>
      </c>
      <c r="EC206" s="166" t="s">
        <v>474</v>
      </c>
      <c r="ED206" s="166">
        <v>11.3</v>
      </c>
      <c r="EE206" s="166">
        <v>2.8</v>
      </c>
      <c r="EF206" s="166">
        <v>1.5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 t="s">
        <v>474</v>
      </c>
      <c r="ES206" s="166" t="s">
        <v>474</v>
      </c>
      <c r="ET206" s="166">
        <v>4.3</v>
      </c>
      <c r="EU206" s="166" t="s">
        <v>474</v>
      </c>
      <c r="EV206" s="166" t="s">
        <v>474</v>
      </c>
      <c r="EW206" s="166">
        <v>5.2</v>
      </c>
      <c r="EX206" s="166">
        <v>5.4</v>
      </c>
      <c r="EY206" s="166">
        <v>4.5</v>
      </c>
      <c r="EZ206" s="366">
        <v>-4.8</v>
      </c>
      <c r="FA206" s="366">
        <v>-4.8</v>
      </c>
      <c r="FB206" s="366">
        <v>-4.8</v>
      </c>
      <c r="FC206" s="366">
        <v>-5.3</v>
      </c>
      <c r="FD206" s="366">
        <v>-5.3</v>
      </c>
      <c r="FE206" s="366">
        <v>-5.3</v>
      </c>
      <c r="FF206" s="366">
        <v>-2.4</v>
      </c>
      <c r="FG206" s="366">
        <v>-2.4</v>
      </c>
      <c r="FH206" s="366">
        <v>-2.4</v>
      </c>
      <c r="FI206" s="366">
        <v>-2.4</v>
      </c>
      <c r="FJ206" s="366">
        <v>-0.4</v>
      </c>
      <c r="FK206" s="366">
        <v>-0.4</v>
      </c>
      <c r="FL206" s="366">
        <v>-0.4</v>
      </c>
      <c r="FM206" s="366">
        <v>-0.6</v>
      </c>
      <c r="FN206" s="366">
        <v>-0.6</v>
      </c>
      <c r="FO206" s="366">
        <v>4</v>
      </c>
      <c r="FP206" s="366">
        <v>4</v>
      </c>
      <c r="FQ206" s="366">
        <v>4</v>
      </c>
      <c r="FR206" s="366">
        <v>4</v>
      </c>
      <c r="FS206" s="366">
        <v>4</v>
      </c>
      <c r="FT206" s="366">
        <v>4</v>
      </c>
      <c r="FU206" s="366">
        <v>4.9000000000000004</v>
      </c>
      <c r="FV206" s="366">
        <v>4.9000000000000004</v>
      </c>
      <c r="FW206" s="366">
        <v>4.7</v>
      </c>
      <c r="FX206" s="366">
        <v>4.7</v>
      </c>
      <c r="FY206" s="366">
        <v>4.7</v>
      </c>
      <c r="FZ206" s="366">
        <v>4.0999999999999996</v>
      </c>
      <c r="GA206" s="366">
        <v>4.0999999999999996</v>
      </c>
      <c r="GB206" s="366" t="s">
        <v>474</v>
      </c>
      <c r="GC206" s="366" t="s">
        <v>474</v>
      </c>
      <c r="GD206" s="366">
        <v>-1.4</v>
      </c>
      <c r="GE206" s="366">
        <v>-1.4</v>
      </c>
      <c r="GF206" s="366">
        <v>-1.4</v>
      </c>
      <c r="GG206" s="366">
        <v>8.1</v>
      </c>
      <c r="GH206" s="366">
        <v>8.1</v>
      </c>
      <c r="GI206" s="366">
        <v>8.1</v>
      </c>
      <c r="GJ206" s="366">
        <v>0.1</v>
      </c>
      <c r="GK206" s="366">
        <v>0.1</v>
      </c>
      <c r="GL206" s="366">
        <v>0.1</v>
      </c>
      <c r="GM206" s="366">
        <v>7.2</v>
      </c>
      <c r="GN206" s="366">
        <v>7.2</v>
      </c>
      <c r="GO206" s="366">
        <v>8.1999999999999993</v>
      </c>
      <c r="GP206" s="366">
        <v>8.1999999999999993</v>
      </c>
      <c r="GQ206" s="366">
        <v>8.1999999999999993</v>
      </c>
      <c r="GR206" s="366">
        <v>7.6</v>
      </c>
      <c r="GS206" s="366">
        <v>6.6</v>
      </c>
      <c r="GT206" s="366">
        <v>6.6</v>
      </c>
      <c r="GU206" s="366">
        <v>6.6</v>
      </c>
      <c r="GV206" s="366">
        <v>5.9</v>
      </c>
      <c r="GW206" s="366">
        <v>5.9</v>
      </c>
      <c r="GX206" s="366">
        <v>5.9</v>
      </c>
      <c r="GY206" s="366">
        <v>5.9</v>
      </c>
      <c r="GZ206" s="366">
        <v>5.9</v>
      </c>
      <c r="HA206" s="366">
        <v>5.9</v>
      </c>
      <c r="HB206" s="366">
        <v>5.7</v>
      </c>
      <c r="HC206" s="366">
        <v>6.8</v>
      </c>
      <c r="HD206" s="366">
        <v>6.8</v>
      </c>
      <c r="HE206" s="366">
        <v>6.8</v>
      </c>
      <c r="HF206" s="366" t="s">
        <v>474</v>
      </c>
      <c r="HG206" s="366" t="s">
        <v>474</v>
      </c>
      <c r="HH206" s="366" t="s">
        <v>474</v>
      </c>
      <c r="HI206" s="366">
        <v>7.6</v>
      </c>
      <c r="HJ206" s="366">
        <v>7.6</v>
      </c>
      <c r="HK206" s="366">
        <v>7.6</v>
      </c>
      <c r="HL206" s="366">
        <v>7.2</v>
      </c>
      <c r="HM206" s="366">
        <v>7.2</v>
      </c>
      <c r="HN206" s="366">
        <v>7.4</v>
      </c>
      <c r="HO206" s="366">
        <v>7.4</v>
      </c>
      <c r="HP206" s="366">
        <v>7.4</v>
      </c>
      <c r="HQ206" s="366">
        <v>6.6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  <c r="IE206" s="166" t="s">
        <v>474</v>
      </c>
      <c r="IF206" s="166" t="s">
        <v>474</v>
      </c>
      <c r="IG206" s="166" t="s">
        <v>474</v>
      </c>
    </row>
    <row r="207" spans="1:241" ht="14.25" customHeight="1" x14ac:dyDescent="0.2">
      <c r="A207" s="734"/>
      <c r="B207" s="734"/>
      <c r="C207" s="734"/>
      <c r="D207" s="126" t="s">
        <v>1582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-2.6</v>
      </c>
      <c r="Q207" s="365">
        <v>-2.1</v>
      </c>
      <c r="R207" s="365">
        <v>-2.6</v>
      </c>
      <c r="S207" s="365">
        <v>-0.5</v>
      </c>
      <c r="T207" s="365" t="s">
        <v>474</v>
      </c>
      <c r="U207" s="365" t="s">
        <v>474</v>
      </c>
      <c r="V207" s="365">
        <v>6.7</v>
      </c>
      <c r="W207" s="365">
        <v>3.8</v>
      </c>
      <c r="X207" s="365" t="s">
        <v>474</v>
      </c>
      <c r="Y207" s="365" t="s">
        <v>474</v>
      </c>
      <c r="Z207" s="365">
        <v>4.2</v>
      </c>
      <c r="AA207" s="365">
        <v>4.0999999999999996</v>
      </c>
      <c r="AB207" s="365">
        <v>3.7</v>
      </c>
      <c r="AC207" s="365">
        <v>4.2</v>
      </c>
      <c r="AD207" s="365">
        <v>3.5</v>
      </c>
      <c r="AE207" s="365">
        <v>3.5</v>
      </c>
      <c r="AF207" s="365" t="s">
        <v>474</v>
      </c>
      <c r="AG207" s="365" t="s">
        <v>474</v>
      </c>
      <c r="AH207" s="365" t="s">
        <v>474</v>
      </c>
      <c r="AI207" s="365">
        <v>3.5</v>
      </c>
      <c r="AJ207" s="365" t="s">
        <v>474</v>
      </c>
      <c r="AK207" s="365" t="s">
        <v>474</v>
      </c>
      <c r="AL207" s="365" t="s">
        <v>474</v>
      </c>
      <c r="AM207" s="365">
        <v>2.7</v>
      </c>
      <c r="AN207" s="365" t="s">
        <v>474</v>
      </c>
      <c r="AO207" s="365">
        <v>2.9</v>
      </c>
      <c r="AP207" s="365" t="s">
        <v>474</v>
      </c>
      <c r="AQ207" s="365" t="s">
        <v>474</v>
      </c>
      <c r="AR207" s="365">
        <v>-1.6</v>
      </c>
      <c r="AS207" s="365">
        <v>2.9</v>
      </c>
      <c r="AT207" s="365" t="s">
        <v>474</v>
      </c>
      <c r="AU207" s="365">
        <v>2.8</v>
      </c>
      <c r="AV207" s="365">
        <v>1.3</v>
      </c>
      <c r="AW207" s="365">
        <v>1.3</v>
      </c>
      <c r="AX207" s="365" t="s">
        <v>474</v>
      </c>
      <c r="AY207" s="365" t="s">
        <v>474</v>
      </c>
      <c r="AZ207" s="365">
        <v>-2.1</v>
      </c>
      <c r="BA207" s="365">
        <v>-2.6</v>
      </c>
      <c r="BB207" s="365">
        <v>-3.8</v>
      </c>
      <c r="BC207" s="365">
        <v>2.2000000000000002</v>
      </c>
      <c r="BD207" s="365">
        <v>2.2000000000000002</v>
      </c>
      <c r="BE207" s="365">
        <v>8.6</v>
      </c>
      <c r="BF207" s="365">
        <v>11.8</v>
      </c>
      <c r="BG207" s="365">
        <v>9.1999999999999993</v>
      </c>
      <c r="BH207" s="365">
        <v>6.7</v>
      </c>
      <c r="BI207" s="365">
        <v>4.8</v>
      </c>
      <c r="BJ207" s="365">
        <v>4.8</v>
      </c>
      <c r="BK207" s="365">
        <v>1.4</v>
      </c>
      <c r="BL207" s="365">
        <v>2.9</v>
      </c>
      <c r="BM207" s="365">
        <v>2.9</v>
      </c>
      <c r="BN207" s="365">
        <v>1.7</v>
      </c>
      <c r="BO207" s="365">
        <v>1.7</v>
      </c>
      <c r="BP207" s="365" t="s">
        <v>474</v>
      </c>
      <c r="BQ207" s="365">
        <v>1.5</v>
      </c>
      <c r="BR207" s="365" t="s">
        <v>474</v>
      </c>
      <c r="BS207" s="365" t="s">
        <v>474</v>
      </c>
      <c r="BT207" s="365" t="s">
        <v>474</v>
      </c>
      <c r="BU207" s="365" t="s">
        <v>474</v>
      </c>
      <c r="BV207" s="365">
        <v>4.2</v>
      </c>
      <c r="BW207" s="365">
        <v>4.3</v>
      </c>
      <c r="BX207" s="365" t="s">
        <v>474</v>
      </c>
      <c r="BY207" s="365">
        <v>9</v>
      </c>
      <c r="BZ207" s="365" t="s">
        <v>474</v>
      </c>
      <c r="CA207" s="365">
        <v>5.8</v>
      </c>
      <c r="CB207" s="365">
        <v>5.0999999999999996</v>
      </c>
      <c r="CC207" s="365">
        <v>5.0999999999999996</v>
      </c>
      <c r="CD207" s="365">
        <v>3.1</v>
      </c>
      <c r="CE207" s="365">
        <v>3.2</v>
      </c>
      <c r="CF207" s="365">
        <v>5</v>
      </c>
      <c r="CG207" s="365">
        <v>5.0999999999999996</v>
      </c>
      <c r="CH207" s="365">
        <v>3.7</v>
      </c>
      <c r="CI207" s="365">
        <v>5</v>
      </c>
      <c r="CJ207" s="365">
        <v>3.6</v>
      </c>
      <c r="CK207" s="365">
        <v>4.5999999999999996</v>
      </c>
      <c r="CL207" s="365">
        <v>5.0999999999999996</v>
      </c>
      <c r="CM207" s="365">
        <v>4.3</v>
      </c>
      <c r="CN207" s="365">
        <v>4.7</v>
      </c>
      <c r="CO207" s="365">
        <v>5</v>
      </c>
      <c r="CP207" s="365">
        <v>5.6</v>
      </c>
      <c r="CQ207" s="365">
        <v>4.5</v>
      </c>
      <c r="CR207" s="365">
        <v>5.3</v>
      </c>
      <c r="CS207" s="365">
        <v>4.2</v>
      </c>
      <c r="CT207" s="365">
        <v>4.7</v>
      </c>
      <c r="CU207" s="365">
        <v>4.7</v>
      </c>
      <c r="CV207" s="365">
        <v>5</v>
      </c>
      <c r="CW207" s="365">
        <v>4.5</v>
      </c>
      <c r="CX207" s="365">
        <v>4.4000000000000004</v>
      </c>
      <c r="CY207" s="365">
        <v>4.4000000000000004</v>
      </c>
      <c r="CZ207" s="365">
        <v>4.9000000000000004</v>
      </c>
      <c r="DA207" s="365">
        <v>5.2</v>
      </c>
      <c r="DB207" s="365">
        <v>4.9000000000000004</v>
      </c>
      <c r="DC207" s="365">
        <v>4.9000000000000004</v>
      </c>
      <c r="DD207" s="365">
        <v>5.0999999999999996</v>
      </c>
      <c r="DE207" s="365">
        <v>6.6</v>
      </c>
      <c r="DF207" s="166" t="s">
        <v>474</v>
      </c>
      <c r="DG207" s="166">
        <v>-6.7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 t="s">
        <v>474</v>
      </c>
      <c r="DZ207" s="166">
        <v>1.8</v>
      </c>
      <c r="EA207" s="166" t="s">
        <v>474</v>
      </c>
      <c r="EB207" s="166" t="s">
        <v>474</v>
      </c>
      <c r="EC207" s="166" t="s">
        <v>474</v>
      </c>
      <c r="ED207" s="166">
        <v>11.8</v>
      </c>
      <c r="EE207" s="166">
        <v>2.9</v>
      </c>
      <c r="EF207" s="166">
        <v>1.7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 t="s">
        <v>474</v>
      </c>
      <c r="ET207" s="166">
        <v>4.3</v>
      </c>
      <c r="EU207" s="166" t="s">
        <v>474</v>
      </c>
      <c r="EV207" s="166" t="s">
        <v>474</v>
      </c>
      <c r="EW207" s="166">
        <v>5.3</v>
      </c>
      <c r="EX207" s="166">
        <v>5.6</v>
      </c>
      <c r="EY207" s="166">
        <v>4.5999999999999996</v>
      </c>
      <c r="EZ207" s="366">
        <v>-5.2</v>
      </c>
      <c r="FA207" s="366">
        <v>-5.2</v>
      </c>
      <c r="FB207" s="366">
        <v>-5.2</v>
      </c>
      <c r="FC207" s="366">
        <v>-5.7</v>
      </c>
      <c r="FD207" s="366">
        <v>-5.8</v>
      </c>
      <c r="FE207" s="366">
        <v>-5.8</v>
      </c>
      <c r="FF207" s="366">
        <v>-2.6</v>
      </c>
      <c r="FG207" s="366">
        <v>-2.6</v>
      </c>
      <c r="FH207" s="366">
        <v>-2.6</v>
      </c>
      <c r="FI207" s="366">
        <v>-2.6</v>
      </c>
      <c r="FJ207" s="366">
        <v>-0.5</v>
      </c>
      <c r="FK207" s="366">
        <v>-0.5</v>
      </c>
      <c r="FL207" s="366">
        <v>-0.5</v>
      </c>
      <c r="FM207" s="366">
        <v>-0.7</v>
      </c>
      <c r="FN207" s="366">
        <v>-0.7</v>
      </c>
      <c r="FO207" s="366">
        <v>4</v>
      </c>
      <c r="FP207" s="366">
        <v>4</v>
      </c>
      <c r="FQ207" s="366">
        <v>4</v>
      </c>
      <c r="FR207" s="366">
        <v>4</v>
      </c>
      <c r="FS207" s="366">
        <v>4</v>
      </c>
      <c r="FT207" s="366">
        <v>4</v>
      </c>
      <c r="FU207" s="366">
        <v>4.8</v>
      </c>
      <c r="FV207" s="366">
        <v>4.8</v>
      </c>
      <c r="FW207" s="366">
        <v>4.7</v>
      </c>
      <c r="FX207" s="366">
        <v>4.7</v>
      </c>
      <c r="FY207" s="366">
        <v>4.7</v>
      </c>
      <c r="FZ207" s="366">
        <v>4.0999999999999996</v>
      </c>
      <c r="GA207" s="366">
        <v>4.0999999999999996</v>
      </c>
      <c r="GB207" s="366" t="s">
        <v>474</v>
      </c>
      <c r="GC207" s="366" t="s">
        <v>474</v>
      </c>
      <c r="GD207" s="366">
        <v>-1.6</v>
      </c>
      <c r="GE207" s="366">
        <v>-1.6</v>
      </c>
      <c r="GF207" s="366">
        <v>-1.6</v>
      </c>
      <c r="GG207" s="366">
        <v>8.6</v>
      </c>
      <c r="GH207" s="366">
        <v>8.6</v>
      </c>
      <c r="GI207" s="366">
        <v>8.6</v>
      </c>
      <c r="GJ207" s="366">
        <v>0.1</v>
      </c>
      <c r="GK207" s="366">
        <v>0.1</v>
      </c>
      <c r="GL207" s="366">
        <v>0.1</v>
      </c>
      <c r="GM207" s="366">
        <v>7.3</v>
      </c>
      <c r="GN207" s="366">
        <v>7.3</v>
      </c>
      <c r="GO207" s="366">
        <v>8.1999999999999993</v>
      </c>
      <c r="GP207" s="366">
        <v>8.1999999999999993</v>
      </c>
      <c r="GQ207" s="366">
        <v>8.1999999999999993</v>
      </c>
      <c r="GR207" s="366">
        <v>7.6</v>
      </c>
      <c r="GS207" s="366">
        <v>6.6</v>
      </c>
      <c r="GT207" s="366">
        <v>6.6</v>
      </c>
      <c r="GU207" s="366">
        <v>6.6</v>
      </c>
      <c r="GV207" s="366">
        <v>6</v>
      </c>
      <c r="GW207" s="366">
        <v>6</v>
      </c>
      <c r="GX207" s="366">
        <v>6</v>
      </c>
      <c r="GY207" s="366">
        <v>5.9</v>
      </c>
      <c r="GZ207" s="366">
        <v>5.9</v>
      </c>
      <c r="HA207" s="366">
        <v>5.9</v>
      </c>
      <c r="HB207" s="366">
        <v>5.6</v>
      </c>
      <c r="HC207" s="366">
        <v>6.8</v>
      </c>
      <c r="HD207" s="366">
        <v>6.8</v>
      </c>
      <c r="HE207" s="366">
        <v>6.8</v>
      </c>
      <c r="HF207" s="366" t="s">
        <v>474</v>
      </c>
      <c r="HG207" s="366" t="s">
        <v>474</v>
      </c>
      <c r="HH207" s="366" t="s">
        <v>474</v>
      </c>
      <c r="HI207" s="366">
        <v>7.8</v>
      </c>
      <c r="HJ207" s="366">
        <v>7.8</v>
      </c>
      <c r="HK207" s="366">
        <v>7.8</v>
      </c>
      <c r="HL207" s="366">
        <v>7.2</v>
      </c>
      <c r="HM207" s="366">
        <v>7.2</v>
      </c>
      <c r="HN207" s="366">
        <v>7.5</v>
      </c>
      <c r="HO207" s="366">
        <v>7.5</v>
      </c>
      <c r="HP207" s="366">
        <v>7.5</v>
      </c>
      <c r="HQ207" s="366">
        <v>6.6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  <c r="IF207" s="166" t="s">
        <v>474</v>
      </c>
      <c r="IG207" s="166" t="s">
        <v>474</v>
      </c>
    </row>
    <row r="208" spans="1:241" ht="14.25" customHeight="1" x14ac:dyDescent="0.2">
      <c r="A208" s="734"/>
      <c r="B208" s="734"/>
      <c r="C208" s="734"/>
      <c r="D208" s="126" t="s">
        <v>1583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-2.8</v>
      </c>
      <c r="Q208" s="365">
        <v>-2.1</v>
      </c>
      <c r="R208" s="365">
        <v>-2.8</v>
      </c>
      <c r="S208" s="365">
        <v>-0.6</v>
      </c>
      <c r="T208" s="365" t="s">
        <v>474</v>
      </c>
      <c r="U208" s="365" t="s">
        <v>474</v>
      </c>
      <c r="V208" s="365">
        <v>6.7</v>
      </c>
      <c r="W208" s="365">
        <v>3.9</v>
      </c>
      <c r="X208" s="365" t="s">
        <v>474</v>
      </c>
      <c r="Y208" s="365" t="s">
        <v>474</v>
      </c>
      <c r="Z208" s="365">
        <v>4.3</v>
      </c>
      <c r="AA208" s="365">
        <v>4.2</v>
      </c>
      <c r="AB208" s="365">
        <v>3.8</v>
      </c>
      <c r="AC208" s="365">
        <v>4.3</v>
      </c>
      <c r="AD208" s="365">
        <v>3.6</v>
      </c>
      <c r="AE208" s="365">
        <v>3.6</v>
      </c>
      <c r="AF208" s="365" t="s">
        <v>474</v>
      </c>
      <c r="AG208" s="365" t="s">
        <v>474</v>
      </c>
      <c r="AH208" s="365" t="s">
        <v>474</v>
      </c>
      <c r="AI208" s="365">
        <v>3.7</v>
      </c>
      <c r="AJ208" s="365" t="s">
        <v>474</v>
      </c>
      <c r="AK208" s="365" t="s">
        <v>474</v>
      </c>
      <c r="AL208" s="365" t="s">
        <v>474</v>
      </c>
      <c r="AM208" s="365">
        <v>2.9</v>
      </c>
      <c r="AN208" s="365" t="s">
        <v>474</v>
      </c>
      <c r="AO208" s="365">
        <v>3.1</v>
      </c>
      <c r="AP208" s="365" t="s">
        <v>474</v>
      </c>
      <c r="AQ208" s="365" t="s">
        <v>474</v>
      </c>
      <c r="AR208" s="365">
        <v>-1.7</v>
      </c>
      <c r="AS208" s="365">
        <v>3.1</v>
      </c>
      <c r="AT208" s="365" t="s">
        <v>474</v>
      </c>
      <c r="AU208" s="365">
        <v>2.9</v>
      </c>
      <c r="AV208" s="365">
        <v>1.5</v>
      </c>
      <c r="AW208" s="365">
        <v>1.5</v>
      </c>
      <c r="AX208" s="365" t="s">
        <v>474</v>
      </c>
      <c r="AY208" s="365" t="s">
        <v>474</v>
      </c>
      <c r="AZ208" s="365">
        <v>-2.1</v>
      </c>
      <c r="BA208" s="365">
        <v>-2.6</v>
      </c>
      <c r="BB208" s="365">
        <v>-4</v>
      </c>
      <c r="BC208" s="365">
        <v>2.5</v>
      </c>
      <c r="BD208" s="365">
        <v>2.5</v>
      </c>
      <c r="BE208" s="365">
        <v>9.1</v>
      </c>
      <c r="BF208" s="365">
        <v>12.4</v>
      </c>
      <c r="BG208" s="365">
        <v>9.6999999999999993</v>
      </c>
      <c r="BH208" s="365">
        <v>7</v>
      </c>
      <c r="BI208" s="365">
        <v>5.2</v>
      </c>
      <c r="BJ208" s="365">
        <v>5.2</v>
      </c>
      <c r="BK208" s="365">
        <v>1.7</v>
      </c>
      <c r="BL208" s="365">
        <v>3</v>
      </c>
      <c r="BM208" s="365">
        <v>3</v>
      </c>
      <c r="BN208" s="365">
        <v>2</v>
      </c>
      <c r="BO208" s="365">
        <v>2</v>
      </c>
      <c r="BP208" s="365" t="s">
        <v>474</v>
      </c>
      <c r="BQ208" s="365">
        <v>1.7</v>
      </c>
      <c r="BR208" s="365" t="s">
        <v>474</v>
      </c>
      <c r="BS208" s="365" t="s">
        <v>474</v>
      </c>
      <c r="BT208" s="365" t="s">
        <v>474</v>
      </c>
      <c r="BU208" s="365" t="s">
        <v>474</v>
      </c>
      <c r="BV208" s="365">
        <v>4.3</v>
      </c>
      <c r="BW208" s="365">
        <v>4.3</v>
      </c>
      <c r="BX208" s="365" t="s">
        <v>474</v>
      </c>
      <c r="BY208" s="365">
        <v>9.1999999999999993</v>
      </c>
      <c r="BZ208" s="365" t="s">
        <v>474</v>
      </c>
      <c r="CA208" s="365">
        <v>5.9</v>
      </c>
      <c r="CB208" s="365">
        <v>5.0999999999999996</v>
      </c>
      <c r="CC208" s="365">
        <v>5.0999999999999996</v>
      </c>
      <c r="CD208" s="365">
        <v>3.1</v>
      </c>
      <c r="CE208" s="365">
        <v>3.3</v>
      </c>
      <c r="CF208" s="365">
        <v>5.2</v>
      </c>
      <c r="CG208" s="365">
        <v>5.3</v>
      </c>
      <c r="CH208" s="365">
        <v>3.8</v>
      </c>
      <c r="CI208" s="365">
        <v>5.0999999999999996</v>
      </c>
      <c r="CJ208" s="365">
        <v>3.6</v>
      </c>
      <c r="CK208" s="365">
        <v>4.7</v>
      </c>
      <c r="CL208" s="365">
        <v>5.2</v>
      </c>
      <c r="CM208" s="365">
        <v>4.4000000000000004</v>
      </c>
      <c r="CN208" s="365">
        <v>4.8</v>
      </c>
      <c r="CO208" s="365">
        <v>5.0999999999999996</v>
      </c>
      <c r="CP208" s="365">
        <v>5.7</v>
      </c>
      <c r="CQ208" s="365">
        <v>4.5999999999999996</v>
      </c>
      <c r="CR208" s="365">
        <v>5.4</v>
      </c>
      <c r="CS208" s="365">
        <v>4.3</v>
      </c>
      <c r="CT208" s="365">
        <v>4.9000000000000004</v>
      </c>
      <c r="CU208" s="365">
        <v>4.8</v>
      </c>
      <c r="CV208" s="365">
        <v>5.0999999999999996</v>
      </c>
      <c r="CW208" s="365">
        <v>4.5999999999999996</v>
      </c>
      <c r="CX208" s="365">
        <v>4.5</v>
      </c>
      <c r="CY208" s="365">
        <v>4.5</v>
      </c>
      <c r="CZ208" s="365">
        <v>5</v>
      </c>
      <c r="DA208" s="365">
        <v>5.4</v>
      </c>
      <c r="DB208" s="365">
        <v>5</v>
      </c>
      <c r="DC208" s="365">
        <v>5</v>
      </c>
      <c r="DD208" s="365">
        <v>5.4</v>
      </c>
      <c r="DE208" s="365">
        <v>6.9</v>
      </c>
      <c r="DF208" s="166" t="s">
        <v>474</v>
      </c>
      <c r="DG208" s="166">
        <v>-6.8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 t="s">
        <v>474</v>
      </c>
      <c r="DZ208" s="166">
        <v>1.6</v>
      </c>
      <c r="EA208" s="166" t="s">
        <v>474</v>
      </c>
      <c r="EB208" s="166" t="s">
        <v>474</v>
      </c>
      <c r="EC208" s="166" t="s">
        <v>474</v>
      </c>
      <c r="ED208" s="166">
        <v>12.4</v>
      </c>
      <c r="EE208" s="166">
        <v>3</v>
      </c>
      <c r="EF208" s="166">
        <v>2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 t="s">
        <v>474</v>
      </c>
      <c r="ET208" s="166">
        <v>4.4000000000000004</v>
      </c>
      <c r="EU208" s="166" t="s">
        <v>474</v>
      </c>
      <c r="EV208" s="166" t="s">
        <v>474</v>
      </c>
      <c r="EW208" s="166">
        <v>5.3</v>
      </c>
      <c r="EX208" s="166">
        <v>5.8</v>
      </c>
      <c r="EY208" s="166">
        <v>4.7</v>
      </c>
      <c r="EZ208" s="366">
        <v>-5.4</v>
      </c>
      <c r="FA208" s="366">
        <v>-5.4</v>
      </c>
      <c r="FB208" s="366">
        <v>-5.4</v>
      </c>
      <c r="FC208" s="366">
        <v>-6</v>
      </c>
      <c r="FD208" s="366">
        <v>-6</v>
      </c>
      <c r="FE208" s="366">
        <v>-6</v>
      </c>
      <c r="FF208" s="366">
        <v>-2.8</v>
      </c>
      <c r="FG208" s="366">
        <v>-2.8</v>
      </c>
      <c r="FH208" s="366">
        <v>-2.8</v>
      </c>
      <c r="FI208" s="366">
        <v>-2.8</v>
      </c>
      <c r="FJ208" s="366">
        <v>-0.6</v>
      </c>
      <c r="FK208" s="366">
        <v>-0.6</v>
      </c>
      <c r="FL208" s="366">
        <v>-0.6</v>
      </c>
      <c r="FM208" s="366">
        <v>-0.7</v>
      </c>
      <c r="FN208" s="366">
        <v>-0.7</v>
      </c>
      <c r="FO208" s="366">
        <v>4.0999999999999996</v>
      </c>
      <c r="FP208" s="366">
        <v>4.0999999999999996</v>
      </c>
      <c r="FQ208" s="366">
        <v>4.0999999999999996</v>
      </c>
      <c r="FR208" s="366">
        <v>4.0999999999999996</v>
      </c>
      <c r="FS208" s="366">
        <v>4.0999999999999996</v>
      </c>
      <c r="FT208" s="366">
        <v>4.0999999999999996</v>
      </c>
      <c r="FU208" s="366">
        <v>4.9000000000000004</v>
      </c>
      <c r="FV208" s="366">
        <v>4.9000000000000004</v>
      </c>
      <c r="FW208" s="366">
        <v>4.7</v>
      </c>
      <c r="FX208" s="366">
        <v>4.7</v>
      </c>
      <c r="FY208" s="366">
        <v>4.7</v>
      </c>
      <c r="FZ208" s="366">
        <v>4.0999999999999996</v>
      </c>
      <c r="GA208" s="366">
        <v>4.0999999999999996</v>
      </c>
      <c r="GB208" s="366" t="s">
        <v>474</v>
      </c>
      <c r="GC208" s="366" t="s">
        <v>474</v>
      </c>
      <c r="GD208" s="366">
        <v>-1.7</v>
      </c>
      <c r="GE208" s="366">
        <v>-1.7</v>
      </c>
      <c r="GF208" s="366">
        <v>-1.7</v>
      </c>
      <c r="GG208" s="366">
        <v>9</v>
      </c>
      <c r="GH208" s="366">
        <v>9</v>
      </c>
      <c r="GI208" s="366">
        <v>9</v>
      </c>
      <c r="GJ208" s="366">
        <v>0.2</v>
      </c>
      <c r="GK208" s="366">
        <v>0.2</v>
      </c>
      <c r="GL208" s="366">
        <v>0.2</v>
      </c>
      <c r="GM208" s="366">
        <v>7.5</v>
      </c>
      <c r="GN208" s="366">
        <v>7.5</v>
      </c>
      <c r="GO208" s="366">
        <v>8.3000000000000007</v>
      </c>
      <c r="GP208" s="366">
        <v>8.3000000000000007</v>
      </c>
      <c r="GQ208" s="366">
        <v>8.3000000000000007</v>
      </c>
      <c r="GR208" s="366">
        <v>7.7</v>
      </c>
      <c r="GS208" s="366">
        <v>6.7</v>
      </c>
      <c r="GT208" s="366">
        <v>6.7</v>
      </c>
      <c r="GU208" s="366">
        <v>6.7</v>
      </c>
      <c r="GV208" s="366">
        <v>6.1</v>
      </c>
      <c r="GW208" s="366">
        <v>6.1</v>
      </c>
      <c r="GX208" s="366">
        <v>6.1</v>
      </c>
      <c r="GY208" s="366">
        <v>6</v>
      </c>
      <c r="GZ208" s="366">
        <v>6</v>
      </c>
      <c r="HA208" s="366">
        <v>6</v>
      </c>
      <c r="HB208" s="366">
        <v>5.6</v>
      </c>
      <c r="HC208" s="366">
        <v>6.9</v>
      </c>
      <c r="HD208" s="366">
        <v>6.9</v>
      </c>
      <c r="HE208" s="366">
        <v>6.9</v>
      </c>
      <c r="HF208" s="366" t="s">
        <v>474</v>
      </c>
      <c r="HG208" s="366" t="s">
        <v>474</v>
      </c>
      <c r="HH208" s="366" t="s">
        <v>474</v>
      </c>
      <c r="HI208" s="366">
        <v>8</v>
      </c>
      <c r="HJ208" s="366">
        <v>8</v>
      </c>
      <c r="HK208" s="366">
        <v>8</v>
      </c>
      <c r="HL208" s="366">
        <v>7.2</v>
      </c>
      <c r="HM208" s="366">
        <v>7.2</v>
      </c>
      <c r="HN208" s="366">
        <v>7.6</v>
      </c>
      <c r="HO208" s="366">
        <v>7.6</v>
      </c>
      <c r="HP208" s="366">
        <v>7.6</v>
      </c>
      <c r="HQ208" s="366">
        <v>6.6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  <c r="IF208" s="166" t="s">
        <v>474</v>
      </c>
      <c r="IG208" s="166" t="s">
        <v>474</v>
      </c>
    </row>
    <row r="209" spans="1:241" ht="14.25" customHeight="1" x14ac:dyDescent="0.2">
      <c r="A209" s="734"/>
      <c r="B209" s="734"/>
      <c r="C209" s="734"/>
      <c r="D209" s="126" t="s">
        <v>1584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-2.9</v>
      </c>
      <c r="Q209" s="365">
        <v>-2</v>
      </c>
      <c r="R209" s="365">
        <v>-2.8</v>
      </c>
      <c r="S209" s="365">
        <v>-0.7</v>
      </c>
      <c r="T209" s="365" t="s">
        <v>474</v>
      </c>
      <c r="U209" s="365" t="s">
        <v>474</v>
      </c>
      <c r="V209" s="365">
        <v>6.8</v>
      </c>
      <c r="W209" s="365">
        <v>3.9</v>
      </c>
      <c r="X209" s="365" t="s">
        <v>474</v>
      </c>
      <c r="Y209" s="365" t="s">
        <v>474</v>
      </c>
      <c r="Z209" s="365">
        <v>4.3</v>
      </c>
      <c r="AA209" s="365">
        <v>4.3</v>
      </c>
      <c r="AB209" s="365">
        <v>3.8</v>
      </c>
      <c r="AC209" s="365">
        <v>4.4000000000000004</v>
      </c>
      <c r="AD209" s="365">
        <v>3.6</v>
      </c>
      <c r="AE209" s="365">
        <v>3.6</v>
      </c>
      <c r="AF209" s="365" t="s">
        <v>474</v>
      </c>
      <c r="AG209" s="365" t="s">
        <v>474</v>
      </c>
      <c r="AH209" s="365" t="s">
        <v>474</v>
      </c>
      <c r="AI209" s="365">
        <v>3.8</v>
      </c>
      <c r="AJ209" s="365" t="s">
        <v>474</v>
      </c>
      <c r="AK209" s="365" t="s">
        <v>474</v>
      </c>
      <c r="AL209" s="365" t="s">
        <v>474</v>
      </c>
      <c r="AM209" s="365">
        <v>3.1</v>
      </c>
      <c r="AN209" s="365" t="s">
        <v>474</v>
      </c>
      <c r="AO209" s="365">
        <v>3.3</v>
      </c>
      <c r="AP209" s="365" t="s">
        <v>474</v>
      </c>
      <c r="AQ209" s="365" t="s">
        <v>474</v>
      </c>
      <c r="AR209" s="365">
        <v>-1.7</v>
      </c>
      <c r="AS209" s="365">
        <v>3.3</v>
      </c>
      <c r="AT209" s="365" t="s">
        <v>474</v>
      </c>
      <c r="AU209" s="365">
        <v>3</v>
      </c>
      <c r="AV209" s="365">
        <v>1.6</v>
      </c>
      <c r="AW209" s="365">
        <v>1.6</v>
      </c>
      <c r="AX209" s="365" t="s">
        <v>474</v>
      </c>
      <c r="AY209" s="365" t="s">
        <v>474</v>
      </c>
      <c r="AZ209" s="365">
        <v>-2</v>
      </c>
      <c r="BA209" s="365">
        <v>-2.6</v>
      </c>
      <c r="BB209" s="365">
        <v>-4.0999999999999996</v>
      </c>
      <c r="BC209" s="365">
        <v>2.8</v>
      </c>
      <c r="BD209" s="365">
        <v>2.8</v>
      </c>
      <c r="BE209" s="365">
        <v>9.5</v>
      </c>
      <c r="BF209" s="365">
        <v>12.9</v>
      </c>
      <c r="BG209" s="365">
        <v>10.1</v>
      </c>
      <c r="BH209" s="365">
        <v>7.4</v>
      </c>
      <c r="BI209" s="365">
        <v>5.5</v>
      </c>
      <c r="BJ209" s="365">
        <v>5.5</v>
      </c>
      <c r="BK209" s="365">
        <v>2</v>
      </c>
      <c r="BL209" s="365">
        <v>3.2</v>
      </c>
      <c r="BM209" s="365">
        <v>3.2</v>
      </c>
      <c r="BN209" s="365">
        <v>2.2999999999999998</v>
      </c>
      <c r="BO209" s="365">
        <v>2.2999999999999998</v>
      </c>
      <c r="BP209" s="365" t="s">
        <v>474</v>
      </c>
      <c r="BQ209" s="365">
        <v>1.8</v>
      </c>
      <c r="BR209" s="365" t="s">
        <v>474</v>
      </c>
      <c r="BS209" s="365" t="s">
        <v>474</v>
      </c>
      <c r="BT209" s="365" t="s">
        <v>474</v>
      </c>
      <c r="BU209" s="365" t="s">
        <v>474</v>
      </c>
      <c r="BV209" s="365">
        <v>4.4000000000000004</v>
      </c>
      <c r="BW209" s="365">
        <v>4.4000000000000004</v>
      </c>
      <c r="BX209" s="365" t="s">
        <v>474</v>
      </c>
      <c r="BY209" s="365">
        <v>9.3000000000000007</v>
      </c>
      <c r="BZ209" s="365" t="s">
        <v>474</v>
      </c>
      <c r="CA209" s="365">
        <v>5.9</v>
      </c>
      <c r="CB209" s="365">
        <v>5.2</v>
      </c>
      <c r="CC209" s="365">
        <v>5.2</v>
      </c>
      <c r="CD209" s="365">
        <v>3.2</v>
      </c>
      <c r="CE209" s="365">
        <v>3.3</v>
      </c>
      <c r="CF209" s="365">
        <v>5.4</v>
      </c>
      <c r="CG209" s="365">
        <v>5.5</v>
      </c>
      <c r="CH209" s="365">
        <v>3.8</v>
      </c>
      <c r="CI209" s="365">
        <v>5.3</v>
      </c>
      <c r="CJ209" s="365">
        <v>3.6</v>
      </c>
      <c r="CK209" s="365">
        <v>4.7</v>
      </c>
      <c r="CL209" s="365">
        <v>5.2</v>
      </c>
      <c r="CM209" s="365">
        <v>4.4000000000000004</v>
      </c>
      <c r="CN209" s="365">
        <v>4.9000000000000004</v>
      </c>
      <c r="CO209" s="365">
        <v>5.2</v>
      </c>
      <c r="CP209" s="365">
        <v>5.8</v>
      </c>
      <c r="CQ209" s="365">
        <v>4.5999999999999996</v>
      </c>
      <c r="CR209" s="365">
        <v>5.5</v>
      </c>
      <c r="CS209" s="365">
        <v>4.3</v>
      </c>
      <c r="CT209" s="365">
        <v>4.9000000000000004</v>
      </c>
      <c r="CU209" s="365">
        <v>4.8</v>
      </c>
      <c r="CV209" s="365">
        <v>5.3</v>
      </c>
      <c r="CW209" s="365">
        <v>4.5999999999999996</v>
      </c>
      <c r="CX209" s="365">
        <v>4.7</v>
      </c>
      <c r="CY209" s="365">
        <v>4.7</v>
      </c>
      <c r="CZ209" s="365">
        <v>5.0999999999999996</v>
      </c>
      <c r="DA209" s="365">
        <v>5.6</v>
      </c>
      <c r="DB209" s="365">
        <v>5.0999999999999996</v>
      </c>
      <c r="DC209" s="365">
        <v>5.0999999999999996</v>
      </c>
      <c r="DD209" s="365">
        <v>5.6</v>
      </c>
      <c r="DE209" s="365">
        <v>7.1</v>
      </c>
      <c r="DF209" s="166" t="s">
        <v>474</v>
      </c>
      <c r="DG209" s="166">
        <v>-6.8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 t="s">
        <v>474</v>
      </c>
      <c r="DZ209" s="166">
        <v>1.4</v>
      </c>
      <c r="EA209" s="166" t="s">
        <v>474</v>
      </c>
      <c r="EB209" s="166" t="s">
        <v>474</v>
      </c>
      <c r="EC209" s="166" t="s">
        <v>474</v>
      </c>
      <c r="ED209" s="166">
        <v>12.9</v>
      </c>
      <c r="EE209" s="166">
        <v>3.2</v>
      </c>
      <c r="EF209" s="166">
        <v>2.2999999999999998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 t="s">
        <v>474</v>
      </c>
      <c r="ET209" s="166">
        <v>4.4000000000000004</v>
      </c>
      <c r="EU209" s="166" t="s">
        <v>474</v>
      </c>
      <c r="EV209" s="166" t="s">
        <v>474</v>
      </c>
      <c r="EW209" s="166">
        <v>5.4</v>
      </c>
      <c r="EX209" s="166">
        <v>5.9</v>
      </c>
      <c r="EY209" s="166">
        <v>4.8</v>
      </c>
      <c r="EZ209" s="366">
        <v>-5.6</v>
      </c>
      <c r="FA209" s="366">
        <v>-5.6</v>
      </c>
      <c r="FB209" s="366">
        <v>-5.6</v>
      </c>
      <c r="FC209" s="366">
        <v>-6.2</v>
      </c>
      <c r="FD209" s="366">
        <v>-6.2</v>
      </c>
      <c r="FE209" s="366">
        <v>-6.2</v>
      </c>
      <c r="FF209" s="366">
        <v>-2.9</v>
      </c>
      <c r="FG209" s="366">
        <v>-2.8</v>
      </c>
      <c r="FH209" s="366">
        <v>-2.8</v>
      </c>
      <c r="FI209" s="366">
        <v>-2.8</v>
      </c>
      <c r="FJ209" s="366">
        <v>-0.7</v>
      </c>
      <c r="FK209" s="366">
        <v>-0.7</v>
      </c>
      <c r="FL209" s="366">
        <v>-0.7</v>
      </c>
      <c r="FM209" s="366">
        <v>-0.7</v>
      </c>
      <c r="FN209" s="366">
        <v>-0.7</v>
      </c>
      <c r="FO209" s="366">
        <v>4.0999999999999996</v>
      </c>
      <c r="FP209" s="366">
        <v>4.0999999999999996</v>
      </c>
      <c r="FQ209" s="366">
        <v>4.0999999999999996</v>
      </c>
      <c r="FR209" s="366">
        <v>4.0999999999999996</v>
      </c>
      <c r="FS209" s="366">
        <v>4.0999999999999996</v>
      </c>
      <c r="FT209" s="366">
        <v>4.0999999999999996</v>
      </c>
      <c r="FU209" s="366">
        <v>4.9000000000000004</v>
      </c>
      <c r="FV209" s="366">
        <v>4.9000000000000004</v>
      </c>
      <c r="FW209" s="366">
        <v>4.8</v>
      </c>
      <c r="FX209" s="366">
        <v>4.8</v>
      </c>
      <c r="FY209" s="366">
        <v>4.8</v>
      </c>
      <c r="FZ209" s="366">
        <v>4.2</v>
      </c>
      <c r="GA209" s="366">
        <v>4.2</v>
      </c>
      <c r="GB209" s="366" t="s">
        <v>474</v>
      </c>
      <c r="GC209" s="366" t="s">
        <v>474</v>
      </c>
      <c r="GD209" s="366">
        <v>-1.7</v>
      </c>
      <c r="GE209" s="366">
        <v>-1.7</v>
      </c>
      <c r="GF209" s="366">
        <v>-1.7</v>
      </c>
      <c r="GG209" s="366">
        <v>9.5</v>
      </c>
      <c r="GH209" s="366">
        <v>9.5</v>
      </c>
      <c r="GI209" s="366">
        <v>9.5</v>
      </c>
      <c r="GJ209" s="366">
        <v>0.2</v>
      </c>
      <c r="GK209" s="366">
        <v>0.2</v>
      </c>
      <c r="GL209" s="366">
        <v>0.2</v>
      </c>
      <c r="GM209" s="366">
        <v>7.6</v>
      </c>
      <c r="GN209" s="366">
        <v>7.6</v>
      </c>
      <c r="GO209" s="366">
        <v>8.4</v>
      </c>
      <c r="GP209" s="366">
        <v>8.4</v>
      </c>
      <c r="GQ209" s="366">
        <v>8.4</v>
      </c>
      <c r="GR209" s="366">
        <v>7.7</v>
      </c>
      <c r="GS209" s="366">
        <v>6.7</v>
      </c>
      <c r="GT209" s="366">
        <v>6.7</v>
      </c>
      <c r="GU209" s="366">
        <v>6.7</v>
      </c>
      <c r="GV209" s="366">
        <v>6.1</v>
      </c>
      <c r="GW209" s="366">
        <v>6.1</v>
      </c>
      <c r="GX209" s="366">
        <v>6.1</v>
      </c>
      <c r="GY209" s="366">
        <v>6</v>
      </c>
      <c r="GZ209" s="366">
        <v>6</v>
      </c>
      <c r="HA209" s="366">
        <v>6</v>
      </c>
      <c r="HB209" s="366">
        <v>5.5</v>
      </c>
      <c r="HC209" s="366">
        <v>6.9</v>
      </c>
      <c r="HD209" s="366">
        <v>6.9</v>
      </c>
      <c r="HE209" s="366">
        <v>6.9</v>
      </c>
      <c r="HF209" s="366" t="s">
        <v>474</v>
      </c>
      <c r="HG209" s="366" t="s">
        <v>474</v>
      </c>
      <c r="HH209" s="366" t="s">
        <v>474</v>
      </c>
      <c r="HI209" s="366">
        <v>8.1999999999999993</v>
      </c>
      <c r="HJ209" s="366">
        <v>8.1999999999999993</v>
      </c>
      <c r="HK209" s="366">
        <v>8.1999999999999993</v>
      </c>
      <c r="HL209" s="366">
        <v>7.2</v>
      </c>
      <c r="HM209" s="366">
        <v>7.2</v>
      </c>
      <c r="HN209" s="366">
        <v>7.7</v>
      </c>
      <c r="HO209" s="366">
        <v>7.7</v>
      </c>
      <c r="HP209" s="366">
        <v>7.7</v>
      </c>
      <c r="HQ209" s="366">
        <v>6.7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  <c r="IF209" s="166" t="s">
        <v>474</v>
      </c>
      <c r="IG209" s="166" t="s">
        <v>474</v>
      </c>
    </row>
    <row r="210" spans="1:241" ht="14.25" customHeight="1" x14ac:dyDescent="0.2">
      <c r="A210" s="734"/>
      <c r="B210" s="734"/>
      <c r="C210" s="734"/>
      <c r="D210" s="126" t="s">
        <v>1585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-3</v>
      </c>
      <c r="Q210" s="365">
        <v>-1.9</v>
      </c>
      <c r="R210" s="365">
        <v>-2.9</v>
      </c>
      <c r="S210" s="365">
        <v>-0.8</v>
      </c>
      <c r="T210" s="365" t="s">
        <v>474</v>
      </c>
      <c r="U210" s="365" t="s">
        <v>474</v>
      </c>
      <c r="V210" s="365">
        <v>6.8</v>
      </c>
      <c r="W210" s="365">
        <v>3.9</v>
      </c>
      <c r="X210" s="365" t="s">
        <v>474</v>
      </c>
      <c r="Y210" s="365" t="s">
        <v>474</v>
      </c>
      <c r="Z210" s="365">
        <v>4.4000000000000004</v>
      </c>
      <c r="AA210" s="365">
        <v>4.3</v>
      </c>
      <c r="AB210" s="365">
        <v>3.8</v>
      </c>
      <c r="AC210" s="365">
        <v>4.4000000000000004</v>
      </c>
      <c r="AD210" s="365">
        <v>3.6</v>
      </c>
      <c r="AE210" s="365">
        <v>3.6</v>
      </c>
      <c r="AF210" s="365" t="s">
        <v>474</v>
      </c>
      <c r="AG210" s="365" t="s">
        <v>474</v>
      </c>
      <c r="AH210" s="365" t="s">
        <v>474</v>
      </c>
      <c r="AI210" s="365">
        <v>3.8</v>
      </c>
      <c r="AJ210" s="365" t="s">
        <v>474</v>
      </c>
      <c r="AK210" s="365" t="s">
        <v>474</v>
      </c>
      <c r="AL210" s="365" t="s">
        <v>474</v>
      </c>
      <c r="AM210" s="365">
        <v>3.2</v>
      </c>
      <c r="AN210" s="365" t="s">
        <v>474</v>
      </c>
      <c r="AO210" s="365">
        <v>3.4</v>
      </c>
      <c r="AP210" s="365" t="s">
        <v>474</v>
      </c>
      <c r="AQ210" s="365" t="s">
        <v>474</v>
      </c>
      <c r="AR210" s="365">
        <v>-1.8</v>
      </c>
      <c r="AS210" s="365">
        <v>3.4</v>
      </c>
      <c r="AT210" s="365" t="s">
        <v>474</v>
      </c>
      <c r="AU210" s="365">
        <v>3</v>
      </c>
      <c r="AV210" s="365">
        <v>1.7</v>
      </c>
      <c r="AW210" s="365">
        <v>1.7</v>
      </c>
      <c r="AX210" s="365" t="s">
        <v>474</v>
      </c>
      <c r="AY210" s="365" t="s">
        <v>474</v>
      </c>
      <c r="AZ210" s="365">
        <v>-1.9</v>
      </c>
      <c r="BA210" s="365">
        <v>-2.7</v>
      </c>
      <c r="BB210" s="365">
        <v>-4.3</v>
      </c>
      <c r="BC210" s="365">
        <v>3.1</v>
      </c>
      <c r="BD210" s="365">
        <v>3.1</v>
      </c>
      <c r="BE210" s="365">
        <v>9.9</v>
      </c>
      <c r="BF210" s="365">
        <v>13.4</v>
      </c>
      <c r="BG210" s="365">
        <v>10.5</v>
      </c>
      <c r="BH210" s="365">
        <v>7.8</v>
      </c>
      <c r="BI210" s="365">
        <v>5.8</v>
      </c>
      <c r="BJ210" s="365">
        <v>5.8</v>
      </c>
      <c r="BK210" s="365">
        <v>2.1</v>
      </c>
      <c r="BL210" s="365">
        <v>3.3</v>
      </c>
      <c r="BM210" s="365">
        <v>3.3</v>
      </c>
      <c r="BN210" s="365">
        <v>2.5</v>
      </c>
      <c r="BO210" s="365">
        <v>2.6</v>
      </c>
      <c r="BP210" s="365" t="s">
        <v>474</v>
      </c>
      <c r="BQ210" s="365">
        <v>2</v>
      </c>
      <c r="BR210" s="365" t="s">
        <v>474</v>
      </c>
      <c r="BS210" s="365" t="s">
        <v>474</v>
      </c>
      <c r="BT210" s="365" t="s">
        <v>474</v>
      </c>
      <c r="BU210" s="365" t="s">
        <v>474</v>
      </c>
      <c r="BV210" s="365">
        <v>4.4000000000000004</v>
      </c>
      <c r="BW210" s="365">
        <v>4.4000000000000004</v>
      </c>
      <c r="BX210" s="365" t="s">
        <v>474</v>
      </c>
      <c r="BY210" s="365">
        <v>9.1999999999999993</v>
      </c>
      <c r="BZ210" s="365" t="s">
        <v>474</v>
      </c>
      <c r="CA210" s="365">
        <v>5.9</v>
      </c>
      <c r="CB210" s="365">
        <v>5.2</v>
      </c>
      <c r="CC210" s="365">
        <v>5.2</v>
      </c>
      <c r="CD210" s="365">
        <v>3.3</v>
      </c>
      <c r="CE210" s="365">
        <v>3.3</v>
      </c>
      <c r="CF210" s="365">
        <v>5.6</v>
      </c>
      <c r="CG210" s="365">
        <v>5.6</v>
      </c>
      <c r="CH210" s="365">
        <v>3.8</v>
      </c>
      <c r="CI210" s="365">
        <v>5.4</v>
      </c>
      <c r="CJ210" s="365">
        <v>3.6</v>
      </c>
      <c r="CK210" s="365">
        <v>4.8</v>
      </c>
      <c r="CL210" s="365">
        <v>5.2</v>
      </c>
      <c r="CM210" s="365">
        <v>4.5</v>
      </c>
      <c r="CN210" s="365">
        <v>4.9000000000000004</v>
      </c>
      <c r="CO210" s="365">
        <v>5.2</v>
      </c>
      <c r="CP210" s="365">
        <v>5.8</v>
      </c>
      <c r="CQ210" s="365">
        <v>4.7</v>
      </c>
      <c r="CR210" s="365">
        <v>5.5</v>
      </c>
      <c r="CS210" s="365">
        <v>4.4000000000000004</v>
      </c>
      <c r="CT210" s="365">
        <v>4.9000000000000004</v>
      </c>
      <c r="CU210" s="365">
        <v>4.9000000000000004</v>
      </c>
      <c r="CV210" s="365">
        <v>5.4</v>
      </c>
      <c r="CW210" s="365">
        <v>4.5999999999999996</v>
      </c>
      <c r="CX210" s="365">
        <v>4.8</v>
      </c>
      <c r="CY210" s="365">
        <v>4.8</v>
      </c>
      <c r="CZ210" s="365">
        <v>5.2</v>
      </c>
      <c r="DA210" s="365">
        <v>5.7</v>
      </c>
      <c r="DB210" s="365">
        <v>5.2</v>
      </c>
      <c r="DC210" s="365">
        <v>5.2</v>
      </c>
      <c r="DD210" s="365">
        <v>5.7</v>
      </c>
      <c r="DE210" s="365">
        <v>7.4</v>
      </c>
      <c r="DF210" s="166" t="s">
        <v>474</v>
      </c>
      <c r="DG210" s="166">
        <v>-6.7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 t="s">
        <v>474</v>
      </c>
      <c r="DZ210" s="166">
        <v>1.2</v>
      </c>
      <c r="EA210" s="166" t="s">
        <v>474</v>
      </c>
      <c r="EB210" s="166" t="s">
        <v>474</v>
      </c>
      <c r="EC210" s="166" t="s">
        <v>474</v>
      </c>
      <c r="ED210" s="166">
        <v>13.4</v>
      </c>
      <c r="EE210" s="166">
        <v>3.3</v>
      </c>
      <c r="EF210" s="166">
        <v>2.6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 t="s">
        <v>474</v>
      </c>
      <c r="ET210" s="166">
        <v>4.5</v>
      </c>
      <c r="EU210" s="166" t="s">
        <v>474</v>
      </c>
      <c r="EV210" s="166" t="s">
        <v>474</v>
      </c>
      <c r="EW210" s="166">
        <v>5.5</v>
      </c>
      <c r="EX210" s="166">
        <v>6.1</v>
      </c>
      <c r="EY210" s="166">
        <v>5</v>
      </c>
      <c r="EZ210" s="366">
        <v>-5.8</v>
      </c>
      <c r="FA210" s="366">
        <v>-5.8</v>
      </c>
      <c r="FB210" s="366">
        <v>-5.8</v>
      </c>
      <c r="FC210" s="366">
        <v>-6.2</v>
      </c>
      <c r="FD210" s="366">
        <v>-6.2</v>
      </c>
      <c r="FE210" s="366">
        <v>-6.2</v>
      </c>
      <c r="FF210" s="366">
        <v>-3</v>
      </c>
      <c r="FG210" s="366">
        <v>-2.9</v>
      </c>
      <c r="FH210" s="366">
        <v>-2.9</v>
      </c>
      <c r="FI210" s="366">
        <v>-2.9</v>
      </c>
      <c r="FJ210" s="366">
        <v>-0.8</v>
      </c>
      <c r="FK210" s="366">
        <v>-0.8</v>
      </c>
      <c r="FL210" s="366">
        <v>-0.8</v>
      </c>
      <c r="FM210" s="366">
        <v>-0.6</v>
      </c>
      <c r="FN210" s="366">
        <v>-0.6</v>
      </c>
      <c r="FO210" s="366">
        <v>4.0999999999999996</v>
      </c>
      <c r="FP210" s="366">
        <v>4.0999999999999996</v>
      </c>
      <c r="FQ210" s="366">
        <v>4.0999999999999996</v>
      </c>
      <c r="FR210" s="366">
        <v>4.0999999999999996</v>
      </c>
      <c r="FS210" s="366">
        <v>4.0999999999999996</v>
      </c>
      <c r="FT210" s="366">
        <v>4.0999999999999996</v>
      </c>
      <c r="FU210" s="366">
        <v>4.9000000000000004</v>
      </c>
      <c r="FV210" s="366">
        <v>4.9000000000000004</v>
      </c>
      <c r="FW210" s="366">
        <v>4.8</v>
      </c>
      <c r="FX210" s="366">
        <v>4.8</v>
      </c>
      <c r="FY210" s="366">
        <v>4.8</v>
      </c>
      <c r="FZ210" s="366">
        <v>4.2</v>
      </c>
      <c r="GA210" s="366">
        <v>4.2</v>
      </c>
      <c r="GB210" s="366" t="s">
        <v>474</v>
      </c>
      <c r="GC210" s="366" t="s">
        <v>474</v>
      </c>
      <c r="GD210" s="366">
        <v>-1.8</v>
      </c>
      <c r="GE210" s="366">
        <v>-1.8</v>
      </c>
      <c r="GF210" s="366">
        <v>-1.8</v>
      </c>
      <c r="GG210" s="366">
        <v>9.9</v>
      </c>
      <c r="GH210" s="366">
        <v>9.9</v>
      </c>
      <c r="GI210" s="366">
        <v>9.9</v>
      </c>
      <c r="GJ210" s="366">
        <v>0.1</v>
      </c>
      <c r="GK210" s="366">
        <v>0.1</v>
      </c>
      <c r="GL210" s="366">
        <v>0.1</v>
      </c>
      <c r="GM210" s="366">
        <v>7.7</v>
      </c>
      <c r="GN210" s="366">
        <v>7.7</v>
      </c>
      <c r="GO210" s="366">
        <v>8.5</v>
      </c>
      <c r="GP210" s="366">
        <v>8.5</v>
      </c>
      <c r="GQ210" s="366">
        <v>8.5</v>
      </c>
      <c r="GR210" s="366">
        <v>7.7</v>
      </c>
      <c r="GS210" s="366">
        <v>6.8</v>
      </c>
      <c r="GT210" s="366">
        <v>6.8</v>
      </c>
      <c r="GU210" s="366">
        <v>6.8</v>
      </c>
      <c r="GV210" s="366">
        <v>6.2</v>
      </c>
      <c r="GW210" s="366">
        <v>6.2</v>
      </c>
      <c r="GX210" s="366">
        <v>6.2</v>
      </c>
      <c r="GY210" s="366">
        <v>5.9</v>
      </c>
      <c r="GZ210" s="366">
        <v>5.9</v>
      </c>
      <c r="HA210" s="366">
        <v>5.9</v>
      </c>
      <c r="HB210" s="366">
        <v>5.6</v>
      </c>
      <c r="HC210" s="366">
        <v>7</v>
      </c>
      <c r="HD210" s="366">
        <v>7</v>
      </c>
      <c r="HE210" s="366">
        <v>7</v>
      </c>
      <c r="HF210" s="366" t="s">
        <v>474</v>
      </c>
      <c r="HG210" s="366" t="s">
        <v>474</v>
      </c>
      <c r="HH210" s="366" t="s">
        <v>474</v>
      </c>
      <c r="HI210" s="366">
        <v>8.3000000000000007</v>
      </c>
      <c r="HJ210" s="366">
        <v>8.3000000000000007</v>
      </c>
      <c r="HK210" s="366">
        <v>8.3000000000000007</v>
      </c>
      <c r="HL210" s="366">
        <v>7.2</v>
      </c>
      <c r="HM210" s="366">
        <v>7.2</v>
      </c>
      <c r="HN210" s="366">
        <v>7.8</v>
      </c>
      <c r="HO210" s="366">
        <v>7.8</v>
      </c>
      <c r="HP210" s="366">
        <v>7.8</v>
      </c>
      <c r="HQ210" s="366">
        <v>6.7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  <c r="IF210" s="166" t="s">
        <v>474</v>
      </c>
      <c r="IG210" s="166" t="s">
        <v>474</v>
      </c>
    </row>
    <row r="211" spans="1:241" ht="14.25" customHeight="1" x14ac:dyDescent="0.2">
      <c r="A211" s="734"/>
      <c r="B211" s="734"/>
      <c r="C211" s="734"/>
      <c r="D211" s="126" t="s">
        <v>1586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-3.1</v>
      </c>
      <c r="Q211" s="365">
        <v>-1.8</v>
      </c>
      <c r="R211" s="365">
        <v>-2.9</v>
      </c>
      <c r="S211" s="365">
        <v>-0.8</v>
      </c>
      <c r="T211" s="365" t="s">
        <v>474</v>
      </c>
      <c r="U211" s="365" t="s">
        <v>474</v>
      </c>
      <c r="V211" s="365">
        <v>6.8</v>
      </c>
      <c r="W211" s="365">
        <v>3.9</v>
      </c>
      <c r="X211" s="365" t="s">
        <v>474</v>
      </c>
      <c r="Y211" s="365" t="s">
        <v>474</v>
      </c>
      <c r="Z211" s="365">
        <v>4.5</v>
      </c>
      <c r="AA211" s="365">
        <v>4.4000000000000004</v>
      </c>
      <c r="AB211" s="365">
        <v>3.8</v>
      </c>
      <c r="AC211" s="365">
        <v>4.5</v>
      </c>
      <c r="AD211" s="365">
        <v>3.6</v>
      </c>
      <c r="AE211" s="365">
        <v>3.6</v>
      </c>
      <c r="AF211" s="365" t="s">
        <v>474</v>
      </c>
      <c r="AG211" s="365" t="s">
        <v>474</v>
      </c>
      <c r="AH211" s="365" t="s">
        <v>474</v>
      </c>
      <c r="AI211" s="365">
        <v>3.7</v>
      </c>
      <c r="AJ211" s="365" t="s">
        <v>474</v>
      </c>
      <c r="AK211" s="365" t="s">
        <v>474</v>
      </c>
      <c r="AL211" s="365" t="s">
        <v>474</v>
      </c>
      <c r="AM211" s="365">
        <v>3.3</v>
      </c>
      <c r="AN211" s="365" t="s">
        <v>474</v>
      </c>
      <c r="AO211" s="365">
        <v>3.5</v>
      </c>
      <c r="AP211" s="365" t="s">
        <v>474</v>
      </c>
      <c r="AQ211" s="365" t="s">
        <v>474</v>
      </c>
      <c r="AR211" s="365">
        <v>-1.9</v>
      </c>
      <c r="AS211" s="365">
        <v>3.5</v>
      </c>
      <c r="AT211" s="365" t="s">
        <v>474</v>
      </c>
      <c r="AU211" s="365">
        <v>3</v>
      </c>
      <c r="AV211" s="365">
        <v>1.7</v>
      </c>
      <c r="AW211" s="365">
        <v>1.7</v>
      </c>
      <c r="AX211" s="365" t="s">
        <v>474</v>
      </c>
      <c r="AY211" s="365" t="s">
        <v>474</v>
      </c>
      <c r="AZ211" s="365">
        <v>-1.8</v>
      </c>
      <c r="BA211" s="365">
        <v>-2.8</v>
      </c>
      <c r="BB211" s="365">
        <v>-4.5</v>
      </c>
      <c r="BC211" s="365">
        <v>3.3</v>
      </c>
      <c r="BD211" s="365">
        <v>3.3</v>
      </c>
      <c r="BE211" s="365">
        <v>10.4</v>
      </c>
      <c r="BF211" s="365">
        <v>13.8</v>
      </c>
      <c r="BG211" s="365">
        <v>10.8</v>
      </c>
      <c r="BH211" s="365">
        <v>8.1</v>
      </c>
      <c r="BI211" s="365">
        <v>6</v>
      </c>
      <c r="BJ211" s="365">
        <v>6</v>
      </c>
      <c r="BK211" s="365">
        <v>2.2000000000000002</v>
      </c>
      <c r="BL211" s="365">
        <v>3.5</v>
      </c>
      <c r="BM211" s="365">
        <v>3.5</v>
      </c>
      <c r="BN211" s="365">
        <v>2.8</v>
      </c>
      <c r="BO211" s="365">
        <v>2.8</v>
      </c>
      <c r="BP211" s="365" t="s">
        <v>474</v>
      </c>
      <c r="BQ211" s="365">
        <v>2.1</v>
      </c>
      <c r="BR211" s="365" t="s">
        <v>474</v>
      </c>
      <c r="BS211" s="365" t="s">
        <v>474</v>
      </c>
      <c r="BT211" s="365" t="s">
        <v>474</v>
      </c>
      <c r="BU211" s="365" t="s">
        <v>474</v>
      </c>
      <c r="BV211" s="365">
        <v>4.5</v>
      </c>
      <c r="BW211" s="365">
        <v>4.5</v>
      </c>
      <c r="BX211" s="365" t="s">
        <v>474</v>
      </c>
      <c r="BY211" s="365">
        <v>9</v>
      </c>
      <c r="BZ211" s="365" t="s">
        <v>474</v>
      </c>
      <c r="CA211" s="365">
        <v>5.9</v>
      </c>
      <c r="CB211" s="365">
        <v>5.3</v>
      </c>
      <c r="CC211" s="365">
        <v>5.3</v>
      </c>
      <c r="CD211" s="365">
        <v>3.4</v>
      </c>
      <c r="CE211" s="365">
        <v>3.3</v>
      </c>
      <c r="CF211" s="365">
        <v>5.8</v>
      </c>
      <c r="CG211" s="365">
        <v>5.8</v>
      </c>
      <c r="CH211" s="365">
        <v>3.8</v>
      </c>
      <c r="CI211" s="365">
        <v>5.5</v>
      </c>
      <c r="CJ211" s="365">
        <v>3.6</v>
      </c>
      <c r="CK211" s="365">
        <v>4.9000000000000004</v>
      </c>
      <c r="CL211" s="365">
        <v>5.2</v>
      </c>
      <c r="CM211" s="365">
        <v>4.4000000000000004</v>
      </c>
      <c r="CN211" s="365">
        <v>5.0999999999999996</v>
      </c>
      <c r="CO211" s="365">
        <v>5.0999999999999996</v>
      </c>
      <c r="CP211" s="365">
        <v>5.8</v>
      </c>
      <c r="CQ211" s="365">
        <v>4.7</v>
      </c>
      <c r="CR211" s="365">
        <v>5.5</v>
      </c>
      <c r="CS211" s="365">
        <v>4.4000000000000004</v>
      </c>
      <c r="CT211" s="365">
        <v>4.9000000000000004</v>
      </c>
      <c r="CU211" s="365">
        <v>5</v>
      </c>
      <c r="CV211" s="365">
        <v>5.5</v>
      </c>
      <c r="CW211" s="365">
        <v>4.5</v>
      </c>
      <c r="CX211" s="365">
        <v>4.9000000000000004</v>
      </c>
      <c r="CY211" s="365">
        <v>4.9000000000000004</v>
      </c>
      <c r="CZ211" s="365">
        <v>5.2</v>
      </c>
      <c r="DA211" s="365">
        <v>5.7</v>
      </c>
      <c r="DB211" s="365">
        <v>5.2</v>
      </c>
      <c r="DC211" s="365">
        <v>5.2</v>
      </c>
      <c r="DD211" s="365">
        <v>5.8</v>
      </c>
      <c r="DE211" s="365">
        <v>7.7</v>
      </c>
      <c r="DF211" s="166" t="s">
        <v>474</v>
      </c>
      <c r="DG211" s="166">
        <v>-6.5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 t="s">
        <v>474</v>
      </c>
      <c r="DY211" s="166" t="s">
        <v>474</v>
      </c>
      <c r="DZ211" s="166">
        <v>1.1000000000000001</v>
      </c>
      <c r="EA211" s="166" t="s">
        <v>474</v>
      </c>
      <c r="EB211" s="166" t="s">
        <v>474</v>
      </c>
      <c r="EC211" s="166" t="s">
        <v>474</v>
      </c>
      <c r="ED211" s="166">
        <v>13.8</v>
      </c>
      <c r="EE211" s="166">
        <v>3.5</v>
      </c>
      <c r="EF211" s="166">
        <v>2.8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 t="s">
        <v>474</v>
      </c>
      <c r="ES211" s="166" t="s">
        <v>474</v>
      </c>
      <c r="ET211" s="166">
        <v>4.4000000000000004</v>
      </c>
      <c r="EU211" s="166" t="s">
        <v>474</v>
      </c>
      <c r="EV211" s="166" t="s">
        <v>474</v>
      </c>
      <c r="EW211" s="166">
        <v>5.5</v>
      </c>
      <c r="EX211" s="166">
        <v>6.2</v>
      </c>
      <c r="EY211" s="166">
        <v>5.2</v>
      </c>
      <c r="EZ211" s="366">
        <v>-5.9</v>
      </c>
      <c r="FA211" s="366">
        <v>-5.9</v>
      </c>
      <c r="FB211" s="366">
        <v>-5.9</v>
      </c>
      <c r="FC211" s="366">
        <v>-6.2</v>
      </c>
      <c r="FD211" s="366">
        <v>-6.2</v>
      </c>
      <c r="FE211" s="366">
        <v>-6.2</v>
      </c>
      <c r="FF211" s="366">
        <v>-3.1</v>
      </c>
      <c r="FG211" s="366">
        <v>-2.9</v>
      </c>
      <c r="FH211" s="366">
        <v>-2.9</v>
      </c>
      <c r="FI211" s="366">
        <v>-2.9</v>
      </c>
      <c r="FJ211" s="366">
        <v>-0.8</v>
      </c>
      <c r="FK211" s="366">
        <v>-0.8</v>
      </c>
      <c r="FL211" s="366">
        <v>-0.8</v>
      </c>
      <c r="FM211" s="366">
        <v>-0.6</v>
      </c>
      <c r="FN211" s="366">
        <v>-0.6</v>
      </c>
      <c r="FO211" s="366">
        <v>4</v>
      </c>
      <c r="FP211" s="366">
        <v>4</v>
      </c>
      <c r="FQ211" s="366">
        <v>4</v>
      </c>
      <c r="FR211" s="366">
        <v>4</v>
      </c>
      <c r="FS211" s="366">
        <v>4</v>
      </c>
      <c r="FT211" s="366">
        <v>4</v>
      </c>
      <c r="FU211" s="366">
        <v>5</v>
      </c>
      <c r="FV211" s="366">
        <v>5</v>
      </c>
      <c r="FW211" s="366">
        <v>4.8</v>
      </c>
      <c r="FX211" s="366">
        <v>4.8</v>
      </c>
      <c r="FY211" s="366">
        <v>4.8</v>
      </c>
      <c r="FZ211" s="366">
        <v>4.2</v>
      </c>
      <c r="GA211" s="366">
        <v>4.2</v>
      </c>
      <c r="GB211" s="366" t="s">
        <v>474</v>
      </c>
      <c r="GC211" s="366" t="s">
        <v>474</v>
      </c>
      <c r="GD211" s="366">
        <v>-1.9</v>
      </c>
      <c r="GE211" s="366">
        <v>-1.9</v>
      </c>
      <c r="GF211" s="366">
        <v>-1.9</v>
      </c>
      <c r="GG211" s="366">
        <v>10.3</v>
      </c>
      <c r="GH211" s="366">
        <v>10.3</v>
      </c>
      <c r="GI211" s="366">
        <v>10.3</v>
      </c>
      <c r="GJ211" s="366">
        <v>0.1</v>
      </c>
      <c r="GK211" s="366">
        <v>0.1</v>
      </c>
      <c r="GL211" s="366">
        <v>0.1</v>
      </c>
      <c r="GM211" s="366">
        <v>7.8</v>
      </c>
      <c r="GN211" s="366">
        <v>7.8</v>
      </c>
      <c r="GO211" s="366">
        <v>8.6</v>
      </c>
      <c r="GP211" s="366">
        <v>8.6</v>
      </c>
      <c r="GQ211" s="366">
        <v>8.6</v>
      </c>
      <c r="GR211" s="366">
        <v>7.7</v>
      </c>
      <c r="GS211" s="366">
        <v>6.8</v>
      </c>
      <c r="GT211" s="366">
        <v>6.8</v>
      </c>
      <c r="GU211" s="366">
        <v>6.8</v>
      </c>
      <c r="GV211" s="366">
        <v>6.2</v>
      </c>
      <c r="GW211" s="366">
        <v>6.2</v>
      </c>
      <c r="GX211" s="366">
        <v>6.2</v>
      </c>
      <c r="GY211" s="366">
        <v>5.9</v>
      </c>
      <c r="GZ211" s="366">
        <v>5.9</v>
      </c>
      <c r="HA211" s="366">
        <v>5.9</v>
      </c>
      <c r="HB211" s="366">
        <v>5.6</v>
      </c>
      <c r="HC211" s="366">
        <v>7</v>
      </c>
      <c r="HD211" s="366">
        <v>7</v>
      </c>
      <c r="HE211" s="366">
        <v>7</v>
      </c>
      <c r="HF211" s="366" t="s">
        <v>474</v>
      </c>
      <c r="HG211" s="366" t="s">
        <v>474</v>
      </c>
      <c r="HH211" s="366" t="s">
        <v>474</v>
      </c>
      <c r="HI211" s="366">
        <v>8.4</v>
      </c>
      <c r="HJ211" s="366">
        <v>8.4</v>
      </c>
      <c r="HK211" s="366">
        <v>8.4</v>
      </c>
      <c r="HL211" s="366">
        <v>7.3</v>
      </c>
      <c r="HM211" s="366">
        <v>7.3</v>
      </c>
      <c r="HN211" s="366">
        <v>8</v>
      </c>
      <c r="HO211" s="366">
        <v>8</v>
      </c>
      <c r="HP211" s="366">
        <v>8</v>
      </c>
      <c r="HQ211" s="366">
        <v>6.8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  <c r="IE211" s="166" t="s">
        <v>474</v>
      </c>
      <c r="IF211" s="166" t="s">
        <v>474</v>
      </c>
      <c r="IG211" s="166" t="s">
        <v>474</v>
      </c>
    </row>
    <row r="212" spans="1:241" ht="14.25" customHeight="1" x14ac:dyDescent="0.2">
      <c r="A212" s="734"/>
      <c r="B212" s="734"/>
      <c r="C212" s="734"/>
      <c r="D212" s="126" t="s">
        <v>1587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-3.1</v>
      </c>
      <c r="Q212" s="365">
        <v>-1.7</v>
      </c>
      <c r="R212" s="365">
        <v>-2.8</v>
      </c>
      <c r="S212" s="365">
        <v>-0.9</v>
      </c>
      <c r="T212" s="365" t="s">
        <v>474</v>
      </c>
      <c r="U212" s="365" t="s">
        <v>474</v>
      </c>
      <c r="V212" s="365">
        <v>6.7</v>
      </c>
      <c r="W212" s="365">
        <v>3.9</v>
      </c>
      <c r="X212" s="365" t="s">
        <v>474</v>
      </c>
      <c r="Y212" s="365" t="s">
        <v>474</v>
      </c>
      <c r="Z212" s="365">
        <v>4.5999999999999996</v>
      </c>
      <c r="AA212" s="365">
        <v>4.5</v>
      </c>
      <c r="AB212" s="365">
        <v>3.8</v>
      </c>
      <c r="AC212" s="365">
        <v>4.5999999999999996</v>
      </c>
      <c r="AD212" s="365">
        <v>3.6</v>
      </c>
      <c r="AE212" s="365">
        <v>3.6</v>
      </c>
      <c r="AF212" s="365" t="s">
        <v>474</v>
      </c>
      <c r="AG212" s="365" t="s">
        <v>474</v>
      </c>
      <c r="AH212" s="365" t="s">
        <v>474</v>
      </c>
      <c r="AI212" s="365">
        <v>3.5</v>
      </c>
      <c r="AJ212" s="365" t="s">
        <v>474</v>
      </c>
      <c r="AK212" s="365" t="s">
        <v>474</v>
      </c>
      <c r="AL212" s="365" t="s">
        <v>474</v>
      </c>
      <c r="AM212" s="365">
        <v>3.4</v>
      </c>
      <c r="AN212" s="365" t="s">
        <v>474</v>
      </c>
      <c r="AO212" s="365">
        <v>3.5</v>
      </c>
      <c r="AP212" s="365" t="s">
        <v>474</v>
      </c>
      <c r="AQ212" s="365" t="s">
        <v>474</v>
      </c>
      <c r="AR212" s="365">
        <v>-1.9</v>
      </c>
      <c r="AS212" s="365">
        <v>3.5</v>
      </c>
      <c r="AT212" s="365" t="s">
        <v>474</v>
      </c>
      <c r="AU212" s="365">
        <v>2.9</v>
      </c>
      <c r="AV212" s="365">
        <v>1.7</v>
      </c>
      <c r="AW212" s="365">
        <v>1.7</v>
      </c>
      <c r="AX212" s="365" t="s">
        <v>474</v>
      </c>
      <c r="AY212" s="365" t="s">
        <v>474</v>
      </c>
      <c r="AZ212" s="365">
        <v>-1.7</v>
      </c>
      <c r="BA212" s="365">
        <v>-3</v>
      </c>
      <c r="BB212" s="365">
        <v>-4.7</v>
      </c>
      <c r="BC212" s="365">
        <v>3.6</v>
      </c>
      <c r="BD212" s="365">
        <v>3.6</v>
      </c>
      <c r="BE212" s="365">
        <v>10.7</v>
      </c>
      <c r="BF212" s="365">
        <v>14.2</v>
      </c>
      <c r="BG212" s="365">
        <v>11</v>
      </c>
      <c r="BH212" s="365">
        <v>8.5</v>
      </c>
      <c r="BI212" s="365">
        <v>6.2</v>
      </c>
      <c r="BJ212" s="365">
        <v>6.2</v>
      </c>
      <c r="BK212" s="365">
        <v>2.2999999999999998</v>
      </c>
      <c r="BL212" s="365">
        <v>3.6</v>
      </c>
      <c r="BM212" s="365">
        <v>3.6</v>
      </c>
      <c r="BN212" s="365">
        <v>3.1</v>
      </c>
      <c r="BO212" s="365">
        <v>3.1</v>
      </c>
      <c r="BP212" s="365" t="s">
        <v>474</v>
      </c>
      <c r="BQ212" s="365">
        <v>2.2000000000000002</v>
      </c>
      <c r="BR212" s="365" t="s">
        <v>474</v>
      </c>
      <c r="BS212" s="365" t="s">
        <v>474</v>
      </c>
      <c r="BT212" s="365" t="s">
        <v>474</v>
      </c>
      <c r="BU212" s="365" t="s">
        <v>474</v>
      </c>
      <c r="BV212" s="365">
        <v>4.5</v>
      </c>
      <c r="BW212" s="365">
        <v>4.5999999999999996</v>
      </c>
      <c r="BX212" s="365" t="s">
        <v>474</v>
      </c>
      <c r="BY212" s="365">
        <v>8.6999999999999993</v>
      </c>
      <c r="BZ212" s="365" t="s">
        <v>474</v>
      </c>
      <c r="CA212" s="365">
        <v>5.8</v>
      </c>
      <c r="CB212" s="365">
        <v>5.3</v>
      </c>
      <c r="CC212" s="365">
        <v>5.3</v>
      </c>
      <c r="CD212" s="365">
        <v>3.4</v>
      </c>
      <c r="CE212" s="365">
        <v>3.3</v>
      </c>
      <c r="CF212" s="365">
        <v>6</v>
      </c>
      <c r="CG212" s="365">
        <v>5.9</v>
      </c>
      <c r="CH212" s="365">
        <v>3.7</v>
      </c>
      <c r="CI212" s="365">
        <v>5.6</v>
      </c>
      <c r="CJ212" s="365">
        <v>3.6</v>
      </c>
      <c r="CK212" s="365">
        <v>5.0999999999999996</v>
      </c>
      <c r="CL212" s="365">
        <v>5.2</v>
      </c>
      <c r="CM212" s="365">
        <v>4.4000000000000004</v>
      </c>
      <c r="CN212" s="365">
        <v>5.2</v>
      </c>
      <c r="CO212" s="365">
        <v>4.9000000000000004</v>
      </c>
      <c r="CP212" s="365">
        <v>5.7</v>
      </c>
      <c r="CQ212" s="365">
        <v>4.7</v>
      </c>
      <c r="CR212" s="365">
        <v>5.5</v>
      </c>
      <c r="CS212" s="365">
        <v>4.5</v>
      </c>
      <c r="CT212" s="365">
        <v>4.8</v>
      </c>
      <c r="CU212" s="365">
        <v>5.0999999999999996</v>
      </c>
      <c r="CV212" s="365">
        <v>5.5</v>
      </c>
      <c r="CW212" s="365">
        <v>4.4000000000000004</v>
      </c>
      <c r="CX212" s="365">
        <v>4.9000000000000004</v>
      </c>
      <c r="CY212" s="365">
        <v>4.9000000000000004</v>
      </c>
      <c r="CZ212" s="365">
        <v>5.3</v>
      </c>
      <c r="DA212" s="365">
        <v>5.7</v>
      </c>
      <c r="DB212" s="365">
        <v>5.0999999999999996</v>
      </c>
      <c r="DC212" s="365">
        <v>5.0999999999999996</v>
      </c>
      <c r="DD212" s="365">
        <v>5.9</v>
      </c>
      <c r="DE212" s="365">
        <v>7.9</v>
      </c>
      <c r="DF212" s="166" t="s">
        <v>474</v>
      </c>
      <c r="DG212" s="166">
        <v>-6.2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>
        <v>1</v>
      </c>
      <c r="EA212" s="166" t="s">
        <v>474</v>
      </c>
      <c r="EB212" s="166" t="s">
        <v>474</v>
      </c>
      <c r="EC212" s="166" t="s">
        <v>474</v>
      </c>
      <c r="ED212" s="166">
        <v>14.2</v>
      </c>
      <c r="EE212" s="166">
        <v>3.6</v>
      </c>
      <c r="EF212" s="166">
        <v>3.1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>
        <v>4.4000000000000004</v>
      </c>
      <c r="EU212" s="166" t="s">
        <v>474</v>
      </c>
      <c r="EV212" s="166" t="s">
        <v>474</v>
      </c>
      <c r="EW212" s="166">
        <v>5.6</v>
      </c>
      <c r="EX212" s="166">
        <v>6.3</v>
      </c>
      <c r="EY212" s="166">
        <v>5.3</v>
      </c>
      <c r="EZ212" s="366">
        <v>-6</v>
      </c>
      <c r="FA212" s="366">
        <v>-6</v>
      </c>
      <c r="FB212" s="366">
        <v>-6</v>
      </c>
      <c r="FC212" s="366">
        <v>-6</v>
      </c>
      <c r="FD212" s="366">
        <v>-6</v>
      </c>
      <c r="FE212" s="366">
        <v>-6</v>
      </c>
      <c r="FF212" s="366">
        <v>-3.1</v>
      </c>
      <c r="FG212" s="366">
        <v>-2.8</v>
      </c>
      <c r="FH212" s="366">
        <v>-2.8</v>
      </c>
      <c r="FI212" s="366">
        <v>-2.8</v>
      </c>
      <c r="FJ212" s="366">
        <v>-0.9</v>
      </c>
      <c r="FK212" s="366">
        <v>-0.9</v>
      </c>
      <c r="FL212" s="366">
        <v>-0.9</v>
      </c>
      <c r="FM212" s="366">
        <v>-0.4</v>
      </c>
      <c r="FN212" s="366">
        <v>-0.4</v>
      </c>
      <c r="FO212" s="366">
        <v>4</v>
      </c>
      <c r="FP212" s="366">
        <v>4</v>
      </c>
      <c r="FQ212" s="366">
        <v>4</v>
      </c>
      <c r="FR212" s="366">
        <v>4</v>
      </c>
      <c r="FS212" s="366">
        <v>4</v>
      </c>
      <c r="FT212" s="366">
        <v>4</v>
      </c>
      <c r="FU212" s="366">
        <v>5.0999999999999996</v>
      </c>
      <c r="FV212" s="366">
        <v>5.0999999999999996</v>
      </c>
      <c r="FW212" s="366">
        <v>4.7</v>
      </c>
      <c r="FX212" s="366">
        <v>4.7</v>
      </c>
      <c r="FY212" s="366">
        <v>4.7</v>
      </c>
      <c r="FZ212" s="366">
        <v>4.2</v>
      </c>
      <c r="GA212" s="366">
        <v>4.2</v>
      </c>
      <c r="GB212" s="366" t="s">
        <v>474</v>
      </c>
      <c r="GC212" s="366" t="s">
        <v>474</v>
      </c>
      <c r="GD212" s="366">
        <v>-1.9</v>
      </c>
      <c r="GE212" s="366">
        <v>-1.9</v>
      </c>
      <c r="GF212" s="366">
        <v>-1.9</v>
      </c>
      <c r="GG212" s="366">
        <v>10.7</v>
      </c>
      <c r="GH212" s="366">
        <v>10.7</v>
      </c>
      <c r="GI212" s="366">
        <v>10.7</v>
      </c>
      <c r="GJ212" s="366">
        <v>0</v>
      </c>
      <c r="GK212" s="366">
        <v>0</v>
      </c>
      <c r="GL212" s="366">
        <v>0</v>
      </c>
      <c r="GM212" s="366">
        <v>7.8</v>
      </c>
      <c r="GN212" s="366">
        <v>7.8</v>
      </c>
      <c r="GO212" s="366">
        <v>8.6</v>
      </c>
      <c r="GP212" s="366">
        <v>8.6</v>
      </c>
      <c r="GQ212" s="366">
        <v>8.6</v>
      </c>
      <c r="GR212" s="366">
        <v>7.7</v>
      </c>
      <c r="GS212" s="366">
        <v>6.9</v>
      </c>
      <c r="GT212" s="366">
        <v>6.9</v>
      </c>
      <c r="GU212" s="366">
        <v>6.9</v>
      </c>
      <c r="GV212" s="366">
        <v>6.3</v>
      </c>
      <c r="GW212" s="366">
        <v>6.3</v>
      </c>
      <c r="GX212" s="366">
        <v>6.3</v>
      </c>
      <c r="GY212" s="366">
        <v>5.7</v>
      </c>
      <c r="GZ212" s="366">
        <v>5.7</v>
      </c>
      <c r="HA212" s="366">
        <v>5.7</v>
      </c>
      <c r="HB212" s="366">
        <v>5.7</v>
      </c>
      <c r="HC212" s="366">
        <v>7</v>
      </c>
      <c r="HD212" s="366">
        <v>7</v>
      </c>
      <c r="HE212" s="366">
        <v>7</v>
      </c>
      <c r="HF212" s="366" t="s">
        <v>474</v>
      </c>
      <c r="HG212" s="366" t="s">
        <v>474</v>
      </c>
      <c r="HH212" s="366" t="s">
        <v>474</v>
      </c>
      <c r="HI212" s="366">
        <v>8.4</v>
      </c>
      <c r="HJ212" s="366">
        <v>8.4</v>
      </c>
      <c r="HK212" s="366">
        <v>8.4</v>
      </c>
      <c r="HL212" s="366">
        <v>7.4</v>
      </c>
      <c r="HM212" s="366">
        <v>7.4</v>
      </c>
      <c r="HN212" s="366">
        <v>8.1</v>
      </c>
      <c r="HO212" s="366">
        <v>8.1</v>
      </c>
      <c r="HP212" s="366">
        <v>8.1</v>
      </c>
      <c r="HQ212" s="366">
        <v>6.8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</row>
    <row r="213" spans="1:241" ht="14.25" customHeight="1" x14ac:dyDescent="0.2">
      <c r="A213" s="734"/>
      <c r="B213" s="734"/>
      <c r="C213" s="734"/>
      <c r="D213" s="126" t="s">
        <v>1304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-3.2</v>
      </c>
      <c r="Q213" s="365">
        <v>-1.7</v>
      </c>
      <c r="R213" s="365">
        <v>-2.7</v>
      </c>
      <c r="S213" s="365">
        <v>-1</v>
      </c>
      <c r="T213" s="365" t="s">
        <v>474</v>
      </c>
      <c r="U213" s="365" t="s">
        <v>474</v>
      </c>
      <c r="V213" s="365">
        <v>6.6</v>
      </c>
      <c r="W213" s="365">
        <v>3.8</v>
      </c>
      <c r="X213" s="365" t="s">
        <v>474</v>
      </c>
      <c r="Y213" s="365" t="s">
        <v>474</v>
      </c>
      <c r="Z213" s="365">
        <v>4.5999999999999996</v>
      </c>
      <c r="AA213" s="365">
        <v>4.5</v>
      </c>
      <c r="AB213" s="365">
        <v>3.8</v>
      </c>
      <c r="AC213" s="365">
        <v>4.7</v>
      </c>
      <c r="AD213" s="365">
        <v>3.6</v>
      </c>
      <c r="AE213" s="365">
        <v>3.6</v>
      </c>
      <c r="AF213" s="365" t="s">
        <v>474</v>
      </c>
      <c r="AG213" s="365" t="s">
        <v>474</v>
      </c>
      <c r="AH213" s="365" t="s">
        <v>474</v>
      </c>
      <c r="AI213" s="365">
        <v>3.3</v>
      </c>
      <c r="AJ213" s="365" t="s">
        <v>474</v>
      </c>
      <c r="AK213" s="365" t="s">
        <v>474</v>
      </c>
      <c r="AL213" s="365" t="s">
        <v>474</v>
      </c>
      <c r="AM213" s="365">
        <v>3.4</v>
      </c>
      <c r="AN213" s="365" t="s">
        <v>474</v>
      </c>
      <c r="AO213" s="365">
        <v>3.5</v>
      </c>
      <c r="AP213" s="365" t="s">
        <v>474</v>
      </c>
      <c r="AQ213" s="365" t="s">
        <v>474</v>
      </c>
      <c r="AR213" s="365">
        <v>-2</v>
      </c>
      <c r="AS213" s="365">
        <v>3.4</v>
      </c>
      <c r="AT213" s="365" t="s">
        <v>474</v>
      </c>
      <c r="AU213" s="365">
        <v>2.8</v>
      </c>
      <c r="AV213" s="365">
        <v>1.6</v>
      </c>
      <c r="AW213" s="365">
        <v>1.6</v>
      </c>
      <c r="AX213" s="365" t="s">
        <v>474</v>
      </c>
      <c r="AY213" s="365" t="s">
        <v>474</v>
      </c>
      <c r="AZ213" s="365">
        <v>-1.7</v>
      </c>
      <c r="BA213" s="365">
        <v>-3.3</v>
      </c>
      <c r="BB213" s="365">
        <v>-4.9000000000000004</v>
      </c>
      <c r="BC213" s="365">
        <v>3.8</v>
      </c>
      <c r="BD213" s="365">
        <v>3.8</v>
      </c>
      <c r="BE213" s="365">
        <v>11.1</v>
      </c>
      <c r="BF213" s="365">
        <v>14.5</v>
      </c>
      <c r="BG213" s="365">
        <v>11.2</v>
      </c>
      <c r="BH213" s="365">
        <v>8.8000000000000007</v>
      </c>
      <c r="BI213" s="365">
        <v>6.3</v>
      </c>
      <c r="BJ213" s="365">
        <v>6.3</v>
      </c>
      <c r="BK213" s="365">
        <v>2.2000000000000002</v>
      </c>
      <c r="BL213" s="365">
        <v>3.7</v>
      </c>
      <c r="BM213" s="365">
        <v>3.7</v>
      </c>
      <c r="BN213" s="365">
        <v>3.3</v>
      </c>
      <c r="BO213" s="365">
        <v>3.3</v>
      </c>
      <c r="BP213" s="365" t="s">
        <v>474</v>
      </c>
      <c r="BQ213" s="365">
        <v>2.2000000000000002</v>
      </c>
      <c r="BR213" s="365" t="s">
        <v>474</v>
      </c>
      <c r="BS213" s="365" t="s">
        <v>474</v>
      </c>
      <c r="BT213" s="365" t="s">
        <v>474</v>
      </c>
      <c r="BU213" s="365" t="s">
        <v>474</v>
      </c>
      <c r="BV213" s="365">
        <v>4.5</v>
      </c>
      <c r="BW213" s="365">
        <v>4.5999999999999996</v>
      </c>
      <c r="BX213" s="365" t="s">
        <v>474</v>
      </c>
      <c r="BY213" s="365">
        <v>8.3000000000000007</v>
      </c>
      <c r="BZ213" s="365" t="s">
        <v>474</v>
      </c>
      <c r="CA213" s="365">
        <v>5.6</v>
      </c>
      <c r="CB213" s="365">
        <v>5.3</v>
      </c>
      <c r="CC213" s="365">
        <v>5.3</v>
      </c>
      <c r="CD213" s="365">
        <v>3.5</v>
      </c>
      <c r="CE213" s="365">
        <v>3.3</v>
      </c>
      <c r="CF213" s="365">
        <v>6.1</v>
      </c>
      <c r="CG213" s="365">
        <v>6</v>
      </c>
      <c r="CH213" s="365">
        <v>3.5</v>
      </c>
      <c r="CI213" s="365">
        <v>5.6</v>
      </c>
      <c r="CJ213" s="365">
        <v>3.6</v>
      </c>
      <c r="CK213" s="365">
        <v>5.2</v>
      </c>
      <c r="CL213" s="365">
        <v>5.2</v>
      </c>
      <c r="CM213" s="365">
        <v>4.3</v>
      </c>
      <c r="CN213" s="365">
        <v>5.3</v>
      </c>
      <c r="CO213" s="365">
        <v>4.7</v>
      </c>
      <c r="CP213" s="365">
        <v>5.5</v>
      </c>
      <c r="CQ213" s="365">
        <v>4.7</v>
      </c>
      <c r="CR213" s="365">
        <v>5.4</v>
      </c>
      <c r="CS213" s="365">
        <v>4.4000000000000004</v>
      </c>
      <c r="CT213" s="365">
        <v>4.5</v>
      </c>
      <c r="CU213" s="365">
        <v>5.2</v>
      </c>
      <c r="CV213" s="365">
        <v>5.5</v>
      </c>
      <c r="CW213" s="365">
        <v>4.2</v>
      </c>
      <c r="CX213" s="365">
        <v>4.9000000000000004</v>
      </c>
      <c r="CY213" s="365">
        <v>4.9000000000000004</v>
      </c>
      <c r="CZ213" s="365">
        <v>5.3</v>
      </c>
      <c r="DA213" s="365">
        <v>5.7</v>
      </c>
      <c r="DB213" s="365">
        <v>5</v>
      </c>
      <c r="DC213" s="365">
        <v>5</v>
      </c>
      <c r="DD213" s="365">
        <v>5.9</v>
      </c>
      <c r="DE213" s="365">
        <v>8.1999999999999993</v>
      </c>
      <c r="DF213" s="166" t="s">
        <v>474</v>
      </c>
      <c r="DG213" s="166">
        <v>-5.9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 t="s">
        <v>474</v>
      </c>
      <c r="DZ213" s="166">
        <v>0.9</v>
      </c>
      <c r="EA213" s="166" t="s">
        <v>474</v>
      </c>
      <c r="EB213" s="166" t="s">
        <v>474</v>
      </c>
      <c r="EC213" s="166" t="s">
        <v>474</v>
      </c>
      <c r="ED213" s="166">
        <v>14.5</v>
      </c>
      <c r="EE213" s="166">
        <v>3.7</v>
      </c>
      <c r="EF213" s="166">
        <v>3.3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 t="s">
        <v>474</v>
      </c>
      <c r="ET213" s="166">
        <v>4.2</v>
      </c>
      <c r="EU213" s="166" t="s">
        <v>474</v>
      </c>
      <c r="EV213" s="166" t="s">
        <v>474</v>
      </c>
      <c r="EW213" s="166">
        <v>5.6</v>
      </c>
      <c r="EX213" s="166">
        <v>6.4</v>
      </c>
      <c r="EY213" s="166">
        <v>5.5</v>
      </c>
      <c r="EZ213" s="366">
        <v>-6</v>
      </c>
      <c r="FA213" s="366">
        <v>-6</v>
      </c>
      <c r="FB213" s="366">
        <v>-6</v>
      </c>
      <c r="FC213" s="366">
        <v>-5.7</v>
      </c>
      <c r="FD213" s="366">
        <v>-5.7</v>
      </c>
      <c r="FE213" s="366">
        <v>-5.7</v>
      </c>
      <c r="FF213" s="366">
        <v>-3.2</v>
      </c>
      <c r="FG213" s="366">
        <v>-2.7</v>
      </c>
      <c r="FH213" s="366">
        <v>-2.7</v>
      </c>
      <c r="FI213" s="366">
        <v>-2.7</v>
      </c>
      <c r="FJ213" s="366">
        <v>-1</v>
      </c>
      <c r="FK213" s="366">
        <v>-1</v>
      </c>
      <c r="FL213" s="366">
        <v>-1</v>
      </c>
      <c r="FM213" s="366">
        <v>-0.3</v>
      </c>
      <c r="FN213" s="366">
        <v>-0.3</v>
      </c>
      <c r="FO213" s="366">
        <v>3.8</v>
      </c>
      <c r="FP213" s="366">
        <v>3.8</v>
      </c>
      <c r="FQ213" s="366">
        <v>3.8</v>
      </c>
      <c r="FR213" s="366">
        <v>3.8</v>
      </c>
      <c r="FS213" s="366">
        <v>3.8</v>
      </c>
      <c r="FT213" s="366">
        <v>3.8</v>
      </c>
      <c r="FU213" s="366">
        <v>5.0999999999999996</v>
      </c>
      <c r="FV213" s="366">
        <v>5.0999999999999996</v>
      </c>
      <c r="FW213" s="366">
        <v>4.5999999999999996</v>
      </c>
      <c r="FX213" s="366">
        <v>4.5999999999999996</v>
      </c>
      <c r="FY213" s="366">
        <v>4.5999999999999996</v>
      </c>
      <c r="FZ213" s="366">
        <v>4.2</v>
      </c>
      <c r="GA213" s="366">
        <v>4.2</v>
      </c>
      <c r="GB213" s="366" t="s">
        <v>474</v>
      </c>
      <c r="GC213" s="366" t="s">
        <v>474</v>
      </c>
      <c r="GD213" s="366">
        <v>-2</v>
      </c>
      <c r="GE213" s="366">
        <v>-2</v>
      </c>
      <c r="GF213" s="366">
        <v>-2</v>
      </c>
      <c r="GG213" s="366">
        <v>11</v>
      </c>
      <c r="GH213" s="366">
        <v>11</v>
      </c>
      <c r="GI213" s="366">
        <v>11</v>
      </c>
      <c r="GJ213" s="366">
        <v>-0.2</v>
      </c>
      <c r="GK213" s="366">
        <v>-0.2</v>
      </c>
      <c r="GL213" s="366">
        <v>-0.2</v>
      </c>
      <c r="GM213" s="366">
        <v>7.8</v>
      </c>
      <c r="GN213" s="366">
        <v>7.8</v>
      </c>
      <c r="GO213" s="366">
        <v>8.6999999999999993</v>
      </c>
      <c r="GP213" s="366">
        <v>8.6999999999999993</v>
      </c>
      <c r="GQ213" s="366">
        <v>8.6999999999999993</v>
      </c>
      <c r="GR213" s="366">
        <v>7.7</v>
      </c>
      <c r="GS213" s="366">
        <v>6.9</v>
      </c>
      <c r="GT213" s="366">
        <v>6.9</v>
      </c>
      <c r="GU213" s="366">
        <v>6.9</v>
      </c>
      <c r="GV213" s="366">
        <v>6.3</v>
      </c>
      <c r="GW213" s="366">
        <v>6.3</v>
      </c>
      <c r="GX213" s="366">
        <v>6.3</v>
      </c>
      <c r="GY213" s="366">
        <v>5.5</v>
      </c>
      <c r="GZ213" s="366">
        <v>5.5</v>
      </c>
      <c r="HA213" s="366">
        <v>5.5</v>
      </c>
      <c r="HB213" s="366">
        <v>5.8</v>
      </c>
      <c r="HC213" s="366">
        <v>7</v>
      </c>
      <c r="HD213" s="366">
        <v>7</v>
      </c>
      <c r="HE213" s="366">
        <v>7</v>
      </c>
      <c r="HF213" s="366" t="s">
        <v>474</v>
      </c>
      <c r="HG213" s="366" t="s">
        <v>474</v>
      </c>
      <c r="HH213" s="366" t="s">
        <v>474</v>
      </c>
      <c r="HI213" s="366">
        <v>8.4</v>
      </c>
      <c r="HJ213" s="366">
        <v>8.4</v>
      </c>
      <c r="HK213" s="366">
        <v>8.4</v>
      </c>
      <c r="HL213" s="366">
        <v>7.5</v>
      </c>
      <c r="HM213" s="366">
        <v>7.5</v>
      </c>
      <c r="HN213" s="366">
        <v>8.3000000000000007</v>
      </c>
      <c r="HO213" s="366">
        <v>8.3000000000000007</v>
      </c>
      <c r="HP213" s="366">
        <v>8.3000000000000007</v>
      </c>
      <c r="HQ213" s="366">
        <v>6.9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  <c r="IF213" s="166" t="s">
        <v>474</v>
      </c>
      <c r="IG213" s="166" t="s">
        <v>474</v>
      </c>
    </row>
    <row r="214" spans="1:241" ht="14.25" customHeight="1" x14ac:dyDescent="0.2">
      <c r="A214" s="734"/>
      <c r="B214" s="734"/>
      <c r="C214" s="739"/>
      <c r="D214" s="134" t="s">
        <v>1305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-3.2</v>
      </c>
      <c r="Q214" s="367">
        <v>-1.6</v>
      </c>
      <c r="R214" s="367">
        <v>-2.6</v>
      </c>
      <c r="S214" s="367">
        <v>-1</v>
      </c>
      <c r="T214" s="367" t="s">
        <v>474</v>
      </c>
      <c r="U214" s="367" t="s">
        <v>474</v>
      </c>
      <c r="V214" s="367">
        <v>6.4</v>
      </c>
      <c r="W214" s="367">
        <v>3.7</v>
      </c>
      <c r="X214" s="367" t="s">
        <v>474</v>
      </c>
      <c r="Y214" s="367" t="s">
        <v>474</v>
      </c>
      <c r="Z214" s="367">
        <v>4.7</v>
      </c>
      <c r="AA214" s="367">
        <v>4.5</v>
      </c>
      <c r="AB214" s="367">
        <v>3.7</v>
      </c>
      <c r="AC214" s="367">
        <v>4.7</v>
      </c>
      <c r="AD214" s="367">
        <v>3.6</v>
      </c>
      <c r="AE214" s="367">
        <v>3.6</v>
      </c>
      <c r="AF214" s="367" t="s">
        <v>474</v>
      </c>
      <c r="AG214" s="367" t="s">
        <v>474</v>
      </c>
      <c r="AH214" s="367" t="s">
        <v>474</v>
      </c>
      <c r="AI214" s="367">
        <v>3</v>
      </c>
      <c r="AJ214" s="367" t="s">
        <v>474</v>
      </c>
      <c r="AK214" s="367" t="s">
        <v>474</v>
      </c>
      <c r="AL214" s="367" t="s">
        <v>474</v>
      </c>
      <c r="AM214" s="367">
        <v>3.4</v>
      </c>
      <c r="AN214" s="367" t="s">
        <v>474</v>
      </c>
      <c r="AO214" s="367">
        <v>3.5</v>
      </c>
      <c r="AP214" s="367" t="s">
        <v>474</v>
      </c>
      <c r="AQ214" s="367" t="s">
        <v>474</v>
      </c>
      <c r="AR214" s="367">
        <v>-2.1</v>
      </c>
      <c r="AS214" s="367">
        <v>3.4</v>
      </c>
      <c r="AT214" s="367" t="s">
        <v>474</v>
      </c>
      <c r="AU214" s="367">
        <v>2.6</v>
      </c>
      <c r="AV214" s="367">
        <v>1.5</v>
      </c>
      <c r="AW214" s="367">
        <v>1.5</v>
      </c>
      <c r="AX214" s="367" t="s">
        <v>474</v>
      </c>
      <c r="AY214" s="367" t="s">
        <v>474</v>
      </c>
      <c r="AZ214" s="367">
        <v>-1.6</v>
      </c>
      <c r="BA214" s="367">
        <v>-3.6</v>
      </c>
      <c r="BB214" s="367">
        <v>-5.0999999999999996</v>
      </c>
      <c r="BC214" s="367">
        <v>4</v>
      </c>
      <c r="BD214" s="367">
        <v>4</v>
      </c>
      <c r="BE214" s="367">
        <v>11.3</v>
      </c>
      <c r="BF214" s="367">
        <v>14.7</v>
      </c>
      <c r="BG214" s="367">
        <v>11.3</v>
      </c>
      <c r="BH214" s="367">
        <v>9.1</v>
      </c>
      <c r="BI214" s="367">
        <v>6.4</v>
      </c>
      <c r="BJ214" s="367">
        <v>6.4</v>
      </c>
      <c r="BK214" s="367">
        <v>2.1</v>
      </c>
      <c r="BL214" s="367">
        <v>3.7</v>
      </c>
      <c r="BM214" s="367">
        <v>3.7</v>
      </c>
      <c r="BN214" s="367">
        <v>3.5</v>
      </c>
      <c r="BO214" s="367">
        <v>3.5</v>
      </c>
      <c r="BP214" s="367" t="s">
        <v>474</v>
      </c>
      <c r="BQ214" s="367">
        <v>2.2999999999999998</v>
      </c>
      <c r="BR214" s="367" t="s">
        <v>474</v>
      </c>
      <c r="BS214" s="367" t="s">
        <v>474</v>
      </c>
      <c r="BT214" s="367" t="s">
        <v>474</v>
      </c>
      <c r="BU214" s="367" t="s">
        <v>474</v>
      </c>
      <c r="BV214" s="367">
        <v>4.5</v>
      </c>
      <c r="BW214" s="367">
        <v>4.5999999999999996</v>
      </c>
      <c r="BX214" s="367" t="s">
        <v>474</v>
      </c>
      <c r="BY214" s="367">
        <v>7.9</v>
      </c>
      <c r="BZ214" s="367" t="s">
        <v>474</v>
      </c>
      <c r="CA214" s="367">
        <v>5.5</v>
      </c>
      <c r="CB214" s="367">
        <v>5.3</v>
      </c>
      <c r="CC214" s="367">
        <v>5.3</v>
      </c>
      <c r="CD214" s="367">
        <v>3.5</v>
      </c>
      <c r="CE214" s="367">
        <v>3.3</v>
      </c>
      <c r="CF214" s="367">
        <v>6.2</v>
      </c>
      <c r="CG214" s="367">
        <v>6</v>
      </c>
      <c r="CH214" s="367">
        <v>3.4</v>
      </c>
      <c r="CI214" s="367">
        <v>5.7</v>
      </c>
      <c r="CJ214" s="367">
        <v>3.6</v>
      </c>
      <c r="CK214" s="367">
        <v>5.3</v>
      </c>
      <c r="CL214" s="367">
        <v>5.0999999999999996</v>
      </c>
      <c r="CM214" s="367">
        <v>4.3</v>
      </c>
      <c r="CN214" s="367">
        <v>5.4</v>
      </c>
      <c r="CO214" s="367">
        <v>4.5</v>
      </c>
      <c r="CP214" s="367">
        <v>5.4</v>
      </c>
      <c r="CQ214" s="367">
        <v>4.7</v>
      </c>
      <c r="CR214" s="367">
        <v>5.4</v>
      </c>
      <c r="CS214" s="367">
        <v>4.4000000000000004</v>
      </c>
      <c r="CT214" s="367">
        <v>4.3</v>
      </c>
      <c r="CU214" s="367">
        <v>5.3</v>
      </c>
      <c r="CV214" s="367">
        <v>5.5</v>
      </c>
      <c r="CW214" s="367">
        <v>4</v>
      </c>
      <c r="CX214" s="367">
        <v>4.9000000000000004</v>
      </c>
      <c r="CY214" s="367">
        <v>4.9000000000000004</v>
      </c>
      <c r="CZ214" s="367">
        <v>5.4</v>
      </c>
      <c r="DA214" s="367">
        <v>5.6</v>
      </c>
      <c r="DB214" s="367">
        <v>4.8</v>
      </c>
      <c r="DC214" s="367">
        <v>4.8</v>
      </c>
      <c r="DD214" s="367">
        <v>5.9</v>
      </c>
      <c r="DE214" s="367">
        <v>8.4</v>
      </c>
      <c r="DF214" s="262" t="s">
        <v>474</v>
      </c>
      <c r="DG214" s="262">
        <v>-5.5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 t="s">
        <v>474</v>
      </c>
      <c r="DZ214" s="262">
        <v>0.8</v>
      </c>
      <c r="EA214" s="262" t="s">
        <v>474</v>
      </c>
      <c r="EB214" s="262" t="s">
        <v>474</v>
      </c>
      <c r="EC214" s="262" t="s">
        <v>474</v>
      </c>
      <c r="ED214" s="262">
        <v>14.7</v>
      </c>
      <c r="EE214" s="262">
        <v>3.7</v>
      </c>
      <c r="EF214" s="262">
        <v>3.5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 t="s">
        <v>474</v>
      </c>
      <c r="ET214" s="262">
        <v>4.0999999999999996</v>
      </c>
      <c r="EU214" s="262" t="s">
        <v>474</v>
      </c>
      <c r="EV214" s="262" t="s">
        <v>474</v>
      </c>
      <c r="EW214" s="262">
        <v>5.6</v>
      </c>
      <c r="EX214" s="262">
        <v>6.5</v>
      </c>
      <c r="EY214" s="262">
        <v>5.6</v>
      </c>
      <c r="EZ214" s="368">
        <v>-6</v>
      </c>
      <c r="FA214" s="368">
        <v>-6</v>
      </c>
      <c r="FB214" s="368">
        <v>-6</v>
      </c>
      <c r="FC214" s="368">
        <v>-5.5</v>
      </c>
      <c r="FD214" s="368">
        <v>-5.5</v>
      </c>
      <c r="FE214" s="368">
        <v>-5.5</v>
      </c>
      <c r="FF214" s="368">
        <v>-3.2</v>
      </c>
      <c r="FG214" s="368">
        <v>-2.6</v>
      </c>
      <c r="FH214" s="368">
        <v>-2.6</v>
      </c>
      <c r="FI214" s="368">
        <v>-2.6</v>
      </c>
      <c r="FJ214" s="368">
        <v>-1</v>
      </c>
      <c r="FK214" s="368">
        <v>-1</v>
      </c>
      <c r="FL214" s="368">
        <v>-1</v>
      </c>
      <c r="FM214" s="368">
        <v>-0.2</v>
      </c>
      <c r="FN214" s="368">
        <v>-0.2</v>
      </c>
      <c r="FO214" s="368">
        <v>3.7</v>
      </c>
      <c r="FP214" s="368">
        <v>3.7</v>
      </c>
      <c r="FQ214" s="368">
        <v>3.7</v>
      </c>
      <c r="FR214" s="368">
        <v>3.7</v>
      </c>
      <c r="FS214" s="368">
        <v>3.7</v>
      </c>
      <c r="FT214" s="368">
        <v>3.7</v>
      </c>
      <c r="FU214" s="368">
        <v>5.2</v>
      </c>
      <c r="FV214" s="368">
        <v>5.2</v>
      </c>
      <c r="FW214" s="368">
        <v>4.5999999999999996</v>
      </c>
      <c r="FX214" s="368">
        <v>4.5999999999999996</v>
      </c>
      <c r="FY214" s="368">
        <v>4.5999999999999996</v>
      </c>
      <c r="FZ214" s="368">
        <v>4.0999999999999996</v>
      </c>
      <c r="GA214" s="368">
        <v>4.0999999999999996</v>
      </c>
      <c r="GB214" s="368" t="s">
        <v>474</v>
      </c>
      <c r="GC214" s="368" t="s">
        <v>474</v>
      </c>
      <c r="GD214" s="368">
        <v>-2.1</v>
      </c>
      <c r="GE214" s="368">
        <v>-2.1</v>
      </c>
      <c r="GF214" s="368">
        <v>-2.1</v>
      </c>
      <c r="GG214" s="368">
        <v>11.3</v>
      </c>
      <c r="GH214" s="368">
        <v>11.3</v>
      </c>
      <c r="GI214" s="368">
        <v>11.3</v>
      </c>
      <c r="GJ214" s="368">
        <v>-0.3</v>
      </c>
      <c r="GK214" s="368">
        <v>-0.3</v>
      </c>
      <c r="GL214" s="368">
        <v>-0.3</v>
      </c>
      <c r="GM214" s="368">
        <v>7.8</v>
      </c>
      <c r="GN214" s="368">
        <v>7.8</v>
      </c>
      <c r="GO214" s="368">
        <v>8.8000000000000007</v>
      </c>
      <c r="GP214" s="368">
        <v>8.8000000000000007</v>
      </c>
      <c r="GQ214" s="368">
        <v>8.8000000000000007</v>
      </c>
      <c r="GR214" s="368">
        <v>7.7</v>
      </c>
      <c r="GS214" s="368">
        <v>6.9</v>
      </c>
      <c r="GT214" s="368">
        <v>6.9</v>
      </c>
      <c r="GU214" s="368">
        <v>6.9</v>
      </c>
      <c r="GV214" s="368">
        <v>6.2</v>
      </c>
      <c r="GW214" s="368">
        <v>6.3</v>
      </c>
      <c r="GX214" s="368">
        <v>6.3</v>
      </c>
      <c r="GY214" s="368">
        <v>5.4</v>
      </c>
      <c r="GZ214" s="368">
        <v>5.4</v>
      </c>
      <c r="HA214" s="368">
        <v>5.4</v>
      </c>
      <c r="HB214" s="368">
        <v>5.9</v>
      </c>
      <c r="HC214" s="368">
        <v>7</v>
      </c>
      <c r="HD214" s="368">
        <v>7</v>
      </c>
      <c r="HE214" s="368">
        <v>7</v>
      </c>
      <c r="HF214" s="368" t="s">
        <v>474</v>
      </c>
      <c r="HG214" s="368" t="s">
        <v>474</v>
      </c>
      <c r="HH214" s="368" t="s">
        <v>474</v>
      </c>
      <c r="HI214" s="368">
        <v>8.3000000000000007</v>
      </c>
      <c r="HJ214" s="368">
        <v>8.3000000000000007</v>
      </c>
      <c r="HK214" s="368">
        <v>8.3000000000000007</v>
      </c>
      <c r="HL214" s="368">
        <v>7.5</v>
      </c>
      <c r="HM214" s="368">
        <v>7.5</v>
      </c>
      <c r="HN214" s="368">
        <v>8.4</v>
      </c>
      <c r="HO214" s="368">
        <v>8.4</v>
      </c>
      <c r="HP214" s="368">
        <v>8.4</v>
      </c>
      <c r="HQ214" s="368">
        <v>6.9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  <c r="IF214" s="262" t="s">
        <v>474</v>
      </c>
      <c r="IG214" s="262" t="s">
        <v>474</v>
      </c>
    </row>
    <row r="215" spans="1:241" ht="14.25" customHeight="1" x14ac:dyDescent="0.2">
      <c r="A215" s="734"/>
      <c r="B215" s="734"/>
      <c r="C215" s="733" t="s">
        <v>1580</v>
      </c>
      <c r="D215" s="127" t="s">
        <v>1307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-4.4000000000000004</v>
      </c>
      <c r="Q215" s="362">
        <v>-4.3</v>
      </c>
      <c r="R215" s="362">
        <v>-4.4000000000000004</v>
      </c>
      <c r="S215" s="362">
        <v>-2.4</v>
      </c>
      <c r="T215" s="362" t="s">
        <v>474</v>
      </c>
      <c r="U215" s="362" t="s">
        <v>474</v>
      </c>
      <c r="V215" s="362">
        <v>4.3</v>
      </c>
      <c r="W215" s="362">
        <v>1.4</v>
      </c>
      <c r="X215" s="362" t="s">
        <v>474</v>
      </c>
      <c r="Y215" s="362" t="s">
        <v>474</v>
      </c>
      <c r="Z215" s="362">
        <v>1.8</v>
      </c>
      <c r="AA215" s="362">
        <v>1.8</v>
      </c>
      <c r="AB215" s="362">
        <v>1.3</v>
      </c>
      <c r="AC215" s="362">
        <v>1.8</v>
      </c>
      <c r="AD215" s="362">
        <v>1.2</v>
      </c>
      <c r="AE215" s="362">
        <v>1.2</v>
      </c>
      <c r="AF215" s="362" t="s">
        <v>474</v>
      </c>
      <c r="AG215" s="362" t="s">
        <v>474</v>
      </c>
      <c r="AH215" s="362" t="s">
        <v>474</v>
      </c>
      <c r="AI215" s="362">
        <v>0.9</v>
      </c>
      <c r="AJ215" s="362" t="s">
        <v>474</v>
      </c>
      <c r="AK215" s="362" t="s">
        <v>474</v>
      </c>
      <c r="AL215" s="362" t="s">
        <v>474</v>
      </c>
      <c r="AM215" s="362">
        <v>0</v>
      </c>
      <c r="AN215" s="362" t="s">
        <v>474</v>
      </c>
      <c r="AO215" s="362">
        <v>0.2</v>
      </c>
      <c r="AP215" s="362" t="s">
        <v>474</v>
      </c>
      <c r="AQ215" s="362" t="s">
        <v>474</v>
      </c>
      <c r="AR215" s="362">
        <v>-3.6</v>
      </c>
      <c r="AS215" s="362">
        <v>0.1</v>
      </c>
      <c r="AT215" s="362" t="s">
        <v>474</v>
      </c>
      <c r="AU215" s="362">
        <v>0.3</v>
      </c>
      <c r="AV215" s="362">
        <v>-1.6</v>
      </c>
      <c r="AW215" s="362">
        <v>-1.6</v>
      </c>
      <c r="AX215" s="362" t="s">
        <v>474</v>
      </c>
      <c r="AY215" s="362" t="s">
        <v>474</v>
      </c>
      <c r="AZ215" s="362">
        <v>-4.5</v>
      </c>
      <c r="BA215" s="362">
        <v>-4.9000000000000004</v>
      </c>
      <c r="BB215" s="362">
        <v>-5.7</v>
      </c>
      <c r="BC215" s="362">
        <v>-0.9</v>
      </c>
      <c r="BD215" s="362">
        <v>-0.9</v>
      </c>
      <c r="BE215" s="362">
        <v>4.9000000000000004</v>
      </c>
      <c r="BF215" s="362">
        <v>7.9</v>
      </c>
      <c r="BG215" s="362">
        <v>5.5</v>
      </c>
      <c r="BH215" s="362">
        <v>3.4</v>
      </c>
      <c r="BI215" s="362">
        <v>1.3</v>
      </c>
      <c r="BJ215" s="362">
        <v>1.3</v>
      </c>
      <c r="BK215" s="362">
        <v>-1.8</v>
      </c>
      <c r="BL215" s="362">
        <v>0</v>
      </c>
      <c r="BM215" s="362">
        <v>0</v>
      </c>
      <c r="BN215" s="362">
        <v>-1.2</v>
      </c>
      <c r="BO215" s="362">
        <v>-1.2</v>
      </c>
      <c r="BP215" s="362" t="s">
        <v>474</v>
      </c>
      <c r="BQ215" s="362">
        <v>-1.1000000000000001</v>
      </c>
      <c r="BR215" s="362" t="s">
        <v>474</v>
      </c>
      <c r="BS215" s="362" t="s">
        <v>474</v>
      </c>
      <c r="BT215" s="362" t="s">
        <v>474</v>
      </c>
      <c r="BU215" s="362" t="s">
        <v>474</v>
      </c>
      <c r="BV215" s="362">
        <v>1.9</v>
      </c>
      <c r="BW215" s="362">
        <v>2.1</v>
      </c>
      <c r="BX215" s="362" t="s">
        <v>474</v>
      </c>
      <c r="BY215" s="362">
        <v>6</v>
      </c>
      <c r="BZ215" s="362" t="s">
        <v>474</v>
      </c>
      <c r="CA215" s="362">
        <v>3.2</v>
      </c>
      <c r="CB215" s="362">
        <v>2.6</v>
      </c>
      <c r="CC215" s="362">
        <v>2.6</v>
      </c>
      <c r="CD215" s="362">
        <v>0.5</v>
      </c>
      <c r="CE215" s="362">
        <v>0.8</v>
      </c>
      <c r="CF215" s="362">
        <v>2.1</v>
      </c>
      <c r="CG215" s="362">
        <v>2.2000000000000002</v>
      </c>
      <c r="CH215" s="362">
        <v>1.2</v>
      </c>
      <c r="CI215" s="362">
        <v>2.2999999999999998</v>
      </c>
      <c r="CJ215" s="362">
        <v>1.3</v>
      </c>
      <c r="CK215" s="362">
        <v>2.4</v>
      </c>
      <c r="CL215" s="362">
        <v>2.6</v>
      </c>
      <c r="CM215" s="362">
        <v>1.8</v>
      </c>
      <c r="CN215" s="362">
        <v>2.4</v>
      </c>
      <c r="CO215" s="362">
        <v>2.2999999999999998</v>
      </c>
      <c r="CP215" s="362">
        <v>2.7</v>
      </c>
      <c r="CQ215" s="362">
        <v>1.8</v>
      </c>
      <c r="CR215" s="362">
        <v>2.7</v>
      </c>
      <c r="CS215" s="362">
        <v>1.5</v>
      </c>
      <c r="CT215" s="362">
        <v>1.8</v>
      </c>
      <c r="CU215" s="362">
        <v>2.2999999999999998</v>
      </c>
      <c r="CV215" s="362">
        <v>2.1</v>
      </c>
      <c r="CW215" s="362">
        <v>1.7</v>
      </c>
      <c r="CX215" s="362">
        <v>1.4</v>
      </c>
      <c r="CY215" s="362">
        <v>1.4</v>
      </c>
      <c r="CZ215" s="362">
        <v>2.2999999999999998</v>
      </c>
      <c r="DA215" s="362">
        <v>2.1</v>
      </c>
      <c r="DB215" s="362">
        <v>1.8</v>
      </c>
      <c r="DC215" s="362">
        <v>1.8</v>
      </c>
      <c r="DD215" s="362">
        <v>1.9</v>
      </c>
      <c r="DE215" s="362">
        <v>3.5</v>
      </c>
      <c r="DF215" s="363" t="s">
        <v>474</v>
      </c>
      <c r="DG215" s="363">
        <v>-8.3000000000000007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 t="s">
        <v>474</v>
      </c>
      <c r="DY215" s="363" t="s">
        <v>474</v>
      </c>
      <c r="DZ215" s="363">
        <v>0</v>
      </c>
      <c r="EA215" s="363" t="s">
        <v>474</v>
      </c>
      <c r="EB215" s="363" t="s">
        <v>474</v>
      </c>
      <c r="EC215" s="363" t="s">
        <v>474</v>
      </c>
      <c r="ED215" s="363">
        <v>7.9</v>
      </c>
      <c r="EE215" s="363">
        <v>0</v>
      </c>
      <c r="EF215" s="363">
        <v>-1.2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 t="s">
        <v>474</v>
      </c>
      <c r="ES215" s="363" t="s">
        <v>474</v>
      </c>
      <c r="ET215" s="363">
        <v>1.7</v>
      </c>
      <c r="EU215" s="363" t="s">
        <v>474</v>
      </c>
      <c r="EV215" s="363" t="s">
        <v>474</v>
      </c>
      <c r="EW215" s="363">
        <v>2.7</v>
      </c>
      <c r="EX215" s="363">
        <v>2.7</v>
      </c>
      <c r="EY215" s="363">
        <v>1.9</v>
      </c>
      <c r="EZ215" s="364">
        <v>-6.4</v>
      </c>
      <c r="FA215" s="364">
        <v>-6.4</v>
      </c>
      <c r="FB215" s="364">
        <v>-6.4</v>
      </c>
      <c r="FC215" s="364">
        <v>-6.9</v>
      </c>
      <c r="FD215" s="364">
        <v>-6.9</v>
      </c>
      <c r="FE215" s="364">
        <v>-6.9</v>
      </c>
      <c r="FF215" s="364">
        <v>-4.4000000000000004</v>
      </c>
      <c r="FG215" s="364">
        <v>-4.3</v>
      </c>
      <c r="FH215" s="364">
        <v>-4.4000000000000004</v>
      </c>
      <c r="FI215" s="364">
        <v>-4.4000000000000004</v>
      </c>
      <c r="FJ215" s="364">
        <v>-2.4</v>
      </c>
      <c r="FK215" s="364">
        <v>-2.4</v>
      </c>
      <c r="FL215" s="364">
        <v>-2.4</v>
      </c>
      <c r="FM215" s="364">
        <v>-2.6</v>
      </c>
      <c r="FN215" s="364">
        <v>-2.6</v>
      </c>
      <c r="FO215" s="364">
        <v>1.8</v>
      </c>
      <c r="FP215" s="364">
        <v>1.8</v>
      </c>
      <c r="FQ215" s="364">
        <v>1.8</v>
      </c>
      <c r="FR215" s="364">
        <v>1.8</v>
      </c>
      <c r="FS215" s="364">
        <v>1.8</v>
      </c>
      <c r="FT215" s="364">
        <v>1.8</v>
      </c>
      <c r="FU215" s="364">
        <v>2.7</v>
      </c>
      <c r="FV215" s="364">
        <v>2.7</v>
      </c>
      <c r="FW215" s="364">
        <v>2.2999999999999998</v>
      </c>
      <c r="FX215" s="364">
        <v>2.2999999999999998</v>
      </c>
      <c r="FY215" s="364">
        <v>2.2999999999999998</v>
      </c>
      <c r="FZ215" s="364">
        <v>1.8</v>
      </c>
      <c r="GA215" s="364">
        <v>1.8</v>
      </c>
      <c r="GB215" s="364" t="s">
        <v>474</v>
      </c>
      <c r="GC215" s="364" t="s">
        <v>474</v>
      </c>
      <c r="GD215" s="364">
        <v>-3.6</v>
      </c>
      <c r="GE215" s="364">
        <v>-3.6</v>
      </c>
      <c r="GF215" s="364">
        <v>-3.6</v>
      </c>
      <c r="GG215" s="364">
        <v>4.9000000000000004</v>
      </c>
      <c r="GH215" s="364">
        <v>4.9000000000000004</v>
      </c>
      <c r="GI215" s="364">
        <v>4.9000000000000004</v>
      </c>
      <c r="GJ215" s="364">
        <v>-2.2999999999999998</v>
      </c>
      <c r="GK215" s="364">
        <v>-2.2999999999999998</v>
      </c>
      <c r="GL215" s="364">
        <v>-2.2999999999999998</v>
      </c>
      <c r="GM215" s="364">
        <v>4.5999999999999996</v>
      </c>
      <c r="GN215" s="364">
        <v>4.5999999999999996</v>
      </c>
      <c r="GO215" s="364">
        <v>5.8</v>
      </c>
      <c r="GP215" s="364">
        <v>5.8</v>
      </c>
      <c r="GQ215" s="364">
        <v>5.8</v>
      </c>
      <c r="GR215" s="364">
        <v>5.2</v>
      </c>
      <c r="GS215" s="364">
        <v>4.0999999999999996</v>
      </c>
      <c r="GT215" s="364">
        <v>4.0999999999999996</v>
      </c>
      <c r="GU215" s="364">
        <v>4.0999999999999996</v>
      </c>
      <c r="GV215" s="364">
        <v>3.5</v>
      </c>
      <c r="GW215" s="364">
        <v>3.5</v>
      </c>
      <c r="GX215" s="364">
        <v>3.5</v>
      </c>
      <c r="GY215" s="364">
        <v>3.4</v>
      </c>
      <c r="GZ215" s="364">
        <v>3.4</v>
      </c>
      <c r="HA215" s="364">
        <v>3.4</v>
      </c>
      <c r="HB215" s="364">
        <v>3.4</v>
      </c>
      <c r="HC215" s="364">
        <v>4.4000000000000004</v>
      </c>
      <c r="HD215" s="364">
        <v>4.4000000000000004</v>
      </c>
      <c r="HE215" s="364">
        <v>4.4000000000000004</v>
      </c>
      <c r="HF215" s="364" t="s">
        <v>474</v>
      </c>
      <c r="HG215" s="364" t="s">
        <v>474</v>
      </c>
      <c r="HH215" s="364" t="s">
        <v>474</v>
      </c>
      <c r="HI215" s="364">
        <v>4.9000000000000004</v>
      </c>
      <c r="HJ215" s="364">
        <v>4.9000000000000004</v>
      </c>
      <c r="HK215" s="364">
        <v>4.9000000000000004</v>
      </c>
      <c r="HL215" s="364">
        <v>4.8</v>
      </c>
      <c r="HM215" s="364">
        <v>4.8</v>
      </c>
      <c r="HN215" s="364">
        <v>4.8</v>
      </c>
      <c r="HO215" s="364">
        <v>4.8</v>
      </c>
      <c r="HP215" s="364">
        <v>4.8</v>
      </c>
      <c r="HQ215" s="364">
        <v>4.0999999999999996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  <c r="IE215" s="363" t="s">
        <v>474</v>
      </c>
      <c r="IF215" s="363" t="s">
        <v>474</v>
      </c>
      <c r="IG215" s="363" t="s">
        <v>474</v>
      </c>
    </row>
    <row r="216" spans="1:241" ht="14.25" customHeight="1" x14ac:dyDescent="0.2">
      <c r="A216" s="734"/>
      <c r="B216" s="734"/>
      <c r="C216" s="734"/>
      <c r="D216" s="126" t="s">
        <v>1308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-4.3</v>
      </c>
      <c r="Q216" s="365">
        <v>-4</v>
      </c>
      <c r="R216" s="365">
        <v>-4.3</v>
      </c>
      <c r="S216" s="365">
        <v>-2.2999999999999998</v>
      </c>
      <c r="T216" s="365" t="s">
        <v>474</v>
      </c>
      <c r="U216" s="365" t="s">
        <v>474</v>
      </c>
      <c r="V216" s="365">
        <v>4.7</v>
      </c>
      <c r="W216" s="365">
        <v>1.8</v>
      </c>
      <c r="X216" s="365" t="s">
        <v>474</v>
      </c>
      <c r="Y216" s="365" t="s">
        <v>474</v>
      </c>
      <c r="Z216" s="365">
        <v>2.1</v>
      </c>
      <c r="AA216" s="365">
        <v>2.1</v>
      </c>
      <c r="AB216" s="365">
        <v>1.7</v>
      </c>
      <c r="AC216" s="365">
        <v>2.1</v>
      </c>
      <c r="AD216" s="365">
        <v>1.5</v>
      </c>
      <c r="AE216" s="365">
        <v>1.5</v>
      </c>
      <c r="AF216" s="365" t="s">
        <v>474</v>
      </c>
      <c r="AG216" s="365" t="s">
        <v>474</v>
      </c>
      <c r="AH216" s="365" t="s">
        <v>474</v>
      </c>
      <c r="AI216" s="365">
        <v>1.4</v>
      </c>
      <c r="AJ216" s="365" t="s">
        <v>474</v>
      </c>
      <c r="AK216" s="365" t="s">
        <v>474</v>
      </c>
      <c r="AL216" s="365" t="s">
        <v>474</v>
      </c>
      <c r="AM216" s="365">
        <v>0.5</v>
      </c>
      <c r="AN216" s="365" t="s">
        <v>474</v>
      </c>
      <c r="AO216" s="365">
        <v>0.7</v>
      </c>
      <c r="AP216" s="365" t="s">
        <v>474</v>
      </c>
      <c r="AQ216" s="365" t="s">
        <v>474</v>
      </c>
      <c r="AR216" s="365">
        <v>-3.4</v>
      </c>
      <c r="AS216" s="365">
        <v>0.7</v>
      </c>
      <c r="AT216" s="365" t="s">
        <v>474</v>
      </c>
      <c r="AU216" s="365">
        <v>0.8</v>
      </c>
      <c r="AV216" s="365">
        <v>-1</v>
      </c>
      <c r="AW216" s="365">
        <v>-1</v>
      </c>
      <c r="AX216" s="365" t="s">
        <v>474</v>
      </c>
      <c r="AY216" s="365" t="s">
        <v>474</v>
      </c>
      <c r="AZ216" s="365">
        <v>-4.2</v>
      </c>
      <c r="BA216" s="365">
        <v>-4.5999999999999996</v>
      </c>
      <c r="BB216" s="365">
        <v>-5.6</v>
      </c>
      <c r="BC216" s="365">
        <v>-0.3</v>
      </c>
      <c r="BD216" s="365">
        <v>-0.3</v>
      </c>
      <c r="BE216" s="365">
        <v>5.8</v>
      </c>
      <c r="BF216" s="365">
        <v>8.8000000000000007</v>
      </c>
      <c r="BG216" s="365">
        <v>6.4</v>
      </c>
      <c r="BH216" s="365">
        <v>4.0999999999999996</v>
      </c>
      <c r="BI216" s="365">
        <v>2.1</v>
      </c>
      <c r="BJ216" s="365">
        <v>2.1</v>
      </c>
      <c r="BK216" s="365">
        <v>-1.1000000000000001</v>
      </c>
      <c r="BL216" s="365">
        <v>0.5</v>
      </c>
      <c r="BM216" s="365">
        <v>0.5</v>
      </c>
      <c r="BN216" s="365">
        <v>-0.7</v>
      </c>
      <c r="BO216" s="365">
        <v>-0.7</v>
      </c>
      <c r="BP216" s="365" t="s">
        <v>474</v>
      </c>
      <c r="BQ216" s="365">
        <v>-0.7</v>
      </c>
      <c r="BR216" s="365" t="s">
        <v>474</v>
      </c>
      <c r="BS216" s="365" t="s">
        <v>474</v>
      </c>
      <c r="BT216" s="365" t="s">
        <v>474</v>
      </c>
      <c r="BU216" s="365" t="s">
        <v>474</v>
      </c>
      <c r="BV216" s="365">
        <v>2.2000000000000002</v>
      </c>
      <c r="BW216" s="365">
        <v>2.4</v>
      </c>
      <c r="BX216" s="365" t="s">
        <v>474</v>
      </c>
      <c r="BY216" s="365">
        <v>6.7</v>
      </c>
      <c r="BZ216" s="365" t="s">
        <v>474</v>
      </c>
      <c r="CA216" s="365">
        <v>3.6</v>
      </c>
      <c r="CB216" s="365">
        <v>3</v>
      </c>
      <c r="CC216" s="365">
        <v>3</v>
      </c>
      <c r="CD216" s="365">
        <v>0.8</v>
      </c>
      <c r="CE216" s="365">
        <v>1.1000000000000001</v>
      </c>
      <c r="CF216" s="365">
        <v>2.6</v>
      </c>
      <c r="CG216" s="365">
        <v>2.7</v>
      </c>
      <c r="CH216" s="365">
        <v>1.6</v>
      </c>
      <c r="CI216" s="365">
        <v>2.7</v>
      </c>
      <c r="CJ216" s="365">
        <v>1.6</v>
      </c>
      <c r="CK216" s="365">
        <v>2.7</v>
      </c>
      <c r="CL216" s="365">
        <v>3</v>
      </c>
      <c r="CM216" s="365">
        <v>2.2000000000000002</v>
      </c>
      <c r="CN216" s="365">
        <v>2.7</v>
      </c>
      <c r="CO216" s="365">
        <v>2.8</v>
      </c>
      <c r="CP216" s="365">
        <v>3.2</v>
      </c>
      <c r="CQ216" s="365">
        <v>2.2000000000000002</v>
      </c>
      <c r="CR216" s="365">
        <v>3.1</v>
      </c>
      <c r="CS216" s="365">
        <v>1.9</v>
      </c>
      <c r="CT216" s="365">
        <v>2.4</v>
      </c>
      <c r="CU216" s="365">
        <v>2.6</v>
      </c>
      <c r="CV216" s="365">
        <v>2.6</v>
      </c>
      <c r="CW216" s="365">
        <v>2.2000000000000002</v>
      </c>
      <c r="CX216" s="365">
        <v>1.9</v>
      </c>
      <c r="CY216" s="365">
        <v>1.9</v>
      </c>
      <c r="CZ216" s="365">
        <v>2.6</v>
      </c>
      <c r="DA216" s="365">
        <v>2.7</v>
      </c>
      <c r="DB216" s="365">
        <v>2.4</v>
      </c>
      <c r="DC216" s="365">
        <v>2.4</v>
      </c>
      <c r="DD216" s="365">
        <v>2.5</v>
      </c>
      <c r="DE216" s="365">
        <v>4</v>
      </c>
      <c r="DF216" s="166" t="s">
        <v>474</v>
      </c>
      <c r="DG216" s="166">
        <v>-8.3000000000000007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>
        <v>0</v>
      </c>
      <c r="EA216" s="166" t="s">
        <v>474</v>
      </c>
      <c r="EB216" s="166" t="s">
        <v>474</v>
      </c>
      <c r="EC216" s="166" t="s">
        <v>474</v>
      </c>
      <c r="ED216" s="166">
        <v>8.8000000000000007</v>
      </c>
      <c r="EE216" s="166">
        <v>0.5</v>
      </c>
      <c r="EF216" s="166">
        <v>-0.7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>
        <v>2.2000000000000002</v>
      </c>
      <c r="EU216" s="166" t="s">
        <v>474</v>
      </c>
      <c r="EV216" s="166" t="s">
        <v>474</v>
      </c>
      <c r="EW216" s="166">
        <v>3.1</v>
      </c>
      <c r="EX216" s="166">
        <v>3.2</v>
      </c>
      <c r="EY216" s="166">
        <v>2.2999999999999998</v>
      </c>
      <c r="EZ216" s="366">
        <v>-6.6</v>
      </c>
      <c r="FA216" s="366">
        <v>-6.6</v>
      </c>
      <c r="FB216" s="366">
        <v>-6.6</v>
      </c>
      <c r="FC216" s="366">
        <v>-7.1</v>
      </c>
      <c r="FD216" s="366">
        <v>-7.1</v>
      </c>
      <c r="FE216" s="366">
        <v>-7.1</v>
      </c>
      <c r="FF216" s="366">
        <v>-4.3</v>
      </c>
      <c r="FG216" s="366">
        <v>-4.3</v>
      </c>
      <c r="FH216" s="366">
        <v>-4.3</v>
      </c>
      <c r="FI216" s="366">
        <v>-4.3</v>
      </c>
      <c r="FJ216" s="366">
        <v>-2.2999999999999998</v>
      </c>
      <c r="FK216" s="366">
        <v>-2.2999999999999998</v>
      </c>
      <c r="FL216" s="366">
        <v>-2.2999999999999998</v>
      </c>
      <c r="FM216" s="366">
        <v>-2.5</v>
      </c>
      <c r="FN216" s="366">
        <v>-2.5</v>
      </c>
      <c r="FO216" s="366">
        <v>2.1</v>
      </c>
      <c r="FP216" s="366">
        <v>2.1</v>
      </c>
      <c r="FQ216" s="366">
        <v>2.1</v>
      </c>
      <c r="FR216" s="366">
        <v>2.1</v>
      </c>
      <c r="FS216" s="366">
        <v>2.1</v>
      </c>
      <c r="FT216" s="366">
        <v>2.1</v>
      </c>
      <c r="FU216" s="366">
        <v>3</v>
      </c>
      <c r="FV216" s="366">
        <v>3</v>
      </c>
      <c r="FW216" s="366">
        <v>2.7</v>
      </c>
      <c r="FX216" s="366">
        <v>2.7</v>
      </c>
      <c r="FY216" s="366">
        <v>2.7</v>
      </c>
      <c r="FZ216" s="366">
        <v>2.1</v>
      </c>
      <c r="GA216" s="366">
        <v>2.1</v>
      </c>
      <c r="GB216" s="366" t="s">
        <v>474</v>
      </c>
      <c r="GC216" s="366" t="s">
        <v>474</v>
      </c>
      <c r="GD216" s="366">
        <v>-3.4</v>
      </c>
      <c r="GE216" s="366">
        <v>-3.4</v>
      </c>
      <c r="GF216" s="366">
        <v>-3.4</v>
      </c>
      <c r="GG216" s="366">
        <v>5.8</v>
      </c>
      <c r="GH216" s="366">
        <v>5.8</v>
      </c>
      <c r="GI216" s="366">
        <v>5.8</v>
      </c>
      <c r="GJ216" s="366">
        <v>-2</v>
      </c>
      <c r="GK216" s="366">
        <v>-2</v>
      </c>
      <c r="GL216" s="366">
        <v>-2</v>
      </c>
      <c r="GM216" s="366">
        <v>5.0999999999999996</v>
      </c>
      <c r="GN216" s="366">
        <v>5.0999999999999996</v>
      </c>
      <c r="GO216" s="366">
        <v>6.1</v>
      </c>
      <c r="GP216" s="366">
        <v>6.1</v>
      </c>
      <c r="GQ216" s="366">
        <v>6.1</v>
      </c>
      <c r="GR216" s="366">
        <v>5.5</v>
      </c>
      <c r="GS216" s="366">
        <v>4.5</v>
      </c>
      <c r="GT216" s="366">
        <v>4.5</v>
      </c>
      <c r="GU216" s="366">
        <v>4.5</v>
      </c>
      <c r="GV216" s="366">
        <v>3.9</v>
      </c>
      <c r="GW216" s="366">
        <v>3.9</v>
      </c>
      <c r="GX216" s="366">
        <v>3.9</v>
      </c>
      <c r="GY216" s="366">
        <v>3.8</v>
      </c>
      <c r="GZ216" s="366">
        <v>3.8</v>
      </c>
      <c r="HA216" s="366">
        <v>3.8</v>
      </c>
      <c r="HB216" s="366">
        <v>3.6</v>
      </c>
      <c r="HC216" s="366">
        <v>4.7</v>
      </c>
      <c r="HD216" s="366">
        <v>4.7</v>
      </c>
      <c r="HE216" s="366">
        <v>4.7</v>
      </c>
      <c r="HF216" s="366" t="s">
        <v>474</v>
      </c>
      <c r="HG216" s="366" t="s">
        <v>474</v>
      </c>
      <c r="HH216" s="366" t="s">
        <v>474</v>
      </c>
      <c r="HI216" s="366">
        <v>5.4</v>
      </c>
      <c r="HJ216" s="366">
        <v>5.4</v>
      </c>
      <c r="HK216" s="366">
        <v>5.4</v>
      </c>
      <c r="HL216" s="366">
        <v>5.0999999999999996</v>
      </c>
      <c r="HM216" s="366">
        <v>5.0999999999999996</v>
      </c>
      <c r="HN216" s="366">
        <v>5.2</v>
      </c>
      <c r="HO216" s="366">
        <v>5.2</v>
      </c>
      <c r="HP216" s="366">
        <v>5.2</v>
      </c>
      <c r="HQ216" s="366">
        <v>4.4000000000000004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</row>
    <row r="217" spans="1:241" ht="14.25" customHeight="1" x14ac:dyDescent="0.2">
      <c r="A217" s="734"/>
      <c r="B217" s="734"/>
      <c r="C217" s="734"/>
      <c r="D217" s="126" t="s">
        <v>1309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-4.3</v>
      </c>
      <c r="Q217" s="365">
        <v>-3.7</v>
      </c>
      <c r="R217" s="365">
        <v>-4.3</v>
      </c>
      <c r="S217" s="365">
        <v>-2.1</v>
      </c>
      <c r="T217" s="365" t="s">
        <v>474</v>
      </c>
      <c r="U217" s="365" t="s">
        <v>474</v>
      </c>
      <c r="V217" s="365">
        <v>5.0999999999999996</v>
      </c>
      <c r="W217" s="365">
        <v>2.2000000000000002</v>
      </c>
      <c r="X217" s="365" t="s">
        <v>474</v>
      </c>
      <c r="Y217" s="365" t="s">
        <v>474</v>
      </c>
      <c r="Z217" s="365">
        <v>2.5</v>
      </c>
      <c r="AA217" s="365">
        <v>2.4</v>
      </c>
      <c r="AB217" s="365">
        <v>2</v>
      </c>
      <c r="AC217" s="365">
        <v>2.4</v>
      </c>
      <c r="AD217" s="365">
        <v>1.8</v>
      </c>
      <c r="AE217" s="365">
        <v>1.8</v>
      </c>
      <c r="AF217" s="365" t="s">
        <v>474</v>
      </c>
      <c r="AG217" s="365" t="s">
        <v>474</v>
      </c>
      <c r="AH217" s="365" t="s">
        <v>474</v>
      </c>
      <c r="AI217" s="365">
        <v>1.9</v>
      </c>
      <c r="AJ217" s="365" t="s">
        <v>474</v>
      </c>
      <c r="AK217" s="365" t="s">
        <v>474</v>
      </c>
      <c r="AL217" s="365" t="s">
        <v>474</v>
      </c>
      <c r="AM217" s="365">
        <v>1</v>
      </c>
      <c r="AN217" s="365" t="s">
        <v>474</v>
      </c>
      <c r="AO217" s="365">
        <v>1.2</v>
      </c>
      <c r="AP217" s="365" t="s">
        <v>474</v>
      </c>
      <c r="AQ217" s="365" t="s">
        <v>474</v>
      </c>
      <c r="AR217" s="365">
        <v>-3.3</v>
      </c>
      <c r="AS217" s="365">
        <v>1.2</v>
      </c>
      <c r="AT217" s="365" t="s">
        <v>474</v>
      </c>
      <c r="AU217" s="365">
        <v>1.1000000000000001</v>
      </c>
      <c r="AV217" s="365">
        <v>-0.6</v>
      </c>
      <c r="AW217" s="365">
        <v>-0.6</v>
      </c>
      <c r="AX217" s="365" t="s">
        <v>474</v>
      </c>
      <c r="AY217" s="365" t="s">
        <v>474</v>
      </c>
      <c r="AZ217" s="365">
        <v>-3.9</v>
      </c>
      <c r="BA217" s="365">
        <v>-4.3</v>
      </c>
      <c r="BB217" s="365">
        <v>-5.5</v>
      </c>
      <c r="BC217" s="365">
        <v>0.3</v>
      </c>
      <c r="BD217" s="365">
        <v>0.3</v>
      </c>
      <c r="BE217" s="365">
        <v>6.6</v>
      </c>
      <c r="BF217" s="365">
        <v>9.6999999999999993</v>
      </c>
      <c r="BG217" s="365">
        <v>7.2</v>
      </c>
      <c r="BH217" s="365">
        <v>4.7</v>
      </c>
      <c r="BI217" s="365">
        <v>2.8</v>
      </c>
      <c r="BJ217" s="365">
        <v>2.8</v>
      </c>
      <c r="BK217" s="365">
        <v>-0.4</v>
      </c>
      <c r="BL217" s="365">
        <v>0.9</v>
      </c>
      <c r="BM217" s="365">
        <v>0.9</v>
      </c>
      <c r="BN217" s="365">
        <v>-0.1</v>
      </c>
      <c r="BO217" s="365">
        <v>-0.1</v>
      </c>
      <c r="BP217" s="365" t="s">
        <v>474</v>
      </c>
      <c r="BQ217" s="365">
        <v>-0.2</v>
      </c>
      <c r="BR217" s="365" t="s">
        <v>474</v>
      </c>
      <c r="BS217" s="365" t="s">
        <v>474</v>
      </c>
      <c r="BT217" s="365" t="s">
        <v>474</v>
      </c>
      <c r="BU217" s="365" t="s">
        <v>474</v>
      </c>
      <c r="BV217" s="365">
        <v>2.6</v>
      </c>
      <c r="BW217" s="365">
        <v>2.7</v>
      </c>
      <c r="BX217" s="365" t="s">
        <v>474</v>
      </c>
      <c r="BY217" s="365">
        <v>7.2</v>
      </c>
      <c r="BZ217" s="365" t="s">
        <v>474</v>
      </c>
      <c r="CA217" s="365">
        <v>4</v>
      </c>
      <c r="CB217" s="365">
        <v>3.3</v>
      </c>
      <c r="CC217" s="365">
        <v>3.3</v>
      </c>
      <c r="CD217" s="365">
        <v>1.2</v>
      </c>
      <c r="CE217" s="365">
        <v>1.4</v>
      </c>
      <c r="CF217" s="365">
        <v>3.1</v>
      </c>
      <c r="CG217" s="365">
        <v>3.2</v>
      </c>
      <c r="CH217" s="365">
        <v>2</v>
      </c>
      <c r="CI217" s="365">
        <v>3.1</v>
      </c>
      <c r="CJ217" s="365">
        <v>1.8</v>
      </c>
      <c r="CK217" s="365">
        <v>3</v>
      </c>
      <c r="CL217" s="365">
        <v>3.3</v>
      </c>
      <c r="CM217" s="365">
        <v>2.5</v>
      </c>
      <c r="CN217" s="365">
        <v>3</v>
      </c>
      <c r="CO217" s="365">
        <v>3.2</v>
      </c>
      <c r="CP217" s="365">
        <v>3.7</v>
      </c>
      <c r="CQ217" s="365">
        <v>2.6</v>
      </c>
      <c r="CR217" s="365">
        <v>3.5</v>
      </c>
      <c r="CS217" s="365">
        <v>2.2999999999999998</v>
      </c>
      <c r="CT217" s="365">
        <v>2.8</v>
      </c>
      <c r="CU217" s="365">
        <v>2.9</v>
      </c>
      <c r="CV217" s="365">
        <v>3.1</v>
      </c>
      <c r="CW217" s="365">
        <v>2.6</v>
      </c>
      <c r="CX217" s="365">
        <v>2.4</v>
      </c>
      <c r="CY217" s="365">
        <v>2.4</v>
      </c>
      <c r="CZ217" s="365">
        <v>3</v>
      </c>
      <c r="DA217" s="365">
        <v>3.2</v>
      </c>
      <c r="DB217" s="365">
        <v>2.9</v>
      </c>
      <c r="DC217" s="365">
        <v>2.9</v>
      </c>
      <c r="DD217" s="365">
        <v>3.1</v>
      </c>
      <c r="DE217" s="365">
        <v>4.5</v>
      </c>
      <c r="DF217" s="166" t="s">
        <v>474</v>
      </c>
      <c r="DG217" s="166">
        <v>-8.3000000000000007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>
        <v>0</v>
      </c>
      <c r="EA217" s="166" t="s">
        <v>474</v>
      </c>
      <c r="EB217" s="166" t="s">
        <v>474</v>
      </c>
      <c r="EC217" s="166" t="s">
        <v>474</v>
      </c>
      <c r="ED217" s="166">
        <v>9.6999999999999993</v>
      </c>
      <c r="EE217" s="166">
        <v>0.9</v>
      </c>
      <c r="EF217" s="166">
        <v>-0.1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>
        <v>2.5</v>
      </c>
      <c r="EU217" s="166" t="s">
        <v>474</v>
      </c>
      <c r="EV217" s="166" t="s">
        <v>474</v>
      </c>
      <c r="EW217" s="166">
        <v>3.4</v>
      </c>
      <c r="EX217" s="166">
        <v>3.7</v>
      </c>
      <c r="EY217" s="166">
        <v>2.7</v>
      </c>
      <c r="EZ217" s="366">
        <v>-6.7</v>
      </c>
      <c r="FA217" s="366">
        <v>-6.7</v>
      </c>
      <c r="FB217" s="366">
        <v>-6.7</v>
      </c>
      <c r="FC217" s="366">
        <v>-7.3</v>
      </c>
      <c r="FD217" s="366">
        <v>-7.3</v>
      </c>
      <c r="FE217" s="366">
        <v>-7.3</v>
      </c>
      <c r="FF217" s="366">
        <v>-4.3</v>
      </c>
      <c r="FG217" s="366">
        <v>-4.3</v>
      </c>
      <c r="FH217" s="366">
        <v>-4.3</v>
      </c>
      <c r="FI217" s="366">
        <v>-4.3</v>
      </c>
      <c r="FJ217" s="366">
        <v>-2.1</v>
      </c>
      <c r="FK217" s="366">
        <v>-2.1</v>
      </c>
      <c r="FL217" s="366">
        <v>-2.1</v>
      </c>
      <c r="FM217" s="366">
        <v>-2.2999999999999998</v>
      </c>
      <c r="FN217" s="366">
        <v>-2.2999999999999998</v>
      </c>
      <c r="FO217" s="366">
        <v>2.4</v>
      </c>
      <c r="FP217" s="366">
        <v>2.4</v>
      </c>
      <c r="FQ217" s="366">
        <v>2.4</v>
      </c>
      <c r="FR217" s="366">
        <v>2.4</v>
      </c>
      <c r="FS217" s="366">
        <v>2.4</v>
      </c>
      <c r="FT217" s="366">
        <v>2.4</v>
      </c>
      <c r="FU217" s="366">
        <v>3.2</v>
      </c>
      <c r="FV217" s="366">
        <v>3.2</v>
      </c>
      <c r="FW217" s="366">
        <v>3</v>
      </c>
      <c r="FX217" s="366">
        <v>3</v>
      </c>
      <c r="FY217" s="366">
        <v>3</v>
      </c>
      <c r="FZ217" s="366">
        <v>2.4</v>
      </c>
      <c r="GA217" s="366">
        <v>2.4</v>
      </c>
      <c r="GB217" s="366" t="s">
        <v>474</v>
      </c>
      <c r="GC217" s="366" t="s">
        <v>474</v>
      </c>
      <c r="GD217" s="366">
        <v>-3.3</v>
      </c>
      <c r="GE217" s="366">
        <v>-3.3</v>
      </c>
      <c r="GF217" s="366">
        <v>-3.3</v>
      </c>
      <c r="GG217" s="366">
        <v>6.6</v>
      </c>
      <c r="GH217" s="366">
        <v>6.6</v>
      </c>
      <c r="GI217" s="366">
        <v>6.6</v>
      </c>
      <c r="GJ217" s="366">
        <v>-1.7</v>
      </c>
      <c r="GK217" s="366">
        <v>-1.7</v>
      </c>
      <c r="GL217" s="366">
        <v>-1.7</v>
      </c>
      <c r="GM217" s="366">
        <v>5.5</v>
      </c>
      <c r="GN217" s="366">
        <v>5.5</v>
      </c>
      <c r="GO217" s="366">
        <v>6.4</v>
      </c>
      <c r="GP217" s="366">
        <v>6.4</v>
      </c>
      <c r="GQ217" s="366">
        <v>6.4</v>
      </c>
      <c r="GR217" s="366">
        <v>5.8</v>
      </c>
      <c r="GS217" s="366">
        <v>4.8</v>
      </c>
      <c r="GT217" s="366">
        <v>4.8</v>
      </c>
      <c r="GU217" s="366">
        <v>4.8</v>
      </c>
      <c r="GV217" s="366">
        <v>4.2</v>
      </c>
      <c r="GW217" s="366">
        <v>4.2</v>
      </c>
      <c r="GX217" s="366">
        <v>4.2</v>
      </c>
      <c r="GY217" s="366">
        <v>4.0999999999999996</v>
      </c>
      <c r="GZ217" s="366">
        <v>4.0999999999999996</v>
      </c>
      <c r="HA217" s="366">
        <v>4.0999999999999996</v>
      </c>
      <c r="HB217" s="366">
        <v>3.8</v>
      </c>
      <c r="HC217" s="366">
        <v>5.0999999999999996</v>
      </c>
      <c r="HD217" s="366">
        <v>5.0999999999999996</v>
      </c>
      <c r="HE217" s="366">
        <v>5.0999999999999996</v>
      </c>
      <c r="HF217" s="366" t="s">
        <v>474</v>
      </c>
      <c r="HG217" s="366" t="s">
        <v>474</v>
      </c>
      <c r="HH217" s="366" t="s">
        <v>474</v>
      </c>
      <c r="HI217" s="366">
        <v>6</v>
      </c>
      <c r="HJ217" s="366">
        <v>6</v>
      </c>
      <c r="HK217" s="366">
        <v>6</v>
      </c>
      <c r="HL217" s="366">
        <v>5.3</v>
      </c>
      <c r="HM217" s="366">
        <v>5.3</v>
      </c>
      <c r="HN217" s="366">
        <v>5.6</v>
      </c>
      <c r="HO217" s="366">
        <v>5.6</v>
      </c>
      <c r="HP217" s="366">
        <v>5.6</v>
      </c>
      <c r="HQ217" s="366">
        <v>4.7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</row>
    <row r="218" spans="1:241" ht="14.25" customHeight="1" x14ac:dyDescent="0.2">
      <c r="A218" s="734"/>
      <c r="B218" s="734"/>
      <c r="C218" s="734"/>
      <c r="D218" s="126" t="s">
        <v>1310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-4.2</v>
      </c>
      <c r="Q218" s="365">
        <v>-3.5</v>
      </c>
      <c r="R218" s="365">
        <v>-4.2</v>
      </c>
      <c r="S218" s="365">
        <v>-2</v>
      </c>
      <c r="T218" s="365" t="s">
        <v>474</v>
      </c>
      <c r="U218" s="365" t="s">
        <v>474</v>
      </c>
      <c r="V218" s="365">
        <v>5.4</v>
      </c>
      <c r="W218" s="365">
        <v>2.5</v>
      </c>
      <c r="X218" s="365" t="s">
        <v>474</v>
      </c>
      <c r="Y218" s="365" t="s">
        <v>474</v>
      </c>
      <c r="Z218" s="365">
        <v>2.8</v>
      </c>
      <c r="AA218" s="365">
        <v>2.7</v>
      </c>
      <c r="AB218" s="365">
        <v>2.2000000000000002</v>
      </c>
      <c r="AC218" s="365">
        <v>2.7</v>
      </c>
      <c r="AD218" s="365">
        <v>2</v>
      </c>
      <c r="AE218" s="365">
        <v>2</v>
      </c>
      <c r="AF218" s="365" t="s">
        <v>474</v>
      </c>
      <c r="AG218" s="365" t="s">
        <v>474</v>
      </c>
      <c r="AH218" s="365" t="s">
        <v>474</v>
      </c>
      <c r="AI218" s="365">
        <v>2.2999999999999998</v>
      </c>
      <c r="AJ218" s="365" t="s">
        <v>474</v>
      </c>
      <c r="AK218" s="365" t="s">
        <v>474</v>
      </c>
      <c r="AL218" s="365" t="s">
        <v>474</v>
      </c>
      <c r="AM218" s="365">
        <v>1.4</v>
      </c>
      <c r="AN218" s="365" t="s">
        <v>474</v>
      </c>
      <c r="AO218" s="365">
        <v>1.6</v>
      </c>
      <c r="AP218" s="365" t="s">
        <v>474</v>
      </c>
      <c r="AQ218" s="365" t="s">
        <v>474</v>
      </c>
      <c r="AR218" s="365">
        <v>-3.1</v>
      </c>
      <c r="AS218" s="365">
        <v>1.6</v>
      </c>
      <c r="AT218" s="365" t="s">
        <v>474</v>
      </c>
      <c r="AU218" s="365">
        <v>1.4</v>
      </c>
      <c r="AV218" s="365">
        <v>-0.1</v>
      </c>
      <c r="AW218" s="365">
        <v>-0.1</v>
      </c>
      <c r="AX218" s="365" t="s">
        <v>474</v>
      </c>
      <c r="AY218" s="365" t="s">
        <v>474</v>
      </c>
      <c r="AZ218" s="365">
        <v>-3.7</v>
      </c>
      <c r="BA218" s="365">
        <v>-4</v>
      </c>
      <c r="BB218" s="365">
        <v>-5.4</v>
      </c>
      <c r="BC218" s="365">
        <v>0.8</v>
      </c>
      <c r="BD218" s="365">
        <v>0.8</v>
      </c>
      <c r="BE218" s="365">
        <v>7.3</v>
      </c>
      <c r="BF218" s="365">
        <v>10.5</v>
      </c>
      <c r="BG218" s="365">
        <v>7.9</v>
      </c>
      <c r="BH218" s="365">
        <v>5.3</v>
      </c>
      <c r="BI218" s="365">
        <v>3.4</v>
      </c>
      <c r="BJ218" s="365">
        <v>3.4</v>
      </c>
      <c r="BK218" s="365">
        <v>0.1</v>
      </c>
      <c r="BL218" s="365">
        <v>1.3</v>
      </c>
      <c r="BM218" s="365">
        <v>1.3</v>
      </c>
      <c r="BN218" s="365">
        <v>0.4</v>
      </c>
      <c r="BO218" s="365">
        <v>0.4</v>
      </c>
      <c r="BP218" s="365" t="s">
        <v>474</v>
      </c>
      <c r="BQ218" s="365">
        <v>0.1</v>
      </c>
      <c r="BR218" s="365" t="s">
        <v>474</v>
      </c>
      <c r="BS218" s="365" t="s">
        <v>474</v>
      </c>
      <c r="BT218" s="365" t="s">
        <v>474</v>
      </c>
      <c r="BU218" s="365" t="s">
        <v>474</v>
      </c>
      <c r="BV218" s="365">
        <v>2.9</v>
      </c>
      <c r="BW218" s="365">
        <v>2.9</v>
      </c>
      <c r="BX218" s="365" t="s">
        <v>474</v>
      </c>
      <c r="BY218" s="365">
        <v>7.6</v>
      </c>
      <c r="BZ218" s="365" t="s">
        <v>474</v>
      </c>
      <c r="CA218" s="365">
        <v>4.3</v>
      </c>
      <c r="CB218" s="365">
        <v>3.5</v>
      </c>
      <c r="CC218" s="365">
        <v>3.5</v>
      </c>
      <c r="CD218" s="365">
        <v>1.5</v>
      </c>
      <c r="CE218" s="365">
        <v>1.6</v>
      </c>
      <c r="CF218" s="365">
        <v>3.5</v>
      </c>
      <c r="CG218" s="365">
        <v>3.6</v>
      </c>
      <c r="CH218" s="365">
        <v>2.2999999999999998</v>
      </c>
      <c r="CI218" s="365">
        <v>3.5</v>
      </c>
      <c r="CJ218" s="365">
        <v>2.1</v>
      </c>
      <c r="CK218" s="365">
        <v>3.2</v>
      </c>
      <c r="CL218" s="365">
        <v>3.6</v>
      </c>
      <c r="CM218" s="365">
        <v>2.8</v>
      </c>
      <c r="CN218" s="365">
        <v>3.2</v>
      </c>
      <c r="CO218" s="365">
        <v>3.5</v>
      </c>
      <c r="CP218" s="365">
        <v>4</v>
      </c>
      <c r="CQ218" s="365">
        <v>2.9</v>
      </c>
      <c r="CR218" s="365">
        <v>3.8</v>
      </c>
      <c r="CS218" s="365">
        <v>2.6</v>
      </c>
      <c r="CT218" s="365">
        <v>3.2</v>
      </c>
      <c r="CU218" s="365">
        <v>3.1</v>
      </c>
      <c r="CV218" s="365">
        <v>3.5</v>
      </c>
      <c r="CW218" s="365">
        <v>2.9</v>
      </c>
      <c r="CX218" s="365">
        <v>2.8</v>
      </c>
      <c r="CY218" s="365">
        <v>2.8</v>
      </c>
      <c r="CZ218" s="365">
        <v>3.3</v>
      </c>
      <c r="DA218" s="365">
        <v>3.7</v>
      </c>
      <c r="DB218" s="365">
        <v>3.3</v>
      </c>
      <c r="DC218" s="365">
        <v>3.3</v>
      </c>
      <c r="DD218" s="365">
        <v>3.6</v>
      </c>
      <c r="DE218" s="365">
        <v>5</v>
      </c>
      <c r="DF218" s="166" t="s">
        <v>474</v>
      </c>
      <c r="DG218" s="166">
        <v>-8.1999999999999993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 t="s">
        <v>474</v>
      </c>
      <c r="DZ218" s="166">
        <v>0</v>
      </c>
      <c r="EA218" s="166" t="s">
        <v>474</v>
      </c>
      <c r="EB218" s="166" t="s">
        <v>474</v>
      </c>
      <c r="EC218" s="166" t="s">
        <v>474</v>
      </c>
      <c r="ED218" s="166">
        <v>10.5</v>
      </c>
      <c r="EE218" s="166">
        <v>1.3</v>
      </c>
      <c r="EF218" s="166">
        <v>0.4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 t="s">
        <v>474</v>
      </c>
      <c r="ET218" s="166">
        <v>2.8</v>
      </c>
      <c r="EU218" s="166" t="s">
        <v>474</v>
      </c>
      <c r="EV218" s="166" t="s">
        <v>474</v>
      </c>
      <c r="EW218" s="166">
        <v>3.7</v>
      </c>
      <c r="EX218" s="166">
        <v>4.0999999999999996</v>
      </c>
      <c r="EY218" s="166">
        <v>3</v>
      </c>
      <c r="EZ218" s="366">
        <v>-6.7</v>
      </c>
      <c r="FA218" s="366">
        <v>-6.7</v>
      </c>
      <c r="FB218" s="366">
        <v>-6.7</v>
      </c>
      <c r="FC218" s="366">
        <v>-7.4</v>
      </c>
      <c r="FD218" s="366">
        <v>-7.4</v>
      </c>
      <c r="FE218" s="366">
        <v>-7.4</v>
      </c>
      <c r="FF218" s="366">
        <v>-4.2</v>
      </c>
      <c r="FG218" s="366">
        <v>-4.2</v>
      </c>
      <c r="FH218" s="366">
        <v>-4.2</v>
      </c>
      <c r="FI218" s="366">
        <v>-4.2</v>
      </c>
      <c r="FJ218" s="366">
        <v>-2</v>
      </c>
      <c r="FK218" s="366">
        <v>-2</v>
      </c>
      <c r="FL218" s="366">
        <v>-2</v>
      </c>
      <c r="FM218" s="366">
        <v>-2.1</v>
      </c>
      <c r="FN218" s="366">
        <v>-2.1</v>
      </c>
      <c r="FO218" s="366">
        <v>2.7</v>
      </c>
      <c r="FP218" s="366">
        <v>2.7</v>
      </c>
      <c r="FQ218" s="366">
        <v>2.7</v>
      </c>
      <c r="FR218" s="366">
        <v>2.7</v>
      </c>
      <c r="FS218" s="366">
        <v>2.7</v>
      </c>
      <c r="FT218" s="366">
        <v>2.7</v>
      </c>
      <c r="FU218" s="366">
        <v>3.4</v>
      </c>
      <c r="FV218" s="366">
        <v>3.4</v>
      </c>
      <c r="FW218" s="366">
        <v>3.2</v>
      </c>
      <c r="FX218" s="366">
        <v>3.2</v>
      </c>
      <c r="FY218" s="366">
        <v>3.2</v>
      </c>
      <c r="FZ218" s="366">
        <v>2.6</v>
      </c>
      <c r="GA218" s="366">
        <v>2.6</v>
      </c>
      <c r="GB218" s="366" t="s">
        <v>474</v>
      </c>
      <c r="GC218" s="366" t="s">
        <v>474</v>
      </c>
      <c r="GD218" s="366">
        <v>-3.1</v>
      </c>
      <c r="GE218" s="366">
        <v>-3.1</v>
      </c>
      <c r="GF218" s="366">
        <v>-3.1</v>
      </c>
      <c r="GG218" s="366">
        <v>7.3</v>
      </c>
      <c r="GH218" s="366">
        <v>7.3</v>
      </c>
      <c r="GI218" s="366">
        <v>7.3</v>
      </c>
      <c r="GJ218" s="366">
        <v>-1.4</v>
      </c>
      <c r="GK218" s="366">
        <v>-1.4</v>
      </c>
      <c r="GL218" s="366">
        <v>-1.4</v>
      </c>
      <c r="GM218" s="366">
        <v>5.9</v>
      </c>
      <c r="GN218" s="366">
        <v>5.9</v>
      </c>
      <c r="GO218" s="366">
        <v>6.7</v>
      </c>
      <c r="GP218" s="366">
        <v>6.7</v>
      </c>
      <c r="GQ218" s="366">
        <v>6.7</v>
      </c>
      <c r="GR218" s="366">
        <v>6.1</v>
      </c>
      <c r="GS218" s="366">
        <v>5.0999999999999996</v>
      </c>
      <c r="GT218" s="366">
        <v>5.0999999999999996</v>
      </c>
      <c r="GU218" s="366">
        <v>5.0999999999999996</v>
      </c>
      <c r="GV218" s="366">
        <v>4.5</v>
      </c>
      <c r="GW218" s="366">
        <v>4.5</v>
      </c>
      <c r="GX218" s="366">
        <v>4.5</v>
      </c>
      <c r="GY218" s="366">
        <v>4.4000000000000004</v>
      </c>
      <c r="GZ218" s="366">
        <v>4.4000000000000004</v>
      </c>
      <c r="HA218" s="366">
        <v>4.4000000000000004</v>
      </c>
      <c r="HB218" s="366">
        <v>4</v>
      </c>
      <c r="HC218" s="366">
        <v>5.3</v>
      </c>
      <c r="HD218" s="366">
        <v>5.3</v>
      </c>
      <c r="HE218" s="366">
        <v>5.3</v>
      </c>
      <c r="HF218" s="366" t="s">
        <v>474</v>
      </c>
      <c r="HG218" s="366" t="s">
        <v>474</v>
      </c>
      <c r="HH218" s="366" t="s">
        <v>474</v>
      </c>
      <c r="HI218" s="366">
        <v>6.4</v>
      </c>
      <c r="HJ218" s="366">
        <v>6.4</v>
      </c>
      <c r="HK218" s="366">
        <v>6.4</v>
      </c>
      <c r="HL218" s="366">
        <v>5.5</v>
      </c>
      <c r="HM218" s="366">
        <v>5.5</v>
      </c>
      <c r="HN218" s="366">
        <v>5.9</v>
      </c>
      <c r="HO218" s="366">
        <v>5.9</v>
      </c>
      <c r="HP218" s="366">
        <v>5.9</v>
      </c>
      <c r="HQ218" s="366">
        <v>5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  <c r="IF218" s="166" t="s">
        <v>474</v>
      </c>
      <c r="IG218" s="166" t="s">
        <v>474</v>
      </c>
    </row>
    <row r="219" spans="1:241" ht="14.25" customHeight="1" x14ac:dyDescent="0.2">
      <c r="A219" s="734"/>
      <c r="B219" s="734"/>
      <c r="C219" s="734"/>
      <c r="D219" s="126" t="s">
        <v>1311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-4.2</v>
      </c>
      <c r="Q219" s="365">
        <v>-3.3</v>
      </c>
      <c r="R219" s="365">
        <v>-4.0999999999999996</v>
      </c>
      <c r="S219" s="365">
        <v>-1.9</v>
      </c>
      <c r="T219" s="365" t="s">
        <v>474</v>
      </c>
      <c r="U219" s="365" t="s">
        <v>474</v>
      </c>
      <c r="V219" s="365">
        <v>5.6</v>
      </c>
      <c r="W219" s="365">
        <v>2.7</v>
      </c>
      <c r="X219" s="365" t="s">
        <v>474</v>
      </c>
      <c r="Y219" s="365" t="s">
        <v>474</v>
      </c>
      <c r="Z219" s="365">
        <v>3</v>
      </c>
      <c r="AA219" s="365">
        <v>3</v>
      </c>
      <c r="AB219" s="365">
        <v>2.4</v>
      </c>
      <c r="AC219" s="365">
        <v>3</v>
      </c>
      <c r="AD219" s="365">
        <v>2.2999999999999998</v>
      </c>
      <c r="AE219" s="365">
        <v>2.2999999999999998</v>
      </c>
      <c r="AF219" s="365" t="s">
        <v>474</v>
      </c>
      <c r="AG219" s="365" t="s">
        <v>474</v>
      </c>
      <c r="AH219" s="365" t="s">
        <v>474</v>
      </c>
      <c r="AI219" s="365">
        <v>2.6</v>
      </c>
      <c r="AJ219" s="365" t="s">
        <v>474</v>
      </c>
      <c r="AK219" s="365" t="s">
        <v>474</v>
      </c>
      <c r="AL219" s="365" t="s">
        <v>474</v>
      </c>
      <c r="AM219" s="365">
        <v>1.8</v>
      </c>
      <c r="AN219" s="365" t="s">
        <v>474</v>
      </c>
      <c r="AO219" s="365">
        <v>1.9</v>
      </c>
      <c r="AP219" s="365" t="s">
        <v>474</v>
      </c>
      <c r="AQ219" s="365" t="s">
        <v>474</v>
      </c>
      <c r="AR219" s="365">
        <v>-3</v>
      </c>
      <c r="AS219" s="365">
        <v>1.9</v>
      </c>
      <c r="AT219" s="365" t="s">
        <v>474</v>
      </c>
      <c r="AU219" s="365">
        <v>1.7</v>
      </c>
      <c r="AV219" s="365">
        <v>0.2</v>
      </c>
      <c r="AW219" s="365">
        <v>0.2</v>
      </c>
      <c r="AX219" s="365" t="s">
        <v>474</v>
      </c>
      <c r="AY219" s="365" t="s">
        <v>474</v>
      </c>
      <c r="AZ219" s="365">
        <v>-3.4</v>
      </c>
      <c r="BA219" s="365">
        <v>-3.9</v>
      </c>
      <c r="BB219" s="365">
        <v>-5.4</v>
      </c>
      <c r="BC219" s="365">
        <v>1.3</v>
      </c>
      <c r="BD219" s="365">
        <v>1.3</v>
      </c>
      <c r="BE219" s="365">
        <v>8</v>
      </c>
      <c r="BF219" s="365">
        <v>11.3</v>
      </c>
      <c r="BG219" s="365">
        <v>8.5</v>
      </c>
      <c r="BH219" s="365">
        <v>5.9</v>
      </c>
      <c r="BI219" s="365">
        <v>4</v>
      </c>
      <c r="BJ219" s="365">
        <v>4</v>
      </c>
      <c r="BK219" s="365">
        <v>0.5</v>
      </c>
      <c r="BL219" s="365">
        <v>1.7</v>
      </c>
      <c r="BM219" s="365">
        <v>1.7</v>
      </c>
      <c r="BN219" s="365">
        <v>0.9</v>
      </c>
      <c r="BO219" s="365">
        <v>0.9</v>
      </c>
      <c r="BP219" s="365" t="s">
        <v>474</v>
      </c>
      <c r="BQ219" s="365">
        <v>0.5</v>
      </c>
      <c r="BR219" s="365" t="s">
        <v>474</v>
      </c>
      <c r="BS219" s="365" t="s">
        <v>474</v>
      </c>
      <c r="BT219" s="365" t="s">
        <v>474</v>
      </c>
      <c r="BU219" s="365" t="s">
        <v>474</v>
      </c>
      <c r="BV219" s="365">
        <v>3.1</v>
      </c>
      <c r="BW219" s="365">
        <v>3.1</v>
      </c>
      <c r="BX219" s="365" t="s">
        <v>474</v>
      </c>
      <c r="BY219" s="365">
        <v>7.8</v>
      </c>
      <c r="BZ219" s="365" t="s">
        <v>474</v>
      </c>
      <c r="CA219" s="365">
        <v>4.5</v>
      </c>
      <c r="CB219" s="365">
        <v>3.8</v>
      </c>
      <c r="CC219" s="365">
        <v>3.8</v>
      </c>
      <c r="CD219" s="365">
        <v>1.8</v>
      </c>
      <c r="CE219" s="365">
        <v>1.8</v>
      </c>
      <c r="CF219" s="365">
        <v>3.9</v>
      </c>
      <c r="CG219" s="365">
        <v>4</v>
      </c>
      <c r="CH219" s="365">
        <v>2.5</v>
      </c>
      <c r="CI219" s="365">
        <v>3.8</v>
      </c>
      <c r="CJ219" s="365">
        <v>2.2999999999999998</v>
      </c>
      <c r="CK219" s="365">
        <v>3.5</v>
      </c>
      <c r="CL219" s="365">
        <v>3.8</v>
      </c>
      <c r="CM219" s="365">
        <v>3</v>
      </c>
      <c r="CN219" s="365">
        <v>3.5</v>
      </c>
      <c r="CO219" s="365">
        <v>3.8</v>
      </c>
      <c r="CP219" s="365">
        <v>4.3</v>
      </c>
      <c r="CQ219" s="365">
        <v>3.2</v>
      </c>
      <c r="CR219" s="365">
        <v>4</v>
      </c>
      <c r="CS219" s="365">
        <v>2.9</v>
      </c>
      <c r="CT219" s="365">
        <v>3.5</v>
      </c>
      <c r="CU219" s="365">
        <v>3.4</v>
      </c>
      <c r="CV219" s="365">
        <v>3.8</v>
      </c>
      <c r="CW219" s="365">
        <v>3.1</v>
      </c>
      <c r="CX219" s="365">
        <v>3.1</v>
      </c>
      <c r="CY219" s="365">
        <v>3.1</v>
      </c>
      <c r="CZ219" s="365">
        <v>3.6</v>
      </c>
      <c r="DA219" s="365">
        <v>4.0999999999999996</v>
      </c>
      <c r="DB219" s="365">
        <v>3.6</v>
      </c>
      <c r="DC219" s="365">
        <v>3.6</v>
      </c>
      <c r="DD219" s="365">
        <v>4</v>
      </c>
      <c r="DE219" s="365">
        <v>5.5</v>
      </c>
      <c r="DF219" s="166" t="s">
        <v>474</v>
      </c>
      <c r="DG219" s="166">
        <v>-8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>
        <v>0</v>
      </c>
      <c r="EA219" s="166" t="s">
        <v>474</v>
      </c>
      <c r="EB219" s="166" t="s">
        <v>474</v>
      </c>
      <c r="EC219" s="166" t="s">
        <v>474</v>
      </c>
      <c r="ED219" s="166">
        <v>11.3</v>
      </c>
      <c r="EE219" s="166">
        <v>1.7</v>
      </c>
      <c r="EF219" s="166">
        <v>0.9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>
        <v>3.1</v>
      </c>
      <c r="EU219" s="166" t="s">
        <v>474</v>
      </c>
      <c r="EV219" s="166" t="s">
        <v>474</v>
      </c>
      <c r="EW219" s="166">
        <v>4</v>
      </c>
      <c r="EX219" s="166">
        <v>4.4000000000000004</v>
      </c>
      <c r="EY219" s="166">
        <v>3.4</v>
      </c>
      <c r="EZ219" s="366">
        <v>-6.8</v>
      </c>
      <c r="FA219" s="366">
        <v>-6.8</v>
      </c>
      <c r="FB219" s="366">
        <v>-6.8</v>
      </c>
      <c r="FC219" s="366">
        <v>-7.4</v>
      </c>
      <c r="FD219" s="366">
        <v>-7.4</v>
      </c>
      <c r="FE219" s="366">
        <v>-7.4</v>
      </c>
      <c r="FF219" s="366">
        <v>-4.2</v>
      </c>
      <c r="FG219" s="366">
        <v>-4.0999999999999996</v>
      </c>
      <c r="FH219" s="366">
        <v>-4.0999999999999996</v>
      </c>
      <c r="FI219" s="366">
        <v>-4.0999999999999996</v>
      </c>
      <c r="FJ219" s="366">
        <v>-1.9</v>
      </c>
      <c r="FK219" s="366">
        <v>-1.9</v>
      </c>
      <c r="FL219" s="366">
        <v>-1.9</v>
      </c>
      <c r="FM219" s="366">
        <v>-2</v>
      </c>
      <c r="FN219" s="366">
        <v>-2</v>
      </c>
      <c r="FO219" s="366">
        <v>2.9</v>
      </c>
      <c r="FP219" s="366">
        <v>2.9</v>
      </c>
      <c r="FQ219" s="366">
        <v>2.9</v>
      </c>
      <c r="FR219" s="366">
        <v>2.9</v>
      </c>
      <c r="FS219" s="366">
        <v>2.9</v>
      </c>
      <c r="FT219" s="366">
        <v>2.9</v>
      </c>
      <c r="FU219" s="366">
        <v>3.6</v>
      </c>
      <c r="FV219" s="366">
        <v>3.6</v>
      </c>
      <c r="FW219" s="366">
        <v>3.4</v>
      </c>
      <c r="FX219" s="366">
        <v>3.4</v>
      </c>
      <c r="FY219" s="366">
        <v>3.4</v>
      </c>
      <c r="FZ219" s="366">
        <v>2.9</v>
      </c>
      <c r="GA219" s="366">
        <v>2.9</v>
      </c>
      <c r="GB219" s="366" t="s">
        <v>474</v>
      </c>
      <c r="GC219" s="366" t="s">
        <v>474</v>
      </c>
      <c r="GD219" s="366">
        <v>-3</v>
      </c>
      <c r="GE219" s="366">
        <v>-3</v>
      </c>
      <c r="GF219" s="366">
        <v>-3</v>
      </c>
      <c r="GG219" s="366">
        <v>7.9</v>
      </c>
      <c r="GH219" s="366">
        <v>7.9</v>
      </c>
      <c r="GI219" s="366">
        <v>7.9</v>
      </c>
      <c r="GJ219" s="366">
        <v>-1.3</v>
      </c>
      <c r="GK219" s="366">
        <v>-1.3</v>
      </c>
      <c r="GL219" s="366">
        <v>-1.3</v>
      </c>
      <c r="GM219" s="366">
        <v>6.2</v>
      </c>
      <c r="GN219" s="366">
        <v>6.2</v>
      </c>
      <c r="GO219" s="366">
        <v>7</v>
      </c>
      <c r="GP219" s="366">
        <v>7</v>
      </c>
      <c r="GQ219" s="366">
        <v>7</v>
      </c>
      <c r="GR219" s="366">
        <v>6.3</v>
      </c>
      <c r="GS219" s="366">
        <v>5.3</v>
      </c>
      <c r="GT219" s="366">
        <v>5.3</v>
      </c>
      <c r="GU219" s="366">
        <v>5.3</v>
      </c>
      <c r="GV219" s="366">
        <v>4.8</v>
      </c>
      <c r="GW219" s="366">
        <v>4.8</v>
      </c>
      <c r="GX219" s="366">
        <v>4.8</v>
      </c>
      <c r="GY219" s="366">
        <v>4.5999999999999996</v>
      </c>
      <c r="GZ219" s="366">
        <v>4.5999999999999996</v>
      </c>
      <c r="HA219" s="366">
        <v>4.5999999999999996</v>
      </c>
      <c r="HB219" s="366">
        <v>4.2</v>
      </c>
      <c r="HC219" s="366">
        <v>5.6</v>
      </c>
      <c r="HD219" s="366">
        <v>5.6</v>
      </c>
      <c r="HE219" s="366">
        <v>5.6</v>
      </c>
      <c r="HF219" s="366" t="s">
        <v>474</v>
      </c>
      <c r="HG219" s="366" t="s">
        <v>474</v>
      </c>
      <c r="HH219" s="366" t="s">
        <v>474</v>
      </c>
      <c r="HI219" s="366">
        <v>6.7</v>
      </c>
      <c r="HJ219" s="366">
        <v>6.7</v>
      </c>
      <c r="HK219" s="366">
        <v>6.7</v>
      </c>
      <c r="HL219" s="366">
        <v>5.7</v>
      </c>
      <c r="HM219" s="366">
        <v>5.7</v>
      </c>
      <c r="HN219" s="366">
        <v>6.3</v>
      </c>
      <c r="HO219" s="366">
        <v>6.3</v>
      </c>
      <c r="HP219" s="366">
        <v>6.3</v>
      </c>
      <c r="HQ219" s="366">
        <v>5.2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</row>
    <row r="220" spans="1:241" ht="14.25" customHeight="1" x14ac:dyDescent="0.2">
      <c r="A220" s="734"/>
      <c r="B220" s="734"/>
      <c r="C220" s="734"/>
      <c r="D220" s="126" t="s">
        <v>1312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-4.0999999999999996</v>
      </c>
      <c r="Q220" s="365">
        <v>-3</v>
      </c>
      <c r="R220" s="365">
        <v>-4</v>
      </c>
      <c r="S220" s="365">
        <v>-1.9</v>
      </c>
      <c r="T220" s="365" t="s">
        <v>474</v>
      </c>
      <c r="U220" s="365" t="s">
        <v>474</v>
      </c>
      <c r="V220" s="365">
        <v>5.7</v>
      </c>
      <c r="W220" s="365">
        <v>2.9</v>
      </c>
      <c r="X220" s="365" t="s">
        <v>474</v>
      </c>
      <c r="Y220" s="365" t="s">
        <v>474</v>
      </c>
      <c r="Z220" s="365">
        <v>3.2</v>
      </c>
      <c r="AA220" s="365">
        <v>3.2</v>
      </c>
      <c r="AB220" s="365">
        <v>2.6</v>
      </c>
      <c r="AC220" s="365">
        <v>3.2</v>
      </c>
      <c r="AD220" s="365">
        <v>2.4</v>
      </c>
      <c r="AE220" s="365">
        <v>2.4</v>
      </c>
      <c r="AF220" s="365" t="s">
        <v>474</v>
      </c>
      <c r="AG220" s="365" t="s">
        <v>474</v>
      </c>
      <c r="AH220" s="365" t="s">
        <v>474</v>
      </c>
      <c r="AI220" s="365">
        <v>2.7</v>
      </c>
      <c r="AJ220" s="365" t="s">
        <v>474</v>
      </c>
      <c r="AK220" s="365" t="s">
        <v>474</v>
      </c>
      <c r="AL220" s="365" t="s">
        <v>474</v>
      </c>
      <c r="AM220" s="365">
        <v>2</v>
      </c>
      <c r="AN220" s="365" t="s">
        <v>474</v>
      </c>
      <c r="AO220" s="365">
        <v>2.2000000000000002</v>
      </c>
      <c r="AP220" s="365" t="s">
        <v>474</v>
      </c>
      <c r="AQ220" s="365" t="s">
        <v>474</v>
      </c>
      <c r="AR220" s="365">
        <v>-3</v>
      </c>
      <c r="AS220" s="365">
        <v>2.2000000000000002</v>
      </c>
      <c r="AT220" s="365" t="s">
        <v>474</v>
      </c>
      <c r="AU220" s="365">
        <v>1.8</v>
      </c>
      <c r="AV220" s="365">
        <v>0.4</v>
      </c>
      <c r="AW220" s="365">
        <v>0.4</v>
      </c>
      <c r="AX220" s="365" t="s">
        <v>474</v>
      </c>
      <c r="AY220" s="365" t="s">
        <v>474</v>
      </c>
      <c r="AZ220" s="365">
        <v>-3.2</v>
      </c>
      <c r="BA220" s="365">
        <v>-3.8</v>
      </c>
      <c r="BB220" s="365">
        <v>-5.4</v>
      </c>
      <c r="BC220" s="365">
        <v>1.8</v>
      </c>
      <c r="BD220" s="365">
        <v>1.8</v>
      </c>
      <c r="BE220" s="365">
        <v>8.6</v>
      </c>
      <c r="BF220" s="365">
        <v>11.9</v>
      </c>
      <c r="BG220" s="365">
        <v>9.1</v>
      </c>
      <c r="BH220" s="365">
        <v>6.4</v>
      </c>
      <c r="BI220" s="365">
        <v>4.4000000000000004</v>
      </c>
      <c r="BJ220" s="365">
        <v>4.4000000000000004</v>
      </c>
      <c r="BK220" s="365">
        <v>0.9</v>
      </c>
      <c r="BL220" s="365">
        <v>2</v>
      </c>
      <c r="BM220" s="365">
        <v>2</v>
      </c>
      <c r="BN220" s="365">
        <v>1.3</v>
      </c>
      <c r="BO220" s="365">
        <v>1.3</v>
      </c>
      <c r="BP220" s="365" t="s">
        <v>474</v>
      </c>
      <c r="BQ220" s="365">
        <v>0.8</v>
      </c>
      <c r="BR220" s="365" t="s">
        <v>474</v>
      </c>
      <c r="BS220" s="365" t="s">
        <v>474</v>
      </c>
      <c r="BT220" s="365" t="s">
        <v>474</v>
      </c>
      <c r="BU220" s="365" t="s">
        <v>474</v>
      </c>
      <c r="BV220" s="365">
        <v>3.3</v>
      </c>
      <c r="BW220" s="365">
        <v>3.3</v>
      </c>
      <c r="BX220" s="365" t="s">
        <v>474</v>
      </c>
      <c r="BY220" s="365">
        <v>7.9</v>
      </c>
      <c r="BZ220" s="365" t="s">
        <v>474</v>
      </c>
      <c r="CA220" s="365">
        <v>4.7</v>
      </c>
      <c r="CB220" s="365">
        <v>4</v>
      </c>
      <c r="CC220" s="365">
        <v>4</v>
      </c>
      <c r="CD220" s="365">
        <v>2</v>
      </c>
      <c r="CE220" s="365">
        <v>2</v>
      </c>
      <c r="CF220" s="365">
        <v>4.3</v>
      </c>
      <c r="CG220" s="365">
        <v>4.3</v>
      </c>
      <c r="CH220" s="365">
        <v>2.6</v>
      </c>
      <c r="CI220" s="365">
        <v>4.0999999999999996</v>
      </c>
      <c r="CJ220" s="365">
        <v>2.4</v>
      </c>
      <c r="CK220" s="365">
        <v>3.7</v>
      </c>
      <c r="CL220" s="365">
        <v>4</v>
      </c>
      <c r="CM220" s="365">
        <v>3.2</v>
      </c>
      <c r="CN220" s="365">
        <v>3.7</v>
      </c>
      <c r="CO220" s="365">
        <v>3.9</v>
      </c>
      <c r="CP220" s="365">
        <v>4.5</v>
      </c>
      <c r="CQ220" s="365">
        <v>3.4</v>
      </c>
      <c r="CR220" s="365">
        <v>4.2</v>
      </c>
      <c r="CS220" s="365">
        <v>3.1</v>
      </c>
      <c r="CT220" s="365">
        <v>3.7</v>
      </c>
      <c r="CU220" s="365">
        <v>3.6</v>
      </c>
      <c r="CV220" s="365">
        <v>4.0999999999999996</v>
      </c>
      <c r="CW220" s="365">
        <v>3.3</v>
      </c>
      <c r="CX220" s="365">
        <v>3.4</v>
      </c>
      <c r="CY220" s="365">
        <v>3.4</v>
      </c>
      <c r="CZ220" s="365">
        <v>3.8</v>
      </c>
      <c r="DA220" s="365">
        <v>4.3</v>
      </c>
      <c r="DB220" s="365">
        <v>3.8</v>
      </c>
      <c r="DC220" s="365">
        <v>3.8</v>
      </c>
      <c r="DD220" s="365">
        <v>4.3</v>
      </c>
      <c r="DE220" s="365">
        <v>5.9</v>
      </c>
      <c r="DF220" s="166" t="s">
        <v>474</v>
      </c>
      <c r="DG220" s="166">
        <v>-7.8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 t="s">
        <v>474</v>
      </c>
      <c r="DZ220" s="166">
        <v>0</v>
      </c>
      <c r="EA220" s="166" t="s">
        <v>474</v>
      </c>
      <c r="EB220" s="166" t="s">
        <v>474</v>
      </c>
      <c r="EC220" s="166" t="s">
        <v>474</v>
      </c>
      <c r="ED220" s="166">
        <v>11.9</v>
      </c>
      <c r="EE220" s="166">
        <v>2</v>
      </c>
      <c r="EF220" s="166">
        <v>1.3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 t="s">
        <v>474</v>
      </c>
      <c r="ET220" s="166">
        <v>3.2</v>
      </c>
      <c r="EU220" s="166" t="s">
        <v>474</v>
      </c>
      <c r="EV220" s="166" t="s">
        <v>474</v>
      </c>
      <c r="EW220" s="166">
        <v>4.2</v>
      </c>
      <c r="EX220" s="166">
        <v>4.8</v>
      </c>
      <c r="EY220" s="166">
        <v>3.7</v>
      </c>
      <c r="EZ220" s="366">
        <v>-6.8</v>
      </c>
      <c r="FA220" s="366">
        <v>-6.8</v>
      </c>
      <c r="FB220" s="366">
        <v>-6.8</v>
      </c>
      <c r="FC220" s="366">
        <v>-7.3</v>
      </c>
      <c r="FD220" s="366">
        <v>-7.3</v>
      </c>
      <c r="FE220" s="366">
        <v>-7.3</v>
      </c>
      <c r="FF220" s="366">
        <v>-4.0999999999999996</v>
      </c>
      <c r="FG220" s="366">
        <v>-4</v>
      </c>
      <c r="FH220" s="366">
        <v>-4</v>
      </c>
      <c r="FI220" s="366">
        <v>-4</v>
      </c>
      <c r="FJ220" s="366">
        <v>-1.8</v>
      </c>
      <c r="FK220" s="366">
        <v>-1.8</v>
      </c>
      <c r="FL220" s="366">
        <v>-1.8</v>
      </c>
      <c r="FM220" s="366">
        <v>-1.8</v>
      </c>
      <c r="FN220" s="366">
        <v>-1.8</v>
      </c>
      <c r="FO220" s="366">
        <v>3</v>
      </c>
      <c r="FP220" s="366">
        <v>3</v>
      </c>
      <c r="FQ220" s="366">
        <v>3</v>
      </c>
      <c r="FR220" s="366">
        <v>3</v>
      </c>
      <c r="FS220" s="366">
        <v>3</v>
      </c>
      <c r="FT220" s="366">
        <v>3</v>
      </c>
      <c r="FU220" s="366">
        <v>3.8</v>
      </c>
      <c r="FV220" s="366">
        <v>3.8</v>
      </c>
      <c r="FW220" s="366">
        <v>3.6</v>
      </c>
      <c r="FX220" s="366">
        <v>3.6</v>
      </c>
      <c r="FY220" s="366">
        <v>3.6</v>
      </c>
      <c r="FZ220" s="366">
        <v>3</v>
      </c>
      <c r="GA220" s="366">
        <v>3</v>
      </c>
      <c r="GB220" s="366" t="s">
        <v>474</v>
      </c>
      <c r="GC220" s="366" t="s">
        <v>474</v>
      </c>
      <c r="GD220" s="366">
        <v>-3</v>
      </c>
      <c r="GE220" s="366">
        <v>-3</v>
      </c>
      <c r="GF220" s="366">
        <v>-3</v>
      </c>
      <c r="GG220" s="366">
        <v>8.6</v>
      </c>
      <c r="GH220" s="366">
        <v>8.6</v>
      </c>
      <c r="GI220" s="366">
        <v>8.6</v>
      </c>
      <c r="GJ220" s="366">
        <v>-1.1000000000000001</v>
      </c>
      <c r="GK220" s="366">
        <v>-1.1000000000000001</v>
      </c>
      <c r="GL220" s="366">
        <v>-1.1000000000000001</v>
      </c>
      <c r="GM220" s="366">
        <v>6.4</v>
      </c>
      <c r="GN220" s="366">
        <v>6.4</v>
      </c>
      <c r="GO220" s="366">
        <v>7.2</v>
      </c>
      <c r="GP220" s="366">
        <v>7.2</v>
      </c>
      <c r="GQ220" s="366">
        <v>7.2</v>
      </c>
      <c r="GR220" s="366">
        <v>6.5</v>
      </c>
      <c r="GS220" s="366">
        <v>5.6</v>
      </c>
      <c r="GT220" s="366">
        <v>5.6</v>
      </c>
      <c r="GU220" s="366">
        <v>5.6</v>
      </c>
      <c r="GV220" s="366">
        <v>5</v>
      </c>
      <c r="GW220" s="366">
        <v>5</v>
      </c>
      <c r="GX220" s="366">
        <v>5</v>
      </c>
      <c r="GY220" s="366">
        <v>4.7</v>
      </c>
      <c r="GZ220" s="366">
        <v>4.7</v>
      </c>
      <c r="HA220" s="366">
        <v>4.7</v>
      </c>
      <c r="HB220" s="366">
        <v>4.4000000000000004</v>
      </c>
      <c r="HC220" s="366">
        <v>5.8</v>
      </c>
      <c r="HD220" s="366">
        <v>5.8</v>
      </c>
      <c r="HE220" s="366">
        <v>5.8</v>
      </c>
      <c r="HF220" s="366" t="s">
        <v>474</v>
      </c>
      <c r="HG220" s="366" t="s">
        <v>474</v>
      </c>
      <c r="HH220" s="366" t="s">
        <v>474</v>
      </c>
      <c r="HI220" s="366">
        <v>7</v>
      </c>
      <c r="HJ220" s="366">
        <v>7</v>
      </c>
      <c r="HK220" s="366">
        <v>7</v>
      </c>
      <c r="HL220" s="366">
        <v>6</v>
      </c>
      <c r="HM220" s="366">
        <v>6</v>
      </c>
      <c r="HN220" s="366">
        <v>6.6</v>
      </c>
      <c r="HO220" s="366">
        <v>6.6</v>
      </c>
      <c r="HP220" s="366">
        <v>6.6</v>
      </c>
      <c r="HQ220" s="366">
        <v>5.4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  <c r="IF220" s="166" t="s">
        <v>474</v>
      </c>
      <c r="IG220" s="166" t="s">
        <v>474</v>
      </c>
    </row>
    <row r="221" spans="1:241" ht="14.25" customHeight="1" x14ac:dyDescent="0.2">
      <c r="A221" s="734"/>
      <c r="B221" s="734"/>
      <c r="C221" s="734"/>
      <c r="D221" s="126" t="s">
        <v>1313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-4.0999999999999996</v>
      </c>
      <c r="Q221" s="365">
        <v>-2.8</v>
      </c>
      <c r="R221" s="365">
        <v>-3.8</v>
      </c>
      <c r="S221" s="365">
        <v>-1.8</v>
      </c>
      <c r="T221" s="365" t="s">
        <v>474</v>
      </c>
      <c r="U221" s="365" t="s">
        <v>474</v>
      </c>
      <c r="V221" s="365">
        <v>5.8</v>
      </c>
      <c r="W221" s="365">
        <v>3</v>
      </c>
      <c r="X221" s="365" t="s">
        <v>474</v>
      </c>
      <c r="Y221" s="365" t="s">
        <v>474</v>
      </c>
      <c r="Z221" s="365">
        <v>3.5</v>
      </c>
      <c r="AA221" s="365">
        <v>3.4</v>
      </c>
      <c r="AB221" s="365">
        <v>2.8</v>
      </c>
      <c r="AC221" s="365">
        <v>3.5</v>
      </c>
      <c r="AD221" s="365">
        <v>2.6</v>
      </c>
      <c r="AE221" s="365">
        <v>2.6</v>
      </c>
      <c r="AF221" s="365" t="s">
        <v>474</v>
      </c>
      <c r="AG221" s="365" t="s">
        <v>474</v>
      </c>
      <c r="AH221" s="365" t="s">
        <v>474</v>
      </c>
      <c r="AI221" s="365">
        <v>2.7</v>
      </c>
      <c r="AJ221" s="365" t="s">
        <v>474</v>
      </c>
      <c r="AK221" s="365" t="s">
        <v>474</v>
      </c>
      <c r="AL221" s="365" t="s">
        <v>474</v>
      </c>
      <c r="AM221" s="365">
        <v>2.2999999999999998</v>
      </c>
      <c r="AN221" s="365" t="s">
        <v>474</v>
      </c>
      <c r="AO221" s="365">
        <v>2.4</v>
      </c>
      <c r="AP221" s="365" t="s">
        <v>474</v>
      </c>
      <c r="AQ221" s="365" t="s">
        <v>474</v>
      </c>
      <c r="AR221" s="365">
        <v>-2.9</v>
      </c>
      <c r="AS221" s="365">
        <v>2.4</v>
      </c>
      <c r="AT221" s="365" t="s">
        <v>474</v>
      </c>
      <c r="AU221" s="365">
        <v>1.9</v>
      </c>
      <c r="AV221" s="365">
        <v>0.6</v>
      </c>
      <c r="AW221" s="365">
        <v>0.6</v>
      </c>
      <c r="AX221" s="365" t="s">
        <v>474</v>
      </c>
      <c r="AY221" s="365" t="s">
        <v>474</v>
      </c>
      <c r="AZ221" s="365">
        <v>-3</v>
      </c>
      <c r="BA221" s="365">
        <v>-3.9</v>
      </c>
      <c r="BB221" s="365">
        <v>-5.5</v>
      </c>
      <c r="BC221" s="365">
        <v>2.2000000000000002</v>
      </c>
      <c r="BD221" s="365">
        <v>2.2000000000000002</v>
      </c>
      <c r="BE221" s="365">
        <v>9.1</v>
      </c>
      <c r="BF221" s="365">
        <v>12.5</v>
      </c>
      <c r="BG221" s="365">
        <v>9.5</v>
      </c>
      <c r="BH221" s="365">
        <v>6.9</v>
      </c>
      <c r="BI221" s="365">
        <v>4.8</v>
      </c>
      <c r="BJ221" s="365">
        <v>4.8</v>
      </c>
      <c r="BK221" s="365">
        <v>1.1000000000000001</v>
      </c>
      <c r="BL221" s="365">
        <v>2.2999999999999998</v>
      </c>
      <c r="BM221" s="365">
        <v>2.2999999999999998</v>
      </c>
      <c r="BN221" s="365">
        <v>1.7</v>
      </c>
      <c r="BO221" s="365">
        <v>1.7</v>
      </c>
      <c r="BP221" s="365" t="s">
        <v>474</v>
      </c>
      <c r="BQ221" s="365">
        <v>1</v>
      </c>
      <c r="BR221" s="365" t="s">
        <v>474</v>
      </c>
      <c r="BS221" s="365" t="s">
        <v>474</v>
      </c>
      <c r="BT221" s="365" t="s">
        <v>474</v>
      </c>
      <c r="BU221" s="365" t="s">
        <v>474</v>
      </c>
      <c r="BV221" s="365">
        <v>3.5</v>
      </c>
      <c r="BW221" s="365">
        <v>3.5</v>
      </c>
      <c r="BX221" s="365" t="s">
        <v>474</v>
      </c>
      <c r="BY221" s="365">
        <v>7.9</v>
      </c>
      <c r="BZ221" s="365" t="s">
        <v>474</v>
      </c>
      <c r="CA221" s="365">
        <v>4.8</v>
      </c>
      <c r="CB221" s="365">
        <v>4.2</v>
      </c>
      <c r="CC221" s="365">
        <v>4.2</v>
      </c>
      <c r="CD221" s="365">
        <v>2.2000000000000002</v>
      </c>
      <c r="CE221" s="365">
        <v>2.2000000000000002</v>
      </c>
      <c r="CF221" s="365">
        <v>4.5999999999999996</v>
      </c>
      <c r="CG221" s="365">
        <v>4.5999999999999996</v>
      </c>
      <c r="CH221" s="365">
        <v>2.7</v>
      </c>
      <c r="CI221" s="365">
        <v>4.3</v>
      </c>
      <c r="CJ221" s="365">
        <v>2.6</v>
      </c>
      <c r="CK221" s="365">
        <v>3.9</v>
      </c>
      <c r="CL221" s="365">
        <v>4.0999999999999996</v>
      </c>
      <c r="CM221" s="365">
        <v>3.3</v>
      </c>
      <c r="CN221" s="365">
        <v>4</v>
      </c>
      <c r="CO221" s="365">
        <v>4</v>
      </c>
      <c r="CP221" s="365">
        <v>4.5999999999999996</v>
      </c>
      <c r="CQ221" s="365">
        <v>3.6</v>
      </c>
      <c r="CR221" s="365">
        <v>4.4000000000000004</v>
      </c>
      <c r="CS221" s="365">
        <v>3.3</v>
      </c>
      <c r="CT221" s="365">
        <v>3.7</v>
      </c>
      <c r="CU221" s="365">
        <v>3.9</v>
      </c>
      <c r="CV221" s="365">
        <v>4.3</v>
      </c>
      <c r="CW221" s="365">
        <v>3.4</v>
      </c>
      <c r="CX221" s="365">
        <v>3.6</v>
      </c>
      <c r="CY221" s="365">
        <v>3.6</v>
      </c>
      <c r="CZ221" s="365">
        <v>4</v>
      </c>
      <c r="DA221" s="365">
        <v>4.5</v>
      </c>
      <c r="DB221" s="365">
        <v>4</v>
      </c>
      <c r="DC221" s="365">
        <v>4</v>
      </c>
      <c r="DD221" s="365">
        <v>4.5999999999999996</v>
      </c>
      <c r="DE221" s="365">
        <v>6.4</v>
      </c>
      <c r="DF221" s="166" t="s">
        <v>474</v>
      </c>
      <c r="DG221" s="166">
        <v>-7.5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>
        <v>0</v>
      </c>
      <c r="EA221" s="166" t="s">
        <v>474</v>
      </c>
      <c r="EB221" s="166" t="s">
        <v>474</v>
      </c>
      <c r="EC221" s="166" t="s">
        <v>474</v>
      </c>
      <c r="ED221" s="166">
        <v>12.5</v>
      </c>
      <c r="EE221" s="166">
        <v>2.2999999999999998</v>
      </c>
      <c r="EF221" s="166">
        <v>1.7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>
        <v>3.3</v>
      </c>
      <c r="EU221" s="166" t="s">
        <v>474</v>
      </c>
      <c r="EV221" s="166" t="s">
        <v>474</v>
      </c>
      <c r="EW221" s="166">
        <v>4.4000000000000004</v>
      </c>
      <c r="EX221" s="166">
        <v>5</v>
      </c>
      <c r="EY221" s="166">
        <v>4</v>
      </c>
      <c r="EZ221" s="366">
        <v>-6.8</v>
      </c>
      <c r="FA221" s="366">
        <v>-6.8</v>
      </c>
      <c r="FB221" s="366">
        <v>-6.8</v>
      </c>
      <c r="FC221" s="366">
        <v>-7.1</v>
      </c>
      <c r="FD221" s="366">
        <v>-7.1</v>
      </c>
      <c r="FE221" s="366">
        <v>-7.1</v>
      </c>
      <c r="FF221" s="366">
        <v>-4.0999999999999996</v>
      </c>
      <c r="FG221" s="366">
        <v>-3.8</v>
      </c>
      <c r="FH221" s="366">
        <v>-3.8</v>
      </c>
      <c r="FI221" s="366">
        <v>-3.8</v>
      </c>
      <c r="FJ221" s="366">
        <v>-1.8</v>
      </c>
      <c r="FK221" s="366">
        <v>-1.8</v>
      </c>
      <c r="FL221" s="366">
        <v>-1.8</v>
      </c>
      <c r="FM221" s="366">
        <v>-1.6</v>
      </c>
      <c r="FN221" s="366">
        <v>-1.6</v>
      </c>
      <c r="FO221" s="366">
        <v>3.1</v>
      </c>
      <c r="FP221" s="366">
        <v>3.1</v>
      </c>
      <c r="FQ221" s="366">
        <v>3.1</v>
      </c>
      <c r="FR221" s="366">
        <v>3.1</v>
      </c>
      <c r="FS221" s="366">
        <v>3.1</v>
      </c>
      <c r="FT221" s="366">
        <v>3.1</v>
      </c>
      <c r="FU221" s="366">
        <v>4</v>
      </c>
      <c r="FV221" s="366">
        <v>4</v>
      </c>
      <c r="FW221" s="366">
        <v>3.7</v>
      </c>
      <c r="FX221" s="366">
        <v>3.7</v>
      </c>
      <c r="FY221" s="366">
        <v>3.7</v>
      </c>
      <c r="FZ221" s="366">
        <v>3.2</v>
      </c>
      <c r="GA221" s="366">
        <v>3.2</v>
      </c>
      <c r="GB221" s="366" t="s">
        <v>474</v>
      </c>
      <c r="GC221" s="366" t="s">
        <v>474</v>
      </c>
      <c r="GD221" s="366">
        <v>-2.9</v>
      </c>
      <c r="GE221" s="366">
        <v>-2.9</v>
      </c>
      <c r="GF221" s="366">
        <v>-2.9</v>
      </c>
      <c r="GG221" s="366">
        <v>9.1</v>
      </c>
      <c r="GH221" s="366">
        <v>9.1</v>
      </c>
      <c r="GI221" s="366">
        <v>9.1</v>
      </c>
      <c r="GJ221" s="366">
        <v>-1</v>
      </c>
      <c r="GK221" s="366">
        <v>-1</v>
      </c>
      <c r="GL221" s="366">
        <v>-1</v>
      </c>
      <c r="GM221" s="366">
        <v>6.6</v>
      </c>
      <c r="GN221" s="366">
        <v>6.6</v>
      </c>
      <c r="GO221" s="366">
        <v>7.4</v>
      </c>
      <c r="GP221" s="366">
        <v>7.4</v>
      </c>
      <c r="GQ221" s="366">
        <v>7.4</v>
      </c>
      <c r="GR221" s="366">
        <v>6.6</v>
      </c>
      <c r="GS221" s="366">
        <v>5.7</v>
      </c>
      <c r="GT221" s="366">
        <v>5.7</v>
      </c>
      <c r="GU221" s="366">
        <v>5.7</v>
      </c>
      <c r="GV221" s="366">
        <v>5.0999999999999996</v>
      </c>
      <c r="GW221" s="366">
        <v>5.2</v>
      </c>
      <c r="GX221" s="366">
        <v>5.2</v>
      </c>
      <c r="GY221" s="366">
        <v>4.8</v>
      </c>
      <c r="GZ221" s="366">
        <v>4.8</v>
      </c>
      <c r="HA221" s="366">
        <v>4.8</v>
      </c>
      <c r="HB221" s="366">
        <v>4.5</v>
      </c>
      <c r="HC221" s="366">
        <v>5.9</v>
      </c>
      <c r="HD221" s="366">
        <v>5.9</v>
      </c>
      <c r="HE221" s="366">
        <v>5.9</v>
      </c>
      <c r="HF221" s="366" t="s">
        <v>474</v>
      </c>
      <c r="HG221" s="366" t="s">
        <v>474</v>
      </c>
      <c r="HH221" s="366" t="s">
        <v>474</v>
      </c>
      <c r="HI221" s="366">
        <v>7.3</v>
      </c>
      <c r="HJ221" s="366">
        <v>7.3</v>
      </c>
      <c r="HK221" s="366">
        <v>7.3</v>
      </c>
      <c r="HL221" s="366">
        <v>6.2</v>
      </c>
      <c r="HM221" s="366">
        <v>6.2</v>
      </c>
      <c r="HN221" s="366">
        <v>6.8</v>
      </c>
      <c r="HO221" s="366">
        <v>6.8</v>
      </c>
      <c r="HP221" s="366">
        <v>6.8</v>
      </c>
      <c r="HQ221" s="366">
        <v>5.6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</row>
    <row r="222" spans="1:241" ht="14.25" customHeight="1" x14ac:dyDescent="0.2">
      <c r="A222" s="734"/>
      <c r="B222" s="734"/>
      <c r="C222" s="734"/>
      <c r="D222" s="126" t="s">
        <v>1314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-4.0999999999999996</v>
      </c>
      <c r="Q222" s="365">
        <v>-2.6</v>
      </c>
      <c r="R222" s="365">
        <v>-3.7</v>
      </c>
      <c r="S222" s="365">
        <v>-1.8</v>
      </c>
      <c r="T222" s="365" t="s">
        <v>474</v>
      </c>
      <c r="U222" s="365" t="s">
        <v>474</v>
      </c>
      <c r="V222" s="365">
        <v>5.8</v>
      </c>
      <c r="W222" s="365">
        <v>3</v>
      </c>
      <c r="X222" s="365" t="s">
        <v>474</v>
      </c>
      <c r="Y222" s="365" t="s">
        <v>474</v>
      </c>
      <c r="Z222" s="365">
        <v>3.6</v>
      </c>
      <c r="AA222" s="365">
        <v>3.5</v>
      </c>
      <c r="AB222" s="365">
        <v>2.8</v>
      </c>
      <c r="AC222" s="365">
        <v>3.6</v>
      </c>
      <c r="AD222" s="365">
        <v>2.7</v>
      </c>
      <c r="AE222" s="365">
        <v>2.7</v>
      </c>
      <c r="AF222" s="365" t="s">
        <v>474</v>
      </c>
      <c r="AG222" s="365" t="s">
        <v>474</v>
      </c>
      <c r="AH222" s="365" t="s">
        <v>474</v>
      </c>
      <c r="AI222" s="365">
        <v>2.7</v>
      </c>
      <c r="AJ222" s="365" t="s">
        <v>474</v>
      </c>
      <c r="AK222" s="365" t="s">
        <v>474</v>
      </c>
      <c r="AL222" s="365" t="s">
        <v>474</v>
      </c>
      <c r="AM222" s="365">
        <v>2.5</v>
      </c>
      <c r="AN222" s="365" t="s">
        <v>474</v>
      </c>
      <c r="AO222" s="365">
        <v>2.6</v>
      </c>
      <c r="AP222" s="365" t="s">
        <v>474</v>
      </c>
      <c r="AQ222" s="365" t="s">
        <v>474</v>
      </c>
      <c r="AR222" s="365">
        <v>-2.9</v>
      </c>
      <c r="AS222" s="365">
        <v>2.5</v>
      </c>
      <c r="AT222" s="365" t="s">
        <v>474</v>
      </c>
      <c r="AU222" s="365">
        <v>2</v>
      </c>
      <c r="AV222" s="365">
        <v>0.7</v>
      </c>
      <c r="AW222" s="365">
        <v>0.7</v>
      </c>
      <c r="AX222" s="365" t="s">
        <v>474</v>
      </c>
      <c r="AY222" s="365" t="s">
        <v>474</v>
      </c>
      <c r="AZ222" s="365">
        <v>-2.7</v>
      </c>
      <c r="BA222" s="365">
        <v>-4</v>
      </c>
      <c r="BB222" s="365">
        <v>-5.6</v>
      </c>
      <c r="BC222" s="365">
        <v>2.5</v>
      </c>
      <c r="BD222" s="365">
        <v>2.5</v>
      </c>
      <c r="BE222" s="365">
        <v>9.6</v>
      </c>
      <c r="BF222" s="365">
        <v>13</v>
      </c>
      <c r="BG222" s="365">
        <v>9.9</v>
      </c>
      <c r="BH222" s="365">
        <v>7.4</v>
      </c>
      <c r="BI222" s="365">
        <v>5.0999999999999996</v>
      </c>
      <c r="BJ222" s="365">
        <v>5.0999999999999996</v>
      </c>
      <c r="BK222" s="365">
        <v>1.2</v>
      </c>
      <c r="BL222" s="365">
        <v>2.5</v>
      </c>
      <c r="BM222" s="365">
        <v>2.5</v>
      </c>
      <c r="BN222" s="365">
        <v>2.1</v>
      </c>
      <c r="BO222" s="365">
        <v>2.1</v>
      </c>
      <c r="BP222" s="365" t="s">
        <v>474</v>
      </c>
      <c r="BQ222" s="365">
        <v>1.2</v>
      </c>
      <c r="BR222" s="365" t="s">
        <v>474</v>
      </c>
      <c r="BS222" s="365" t="s">
        <v>474</v>
      </c>
      <c r="BT222" s="365" t="s">
        <v>474</v>
      </c>
      <c r="BU222" s="365" t="s">
        <v>474</v>
      </c>
      <c r="BV222" s="365">
        <v>3.6</v>
      </c>
      <c r="BW222" s="365">
        <v>3.7</v>
      </c>
      <c r="BX222" s="365" t="s">
        <v>474</v>
      </c>
      <c r="BY222" s="365">
        <v>7.7</v>
      </c>
      <c r="BZ222" s="365" t="s">
        <v>474</v>
      </c>
      <c r="CA222" s="365">
        <v>4.8</v>
      </c>
      <c r="CB222" s="365">
        <v>4.3</v>
      </c>
      <c r="CC222" s="365">
        <v>4.3</v>
      </c>
      <c r="CD222" s="365">
        <v>2.4</v>
      </c>
      <c r="CE222" s="365">
        <v>2.2999999999999998</v>
      </c>
      <c r="CF222" s="365">
        <v>4.9000000000000004</v>
      </c>
      <c r="CG222" s="365">
        <v>4.8</v>
      </c>
      <c r="CH222" s="365">
        <v>2.7</v>
      </c>
      <c r="CI222" s="365">
        <v>4.5999999999999996</v>
      </c>
      <c r="CJ222" s="365">
        <v>2.7</v>
      </c>
      <c r="CK222" s="365">
        <v>4.2</v>
      </c>
      <c r="CL222" s="365">
        <v>4.2</v>
      </c>
      <c r="CM222" s="365">
        <v>3.4</v>
      </c>
      <c r="CN222" s="365">
        <v>4.2</v>
      </c>
      <c r="CO222" s="365">
        <v>3.9</v>
      </c>
      <c r="CP222" s="365">
        <v>4.5999999999999996</v>
      </c>
      <c r="CQ222" s="365">
        <v>3.7</v>
      </c>
      <c r="CR222" s="365">
        <v>4.5</v>
      </c>
      <c r="CS222" s="365">
        <v>3.4</v>
      </c>
      <c r="CT222" s="365">
        <v>3.7</v>
      </c>
      <c r="CU222" s="365">
        <v>4.0999999999999996</v>
      </c>
      <c r="CV222" s="365">
        <v>4.4000000000000004</v>
      </c>
      <c r="CW222" s="365">
        <v>3.3</v>
      </c>
      <c r="CX222" s="365">
        <v>3.8</v>
      </c>
      <c r="CY222" s="365">
        <v>3.8</v>
      </c>
      <c r="CZ222" s="365">
        <v>4.2</v>
      </c>
      <c r="DA222" s="365">
        <v>4.7</v>
      </c>
      <c r="DB222" s="365">
        <v>4</v>
      </c>
      <c r="DC222" s="365">
        <v>4</v>
      </c>
      <c r="DD222" s="365">
        <v>4.8</v>
      </c>
      <c r="DE222" s="365">
        <v>6.8</v>
      </c>
      <c r="DF222" s="166" t="s">
        <v>474</v>
      </c>
      <c r="DG222" s="166">
        <v>-7.1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>
        <v>0</v>
      </c>
      <c r="EA222" s="166" t="s">
        <v>474</v>
      </c>
      <c r="EB222" s="166" t="s">
        <v>474</v>
      </c>
      <c r="EC222" s="166" t="s">
        <v>474</v>
      </c>
      <c r="ED222" s="166">
        <v>13</v>
      </c>
      <c r="EE222" s="166">
        <v>2.5</v>
      </c>
      <c r="EF222" s="166">
        <v>2.1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>
        <v>3.4</v>
      </c>
      <c r="EU222" s="166" t="s">
        <v>474</v>
      </c>
      <c r="EV222" s="166" t="s">
        <v>474</v>
      </c>
      <c r="EW222" s="166">
        <v>4.5999999999999996</v>
      </c>
      <c r="EX222" s="166">
        <v>5.3</v>
      </c>
      <c r="EY222" s="166">
        <v>4.3</v>
      </c>
      <c r="EZ222" s="366">
        <v>-6.8</v>
      </c>
      <c r="FA222" s="366">
        <v>-6.8</v>
      </c>
      <c r="FB222" s="366">
        <v>-6.8</v>
      </c>
      <c r="FC222" s="366">
        <v>-6.9</v>
      </c>
      <c r="FD222" s="366">
        <v>-6.9</v>
      </c>
      <c r="FE222" s="366">
        <v>-6.9</v>
      </c>
      <c r="FF222" s="366">
        <v>-4</v>
      </c>
      <c r="FG222" s="366">
        <v>-3.7</v>
      </c>
      <c r="FH222" s="366">
        <v>-3.7</v>
      </c>
      <c r="FI222" s="366">
        <v>-3.7</v>
      </c>
      <c r="FJ222" s="366">
        <v>-1.8</v>
      </c>
      <c r="FK222" s="366">
        <v>-1.8</v>
      </c>
      <c r="FL222" s="366">
        <v>-1.8</v>
      </c>
      <c r="FM222" s="366">
        <v>-1.3</v>
      </c>
      <c r="FN222" s="366">
        <v>-1.3</v>
      </c>
      <c r="FO222" s="366">
        <v>3.1</v>
      </c>
      <c r="FP222" s="366">
        <v>3.1</v>
      </c>
      <c r="FQ222" s="366">
        <v>3.1</v>
      </c>
      <c r="FR222" s="366">
        <v>3.1</v>
      </c>
      <c r="FS222" s="366">
        <v>3.1</v>
      </c>
      <c r="FT222" s="366">
        <v>3.1</v>
      </c>
      <c r="FU222" s="366">
        <v>4.2</v>
      </c>
      <c r="FV222" s="366">
        <v>4.2</v>
      </c>
      <c r="FW222" s="366">
        <v>3.8</v>
      </c>
      <c r="FX222" s="366">
        <v>3.8</v>
      </c>
      <c r="FY222" s="366">
        <v>3.8</v>
      </c>
      <c r="FZ222" s="366">
        <v>3.3</v>
      </c>
      <c r="GA222" s="366">
        <v>3.3</v>
      </c>
      <c r="GB222" s="366" t="s">
        <v>474</v>
      </c>
      <c r="GC222" s="366" t="s">
        <v>474</v>
      </c>
      <c r="GD222" s="366">
        <v>-2.9</v>
      </c>
      <c r="GE222" s="366">
        <v>-2.9</v>
      </c>
      <c r="GF222" s="366">
        <v>-2.9</v>
      </c>
      <c r="GG222" s="366">
        <v>9.6</v>
      </c>
      <c r="GH222" s="366">
        <v>9.6</v>
      </c>
      <c r="GI222" s="366">
        <v>9.6</v>
      </c>
      <c r="GJ222" s="366">
        <v>-1</v>
      </c>
      <c r="GK222" s="366">
        <v>-1</v>
      </c>
      <c r="GL222" s="366">
        <v>-1</v>
      </c>
      <c r="GM222" s="366">
        <v>6.8</v>
      </c>
      <c r="GN222" s="366">
        <v>6.8</v>
      </c>
      <c r="GO222" s="366">
        <v>7.7</v>
      </c>
      <c r="GP222" s="366">
        <v>7.7</v>
      </c>
      <c r="GQ222" s="366">
        <v>7.7</v>
      </c>
      <c r="GR222" s="366">
        <v>6.7</v>
      </c>
      <c r="GS222" s="366">
        <v>5.9</v>
      </c>
      <c r="GT222" s="366">
        <v>5.9</v>
      </c>
      <c r="GU222" s="366">
        <v>5.9</v>
      </c>
      <c r="GV222" s="366">
        <v>5.3</v>
      </c>
      <c r="GW222" s="366">
        <v>5.3</v>
      </c>
      <c r="GX222" s="366">
        <v>5.3</v>
      </c>
      <c r="GY222" s="366">
        <v>4.8</v>
      </c>
      <c r="GZ222" s="366">
        <v>4.8</v>
      </c>
      <c r="HA222" s="366">
        <v>4.8</v>
      </c>
      <c r="HB222" s="366">
        <v>4.7</v>
      </c>
      <c r="HC222" s="366">
        <v>6.1</v>
      </c>
      <c r="HD222" s="366">
        <v>6.1</v>
      </c>
      <c r="HE222" s="366">
        <v>6.1</v>
      </c>
      <c r="HF222" s="366" t="s">
        <v>474</v>
      </c>
      <c r="HG222" s="366" t="s">
        <v>474</v>
      </c>
      <c r="HH222" s="366" t="s">
        <v>474</v>
      </c>
      <c r="HI222" s="366">
        <v>7.4</v>
      </c>
      <c r="HJ222" s="366">
        <v>7.4</v>
      </c>
      <c r="HK222" s="366">
        <v>7.4</v>
      </c>
      <c r="HL222" s="366">
        <v>6.4</v>
      </c>
      <c r="HM222" s="366">
        <v>6.4</v>
      </c>
      <c r="HN222" s="366">
        <v>7.1</v>
      </c>
      <c r="HO222" s="366">
        <v>7.1</v>
      </c>
      <c r="HP222" s="366">
        <v>7.1</v>
      </c>
      <c r="HQ222" s="366">
        <v>5.8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</row>
    <row r="223" spans="1:241" ht="14.25" customHeight="1" x14ac:dyDescent="0.2">
      <c r="A223" s="734"/>
      <c r="B223" s="734"/>
      <c r="C223" s="734"/>
      <c r="D223" s="126" t="s">
        <v>1315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-4</v>
      </c>
      <c r="Q223" s="365">
        <v>-2.5</v>
      </c>
      <c r="R223" s="365">
        <v>-3.5</v>
      </c>
      <c r="S223" s="365">
        <v>-1.7</v>
      </c>
      <c r="T223" s="365" t="s">
        <v>474</v>
      </c>
      <c r="U223" s="365" t="s">
        <v>474</v>
      </c>
      <c r="V223" s="365">
        <v>5.8</v>
      </c>
      <c r="W223" s="365">
        <v>3</v>
      </c>
      <c r="X223" s="365" t="s">
        <v>474</v>
      </c>
      <c r="Y223" s="365" t="s">
        <v>474</v>
      </c>
      <c r="Z223" s="365">
        <v>3.8</v>
      </c>
      <c r="AA223" s="365">
        <v>3.7</v>
      </c>
      <c r="AB223" s="365">
        <v>2.9</v>
      </c>
      <c r="AC223" s="365">
        <v>3.8</v>
      </c>
      <c r="AD223" s="365">
        <v>2.8</v>
      </c>
      <c r="AE223" s="365">
        <v>2.8</v>
      </c>
      <c r="AF223" s="365" t="s">
        <v>474</v>
      </c>
      <c r="AG223" s="365" t="s">
        <v>474</v>
      </c>
      <c r="AH223" s="365" t="s">
        <v>474</v>
      </c>
      <c r="AI223" s="365">
        <v>2.5</v>
      </c>
      <c r="AJ223" s="365" t="s">
        <v>474</v>
      </c>
      <c r="AK223" s="365" t="s">
        <v>474</v>
      </c>
      <c r="AL223" s="365" t="s">
        <v>474</v>
      </c>
      <c r="AM223" s="365">
        <v>2.6</v>
      </c>
      <c r="AN223" s="365" t="s">
        <v>474</v>
      </c>
      <c r="AO223" s="365">
        <v>2.6</v>
      </c>
      <c r="AP223" s="365" t="s">
        <v>474</v>
      </c>
      <c r="AQ223" s="365" t="s">
        <v>474</v>
      </c>
      <c r="AR223" s="365">
        <v>-2.9</v>
      </c>
      <c r="AS223" s="365">
        <v>2.6</v>
      </c>
      <c r="AT223" s="365" t="s">
        <v>474</v>
      </c>
      <c r="AU223" s="365">
        <v>1.9</v>
      </c>
      <c r="AV223" s="365">
        <v>0.7</v>
      </c>
      <c r="AW223" s="365">
        <v>0.7</v>
      </c>
      <c r="AX223" s="365" t="s">
        <v>474</v>
      </c>
      <c r="AY223" s="365" t="s">
        <v>474</v>
      </c>
      <c r="AZ223" s="365">
        <v>-2.6</v>
      </c>
      <c r="BA223" s="365">
        <v>-4.2</v>
      </c>
      <c r="BB223" s="365">
        <v>-5.7</v>
      </c>
      <c r="BC223" s="365">
        <v>2.9</v>
      </c>
      <c r="BD223" s="365">
        <v>2.9</v>
      </c>
      <c r="BE223" s="365">
        <v>10.1</v>
      </c>
      <c r="BF223" s="365">
        <v>13.4</v>
      </c>
      <c r="BG223" s="365">
        <v>10.199999999999999</v>
      </c>
      <c r="BH223" s="365">
        <v>7.8</v>
      </c>
      <c r="BI223" s="365">
        <v>5.4</v>
      </c>
      <c r="BJ223" s="365">
        <v>5.4</v>
      </c>
      <c r="BK223" s="365">
        <v>1.3</v>
      </c>
      <c r="BL223" s="365">
        <v>2.7</v>
      </c>
      <c r="BM223" s="365">
        <v>2.7</v>
      </c>
      <c r="BN223" s="365">
        <v>2.4</v>
      </c>
      <c r="BO223" s="365">
        <v>2.4</v>
      </c>
      <c r="BP223" s="365" t="s">
        <v>474</v>
      </c>
      <c r="BQ223" s="365">
        <v>1.4</v>
      </c>
      <c r="BR223" s="365" t="s">
        <v>474</v>
      </c>
      <c r="BS223" s="365" t="s">
        <v>474</v>
      </c>
      <c r="BT223" s="365" t="s">
        <v>474</v>
      </c>
      <c r="BU223" s="365" t="s">
        <v>474</v>
      </c>
      <c r="BV223" s="365">
        <v>3.7</v>
      </c>
      <c r="BW223" s="365">
        <v>3.8</v>
      </c>
      <c r="BX223" s="365" t="s">
        <v>474</v>
      </c>
      <c r="BY223" s="365">
        <v>7.4</v>
      </c>
      <c r="BZ223" s="365" t="s">
        <v>474</v>
      </c>
      <c r="CA223" s="365">
        <v>4.7</v>
      </c>
      <c r="CB223" s="365">
        <v>4.4000000000000004</v>
      </c>
      <c r="CC223" s="365">
        <v>4.4000000000000004</v>
      </c>
      <c r="CD223" s="365">
        <v>2.6</v>
      </c>
      <c r="CE223" s="365">
        <v>2.4</v>
      </c>
      <c r="CF223" s="365">
        <v>5.0999999999999996</v>
      </c>
      <c r="CG223" s="365">
        <v>5</v>
      </c>
      <c r="CH223" s="365">
        <v>2.7</v>
      </c>
      <c r="CI223" s="365">
        <v>4.7</v>
      </c>
      <c r="CJ223" s="365">
        <v>2.8</v>
      </c>
      <c r="CK223" s="365">
        <v>4.4000000000000004</v>
      </c>
      <c r="CL223" s="365">
        <v>4.3</v>
      </c>
      <c r="CM223" s="365">
        <v>3.4</v>
      </c>
      <c r="CN223" s="365">
        <v>4.4000000000000004</v>
      </c>
      <c r="CO223" s="365">
        <v>3.8</v>
      </c>
      <c r="CP223" s="365">
        <v>4.5999999999999996</v>
      </c>
      <c r="CQ223" s="365">
        <v>3.8</v>
      </c>
      <c r="CR223" s="365">
        <v>4.5</v>
      </c>
      <c r="CS223" s="365">
        <v>3.5</v>
      </c>
      <c r="CT223" s="365">
        <v>3.6</v>
      </c>
      <c r="CU223" s="365">
        <v>4.3</v>
      </c>
      <c r="CV223" s="365">
        <v>4.5999999999999996</v>
      </c>
      <c r="CW223" s="365">
        <v>3.2</v>
      </c>
      <c r="CX223" s="365">
        <v>3.9</v>
      </c>
      <c r="CY223" s="365">
        <v>3.9</v>
      </c>
      <c r="CZ223" s="365">
        <v>4.4000000000000004</v>
      </c>
      <c r="DA223" s="365">
        <v>4.7</v>
      </c>
      <c r="DB223" s="365">
        <v>4</v>
      </c>
      <c r="DC223" s="365">
        <v>4</v>
      </c>
      <c r="DD223" s="365">
        <v>4.9000000000000004</v>
      </c>
      <c r="DE223" s="365">
        <v>7.1</v>
      </c>
      <c r="DF223" s="166" t="s">
        <v>474</v>
      </c>
      <c r="DG223" s="166">
        <v>-6.6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>
        <v>0</v>
      </c>
      <c r="EA223" s="166" t="s">
        <v>474</v>
      </c>
      <c r="EB223" s="166" t="s">
        <v>474</v>
      </c>
      <c r="EC223" s="166" t="s">
        <v>474</v>
      </c>
      <c r="ED223" s="166">
        <v>13.4</v>
      </c>
      <c r="EE223" s="166">
        <v>2.7</v>
      </c>
      <c r="EF223" s="166">
        <v>2.4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>
        <v>3.3</v>
      </c>
      <c r="EU223" s="166" t="s">
        <v>474</v>
      </c>
      <c r="EV223" s="166" t="s">
        <v>474</v>
      </c>
      <c r="EW223" s="166">
        <v>4.7</v>
      </c>
      <c r="EX223" s="166">
        <v>5.5</v>
      </c>
      <c r="EY223" s="166">
        <v>4.5999999999999996</v>
      </c>
      <c r="EZ223" s="366">
        <v>-6.8</v>
      </c>
      <c r="FA223" s="366">
        <v>-6.8</v>
      </c>
      <c r="FB223" s="366">
        <v>-6.8</v>
      </c>
      <c r="FC223" s="366">
        <v>-6.5</v>
      </c>
      <c r="FD223" s="366">
        <v>-6.5</v>
      </c>
      <c r="FE223" s="366">
        <v>-6.5</v>
      </c>
      <c r="FF223" s="366">
        <v>-4</v>
      </c>
      <c r="FG223" s="366">
        <v>-3.5</v>
      </c>
      <c r="FH223" s="366">
        <v>-3.5</v>
      </c>
      <c r="FI223" s="366">
        <v>-3.5</v>
      </c>
      <c r="FJ223" s="366">
        <v>-1.7</v>
      </c>
      <c r="FK223" s="366">
        <v>-1.7</v>
      </c>
      <c r="FL223" s="366">
        <v>-1.7</v>
      </c>
      <c r="FM223" s="366">
        <v>-1.1000000000000001</v>
      </c>
      <c r="FN223" s="366">
        <v>-1.1000000000000001</v>
      </c>
      <c r="FO223" s="366">
        <v>3.1</v>
      </c>
      <c r="FP223" s="366">
        <v>3.1</v>
      </c>
      <c r="FQ223" s="366">
        <v>3.1</v>
      </c>
      <c r="FR223" s="366">
        <v>3.1</v>
      </c>
      <c r="FS223" s="366">
        <v>3.1</v>
      </c>
      <c r="FT223" s="366">
        <v>3.1</v>
      </c>
      <c r="FU223" s="366">
        <v>4.3</v>
      </c>
      <c r="FV223" s="366">
        <v>4.3</v>
      </c>
      <c r="FW223" s="366">
        <v>3.8</v>
      </c>
      <c r="FX223" s="366">
        <v>3.8</v>
      </c>
      <c r="FY223" s="366">
        <v>3.8</v>
      </c>
      <c r="FZ223" s="366">
        <v>3.3</v>
      </c>
      <c r="GA223" s="366">
        <v>3.3</v>
      </c>
      <c r="GB223" s="366" t="s">
        <v>474</v>
      </c>
      <c r="GC223" s="366" t="s">
        <v>474</v>
      </c>
      <c r="GD223" s="366">
        <v>-2.9</v>
      </c>
      <c r="GE223" s="366">
        <v>-2.9</v>
      </c>
      <c r="GF223" s="366">
        <v>-2.9</v>
      </c>
      <c r="GG223" s="366">
        <v>10.1</v>
      </c>
      <c r="GH223" s="366">
        <v>10.1</v>
      </c>
      <c r="GI223" s="366">
        <v>10.1</v>
      </c>
      <c r="GJ223" s="366">
        <v>-1.1000000000000001</v>
      </c>
      <c r="GK223" s="366">
        <v>-1.1000000000000001</v>
      </c>
      <c r="GL223" s="366">
        <v>-1.1000000000000001</v>
      </c>
      <c r="GM223" s="366">
        <v>6.9</v>
      </c>
      <c r="GN223" s="366">
        <v>6.9</v>
      </c>
      <c r="GO223" s="366">
        <v>7.8</v>
      </c>
      <c r="GP223" s="366">
        <v>7.8</v>
      </c>
      <c r="GQ223" s="366">
        <v>7.8</v>
      </c>
      <c r="GR223" s="366">
        <v>6.8</v>
      </c>
      <c r="GS223" s="366">
        <v>6</v>
      </c>
      <c r="GT223" s="366">
        <v>6</v>
      </c>
      <c r="GU223" s="366">
        <v>6</v>
      </c>
      <c r="GV223" s="366">
        <v>5.4</v>
      </c>
      <c r="GW223" s="366">
        <v>5.4</v>
      </c>
      <c r="GX223" s="366">
        <v>5.4</v>
      </c>
      <c r="GY223" s="366">
        <v>4.7</v>
      </c>
      <c r="GZ223" s="366">
        <v>4.7</v>
      </c>
      <c r="HA223" s="366">
        <v>4.7</v>
      </c>
      <c r="HB223" s="366">
        <v>4.9000000000000004</v>
      </c>
      <c r="HC223" s="366">
        <v>6.2</v>
      </c>
      <c r="HD223" s="366">
        <v>6.2</v>
      </c>
      <c r="HE223" s="366">
        <v>6.2</v>
      </c>
      <c r="HF223" s="366" t="s">
        <v>474</v>
      </c>
      <c r="HG223" s="366" t="s">
        <v>474</v>
      </c>
      <c r="HH223" s="366" t="s">
        <v>474</v>
      </c>
      <c r="HI223" s="366">
        <v>7.5</v>
      </c>
      <c r="HJ223" s="366">
        <v>7.5</v>
      </c>
      <c r="HK223" s="366">
        <v>7.5</v>
      </c>
      <c r="HL223" s="366">
        <v>6.6</v>
      </c>
      <c r="HM223" s="366">
        <v>6.6</v>
      </c>
      <c r="HN223" s="366">
        <v>7.3</v>
      </c>
      <c r="HO223" s="366">
        <v>7.3</v>
      </c>
      <c r="HP223" s="366">
        <v>7.3</v>
      </c>
      <c r="HQ223" s="366">
        <v>5.9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</row>
    <row r="224" spans="1:241" ht="14.25" customHeight="1" x14ac:dyDescent="0.2">
      <c r="A224" s="734"/>
      <c r="B224" s="739"/>
      <c r="C224" s="739"/>
      <c r="D224" s="134" t="s">
        <v>1588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-4</v>
      </c>
      <c r="Q224" s="367">
        <v>-2.2999999999999998</v>
      </c>
      <c r="R224" s="367">
        <v>-3.4</v>
      </c>
      <c r="S224" s="367">
        <v>-1.7</v>
      </c>
      <c r="T224" s="367" t="s">
        <v>474</v>
      </c>
      <c r="U224" s="367" t="s">
        <v>474</v>
      </c>
      <c r="V224" s="367">
        <v>5.7</v>
      </c>
      <c r="W224" s="367">
        <v>3</v>
      </c>
      <c r="X224" s="367" t="s">
        <v>474</v>
      </c>
      <c r="Y224" s="367" t="s">
        <v>474</v>
      </c>
      <c r="Z224" s="367">
        <v>3.9</v>
      </c>
      <c r="AA224" s="367">
        <v>3.7</v>
      </c>
      <c r="AB224" s="367">
        <v>2.9</v>
      </c>
      <c r="AC224" s="367">
        <v>3.9</v>
      </c>
      <c r="AD224" s="367">
        <v>2.8</v>
      </c>
      <c r="AE224" s="367">
        <v>2.8</v>
      </c>
      <c r="AF224" s="367" t="s">
        <v>474</v>
      </c>
      <c r="AG224" s="367" t="s">
        <v>474</v>
      </c>
      <c r="AH224" s="367" t="s">
        <v>474</v>
      </c>
      <c r="AI224" s="367">
        <v>2.2999999999999998</v>
      </c>
      <c r="AJ224" s="367" t="s">
        <v>474</v>
      </c>
      <c r="AK224" s="367" t="s">
        <v>474</v>
      </c>
      <c r="AL224" s="367" t="s">
        <v>474</v>
      </c>
      <c r="AM224" s="367">
        <v>2.6</v>
      </c>
      <c r="AN224" s="367" t="s">
        <v>474</v>
      </c>
      <c r="AO224" s="367">
        <v>2.7</v>
      </c>
      <c r="AP224" s="367" t="s">
        <v>474</v>
      </c>
      <c r="AQ224" s="367" t="s">
        <v>474</v>
      </c>
      <c r="AR224" s="367">
        <v>-2.9</v>
      </c>
      <c r="AS224" s="367">
        <v>2.6</v>
      </c>
      <c r="AT224" s="367" t="s">
        <v>474</v>
      </c>
      <c r="AU224" s="367">
        <v>1.8</v>
      </c>
      <c r="AV224" s="367">
        <v>0.7</v>
      </c>
      <c r="AW224" s="367">
        <v>0.7</v>
      </c>
      <c r="AX224" s="367" t="s">
        <v>474</v>
      </c>
      <c r="AY224" s="367" t="s">
        <v>474</v>
      </c>
      <c r="AZ224" s="367">
        <v>-2.4</v>
      </c>
      <c r="BA224" s="367">
        <v>-4.3</v>
      </c>
      <c r="BB224" s="367">
        <v>-5.9</v>
      </c>
      <c r="BC224" s="367">
        <v>3.1</v>
      </c>
      <c r="BD224" s="367">
        <v>3.1</v>
      </c>
      <c r="BE224" s="367">
        <v>10.4</v>
      </c>
      <c r="BF224" s="367">
        <v>13.7</v>
      </c>
      <c r="BG224" s="367">
        <v>10.3</v>
      </c>
      <c r="BH224" s="367">
        <v>8.1</v>
      </c>
      <c r="BI224" s="367">
        <v>5.5</v>
      </c>
      <c r="BJ224" s="367">
        <v>5.5</v>
      </c>
      <c r="BK224" s="367">
        <v>1.3</v>
      </c>
      <c r="BL224" s="367">
        <v>2.8</v>
      </c>
      <c r="BM224" s="367">
        <v>2.8</v>
      </c>
      <c r="BN224" s="367">
        <v>2.6</v>
      </c>
      <c r="BO224" s="367">
        <v>2.6</v>
      </c>
      <c r="BP224" s="367" t="s">
        <v>474</v>
      </c>
      <c r="BQ224" s="367">
        <v>1.5</v>
      </c>
      <c r="BR224" s="367" t="s">
        <v>474</v>
      </c>
      <c r="BS224" s="367" t="s">
        <v>474</v>
      </c>
      <c r="BT224" s="367" t="s">
        <v>474</v>
      </c>
      <c r="BU224" s="367" t="s">
        <v>474</v>
      </c>
      <c r="BV224" s="367">
        <v>3.8</v>
      </c>
      <c r="BW224" s="367">
        <v>3.9</v>
      </c>
      <c r="BX224" s="367" t="s">
        <v>474</v>
      </c>
      <c r="BY224" s="367">
        <v>7.1</v>
      </c>
      <c r="BZ224" s="367" t="s">
        <v>474</v>
      </c>
      <c r="CA224" s="367">
        <v>4.5999999999999996</v>
      </c>
      <c r="CB224" s="367">
        <v>4.5</v>
      </c>
      <c r="CC224" s="367">
        <v>4.5</v>
      </c>
      <c r="CD224" s="367">
        <v>2.7</v>
      </c>
      <c r="CE224" s="367">
        <v>2.4</v>
      </c>
      <c r="CF224" s="367">
        <v>5.3</v>
      </c>
      <c r="CG224" s="367">
        <v>5.0999999999999996</v>
      </c>
      <c r="CH224" s="367">
        <v>2.6</v>
      </c>
      <c r="CI224" s="367">
        <v>4.8</v>
      </c>
      <c r="CJ224" s="367">
        <v>2.8</v>
      </c>
      <c r="CK224" s="367">
        <v>4.5999999999999996</v>
      </c>
      <c r="CL224" s="367">
        <v>4.3</v>
      </c>
      <c r="CM224" s="367">
        <v>3.4</v>
      </c>
      <c r="CN224" s="367">
        <v>4.5999999999999996</v>
      </c>
      <c r="CO224" s="367">
        <v>3.6</v>
      </c>
      <c r="CP224" s="367">
        <v>4.5</v>
      </c>
      <c r="CQ224" s="367">
        <v>3.8</v>
      </c>
      <c r="CR224" s="367">
        <v>4.5</v>
      </c>
      <c r="CS224" s="367">
        <v>3.5</v>
      </c>
      <c r="CT224" s="367">
        <v>3.5</v>
      </c>
      <c r="CU224" s="367">
        <v>4.4000000000000004</v>
      </c>
      <c r="CV224" s="367">
        <v>4.5999999999999996</v>
      </c>
      <c r="CW224" s="367">
        <v>3.1</v>
      </c>
      <c r="CX224" s="367">
        <v>4</v>
      </c>
      <c r="CY224" s="367">
        <v>4</v>
      </c>
      <c r="CZ224" s="367">
        <v>4.5</v>
      </c>
      <c r="DA224" s="367">
        <v>4.7</v>
      </c>
      <c r="DB224" s="367">
        <v>3.9</v>
      </c>
      <c r="DC224" s="367">
        <v>3.9</v>
      </c>
      <c r="DD224" s="367">
        <v>5</v>
      </c>
      <c r="DE224" s="367">
        <v>7.4</v>
      </c>
      <c r="DF224" s="262" t="s">
        <v>474</v>
      </c>
      <c r="DG224" s="262">
        <v>-6.3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 t="s">
        <v>474</v>
      </c>
      <c r="DZ224" s="262">
        <v>0</v>
      </c>
      <c r="EA224" s="262" t="s">
        <v>474</v>
      </c>
      <c r="EB224" s="262" t="s">
        <v>474</v>
      </c>
      <c r="EC224" s="262" t="s">
        <v>474</v>
      </c>
      <c r="ED224" s="262">
        <v>13.7</v>
      </c>
      <c r="EE224" s="262">
        <v>2.8</v>
      </c>
      <c r="EF224" s="262">
        <v>2.6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 t="s">
        <v>474</v>
      </c>
      <c r="ET224" s="262">
        <v>3.3</v>
      </c>
      <c r="EU224" s="262" t="s">
        <v>474</v>
      </c>
      <c r="EV224" s="262" t="s">
        <v>474</v>
      </c>
      <c r="EW224" s="262">
        <v>4.7</v>
      </c>
      <c r="EX224" s="262">
        <v>5.6</v>
      </c>
      <c r="EY224" s="262">
        <v>4.8</v>
      </c>
      <c r="EZ224" s="368">
        <v>-6.7</v>
      </c>
      <c r="FA224" s="368">
        <v>-6.7</v>
      </c>
      <c r="FB224" s="368">
        <v>-6.7</v>
      </c>
      <c r="FC224" s="368">
        <v>-6.2</v>
      </c>
      <c r="FD224" s="368">
        <v>-6.2</v>
      </c>
      <c r="FE224" s="368">
        <v>-6.2</v>
      </c>
      <c r="FF224" s="368">
        <v>-4</v>
      </c>
      <c r="FG224" s="368">
        <v>-3.4</v>
      </c>
      <c r="FH224" s="368">
        <v>-3.4</v>
      </c>
      <c r="FI224" s="368">
        <v>-3.4</v>
      </c>
      <c r="FJ224" s="368">
        <v>-1.7</v>
      </c>
      <c r="FK224" s="368">
        <v>-1.7</v>
      </c>
      <c r="FL224" s="368">
        <v>-1.7</v>
      </c>
      <c r="FM224" s="368">
        <v>-0.9</v>
      </c>
      <c r="FN224" s="368">
        <v>-0.9</v>
      </c>
      <c r="FO224" s="368">
        <v>3</v>
      </c>
      <c r="FP224" s="368">
        <v>3</v>
      </c>
      <c r="FQ224" s="368">
        <v>3</v>
      </c>
      <c r="FR224" s="368">
        <v>3</v>
      </c>
      <c r="FS224" s="368">
        <v>3</v>
      </c>
      <c r="FT224" s="368">
        <v>3</v>
      </c>
      <c r="FU224" s="368">
        <v>4.5</v>
      </c>
      <c r="FV224" s="368">
        <v>4.5</v>
      </c>
      <c r="FW224" s="368">
        <v>3.8</v>
      </c>
      <c r="FX224" s="368">
        <v>3.8</v>
      </c>
      <c r="FY224" s="368">
        <v>3.8</v>
      </c>
      <c r="FZ224" s="368">
        <v>3.4</v>
      </c>
      <c r="GA224" s="368">
        <v>3.4</v>
      </c>
      <c r="GB224" s="368" t="s">
        <v>474</v>
      </c>
      <c r="GC224" s="368" t="s">
        <v>474</v>
      </c>
      <c r="GD224" s="368">
        <v>-2.9</v>
      </c>
      <c r="GE224" s="368">
        <v>-2.9</v>
      </c>
      <c r="GF224" s="368">
        <v>-2.9</v>
      </c>
      <c r="GG224" s="368">
        <v>10.4</v>
      </c>
      <c r="GH224" s="368">
        <v>10.4</v>
      </c>
      <c r="GI224" s="368">
        <v>10.4</v>
      </c>
      <c r="GJ224" s="368">
        <v>-1.1000000000000001</v>
      </c>
      <c r="GK224" s="368">
        <v>-1.1000000000000001</v>
      </c>
      <c r="GL224" s="368">
        <v>-1.1000000000000001</v>
      </c>
      <c r="GM224" s="368">
        <v>7</v>
      </c>
      <c r="GN224" s="368">
        <v>7</v>
      </c>
      <c r="GO224" s="368">
        <v>8</v>
      </c>
      <c r="GP224" s="368">
        <v>8</v>
      </c>
      <c r="GQ224" s="368">
        <v>8</v>
      </c>
      <c r="GR224" s="368">
        <v>6.8</v>
      </c>
      <c r="GS224" s="368">
        <v>6</v>
      </c>
      <c r="GT224" s="368">
        <v>6</v>
      </c>
      <c r="GU224" s="368">
        <v>6</v>
      </c>
      <c r="GV224" s="368">
        <v>5.4</v>
      </c>
      <c r="GW224" s="368">
        <v>5.4</v>
      </c>
      <c r="GX224" s="368">
        <v>5.4</v>
      </c>
      <c r="GY224" s="368">
        <v>4.5</v>
      </c>
      <c r="GZ224" s="368">
        <v>4.5</v>
      </c>
      <c r="HA224" s="368">
        <v>4.5</v>
      </c>
      <c r="HB224" s="368">
        <v>5</v>
      </c>
      <c r="HC224" s="368">
        <v>6.2</v>
      </c>
      <c r="HD224" s="368">
        <v>6.2</v>
      </c>
      <c r="HE224" s="368">
        <v>6.2</v>
      </c>
      <c r="HF224" s="368" t="s">
        <v>474</v>
      </c>
      <c r="HG224" s="368" t="s">
        <v>474</v>
      </c>
      <c r="HH224" s="368" t="s">
        <v>474</v>
      </c>
      <c r="HI224" s="368">
        <v>7.5</v>
      </c>
      <c r="HJ224" s="368">
        <v>7.5</v>
      </c>
      <c r="HK224" s="368">
        <v>7.5</v>
      </c>
      <c r="HL224" s="368">
        <v>6.7</v>
      </c>
      <c r="HM224" s="368">
        <v>6.7</v>
      </c>
      <c r="HN224" s="368">
        <v>7.5</v>
      </c>
      <c r="HO224" s="368">
        <v>7.5</v>
      </c>
      <c r="HP224" s="368">
        <v>7.5</v>
      </c>
      <c r="HQ224" s="368">
        <v>6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  <c r="IF224" s="262" t="s">
        <v>474</v>
      </c>
      <c r="IG224" s="262" t="s">
        <v>474</v>
      </c>
    </row>
    <row r="225" spans="1:241" x14ac:dyDescent="0.2">
      <c r="A225" s="734"/>
      <c r="B225" s="749" t="s">
        <v>1365</v>
      </c>
      <c r="C225" s="733" t="s">
        <v>1579</v>
      </c>
      <c r="D225" s="127" t="s">
        <v>1296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-2.2999999999999998</v>
      </c>
      <c r="Q225" s="362">
        <v>-2.2000000000000002</v>
      </c>
      <c r="R225" s="362">
        <v>-2.2999999999999998</v>
      </c>
      <c r="S225" s="362">
        <v>-0.4</v>
      </c>
      <c r="T225" s="362" t="s">
        <v>474</v>
      </c>
      <c r="U225" s="362" t="s">
        <v>474</v>
      </c>
      <c r="V225" s="362">
        <v>6.3</v>
      </c>
      <c r="W225" s="362">
        <v>3.5</v>
      </c>
      <c r="X225" s="362" t="s">
        <v>474</v>
      </c>
      <c r="Y225" s="362" t="s">
        <v>474</v>
      </c>
      <c r="Z225" s="362">
        <v>4</v>
      </c>
      <c r="AA225" s="362">
        <v>4</v>
      </c>
      <c r="AB225" s="362">
        <v>3.6</v>
      </c>
      <c r="AC225" s="362">
        <v>4</v>
      </c>
      <c r="AD225" s="362">
        <v>3.4</v>
      </c>
      <c r="AE225" s="362">
        <v>3.4</v>
      </c>
      <c r="AF225" s="362" t="s">
        <v>474</v>
      </c>
      <c r="AG225" s="362" t="s">
        <v>474</v>
      </c>
      <c r="AH225" s="362" t="s">
        <v>474</v>
      </c>
      <c r="AI225" s="362">
        <v>2.8</v>
      </c>
      <c r="AJ225" s="362" t="s">
        <v>474</v>
      </c>
      <c r="AK225" s="362" t="s">
        <v>474</v>
      </c>
      <c r="AL225" s="362" t="s">
        <v>474</v>
      </c>
      <c r="AM225" s="362">
        <v>2</v>
      </c>
      <c r="AN225" s="362" t="s">
        <v>474</v>
      </c>
      <c r="AO225" s="362">
        <v>2.1</v>
      </c>
      <c r="AP225" s="362" t="s">
        <v>474</v>
      </c>
      <c r="AQ225" s="362" t="s">
        <v>474</v>
      </c>
      <c r="AR225" s="362">
        <v>-1.6</v>
      </c>
      <c r="AS225" s="362">
        <v>2.1</v>
      </c>
      <c r="AT225" s="362" t="s">
        <v>474</v>
      </c>
      <c r="AU225" s="362">
        <v>2.2999999999999998</v>
      </c>
      <c r="AV225" s="362">
        <v>0.4</v>
      </c>
      <c r="AW225" s="362">
        <v>0.4</v>
      </c>
      <c r="AX225" s="362" t="s">
        <v>474</v>
      </c>
      <c r="AY225" s="362" t="s">
        <v>474</v>
      </c>
      <c r="AZ225" s="362">
        <v>-2.5</v>
      </c>
      <c r="BA225" s="362">
        <v>-3.1</v>
      </c>
      <c r="BB225" s="362">
        <v>-3.9</v>
      </c>
      <c r="BC225" s="362">
        <v>1.1000000000000001</v>
      </c>
      <c r="BD225" s="362">
        <v>1.1000000000000001</v>
      </c>
      <c r="BE225" s="362">
        <v>6.5</v>
      </c>
      <c r="BF225" s="362">
        <v>9.1999999999999993</v>
      </c>
      <c r="BG225" s="362">
        <v>7.2</v>
      </c>
      <c r="BH225" s="362">
        <v>5.2</v>
      </c>
      <c r="BI225" s="362">
        <v>3.2</v>
      </c>
      <c r="BJ225" s="362">
        <v>3.2</v>
      </c>
      <c r="BK225" s="362">
        <v>0.2</v>
      </c>
      <c r="BL225" s="362">
        <v>2.1</v>
      </c>
      <c r="BM225" s="362">
        <v>2.1</v>
      </c>
      <c r="BN225" s="362">
        <v>0.8</v>
      </c>
      <c r="BO225" s="362">
        <v>0.8</v>
      </c>
      <c r="BP225" s="362" t="s">
        <v>474</v>
      </c>
      <c r="BQ225" s="362">
        <v>0.9</v>
      </c>
      <c r="BR225" s="362" t="s">
        <v>474</v>
      </c>
      <c r="BS225" s="362" t="s">
        <v>474</v>
      </c>
      <c r="BT225" s="362" t="s">
        <v>474</v>
      </c>
      <c r="BU225" s="362" t="s">
        <v>474</v>
      </c>
      <c r="BV225" s="362">
        <v>3.9</v>
      </c>
      <c r="BW225" s="362">
        <v>4.2</v>
      </c>
      <c r="BX225" s="362" t="s">
        <v>474</v>
      </c>
      <c r="BY225" s="362">
        <v>8.1</v>
      </c>
      <c r="BZ225" s="362" t="s">
        <v>474</v>
      </c>
      <c r="CA225" s="362">
        <v>5.4</v>
      </c>
      <c r="CB225" s="362">
        <v>4.7</v>
      </c>
      <c r="CC225" s="362">
        <v>4.7</v>
      </c>
      <c r="CD225" s="362">
        <v>2.6</v>
      </c>
      <c r="CE225" s="362">
        <v>2.8</v>
      </c>
      <c r="CF225" s="362">
        <v>4.2</v>
      </c>
      <c r="CG225" s="362">
        <v>4.3</v>
      </c>
      <c r="CH225" s="362">
        <v>3.2</v>
      </c>
      <c r="CI225" s="362">
        <v>4.4000000000000004</v>
      </c>
      <c r="CJ225" s="362">
        <v>3.3</v>
      </c>
      <c r="CK225" s="362">
        <v>4.5</v>
      </c>
      <c r="CL225" s="362">
        <v>4.9000000000000004</v>
      </c>
      <c r="CM225" s="362">
        <v>4.0999999999999996</v>
      </c>
      <c r="CN225" s="362">
        <v>4.5999999999999996</v>
      </c>
      <c r="CO225" s="362">
        <v>4.5</v>
      </c>
      <c r="CP225" s="362">
        <v>4.9000000000000004</v>
      </c>
      <c r="CQ225" s="362">
        <v>3.9</v>
      </c>
      <c r="CR225" s="362">
        <v>4.9000000000000004</v>
      </c>
      <c r="CS225" s="362">
        <v>3.8</v>
      </c>
      <c r="CT225" s="362">
        <v>4</v>
      </c>
      <c r="CU225" s="362">
        <v>4.5</v>
      </c>
      <c r="CV225" s="362">
        <v>4.4000000000000004</v>
      </c>
      <c r="CW225" s="362">
        <v>3.9</v>
      </c>
      <c r="CX225" s="362">
        <v>3.5</v>
      </c>
      <c r="CY225" s="362">
        <v>3.5</v>
      </c>
      <c r="CZ225" s="362">
        <v>4.5</v>
      </c>
      <c r="DA225" s="362">
        <v>4.3</v>
      </c>
      <c r="DB225" s="362">
        <v>4</v>
      </c>
      <c r="DC225" s="362">
        <v>4</v>
      </c>
      <c r="DD225" s="362">
        <v>4.0999999999999996</v>
      </c>
      <c r="DE225" s="362">
        <v>5.5</v>
      </c>
      <c r="DF225" s="363" t="s">
        <v>474</v>
      </c>
      <c r="DG225" s="363">
        <v>-6.2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 t="s">
        <v>474</v>
      </c>
      <c r="DY225" s="363" t="s">
        <v>474</v>
      </c>
      <c r="DZ225" s="363">
        <v>2.4</v>
      </c>
      <c r="EA225" s="363" t="s">
        <v>474</v>
      </c>
      <c r="EB225" s="363" t="s">
        <v>474</v>
      </c>
      <c r="EC225" s="363" t="s">
        <v>474</v>
      </c>
      <c r="ED225" s="363">
        <v>9.1999999999999993</v>
      </c>
      <c r="EE225" s="363">
        <v>2.1</v>
      </c>
      <c r="EF225" s="363">
        <v>0.8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 t="s">
        <v>474</v>
      </c>
      <c r="ES225" s="363" t="s">
        <v>474</v>
      </c>
      <c r="ET225" s="363">
        <v>4</v>
      </c>
      <c r="EU225" s="363" t="s">
        <v>474</v>
      </c>
      <c r="EV225" s="363" t="s">
        <v>474</v>
      </c>
      <c r="EW225" s="363">
        <v>4.9000000000000004</v>
      </c>
      <c r="EX225" s="363">
        <v>4.9000000000000004</v>
      </c>
      <c r="EY225" s="363">
        <v>4.2</v>
      </c>
      <c r="EZ225" s="364">
        <v>-4.5</v>
      </c>
      <c r="FA225" s="364">
        <v>-4.5</v>
      </c>
      <c r="FB225" s="364">
        <v>-4.5</v>
      </c>
      <c r="FC225" s="364">
        <v>-4.8</v>
      </c>
      <c r="FD225" s="364">
        <v>-4.8</v>
      </c>
      <c r="FE225" s="364">
        <v>-4.8</v>
      </c>
      <c r="FF225" s="364">
        <v>-2.2999999999999998</v>
      </c>
      <c r="FG225" s="364">
        <v>-2.2999999999999998</v>
      </c>
      <c r="FH225" s="364">
        <v>-2.2999999999999998</v>
      </c>
      <c r="FI225" s="364">
        <v>-2.2999999999999998</v>
      </c>
      <c r="FJ225" s="364">
        <v>-0.4</v>
      </c>
      <c r="FK225" s="364">
        <v>-0.4</v>
      </c>
      <c r="FL225" s="364">
        <v>-0.4</v>
      </c>
      <c r="FM225" s="364">
        <v>-0.6</v>
      </c>
      <c r="FN225" s="364">
        <v>-0.6</v>
      </c>
      <c r="FO225" s="364">
        <v>3.8</v>
      </c>
      <c r="FP225" s="364">
        <v>3.8</v>
      </c>
      <c r="FQ225" s="364">
        <v>3.8</v>
      </c>
      <c r="FR225" s="364">
        <v>3.8</v>
      </c>
      <c r="FS225" s="364">
        <v>3.8</v>
      </c>
      <c r="FT225" s="364">
        <v>3.8</v>
      </c>
      <c r="FU225" s="364">
        <v>4.8</v>
      </c>
      <c r="FV225" s="364">
        <v>4.8</v>
      </c>
      <c r="FW225" s="364">
        <v>4.5</v>
      </c>
      <c r="FX225" s="364">
        <v>4.5</v>
      </c>
      <c r="FY225" s="364">
        <v>4.5</v>
      </c>
      <c r="FZ225" s="364">
        <v>3.9</v>
      </c>
      <c r="GA225" s="364">
        <v>3.9</v>
      </c>
      <c r="GB225" s="364" t="s">
        <v>474</v>
      </c>
      <c r="GC225" s="364" t="s">
        <v>474</v>
      </c>
      <c r="GD225" s="364">
        <v>-1.6</v>
      </c>
      <c r="GE225" s="364">
        <v>-1.6</v>
      </c>
      <c r="GF225" s="364">
        <v>-1.6</v>
      </c>
      <c r="GG225" s="364">
        <v>6.5</v>
      </c>
      <c r="GH225" s="364">
        <v>6.5</v>
      </c>
      <c r="GI225" s="364">
        <v>6.5</v>
      </c>
      <c r="GJ225" s="364">
        <v>-0.1</v>
      </c>
      <c r="GK225" s="364">
        <v>-0.1</v>
      </c>
      <c r="GL225" s="364">
        <v>-0.1</v>
      </c>
      <c r="GM225" s="364">
        <v>6.8</v>
      </c>
      <c r="GN225" s="364">
        <v>6.8</v>
      </c>
      <c r="GO225" s="364">
        <v>7.8</v>
      </c>
      <c r="GP225" s="364">
        <v>7.8</v>
      </c>
      <c r="GQ225" s="364">
        <v>7.8</v>
      </c>
      <c r="GR225" s="364">
        <v>7.3</v>
      </c>
      <c r="GS225" s="364">
        <v>6.3</v>
      </c>
      <c r="GT225" s="364">
        <v>6.3</v>
      </c>
      <c r="GU225" s="364">
        <v>6.3</v>
      </c>
      <c r="GV225" s="364">
        <v>5.7</v>
      </c>
      <c r="GW225" s="364">
        <v>5.7</v>
      </c>
      <c r="GX225" s="364">
        <v>5.7</v>
      </c>
      <c r="GY225" s="364">
        <v>5.6</v>
      </c>
      <c r="GZ225" s="364">
        <v>5.6</v>
      </c>
      <c r="HA225" s="364">
        <v>5.6</v>
      </c>
      <c r="HB225" s="364">
        <v>5.6</v>
      </c>
      <c r="HC225" s="364">
        <v>6.6</v>
      </c>
      <c r="HD225" s="364">
        <v>6.6</v>
      </c>
      <c r="HE225" s="364">
        <v>6.6</v>
      </c>
      <c r="HF225" s="364" t="s">
        <v>474</v>
      </c>
      <c r="HG225" s="364" t="s">
        <v>474</v>
      </c>
      <c r="HH225" s="364" t="s">
        <v>474</v>
      </c>
      <c r="HI225" s="364">
        <v>7</v>
      </c>
      <c r="HJ225" s="364">
        <v>7</v>
      </c>
      <c r="HK225" s="364">
        <v>7</v>
      </c>
      <c r="HL225" s="364">
        <v>7</v>
      </c>
      <c r="HM225" s="364">
        <v>7</v>
      </c>
      <c r="HN225" s="364">
        <v>7</v>
      </c>
      <c r="HO225" s="364">
        <v>7</v>
      </c>
      <c r="HP225" s="364">
        <v>7</v>
      </c>
      <c r="HQ225" s="364">
        <v>6.2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  <c r="IE225" s="363" t="s">
        <v>474</v>
      </c>
      <c r="IF225" s="363" t="s">
        <v>474</v>
      </c>
      <c r="IG225" s="363" t="s">
        <v>474</v>
      </c>
    </row>
    <row r="226" spans="1:241" ht="14.25" customHeight="1" x14ac:dyDescent="0.2">
      <c r="A226" s="734"/>
      <c r="B226" s="734"/>
      <c r="C226" s="734"/>
      <c r="D226" s="126" t="s">
        <v>1297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-2.5</v>
      </c>
      <c r="Q226" s="365">
        <v>-2.2000000000000002</v>
      </c>
      <c r="R226" s="365">
        <v>-2.6</v>
      </c>
      <c r="S226" s="365">
        <v>-0.5</v>
      </c>
      <c r="T226" s="365" t="s">
        <v>474</v>
      </c>
      <c r="U226" s="365" t="s">
        <v>474</v>
      </c>
      <c r="V226" s="365">
        <v>6.4</v>
      </c>
      <c r="W226" s="365">
        <v>3.6</v>
      </c>
      <c r="X226" s="365" t="s">
        <v>474</v>
      </c>
      <c r="Y226" s="365" t="s">
        <v>474</v>
      </c>
      <c r="Z226" s="365">
        <v>4</v>
      </c>
      <c r="AA226" s="365">
        <v>3.9</v>
      </c>
      <c r="AB226" s="365">
        <v>3.5</v>
      </c>
      <c r="AC226" s="365">
        <v>4</v>
      </c>
      <c r="AD226" s="365">
        <v>3.4</v>
      </c>
      <c r="AE226" s="365">
        <v>3.4</v>
      </c>
      <c r="AF226" s="365" t="s">
        <v>474</v>
      </c>
      <c r="AG226" s="365" t="s">
        <v>474</v>
      </c>
      <c r="AH226" s="365" t="s">
        <v>474</v>
      </c>
      <c r="AI226" s="365">
        <v>3.1</v>
      </c>
      <c r="AJ226" s="365" t="s">
        <v>474</v>
      </c>
      <c r="AK226" s="365" t="s">
        <v>474</v>
      </c>
      <c r="AL226" s="365" t="s">
        <v>474</v>
      </c>
      <c r="AM226" s="365">
        <v>2.1</v>
      </c>
      <c r="AN226" s="365" t="s">
        <v>474</v>
      </c>
      <c r="AO226" s="365">
        <v>2.2999999999999998</v>
      </c>
      <c r="AP226" s="365" t="s">
        <v>474</v>
      </c>
      <c r="AQ226" s="365" t="s">
        <v>474</v>
      </c>
      <c r="AR226" s="365">
        <v>-1.8</v>
      </c>
      <c r="AS226" s="365">
        <v>2.2999999999999998</v>
      </c>
      <c r="AT226" s="365" t="s">
        <v>474</v>
      </c>
      <c r="AU226" s="365">
        <v>2.4</v>
      </c>
      <c r="AV226" s="365">
        <v>0.6</v>
      </c>
      <c r="AW226" s="365">
        <v>0.6</v>
      </c>
      <c r="AX226" s="365" t="s">
        <v>474</v>
      </c>
      <c r="AY226" s="365" t="s">
        <v>474</v>
      </c>
      <c r="AZ226" s="365">
        <v>-2.6</v>
      </c>
      <c r="BA226" s="365">
        <v>-3.1</v>
      </c>
      <c r="BB226" s="365">
        <v>-4.0999999999999996</v>
      </c>
      <c r="BC226" s="365">
        <v>1.3</v>
      </c>
      <c r="BD226" s="365">
        <v>1.3</v>
      </c>
      <c r="BE226" s="365">
        <v>6.9</v>
      </c>
      <c r="BF226" s="365">
        <v>9.6999999999999993</v>
      </c>
      <c r="BG226" s="365">
        <v>7.6</v>
      </c>
      <c r="BH226" s="365">
        <v>5.4</v>
      </c>
      <c r="BI226" s="365">
        <v>3.6</v>
      </c>
      <c r="BJ226" s="365">
        <v>3.6</v>
      </c>
      <c r="BK226" s="365">
        <v>0.5</v>
      </c>
      <c r="BL226" s="365">
        <v>2.2000000000000002</v>
      </c>
      <c r="BM226" s="365">
        <v>2.2000000000000002</v>
      </c>
      <c r="BN226" s="365">
        <v>0.9</v>
      </c>
      <c r="BO226" s="365">
        <v>0.9</v>
      </c>
      <c r="BP226" s="365" t="s">
        <v>474</v>
      </c>
      <c r="BQ226" s="365">
        <v>1</v>
      </c>
      <c r="BR226" s="365" t="s">
        <v>474</v>
      </c>
      <c r="BS226" s="365" t="s">
        <v>474</v>
      </c>
      <c r="BT226" s="365" t="s">
        <v>474</v>
      </c>
      <c r="BU226" s="365" t="s">
        <v>474</v>
      </c>
      <c r="BV226" s="365">
        <v>3.9</v>
      </c>
      <c r="BW226" s="365">
        <v>4.0999999999999996</v>
      </c>
      <c r="BX226" s="365" t="s">
        <v>474</v>
      </c>
      <c r="BY226" s="365">
        <v>8.4</v>
      </c>
      <c r="BZ226" s="365" t="s">
        <v>474</v>
      </c>
      <c r="CA226" s="365">
        <v>5.5</v>
      </c>
      <c r="CB226" s="365">
        <v>4.7</v>
      </c>
      <c r="CC226" s="365">
        <v>4.7</v>
      </c>
      <c r="CD226" s="365">
        <v>2.5</v>
      </c>
      <c r="CE226" s="365">
        <v>2.7</v>
      </c>
      <c r="CF226" s="365">
        <v>4.3</v>
      </c>
      <c r="CG226" s="365">
        <v>4.4000000000000004</v>
      </c>
      <c r="CH226" s="365">
        <v>3.3</v>
      </c>
      <c r="CI226" s="365">
        <v>4.4000000000000004</v>
      </c>
      <c r="CJ226" s="365">
        <v>3.2</v>
      </c>
      <c r="CK226" s="365">
        <v>4.4000000000000004</v>
      </c>
      <c r="CL226" s="365">
        <v>4.9000000000000004</v>
      </c>
      <c r="CM226" s="365">
        <v>4.0999999999999996</v>
      </c>
      <c r="CN226" s="365">
        <v>4.5</v>
      </c>
      <c r="CO226" s="365">
        <v>4.5999999999999996</v>
      </c>
      <c r="CP226" s="365">
        <v>5</v>
      </c>
      <c r="CQ226" s="365">
        <v>3.9</v>
      </c>
      <c r="CR226" s="365">
        <v>4.9000000000000004</v>
      </c>
      <c r="CS226" s="365">
        <v>3.8</v>
      </c>
      <c r="CT226" s="365">
        <v>4.2</v>
      </c>
      <c r="CU226" s="365">
        <v>4.5</v>
      </c>
      <c r="CV226" s="365">
        <v>4.5</v>
      </c>
      <c r="CW226" s="365">
        <v>4</v>
      </c>
      <c r="CX226" s="365">
        <v>3.6</v>
      </c>
      <c r="CY226" s="365">
        <v>3.6</v>
      </c>
      <c r="CZ226" s="365">
        <v>4.4000000000000004</v>
      </c>
      <c r="DA226" s="365">
        <v>4.5</v>
      </c>
      <c r="DB226" s="365">
        <v>4.0999999999999996</v>
      </c>
      <c r="DC226" s="365">
        <v>4.0999999999999996</v>
      </c>
      <c r="DD226" s="365">
        <v>4.3</v>
      </c>
      <c r="DE226" s="365">
        <v>5.6</v>
      </c>
      <c r="DF226" s="166" t="s">
        <v>474</v>
      </c>
      <c r="DG226" s="166">
        <v>-6.6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>
        <v>2</v>
      </c>
      <c r="EA226" s="166" t="s">
        <v>474</v>
      </c>
      <c r="EB226" s="166" t="s">
        <v>474</v>
      </c>
      <c r="EC226" s="166" t="s">
        <v>474</v>
      </c>
      <c r="ED226" s="166">
        <v>9.6999999999999993</v>
      </c>
      <c r="EE226" s="166">
        <v>2.2000000000000002</v>
      </c>
      <c r="EF226" s="166">
        <v>0.9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>
        <v>4</v>
      </c>
      <c r="EU226" s="166" t="s">
        <v>474</v>
      </c>
      <c r="EV226" s="166" t="s">
        <v>474</v>
      </c>
      <c r="EW226" s="166">
        <v>4.9000000000000004</v>
      </c>
      <c r="EX226" s="166">
        <v>5</v>
      </c>
      <c r="EY226" s="166">
        <v>4.2</v>
      </c>
      <c r="EZ226" s="366">
        <v>-4.9000000000000004</v>
      </c>
      <c r="FA226" s="366">
        <v>-4.9000000000000004</v>
      </c>
      <c r="FB226" s="366">
        <v>-4.9000000000000004</v>
      </c>
      <c r="FC226" s="366">
        <v>-5.4</v>
      </c>
      <c r="FD226" s="366">
        <v>-5.4</v>
      </c>
      <c r="FE226" s="366">
        <v>-5.4</v>
      </c>
      <c r="FF226" s="366">
        <v>-2.5</v>
      </c>
      <c r="FG226" s="366">
        <v>-2.6</v>
      </c>
      <c r="FH226" s="366">
        <v>-2.6</v>
      </c>
      <c r="FI226" s="366">
        <v>-2.6</v>
      </c>
      <c r="FJ226" s="366">
        <v>-0.5</v>
      </c>
      <c r="FK226" s="366">
        <v>-0.5</v>
      </c>
      <c r="FL226" s="366">
        <v>-0.5</v>
      </c>
      <c r="FM226" s="366">
        <v>-0.7</v>
      </c>
      <c r="FN226" s="366">
        <v>-0.7</v>
      </c>
      <c r="FO226" s="366">
        <v>3.8</v>
      </c>
      <c r="FP226" s="366">
        <v>3.8</v>
      </c>
      <c r="FQ226" s="366">
        <v>3.8</v>
      </c>
      <c r="FR226" s="366">
        <v>3.8</v>
      </c>
      <c r="FS226" s="366">
        <v>3.8</v>
      </c>
      <c r="FT226" s="366">
        <v>3.8</v>
      </c>
      <c r="FU226" s="366">
        <v>4.7</v>
      </c>
      <c r="FV226" s="366">
        <v>4.7</v>
      </c>
      <c r="FW226" s="366">
        <v>4.5</v>
      </c>
      <c r="FX226" s="366">
        <v>4.5</v>
      </c>
      <c r="FY226" s="366">
        <v>4.5</v>
      </c>
      <c r="FZ226" s="366">
        <v>3.9</v>
      </c>
      <c r="GA226" s="366">
        <v>3.9</v>
      </c>
      <c r="GB226" s="366" t="s">
        <v>474</v>
      </c>
      <c r="GC226" s="366" t="s">
        <v>474</v>
      </c>
      <c r="GD226" s="366">
        <v>-1.8</v>
      </c>
      <c r="GE226" s="366">
        <v>-1.8</v>
      </c>
      <c r="GF226" s="366">
        <v>-1.8</v>
      </c>
      <c r="GG226" s="366">
        <v>6.9</v>
      </c>
      <c r="GH226" s="366">
        <v>6.9</v>
      </c>
      <c r="GI226" s="366">
        <v>6.9</v>
      </c>
      <c r="GJ226" s="366">
        <v>-0.1</v>
      </c>
      <c r="GK226" s="366">
        <v>-0.1</v>
      </c>
      <c r="GL226" s="366">
        <v>-0.1</v>
      </c>
      <c r="GM226" s="366">
        <v>6.9</v>
      </c>
      <c r="GN226" s="366">
        <v>6.9</v>
      </c>
      <c r="GO226" s="366">
        <v>7.8</v>
      </c>
      <c r="GP226" s="366">
        <v>7.8</v>
      </c>
      <c r="GQ226" s="366">
        <v>7.8</v>
      </c>
      <c r="GR226" s="366">
        <v>7.3</v>
      </c>
      <c r="GS226" s="366">
        <v>6.3</v>
      </c>
      <c r="GT226" s="366">
        <v>6.3</v>
      </c>
      <c r="GU226" s="366">
        <v>6.3</v>
      </c>
      <c r="GV226" s="366">
        <v>5.7</v>
      </c>
      <c r="GW226" s="366">
        <v>5.7</v>
      </c>
      <c r="GX226" s="366">
        <v>5.7</v>
      </c>
      <c r="GY226" s="366">
        <v>5.6</v>
      </c>
      <c r="GZ226" s="366">
        <v>5.6</v>
      </c>
      <c r="HA226" s="366">
        <v>5.6</v>
      </c>
      <c r="HB226" s="366">
        <v>5.4</v>
      </c>
      <c r="HC226" s="366">
        <v>6.6</v>
      </c>
      <c r="HD226" s="366">
        <v>6.6</v>
      </c>
      <c r="HE226" s="366">
        <v>6.6</v>
      </c>
      <c r="HF226" s="366" t="s">
        <v>474</v>
      </c>
      <c r="HG226" s="366" t="s">
        <v>474</v>
      </c>
      <c r="HH226" s="366" t="s">
        <v>474</v>
      </c>
      <c r="HI226" s="366">
        <v>7.2</v>
      </c>
      <c r="HJ226" s="366">
        <v>7.2</v>
      </c>
      <c r="HK226" s="366">
        <v>7.2</v>
      </c>
      <c r="HL226" s="366">
        <v>6.9</v>
      </c>
      <c r="HM226" s="366">
        <v>6.9</v>
      </c>
      <c r="HN226" s="366">
        <v>7</v>
      </c>
      <c r="HO226" s="366">
        <v>7</v>
      </c>
      <c r="HP226" s="366">
        <v>7</v>
      </c>
      <c r="HQ226" s="366">
        <v>6.2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</row>
    <row r="227" spans="1:241" ht="14.25" customHeight="1" x14ac:dyDescent="0.2">
      <c r="A227" s="734"/>
      <c r="B227" s="734"/>
      <c r="C227" s="734"/>
      <c r="D227" s="126" t="s">
        <v>1298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-2.7</v>
      </c>
      <c r="Q227" s="365">
        <v>-2.2000000000000002</v>
      </c>
      <c r="R227" s="365">
        <v>-2.8</v>
      </c>
      <c r="S227" s="365">
        <v>-0.6</v>
      </c>
      <c r="T227" s="365" t="s">
        <v>474</v>
      </c>
      <c r="U227" s="365" t="s">
        <v>474</v>
      </c>
      <c r="V227" s="365">
        <v>6.5</v>
      </c>
      <c r="W227" s="365">
        <v>3.6</v>
      </c>
      <c r="X227" s="365" t="s">
        <v>474</v>
      </c>
      <c r="Y227" s="365" t="s">
        <v>474</v>
      </c>
      <c r="Z227" s="365">
        <v>4</v>
      </c>
      <c r="AA227" s="365">
        <v>4</v>
      </c>
      <c r="AB227" s="365">
        <v>3.5</v>
      </c>
      <c r="AC227" s="365">
        <v>4</v>
      </c>
      <c r="AD227" s="365">
        <v>3.4</v>
      </c>
      <c r="AE227" s="365">
        <v>3.4</v>
      </c>
      <c r="AF227" s="365" t="s">
        <v>474</v>
      </c>
      <c r="AG227" s="365" t="s">
        <v>474</v>
      </c>
      <c r="AH227" s="365" t="s">
        <v>474</v>
      </c>
      <c r="AI227" s="365">
        <v>3.3</v>
      </c>
      <c r="AJ227" s="365" t="s">
        <v>474</v>
      </c>
      <c r="AK227" s="365" t="s">
        <v>474</v>
      </c>
      <c r="AL227" s="365" t="s">
        <v>474</v>
      </c>
      <c r="AM227" s="365">
        <v>2.2999999999999998</v>
      </c>
      <c r="AN227" s="365" t="s">
        <v>474</v>
      </c>
      <c r="AO227" s="365">
        <v>2.5</v>
      </c>
      <c r="AP227" s="365" t="s">
        <v>474</v>
      </c>
      <c r="AQ227" s="365" t="s">
        <v>474</v>
      </c>
      <c r="AR227" s="365">
        <v>-1.9</v>
      </c>
      <c r="AS227" s="365">
        <v>2.5</v>
      </c>
      <c r="AT227" s="365" t="s">
        <v>474</v>
      </c>
      <c r="AU227" s="365">
        <v>2.4</v>
      </c>
      <c r="AV227" s="365">
        <v>0.7</v>
      </c>
      <c r="AW227" s="365">
        <v>0.7</v>
      </c>
      <c r="AX227" s="365" t="s">
        <v>474</v>
      </c>
      <c r="AY227" s="365" t="s">
        <v>474</v>
      </c>
      <c r="AZ227" s="365">
        <v>-2.7</v>
      </c>
      <c r="BA227" s="365">
        <v>-3.1</v>
      </c>
      <c r="BB227" s="365">
        <v>-4.2</v>
      </c>
      <c r="BC227" s="365">
        <v>1.5</v>
      </c>
      <c r="BD227" s="365">
        <v>1.5</v>
      </c>
      <c r="BE227" s="365">
        <v>7.3</v>
      </c>
      <c r="BF227" s="365">
        <v>10.199999999999999</v>
      </c>
      <c r="BG227" s="365">
        <v>8.1</v>
      </c>
      <c r="BH227" s="365">
        <v>5.7</v>
      </c>
      <c r="BI227" s="365">
        <v>3.9</v>
      </c>
      <c r="BJ227" s="365">
        <v>3.9</v>
      </c>
      <c r="BK227" s="365">
        <v>0.8</v>
      </c>
      <c r="BL227" s="365">
        <v>2.2999999999999998</v>
      </c>
      <c r="BM227" s="365">
        <v>2.2999999999999998</v>
      </c>
      <c r="BN227" s="365">
        <v>1.2</v>
      </c>
      <c r="BO227" s="365">
        <v>1.2</v>
      </c>
      <c r="BP227" s="365" t="s">
        <v>474</v>
      </c>
      <c r="BQ227" s="365">
        <v>1.1000000000000001</v>
      </c>
      <c r="BR227" s="365" t="s">
        <v>474</v>
      </c>
      <c r="BS227" s="365" t="s">
        <v>474</v>
      </c>
      <c r="BT227" s="365" t="s">
        <v>474</v>
      </c>
      <c r="BU227" s="365" t="s">
        <v>474</v>
      </c>
      <c r="BV227" s="365">
        <v>4</v>
      </c>
      <c r="BW227" s="365">
        <v>4.0999999999999996</v>
      </c>
      <c r="BX227" s="365" t="s">
        <v>474</v>
      </c>
      <c r="BY227" s="365">
        <v>8.6</v>
      </c>
      <c r="BZ227" s="365" t="s">
        <v>474</v>
      </c>
      <c r="CA227" s="365">
        <v>5.5</v>
      </c>
      <c r="CB227" s="365">
        <v>4.7</v>
      </c>
      <c r="CC227" s="365">
        <v>4.7</v>
      </c>
      <c r="CD227" s="365">
        <v>2.6</v>
      </c>
      <c r="CE227" s="365">
        <v>2.7</v>
      </c>
      <c r="CF227" s="365">
        <v>4.4000000000000004</v>
      </c>
      <c r="CG227" s="365">
        <v>4.5</v>
      </c>
      <c r="CH227" s="365">
        <v>3.3</v>
      </c>
      <c r="CI227" s="365">
        <v>4.5</v>
      </c>
      <c r="CJ227" s="365">
        <v>3.2</v>
      </c>
      <c r="CK227" s="365">
        <v>4.4000000000000004</v>
      </c>
      <c r="CL227" s="365">
        <v>4.9000000000000004</v>
      </c>
      <c r="CM227" s="365">
        <v>4.0999999999999996</v>
      </c>
      <c r="CN227" s="365">
        <v>4.5</v>
      </c>
      <c r="CO227" s="365">
        <v>4.7</v>
      </c>
      <c r="CP227" s="365">
        <v>5.0999999999999996</v>
      </c>
      <c r="CQ227" s="365">
        <v>4</v>
      </c>
      <c r="CR227" s="365">
        <v>5</v>
      </c>
      <c r="CS227" s="365">
        <v>3.8</v>
      </c>
      <c r="CT227" s="365">
        <v>4.4000000000000004</v>
      </c>
      <c r="CU227" s="365">
        <v>4.4000000000000004</v>
      </c>
      <c r="CV227" s="365">
        <v>4.5999999999999996</v>
      </c>
      <c r="CW227" s="365">
        <v>4.0999999999999996</v>
      </c>
      <c r="CX227" s="365">
        <v>3.7</v>
      </c>
      <c r="CY227" s="365">
        <v>3.7</v>
      </c>
      <c r="CZ227" s="365">
        <v>4.4000000000000004</v>
      </c>
      <c r="DA227" s="365">
        <v>4.7</v>
      </c>
      <c r="DB227" s="365">
        <v>4.3</v>
      </c>
      <c r="DC227" s="365">
        <v>4.3</v>
      </c>
      <c r="DD227" s="365">
        <v>4.5</v>
      </c>
      <c r="DE227" s="365">
        <v>5.7</v>
      </c>
      <c r="DF227" s="166" t="s">
        <v>474</v>
      </c>
      <c r="DG227" s="166">
        <v>-6.8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>
        <v>1.8</v>
      </c>
      <c r="EA227" s="166" t="s">
        <v>474</v>
      </c>
      <c r="EB227" s="166" t="s">
        <v>474</v>
      </c>
      <c r="EC227" s="166" t="s">
        <v>474</v>
      </c>
      <c r="ED227" s="166">
        <v>10.199999999999999</v>
      </c>
      <c r="EE227" s="166">
        <v>2.2999999999999998</v>
      </c>
      <c r="EF227" s="166">
        <v>1.2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>
        <v>4.0999999999999996</v>
      </c>
      <c r="EU227" s="166" t="s">
        <v>474</v>
      </c>
      <c r="EV227" s="166" t="s">
        <v>474</v>
      </c>
      <c r="EW227" s="166">
        <v>5</v>
      </c>
      <c r="EX227" s="166">
        <v>5.2</v>
      </c>
      <c r="EY227" s="166">
        <v>4.2</v>
      </c>
      <c r="EZ227" s="366">
        <v>-5.2</v>
      </c>
      <c r="FA227" s="366">
        <v>-5.2</v>
      </c>
      <c r="FB227" s="366">
        <v>-5.2</v>
      </c>
      <c r="FC227" s="366">
        <v>-5.8</v>
      </c>
      <c r="FD227" s="366">
        <v>-5.8</v>
      </c>
      <c r="FE227" s="366">
        <v>-5.8</v>
      </c>
      <c r="FF227" s="366">
        <v>-2.7</v>
      </c>
      <c r="FG227" s="366">
        <v>-2.8</v>
      </c>
      <c r="FH227" s="366">
        <v>-2.8</v>
      </c>
      <c r="FI227" s="366">
        <v>-2.8</v>
      </c>
      <c r="FJ227" s="366">
        <v>-0.6</v>
      </c>
      <c r="FK227" s="366">
        <v>-0.6</v>
      </c>
      <c r="FL227" s="366">
        <v>-0.6</v>
      </c>
      <c r="FM227" s="366">
        <v>-0.8</v>
      </c>
      <c r="FN227" s="366">
        <v>-0.8</v>
      </c>
      <c r="FO227" s="366">
        <v>3.9</v>
      </c>
      <c r="FP227" s="366">
        <v>3.9</v>
      </c>
      <c r="FQ227" s="366">
        <v>3.9</v>
      </c>
      <c r="FR227" s="366">
        <v>3.9</v>
      </c>
      <c r="FS227" s="366">
        <v>3.9</v>
      </c>
      <c r="FT227" s="366">
        <v>3.9</v>
      </c>
      <c r="FU227" s="366">
        <v>4.7</v>
      </c>
      <c r="FV227" s="366">
        <v>4.7</v>
      </c>
      <c r="FW227" s="366">
        <v>4.5</v>
      </c>
      <c r="FX227" s="366">
        <v>4.5</v>
      </c>
      <c r="FY227" s="366">
        <v>4.5</v>
      </c>
      <c r="FZ227" s="366">
        <v>3.9</v>
      </c>
      <c r="GA227" s="366">
        <v>3.9</v>
      </c>
      <c r="GB227" s="366" t="s">
        <v>474</v>
      </c>
      <c r="GC227" s="366" t="s">
        <v>474</v>
      </c>
      <c r="GD227" s="366">
        <v>-1.9</v>
      </c>
      <c r="GE227" s="366">
        <v>-1.9</v>
      </c>
      <c r="GF227" s="366">
        <v>-1.9</v>
      </c>
      <c r="GG227" s="366">
        <v>7.3</v>
      </c>
      <c r="GH227" s="366">
        <v>7.3</v>
      </c>
      <c r="GI227" s="366">
        <v>7.3</v>
      </c>
      <c r="GJ227" s="366">
        <v>-0.1</v>
      </c>
      <c r="GK227" s="366">
        <v>-0.1</v>
      </c>
      <c r="GL227" s="366">
        <v>-0.1</v>
      </c>
      <c r="GM227" s="366">
        <v>6.9</v>
      </c>
      <c r="GN227" s="366">
        <v>6.9</v>
      </c>
      <c r="GO227" s="366">
        <v>7.8</v>
      </c>
      <c r="GP227" s="366">
        <v>7.8</v>
      </c>
      <c r="GQ227" s="366">
        <v>7.8</v>
      </c>
      <c r="GR227" s="366">
        <v>7.3</v>
      </c>
      <c r="GS227" s="366">
        <v>6.3</v>
      </c>
      <c r="GT227" s="366">
        <v>6.3</v>
      </c>
      <c r="GU227" s="366">
        <v>6.3</v>
      </c>
      <c r="GV227" s="366">
        <v>5.7</v>
      </c>
      <c r="GW227" s="366">
        <v>5.7</v>
      </c>
      <c r="GX227" s="366">
        <v>5.7</v>
      </c>
      <c r="GY227" s="366">
        <v>5.7</v>
      </c>
      <c r="GZ227" s="366">
        <v>5.7</v>
      </c>
      <c r="HA227" s="366">
        <v>5.7</v>
      </c>
      <c r="HB227" s="366">
        <v>5.3</v>
      </c>
      <c r="HC227" s="366">
        <v>6.6</v>
      </c>
      <c r="HD227" s="366">
        <v>6.6</v>
      </c>
      <c r="HE227" s="366">
        <v>6.6</v>
      </c>
      <c r="HF227" s="366" t="s">
        <v>474</v>
      </c>
      <c r="HG227" s="366" t="s">
        <v>474</v>
      </c>
      <c r="HH227" s="366" t="s">
        <v>474</v>
      </c>
      <c r="HI227" s="366">
        <v>7.4</v>
      </c>
      <c r="HJ227" s="366">
        <v>7.4</v>
      </c>
      <c r="HK227" s="366">
        <v>7.4</v>
      </c>
      <c r="HL227" s="366">
        <v>6.8</v>
      </c>
      <c r="HM227" s="366">
        <v>6.8</v>
      </c>
      <c r="HN227" s="366">
        <v>7</v>
      </c>
      <c r="HO227" s="366">
        <v>7</v>
      </c>
      <c r="HP227" s="366">
        <v>7</v>
      </c>
      <c r="HQ227" s="366">
        <v>6.2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</row>
    <row r="228" spans="1:241" ht="14.25" customHeight="1" x14ac:dyDescent="0.2">
      <c r="A228" s="734"/>
      <c r="B228" s="734"/>
      <c r="C228" s="734"/>
      <c r="D228" s="126" t="s">
        <v>1299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-2.9</v>
      </c>
      <c r="Q228" s="365">
        <v>-2.2000000000000002</v>
      </c>
      <c r="R228" s="365">
        <v>-2.9</v>
      </c>
      <c r="S228" s="365">
        <v>-0.7</v>
      </c>
      <c r="T228" s="365" t="s">
        <v>474</v>
      </c>
      <c r="U228" s="365" t="s">
        <v>474</v>
      </c>
      <c r="V228" s="365">
        <v>6.6</v>
      </c>
      <c r="W228" s="365">
        <v>3.7</v>
      </c>
      <c r="X228" s="365" t="s">
        <v>474</v>
      </c>
      <c r="Y228" s="365" t="s">
        <v>474</v>
      </c>
      <c r="Z228" s="365">
        <v>4.0999999999999996</v>
      </c>
      <c r="AA228" s="365">
        <v>4</v>
      </c>
      <c r="AB228" s="365">
        <v>3.6</v>
      </c>
      <c r="AC228" s="365">
        <v>4.0999999999999996</v>
      </c>
      <c r="AD228" s="365">
        <v>3.4</v>
      </c>
      <c r="AE228" s="365">
        <v>3.4</v>
      </c>
      <c r="AF228" s="365" t="s">
        <v>474</v>
      </c>
      <c r="AG228" s="365" t="s">
        <v>474</v>
      </c>
      <c r="AH228" s="365" t="s">
        <v>474</v>
      </c>
      <c r="AI228" s="365">
        <v>3.4</v>
      </c>
      <c r="AJ228" s="365" t="s">
        <v>474</v>
      </c>
      <c r="AK228" s="365" t="s">
        <v>474</v>
      </c>
      <c r="AL228" s="365" t="s">
        <v>474</v>
      </c>
      <c r="AM228" s="365">
        <v>2.5</v>
      </c>
      <c r="AN228" s="365" t="s">
        <v>474</v>
      </c>
      <c r="AO228" s="365">
        <v>2.6</v>
      </c>
      <c r="AP228" s="365" t="s">
        <v>474</v>
      </c>
      <c r="AQ228" s="365" t="s">
        <v>474</v>
      </c>
      <c r="AR228" s="365">
        <v>-2</v>
      </c>
      <c r="AS228" s="365">
        <v>2.6</v>
      </c>
      <c r="AT228" s="365" t="s">
        <v>474</v>
      </c>
      <c r="AU228" s="365">
        <v>2.5</v>
      </c>
      <c r="AV228" s="365">
        <v>0.9</v>
      </c>
      <c r="AW228" s="365">
        <v>0.9</v>
      </c>
      <c r="AX228" s="365" t="s">
        <v>474</v>
      </c>
      <c r="AY228" s="365" t="s">
        <v>474</v>
      </c>
      <c r="AZ228" s="365">
        <v>-2.7</v>
      </c>
      <c r="BA228" s="365">
        <v>-3.1</v>
      </c>
      <c r="BB228" s="365">
        <v>-4.4000000000000004</v>
      </c>
      <c r="BC228" s="365">
        <v>1.8</v>
      </c>
      <c r="BD228" s="365">
        <v>1.8</v>
      </c>
      <c r="BE228" s="365">
        <v>7.7</v>
      </c>
      <c r="BF228" s="365">
        <v>10.7</v>
      </c>
      <c r="BG228" s="365">
        <v>8.5</v>
      </c>
      <c r="BH228" s="365">
        <v>6</v>
      </c>
      <c r="BI228" s="365">
        <v>4.2</v>
      </c>
      <c r="BJ228" s="365">
        <v>4.2</v>
      </c>
      <c r="BK228" s="365">
        <v>1</v>
      </c>
      <c r="BL228" s="365">
        <v>2.4</v>
      </c>
      <c r="BM228" s="365">
        <v>2.4</v>
      </c>
      <c r="BN228" s="365">
        <v>1.4</v>
      </c>
      <c r="BO228" s="365">
        <v>1.4</v>
      </c>
      <c r="BP228" s="365" t="s">
        <v>474</v>
      </c>
      <c r="BQ228" s="365">
        <v>1.3</v>
      </c>
      <c r="BR228" s="365" t="s">
        <v>474</v>
      </c>
      <c r="BS228" s="365" t="s">
        <v>474</v>
      </c>
      <c r="BT228" s="365" t="s">
        <v>474</v>
      </c>
      <c r="BU228" s="365" t="s">
        <v>474</v>
      </c>
      <c r="BV228" s="365">
        <v>4.0999999999999996</v>
      </c>
      <c r="BW228" s="365">
        <v>4.0999999999999996</v>
      </c>
      <c r="BX228" s="365" t="s">
        <v>474</v>
      </c>
      <c r="BY228" s="365">
        <v>8.8000000000000007</v>
      </c>
      <c r="BZ228" s="365" t="s">
        <v>474</v>
      </c>
      <c r="CA228" s="365">
        <v>5.6</v>
      </c>
      <c r="CB228" s="365">
        <v>4.7</v>
      </c>
      <c r="CC228" s="365">
        <v>4.7</v>
      </c>
      <c r="CD228" s="365">
        <v>2.6</v>
      </c>
      <c r="CE228" s="365">
        <v>2.7</v>
      </c>
      <c r="CF228" s="365">
        <v>4.5999999999999996</v>
      </c>
      <c r="CG228" s="365">
        <v>4.7</v>
      </c>
      <c r="CH228" s="365">
        <v>3.4</v>
      </c>
      <c r="CI228" s="365">
        <v>4.5999999999999996</v>
      </c>
      <c r="CJ228" s="365">
        <v>3.2</v>
      </c>
      <c r="CK228" s="365">
        <v>4.4000000000000004</v>
      </c>
      <c r="CL228" s="365">
        <v>4.9000000000000004</v>
      </c>
      <c r="CM228" s="365">
        <v>4.0999999999999996</v>
      </c>
      <c r="CN228" s="365">
        <v>4.5</v>
      </c>
      <c r="CO228" s="365">
        <v>4.8</v>
      </c>
      <c r="CP228" s="365">
        <v>5.2</v>
      </c>
      <c r="CQ228" s="365">
        <v>4</v>
      </c>
      <c r="CR228" s="365">
        <v>5.0999999999999996</v>
      </c>
      <c r="CS228" s="365">
        <v>3.9</v>
      </c>
      <c r="CT228" s="365">
        <v>4.5</v>
      </c>
      <c r="CU228" s="365">
        <v>4.5</v>
      </c>
      <c r="CV228" s="365">
        <v>4.7</v>
      </c>
      <c r="CW228" s="365">
        <v>4.2</v>
      </c>
      <c r="CX228" s="365">
        <v>3.8</v>
      </c>
      <c r="CY228" s="365">
        <v>3.8</v>
      </c>
      <c r="CZ228" s="365">
        <v>4.5</v>
      </c>
      <c r="DA228" s="365">
        <v>4.9000000000000004</v>
      </c>
      <c r="DB228" s="365">
        <v>4.4000000000000004</v>
      </c>
      <c r="DC228" s="365">
        <v>4.4000000000000004</v>
      </c>
      <c r="DD228" s="365">
        <v>4.5999999999999996</v>
      </c>
      <c r="DE228" s="365">
        <v>5.9</v>
      </c>
      <c r="DF228" s="166" t="s">
        <v>474</v>
      </c>
      <c r="DG228" s="166">
        <v>-6.9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>
        <v>1.5</v>
      </c>
      <c r="EA228" s="166" t="s">
        <v>474</v>
      </c>
      <c r="EB228" s="166" t="s">
        <v>474</v>
      </c>
      <c r="EC228" s="166" t="s">
        <v>474</v>
      </c>
      <c r="ED228" s="166">
        <v>10.7</v>
      </c>
      <c r="EE228" s="166">
        <v>2.4</v>
      </c>
      <c r="EF228" s="166">
        <v>1.4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>
        <v>4.2</v>
      </c>
      <c r="EU228" s="166" t="s">
        <v>474</v>
      </c>
      <c r="EV228" s="166" t="s">
        <v>474</v>
      </c>
      <c r="EW228" s="166">
        <v>5</v>
      </c>
      <c r="EX228" s="166">
        <v>5.3</v>
      </c>
      <c r="EY228" s="166">
        <v>4.3</v>
      </c>
      <c r="EZ228" s="366">
        <v>-5.5</v>
      </c>
      <c r="FA228" s="366">
        <v>-5.5</v>
      </c>
      <c r="FB228" s="366">
        <v>-5.5</v>
      </c>
      <c r="FC228" s="366">
        <v>-6.1</v>
      </c>
      <c r="FD228" s="366">
        <v>-6.1</v>
      </c>
      <c r="FE228" s="366">
        <v>-6.1</v>
      </c>
      <c r="FF228" s="366">
        <v>-2.9</v>
      </c>
      <c r="FG228" s="366">
        <v>-2.9</v>
      </c>
      <c r="FH228" s="366">
        <v>-2.9</v>
      </c>
      <c r="FI228" s="366">
        <v>-2.9</v>
      </c>
      <c r="FJ228" s="366">
        <v>-0.7</v>
      </c>
      <c r="FK228" s="366">
        <v>-0.7</v>
      </c>
      <c r="FL228" s="366">
        <v>-0.7</v>
      </c>
      <c r="FM228" s="366">
        <v>-0.9</v>
      </c>
      <c r="FN228" s="366">
        <v>-0.9</v>
      </c>
      <c r="FO228" s="366">
        <v>3.9</v>
      </c>
      <c r="FP228" s="366">
        <v>3.9</v>
      </c>
      <c r="FQ228" s="366">
        <v>3.9</v>
      </c>
      <c r="FR228" s="366">
        <v>3.9</v>
      </c>
      <c r="FS228" s="366">
        <v>3.9</v>
      </c>
      <c r="FT228" s="366">
        <v>3.9</v>
      </c>
      <c r="FU228" s="366">
        <v>4.7</v>
      </c>
      <c r="FV228" s="366">
        <v>4.7</v>
      </c>
      <c r="FW228" s="366">
        <v>4.5</v>
      </c>
      <c r="FX228" s="366">
        <v>4.5</v>
      </c>
      <c r="FY228" s="366">
        <v>4.5</v>
      </c>
      <c r="FZ228" s="366">
        <v>3.9</v>
      </c>
      <c r="GA228" s="366">
        <v>3.9</v>
      </c>
      <c r="GB228" s="366" t="s">
        <v>474</v>
      </c>
      <c r="GC228" s="366" t="s">
        <v>474</v>
      </c>
      <c r="GD228" s="366">
        <v>-2</v>
      </c>
      <c r="GE228" s="366">
        <v>-2</v>
      </c>
      <c r="GF228" s="366">
        <v>-2</v>
      </c>
      <c r="GG228" s="366">
        <v>7.6</v>
      </c>
      <c r="GH228" s="366">
        <v>7.6</v>
      </c>
      <c r="GI228" s="366">
        <v>7.6</v>
      </c>
      <c r="GJ228" s="366">
        <v>-0.1</v>
      </c>
      <c r="GK228" s="366">
        <v>-0.1</v>
      </c>
      <c r="GL228" s="366">
        <v>-0.1</v>
      </c>
      <c r="GM228" s="366">
        <v>7.1</v>
      </c>
      <c r="GN228" s="366">
        <v>7.1</v>
      </c>
      <c r="GO228" s="366">
        <v>7.9</v>
      </c>
      <c r="GP228" s="366">
        <v>7.9</v>
      </c>
      <c r="GQ228" s="366">
        <v>7.9</v>
      </c>
      <c r="GR228" s="366">
        <v>7.3</v>
      </c>
      <c r="GS228" s="366">
        <v>6.4</v>
      </c>
      <c r="GT228" s="366">
        <v>6.4</v>
      </c>
      <c r="GU228" s="366">
        <v>6.4</v>
      </c>
      <c r="GV228" s="366">
        <v>5.8</v>
      </c>
      <c r="GW228" s="366">
        <v>5.8</v>
      </c>
      <c r="GX228" s="366">
        <v>5.8</v>
      </c>
      <c r="GY228" s="366">
        <v>5.7</v>
      </c>
      <c r="GZ228" s="366">
        <v>5.7</v>
      </c>
      <c r="HA228" s="366">
        <v>5.7</v>
      </c>
      <c r="HB228" s="366">
        <v>5.3</v>
      </c>
      <c r="HC228" s="366">
        <v>6.6</v>
      </c>
      <c r="HD228" s="366">
        <v>6.6</v>
      </c>
      <c r="HE228" s="366">
        <v>6.6</v>
      </c>
      <c r="HF228" s="366" t="s">
        <v>474</v>
      </c>
      <c r="HG228" s="366" t="s">
        <v>474</v>
      </c>
      <c r="HH228" s="366" t="s">
        <v>474</v>
      </c>
      <c r="HI228" s="366">
        <v>7.6</v>
      </c>
      <c r="HJ228" s="366">
        <v>7.6</v>
      </c>
      <c r="HK228" s="366">
        <v>7.6</v>
      </c>
      <c r="HL228" s="366">
        <v>6.8</v>
      </c>
      <c r="HM228" s="366">
        <v>6.8</v>
      </c>
      <c r="HN228" s="366">
        <v>7.1</v>
      </c>
      <c r="HO228" s="366">
        <v>7.1</v>
      </c>
      <c r="HP228" s="366">
        <v>7.1</v>
      </c>
      <c r="HQ228" s="366">
        <v>6.2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</row>
    <row r="229" spans="1:241" ht="14.25" customHeight="1" x14ac:dyDescent="0.2">
      <c r="A229" s="734"/>
      <c r="B229" s="734"/>
      <c r="C229" s="734"/>
      <c r="D229" s="126" t="s">
        <v>1300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-3</v>
      </c>
      <c r="Q229" s="365">
        <v>-2.1</v>
      </c>
      <c r="R229" s="365">
        <v>-3</v>
      </c>
      <c r="S229" s="365">
        <v>-0.8</v>
      </c>
      <c r="T229" s="365" t="s">
        <v>474</v>
      </c>
      <c r="U229" s="365" t="s">
        <v>474</v>
      </c>
      <c r="V229" s="365">
        <v>6.6</v>
      </c>
      <c r="W229" s="365">
        <v>3.8</v>
      </c>
      <c r="X229" s="365" t="s">
        <v>474</v>
      </c>
      <c r="Y229" s="365" t="s">
        <v>474</v>
      </c>
      <c r="Z229" s="365">
        <v>4.0999999999999996</v>
      </c>
      <c r="AA229" s="365">
        <v>4.0999999999999996</v>
      </c>
      <c r="AB229" s="365">
        <v>3.6</v>
      </c>
      <c r="AC229" s="365">
        <v>4.0999999999999996</v>
      </c>
      <c r="AD229" s="365">
        <v>3.4</v>
      </c>
      <c r="AE229" s="365">
        <v>3.4</v>
      </c>
      <c r="AF229" s="365" t="s">
        <v>474</v>
      </c>
      <c r="AG229" s="365" t="s">
        <v>474</v>
      </c>
      <c r="AH229" s="365" t="s">
        <v>474</v>
      </c>
      <c r="AI229" s="365">
        <v>3.5</v>
      </c>
      <c r="AJ229" s="365" t="s">
        <v>474</v>
      </c>
      <c r="AK229" s="365" t="s">
        <v>474</v>
      </c>
      <c r="AL229" s="365" t="s">
        <v>474</v>
      </c>
      <c r="AM229" s="365">
        <v>2.6</v>
      </c>
      <c r="AN229" s="365" t="s">
        <v>474</v>
      </c>
      <c r="AO229" s="365">
        <v>2.8</v>
      </c>
      <c r="AP229" s="365" t="s">
        <v>474</v>
      </c>
      <c r="AQ229" s="365" t="s">
        <v>474</v>
      </c>
      <c r="AR229" s="365">
        <v>-2.1</v>
      </c>
      <c r="AS229" s="365">
        <v>2.8</v>
      </c>
      <c r="AT229" s="365" t="s">
        <v>474</v>
      </c>
      <c r="AU229" s="365">
        <v>2.6</v>
      </c>
      <c r="AV229" s="365">
        <v>1</v>
      </c>
      <c r="AW229" s="365">
        <v>1</v>
      </c>
      <c r="AX229" s="365" t="s">
        <v>474</v>
      </c>
      <c r="AY229" s="365" t="s">
        <v>474</v>
      </c>
      <c r="AZ229" s="365">
        <v>-2.6</v>
      </c>
      <c r="BA229" s="365">
        <v>-3.2</v>
      </c>
      <c r="BB229" s="365">
        <v>-4.5999999999999996</v>
      </c>
      <c r="BC229" s="365">
        <v>2</v>
      </c>
      <c r="BD229" s="365">
        <v>2</v>
      </c>
      <c r="BE229" s="365">
        <v>8</v>
      </c>
      <c r="BF229" s="365">
        <v>11.1</v>
      </c>
      <c r="BG229" s="365">
        <v>8.8000000000000007</v>
      </c>
      <c r="BH229" s="365">
        <v>6.3</v>
      </c>
      <c r="BI229" s="365">
        <v>4.5</v>
      </c>
      <c r="BJ229" s="365">
        <v>4.5</v>
      </c>
      <c r="BK229" s="365">
        <v>1.2</v>
      </c>
      <c r="BL229" s="365">
        <v>2.5</v>
      </c>
      <c r="BM229" s="365">
        <v>2.5</v>
      </c>
      <c r="BN229" s="365">
        <v>1.6</v>
      </c>
      <c r="BO229" s="365">
        <v>1.6</v>
      </c>
      <c r="BP229" s="365" t="s">
        <v>474</v>
      </c>
      <c r="BQ229" s="365">
        <v>1.4</v>
      </c>
      <c r="BR229" s="365" t="s">
        <v>474</v>
      </c>
      <c r="BS229" s="365" t="s">
        <v>474</v>
      </c>
      <c r="BT229" s="365" t="s">
        <v>474</v>
      </c>
      <c r="BU229" s="365" t="s">
        <v>474</v>
      </c>
      <c r="BV229" s="365">
        <v>4.0999999999999996</v>
      </c>
      <c r="BW229" s="365">
        <v>4.2</v>
      </c>
      <c r="BX229" s="365" t="s">
        <v>474</v>
      </c>
      <c r="BY229" s="365">
        <v>8.8000000000000007</v>
      </c>
      <c r="BZ229" s="365" t="s">
        <v>474</v>
      </c>
      <c r="CA229" s="365">
        <v>5.6</v>
      </c>
      <c r="CB229" s="365">
        <v>4.7</v>
      </c>
      <c r="CC229" s="365">
        <v>4.7</v>
      </c>
      <c r="CD229" s="365">
        <v>2.7</v>
      </c>
      <c r="CE229" s="365">
        <v>2.7</v>
      </c>
      <c r="CF229" s="365">
        <v>4.7</v>
      </c>
      <c r="CG229" s="365">
        <v>4.8</v>
      </c>
      <c r="CH229" s="365">
        <v>3.4</v>
      </c>
      <c r="CI229" s="365">
        <v>4.7</v>
      </c>
      <c r="CJ229" s="365">
        <v>3.2</v>
      </c>
      <c r="CK229" s="365">
        <v>4.5</v>
      </c>
      <c r="CL229" s="365">
        <v>5</v>
      </c>
      <c r="CM229" s="365">
        <v>4.2</v>
      </c>
      <c r="CN229" s="365">
        <v>4.5999999999999996</v>
      </c>
      <c r="CO229" s="365">
        <v>4.9000000000000004</v>
      </c>
      <c r="CP229" s="365">
        <v>5.3</v>
      </c>
      <c r="CQ229" s="365">
        <v>4.0999999999999996</v>
      </c>
      <c r="CR229" s="365">
        <v>5.0999999999999996</v>
      </c>
      <c r="CS229" s="365">
        <v>4</v>
      </c>
      <c r="CT229" s="365">
        <v>4.5</v>
      </c>
      <c r="CU229" s="365">
        <v>4.5</v>
      </c>
      <c r="CV229" s="365">
        <v>4.9000000000000004</v>
      </c>
      <c r="CW229" s="365">
        <v>4.2</v>
      </c>
      <c r="CX229" s="365">
        <v>3.9</v>
      </c>
      <c r="CY229" s="365">
        <v>3.9</v>
      </c>
      <c r="CZ229" s="365">
        <v>4.5999999999999996</v>
      </c>
      <c r="DA229" s="365">
        <v>5</v>
      </c>
      <c r="DB229" s="365">
        <v>4.5</v>
      </c>
      <c r="DC229" s="365">
        <v>4.5</v>
      </c>
      <c r="DD229" s="365">
        <v>4.8</v>
      </c>
      <c r="DE229" s="365">
        <v>6.2</v>
      </c>
      <c r="DF229" s="166" t="s">
        <v>474</v>
      </c>
      <c r="DG229" s="166">
        <v>-6.9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>
        <v>1.4</v>
      </c>
      <c r="EA229" s="166" t="s">
        <v>474</v>
      </c>
      <c r="EB229" s="166" t="s">
        <v>474</v>
      </c>
      <c r="EC229" s="166" t="s">
        <v>474</v>
      </c>
      <c r="ED229" s="166">
        <v>11.1</v>
      </c>
      <c r="EE229" s="166">
        <v>2.5</v>
      </c>
      <c r="EF229" s="166">
        <v>1.6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>
        <v>4.2</v>
      </c>
      <c r="EU229" s="166" t="s">
        <v>474</v>
      </c>
      <c r="EV229" s="166" t="s">
        <v>474</v>
      </c>
      <c r="EW229" s="166">
        <v>5.0999999999999996</v>
      </c>
      <c r="EX229" s="166">
        <v>5.4</v>
      </c>
      <c r="EY229" s="166">
        <v>4.4000000000000004</v>
      </c>
      <c r="EZ229" s="366">
        <v>-5.7</v>
      </c>
      <c r="FA229" s="366">
        <v>-5.7</v>
      </c>
      <c r="FB229" s="366">
        <v>-5.7</v>
      </c>
      <c r="FC229" s="366">
        <v>-6.3</v>
      </c>
      <c r="FD229" s="366">
        <v>-6.3</v>
      </c>
      <c r="FE229" s="366">
        <v>-6.3</v>
      </c>
      <c r="FF229" s="366">
        <v>-3</v>
      </c>
      <c r="FG229" s="366">
        <v>-3</v>
      </c>
      <c r="FH229" s="366">
        <v>-3</v>
      </c>
      <c r="FI229" s="366">
        <v>-3</v>
      </c>
      <c r="FJ229" s="366">
        <v>-0.8</v>
      </c>
      <c r="FK229" s="366">
        <v>-0.8</v>
      </c>
      <c r="FL229" s="366">
        <v>-0.8</v>
      </c>
      <c r="FM229" s="366">
        <v>-0.8</v>
      </c>
      <c r="FN229" s="366">
        <v>-0.8</v>
      </c>
      <c r="FO229" s="366">
        <v>3.9</v>
      </c>
      <c r="FP229" s="366">
        <v>3.9</v>
      </c>
      <c r="FQ229" s="366">
        <v>3.9</v>
      </c>
      <c r="FR229" s="366">
        <v>3.9</v>
      </c>
      <c r="FS229" s="366">
        <v>3.9</v>
      </c>
      <c r="FT229" s="366">
        <v>3.9</v>
      </c>
      <c r="FU229" s="366">
        <v>4.7</v>
      </c>
      <c r="FV229" s="366">
        <v>4.7</v>
      </c>
      <c r="FW229" s="366">
        <v>4.5</v>
      </c>
      <c r="FX229" s="366">
        <v>4.5</v>
      </c>
      <c r="FY229" s="366">
        <v>4.5</v>
      </c>
      <c r="FZ229" s="366">
        <v>4</v>
      </c>
      <c r="GA229" s="366">
        <v>4</v>
      </c>
      <c r="GB229" s="366" t="s">
        <v>474</v>
      </c>
      <c r="GC229" s="366" t="s">
        <v>474</v>
      </c>
      <c r="GD229" s="366">
        <v>-2.1</v>
      </c>
      <c r="GE229" s="366">
        <v>-2.1</v>
      </c>
      <c r="GF229" s="366">
        <v>-2.1</v>
      </c>
      <c r="GG229" s="366">
        <v>8</v>
      </c>
      <c r="GH229" s="366">
        <v>8</v>
      </c>
      <c r="GI229" s="366">
        <v>8</v>
      </c>
      <c r="GJ229" s="366">
        <v>-0.1</v>
      </c>
      <c r="GK229" s="366">
        <v>-0.1</v>
      </c>
      <c r="GL229" s="366">
        <v>-0.1</v>
      </c>
      <c r="GM229" s="366">
        <v>7.2</v>
      </c>
      <c r="GN229" s="366">
        <v>7.2</v>
      </c>
      <c r="GO229" s="366">
        <v>8</v>
      </c>
      <c r="GP229" s="366">
        <v>8</v>
      </c>
      <c r="GQ229" s="366">
        <v>8</v>
      </c>
      <c r="GR229" s="366">
        <v>7.4</v>
      </c>
      <c r="GS229" s="366">
        <v>6.4</v>
      </c>
      <c r="GT229" s="366">
        <v>6.4</v>
      </c>
      <c r="GU229" s="366">
        <v>6.4</v>
      </c>
      <c r="GV229" s="366">
        <v>5.9</v>
      </c>
      <c r="GW229" s="366">
        <v>5.9</v>
      </c>
      <c r="GX229" s="366">
        <v>5.9</v>
      </c>
      <c r="GY229" s="366">
        <v>5.7</v>
      </c>
      <c r="GZ229" s="366">
        <v>5.7</v>
      </c>
      <c r="HA229" s="366">
        <v>5.7</v>
      </c>
      <c r="HB229" s="366">
        <v>5.3</v>
      </c>
      <c r="HC229" s="366">
        <v>6.7</v>
      </c>
      <c r="HD229" s="366">
        <v>6.7</v>
      </c>
      <c r="HE229" s="366">
        <v>6.7</v>
      </c>
      <c r="HF229" s="366" t="s">
        <v>474</v>
      </c>
      <c r="HG229" s="366" t="s">
        <v>474</v>
      </c>
      <c r="HH229" s="366" t="s">
        <v>474</v>
      </c>
      <c r="HI229" s="366">
        <v>7.7</v>
      </c>
      <c r="HJ229" s="366">
        <v>7.7</v>
      </c>
      <c r="HK229" s="366">
        <v>7.7</v>
      </c>
      <c r="HL229" s="366">
        <v>6.8</v>
      </c>
      <c r="HM229" s="366">
        <v>6.8</v>
      </c>
      <c r="HN229" s="366">
        <v>7.2</v>
      </c>
      <c r="HO229" s="366">
        <v>7.2</v>
      </c>
      <c r="HP229" s="366">
        <v>7.2</v>
      </c>
      <c r="HQ229" s="366">
        <v>6.2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</row>
    <row r="230" spans="1:241" ht="14.25" customHeight="1" x14ac:dyDescent="0.2">
      <c r="A230" s="734"/>
      <c r="B230" s="734"/>
      <c r="C230" s="734"/>
      <c r="D230" s="126" t="s">
        <v>1301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-3.1</v>
      </c>
      <c r="Q230" s="365">
        <v>-2</v>
      </c>
      <c r="R230" s="365">
        <v>-3</v>
      </c>
      <c r="S230" s="365">
        <v>-0.9</v>
      </c>
      <c r="T230" s="365" t="s">
        <v>474</v>
      </c>
      <c r="U230" s="365" t="s">
        <v>474</v>
      </c>
      <c r="V230" s="365">
        <v>6.6</v>
      </c>
      <c r="W230" s="365">
        <v>3.8</v>
      </c>
      <c r="X230" s="365" t="s">
        <v>474</v>
      </c>
      <c r="Y230" s="365" t="s">
        <v>474</v>
      </c>
      <c r="Z230" s="365">
        <v>4.2</v>
      </c>
      <c r="AA230" s="365">
        <v>4.2</v>
      </c>
      <c r="AB230" s="365">
        <v>3.6</v>
      </c>
      <c r="AC230" s="365">
        <v>4.2</v>
      </c>
      <c r="AD230" s="365">
        <v>3.5</v>
      </c>
      <c r="AE230" s="365">
        <v>3.5</v>
      </c>
      <c r="AF230" s="365" t="s">
        <v>474</v>
      </c>
      <c r="AG230" s="365" t="s">
        <v>474</v>
      </c>
      <c r="AH230" s="365" t="s">
        <v>474</v>
      </c>
      <c r="AI230" s="365">
        <v>3.5</v>
      </c>
      <c r="AJ230" s="365" t="s">
        <v>474</v>
      </c>
      <c r="AK230" s="365" t="s">
        <v>474</v>
      </c>
      <c r="AL230" s="365" t="s">
        <v>474</v>
      </c>
      <c r="AM230" s="365">
        <v>2.7</v>
      </c>
      <c r="AN230" s="365" t="s">
        <v>474</v>
      </c>
      <c r="AO230" s="365">
        <v>2.9</v>
      </c>
      <c r="AP230" s="365" t="s">
        <v>474</v>
      </c>
      <c r="AQ230" s="365" t="s">
        <v>474</v>
      </c>
      <c r="AR230" s="365">
        <v>-2.2000000000000002</v>
      </c>
      <c r="AS230" s="365">
        <v>2.9</v>
      </c>
      <c r="AT230" s="365" t="s">
        <v>474</v>
      </c>
      <c r="AU230" s="365">
        <v>2.6</v>
      </c>
      <c r="AV230" s="365">
        <v>1.1000000000000001</v>
      </c>
      <c r="AW230" s="365">
        <v>1.1000000000000001</v>
      </c>
      <c r="AX230" s="365" t="s">
        <v>474</v>
      </c>
      <c r="AY230" s="365" t="s">
        <v>474</v>
      </c>
      <c r="AZ230" s="365">
        <v>-2.6</v>
      </c>
      <c r="BA230" s="365">
        <v>-3.3</v>
      </c>
      <c r="BB230" s="365">
        <v>-4.8</v>
      </c>
      <c r="BC230" s="365">
        <v>2.2999999999999998</v>
      </c>
      <c r="BD230" s="365">
        <v>2.2999999999999998</v>
      </c>
      <c r="BE230" s="365">
        <v>8.4</v>
      </c>
      <c r="BF230" s="365">
        <v>11.5</v>
      </c>
      <c r="BG230" s="365">
        <v>9.1</v>
      </c>
      <c r="BH230" s="365">
        <v>6.6</v>
      </c>
      <c r="BI230" s="365">
        <v>4.7</v>
      </c>
      <c r="BJ230" s="365">
        <v>4.7</v>
      </c>
      <c r="BK230" s="365">
        <v>1.3</v>
      </c>
      <c r="BL230" s="365">
        <v>2.6</v>
      </c>
      <c r="BM230" s="365">
        <v>2.6</v>
      </c>
      <c r="BN230" s="365">
        <v>1.9</v>
      </c>
      <c r="BO230" s="365">
        <v>1.9</v>
      </c>
      <c r="BP230" s="365" t="s">
        <v>474</v>
      </c>
      <c r="BQ230" s="365">
        <v>1.5</v>
      </c>
      <c r="BR230" s="365" t="s">
        <v>474</v>
      </c>
      <c r="BS230" s="365" t="s">
        <v>474</v>
      </c>
      <c r="BT230" s="365" t="s">
        <v>474</v>
      </c>
      <c r="BU230" s="365" t="s">
        <v>474</v>
      </c>
      <c r="BV230" s="365">
        <v>4.2</v>
      </c>
      <c r="BW230" s="365">
        <v>4.2</v>
      </c>
      <c r="BX230" s="365" t="s">
        <v>474</v>
      </c>
      <c r="BY230" s="365">
        <v>8.6999999999999993</v>
      </c>
      <c r="BZ230" s="365" t="s">
        <v>474</v>
      </c>
      <c r="CA230" s="365">
        <v>5.6</v>
      </c>
      <c r="CB230" s="365">
        <v>4.8</v>
      </c>
      <c r="CC230" s="365">
        <v>4.8</v>
      </c>
      <c r="CD230" s="365">
        <v>2.7</v>
      </c>
      <c r="CE230" s="365">
        <v>2.7</v>
      </c>
      <c r="CF230" s="365">
        <v>4.9000000000000004</v>
      </c>
      <c r="CG230" s="365">
        <v>5</v>
      </c>
      <c r="CH230" s="365">
        <v>3.3</v>
      </c>
      <c r="CI230" s="365">
        <v>4.8</v>
      </c>
      <c r="CJ230" s="365">
        <v>3.2</v>
      </c>
      <c r="CK230" s="365">
        <v>4.5999999999999996</v>
      </c>
      <c r="CL230" s="365">
        <v>5</v>
      </c>
      <c r="CM230" s="365">
        <v>4.2</v>
      </c>
      <c r="CN230" s="365">
        <v>4.7</v>
      </c>
      <c r="CO230" s="365">
        <v>4.8</v>
      </c>
      <c r="CP230" s="365">
        <v>5.3</v>
      </c>
      <c r="CQ230" s="365">
        <v>4.0999999999999996</v>
      </c>
      <c r="CR230" s="365">
        <v>5.0999999999999996</v>
      </c>
      <c r="CS230" s="365">
        <v>4</v>
      </c>
      <c r="CT230" s="365">
        <v>4.5</v>
      </c>
      <c r="CU230" s="365">
        <v>4.5999999999999996</v>
      </c>
      <c r="CV230" s="365">
        <v>4.9000000000000004</v>
      </c>
      <c r="CW230" s="365">
        <v>4.2</v>
      </c>
      <c r="CX230" s="365">
        <v>4</v>
      </c>
      <c r="CY230" s="365">
        <v>4</v>
      </c>
      <c r="CZ230" s="365">
        <v>4.5999999999999996</v>
      </c>
      <c r="DA230" s="365">
        <v>5.0999999999999996</v>
      </c>
      <c r="DB230" s="365">
        <v>4.5</v>
      </c>
      <c r="DC230" s="365">
        <v>4.5</v>
      </c>
      <c r="DD230" s="365">
        <v>4.9000000000000004</v>
      </c>
      <c r="DE230" s="365">
        <v>6.4</v>
      </c>
      <c r="DF230" s="166" t="s">
        <v>474</v>
      </c>
      <c r="DG230" s="166">
        <v>-6.8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>
        <v>1.2</v>
      </c>
      <c r="EA230" s="166" t="s">
        <v>474</v>
      </c>
      <c r="EB230" s="166" t="s">
        <v>474</v>
      </c>
      <c r="EC230" s="166" t="s">
        <v>474</v>
      </c>
      <c r="ED230" s="166">
        <v>11.5</v>
      </c>
      <c r="EE230" s="166">
        <v>2.6</v>
      </c>
      <c r="EF230" s="166">
        <v>1.9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>
        <v>4.2</v>
      </c>
      <c r="EU230" s="166" t="s">
        <v>474</v>
      </c>
      <c r="EV230" s="166" t="s">
        <v>474</v>
      </c>
      <c r="EW230" s="166">
        <v>5.0999999999999996</v>
      </c>
      <c r="EX230" s="166">
        <v>5.6</v>
      </c>
      <c r="EY230" s="166">
        <v>4.5999999999999996</v>
      </c>
      <c r="EZ230" s="366">
        <v>-5.9</v>
      </c>
      <c r="FA230" s="366">
        <v>-5.9</v>
      </c>
      <c r="FB230" s="366">
        <v>-5.9</v>
      </c>
      <c r="FC230" s="366">
        <v>-6.3</v>
      </c>
      <c r="FD230" s="366">
        <v>-6.3</v>
      </c>
      <c r="FE230" s="366">
        <v>-6.3</v>
      </c>
      <c r="FF230" s="366">
        <v>-3.1</v>
      </c>
      <c r="FG230" s="366">
        <v>-3</v>
      </c>
      <c r="FH230" s="366">
        <v>-3</v>
      </c>
      <c r="FI230" s="366">
        <v>-3</v>
      </c>
      <c r="FJ230" s="366">
        <v>-0.9</v>
      </c>
      <c r="FK230" s="366">
        <v>-0.9</v>
      </c>
      <c r="FL230" s="366">
        <v>-0.9</v>
      </c>
      <c r="FM230" s="366">
        <v>-0.8</v>
      </c>
      <c r="FN230" s="366">
        <v>-0.8</v>
      </c>
      <c r="FO230" s="366">
        <v>3.9</v>
      </c>
      <c r="FP230" s="366">
        <v>3.9</v>
      </c>
      <c r="FQ230" s="366">
        <v>3.9</v>
      </c>
      <c r="FR230" s="366">
        <v>3.9</v>
      </c>
      <c r="FS230" s="366">
        <v>3.9</v>
      </c>
      <c r="FT230" s="366">
        <v>3.9</v>
      </c>
      <c r="FU230" s="366">
        <v>4.8</v>
      </c>
      <c r="FV230" s="366">
        <v>4.8</v>
      </c>
      <c r="FW230" s="366">
        <v>4.5</v>
      </c>
      <c r="FX230" s="366">
        <v>4.5</v>
      </c>
      <c r="FY230" s="366">
        <v>4.5</v>
      </c>
      <c r="FZ230" s="366">
        <v>4</v>
      </c>
      <c r="GA230" s="366">
        <v>4</v>
      </c>
      <c r="GB230" s="366" t="s">
        <v>474</v>
      </c>
      <c r="GC230" s="366" t="s">
        <v>474</v>
      </c>
      <c r="GD230" s="366">
        <v>-2.2000000000000002</v>
      </c>
      <c r="GE230" s="366">
        <v>-2.2000000000000002</v>
      </c>
      <c r="GF230" s="366">
        <v>-2.2000000000000002</v>
      </c>
      <c r="GG230" s="366">
        <v>8.4</v>
      </c>
      <c r="GH230" s="366">
        <v>8.4</v>
      </c>
      <c r="GI230" s="366">
        <v>8.4</v>
      </c>
      <c r="GJ230" s="366">
        <v>-0.2</v>
      </c>
      <c r="GK230" s="366">
        <v>-0.2</v>
      </c>
      <c r="GL230" s="366">
        <v>-0.2</v>
      </c>
      <c r="GM230" s="366">
        <v>7.2</v>
      </c>
      <c r="GN230" s="366">
        <v>7.2</v>
      </c>
      <c r="GO230" s="366">
        <v>8.1</v>
      </c>
      <c r="GP230" s="366">
        <v>8.1</v>
      </c>
      <c r="GQ230" s="366">
        <v>8.1</v>
      </c>
      <c r="GR230" s="366">
        <v>7.4</v>
      </c>
      <c r="GS230" s="366">
        <v>6.5</v>
      </c>
      <c r="GT230" s="366">
        <v>6.5</v>
      </c>
      <c r="GU230" s="366">
        <v>6.5</v>
      </c>
      <c r="GV230" s="366">
        <v>5.9</v>
      </c>
      <c r="GW230" s="366">
        <v>5.9</v>
      </c>
      <c r="GX230" s="366">
        <v>5.9</v>
      </c>
      <c r="GY230" s="366">
        <v>5.7</v>
      </c>
      <c r="GZ230" s="366">
        <v>5.7</v>
      </c>
      <c r="HA230" s="366">
        <v>5.7</v>
      </c>
      <c r="HB230" s="366">
        <v>5.3</v>
      </c>
      <c r="HC230" s="366">
        <v>6.7</v>
      </c>
      <c r="HD230" s="366">
        <v>6.7</v>
      </c>
      <c r="HE230" s="366">
        <v>6.7</v>
      </c>
      <c r="HF230" s="366" t="s">
        <v>474</v>
      </c>
      <c r="HG230" s="366" t="s">
        <v>474</v>
      </c>
      <c r="HH230" s="366" t="s">
        <v>474</v>
      </c>
      <c r="HI230" s="366">
        <v>7.8</v>
      </c>
      <c r="HJ230" s="366">
        <v>7.8</v>
      </c>
      <c r="HK230" s="366">
        <v>7.8</v>
      </c>
      <c r="HL230" s="366">
        <v>6.8</v>
      </c>
      <c r="HM230" s="366">
        <v>6.8</v>
      </c>
      <c r="HN230" s="366">
        <v>7.4</v>
      </c>
      <c r="HO230" s="366">
        <v>7.4</v>
      </c>
      <c r="HP230" s="366">
        <v>7.4</v>
      </c>
      <c r="HQ230" s="366">
        <v>6.3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</row>
    <row r="231" spans="1:241" ht="14.25" customHeight="1" x14ac:dyDescent="0.2">
      <c r="A231" s="734"/>
      <c r="B231" s="734"/>
      <c r="C231" s="734"/>
      <c r="D231" s="126" t="s">
        <v>1302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-3.2</v>
      </c>
      <c r="Q231" s="365">
        <v>-2</v>
      </c>
      <c r="R231" s="365">
        <v>-3</v>
      </c>
      <c r="S231" s="365">
        <v>-0.9</v>
      </c>
      <c r="T231" s="365" t="s">
        <v>474</v>
      </c>
      <c r="U231" s="365" t="s">
        <v>474</v>
      </c>
      <c r="V231" s="365">
        <v>6.6</v>
      </c>
      <c r="W231" s="365">
        <v>3.8</v>
      </c>
      <c r="X231" s="365" t="s">
        <v>474</v>
      </c>
      <c r="Y231" s="365" t="s">
        <v>474</v>
      </c>
      <c r="Z231" s="365">
        <v>4.3</v>
      </c>
      <c r="AA231" s="365">
        <v>4.2</v>
      </c>
      <c r="AB231" s="365">
        <v>3.6</v>
      </c>
      <c r="AC231" s="365">
        <v>4.3</v>
      </c>
      <c r="AD231" s="365">
        <v>3.5</v>
      </c>
      <c r="AE231" s="365">
        <v>3.5</v>
      </c>
      <c r="AF231" s="365" t="s">
        <v>474</v>
      </c>
      <c r="AG231" s="365" t="s">
        <v>474</v>
      </c>
      <c r="AH231" s="365" t="s">
        <v>474</v>
      </c>
      <c r="AI231" s="365">
        <v>3.4</v>
      </c>
      <c r="AJ231" s="365" t="s">
        <v>474</v>
      </c>
      <c r="AK231" s="365" t="s">
        <v>474</v>
      </c>
      <c r="AL231" s="365" t="s">
        <v>474</v>
      </c>
      <c r="AM231" s="365">
        <v>2.8</v>
      </c>
      <c r="AN231" s="365" t="s">
        <v>474</v>
      </c>
      <c r="AO231" s="365">
        <v>2.9</v>
      </c>
      <c r="AP231" s="365" t="s">
        <v>474</v>
      </c>
      <c r="AQ231" s="365" t="s">
        <v>474</v>
      </c>
      <c r="AR231" s="365">
        <v>-2.2999999999999998</v>
      </c>
      <c r="AS231" s="365">
        <v>2.9</v>
      </c>
      <c r="AT231" s="365" t="s">
        <v>474</v>
      </c>
      <c r="AU231" s="365">
        <v>2.5</v>
      </c>
      <c r="AV231" s="365">
        <v>1.1000000000000001</v>
      </c>
      <c r="AW231" s="365">
        <v>1.1000000000000001</v>
      </c>
      <c r="AX231" s="365" t="s">
        <v>474</v>
      </c>
      <c r="AY231" s="365" t="s">
        <v>474</v>
      </c>
      <c r="AZ231" s="365">
        <v>-2.5</v>
      </c>
      <c r="BA231" s="365">
        <v>-3.5</v>
      </c>
      <c r="BB231" s="365">
        <v>-4.9000000000000004</v>
      </c>
      <c r="BC231" s="365">
        <v>2.5</v>
      </c>
      <c r="BD231" s="365">
        <v>2.5</v>
      </c>
      <c r="BE231" s="365">
        <v>8.6999999999999993</v>
      </c>
      <c r="BF231" s="365">
        <v>11.9</v>
      </c>
      <c r="BG231" s="365">
        <v>9.4</v>
      </c>
      <c r="BH231" s="365">
        <v>6.9</v>
      </c>
      <c r="BI231" s="365">
        <v>4.9000000000000004</v>
      </c>
      <c r="BJ231" s="365">
        <v>4.9000000000000004</v>
      </c>
      <c r="BK231" s="365">
        <v>1.4</v>
      </c>
      <c r="BL231" s="365">
        <v>2.7</v>
      </c>
      <c r="BM231" s="365">
        <v>2.7</v>
      </c>
      <c r="BN231" s="365">
        <v>2.1</v>
      </c>
      <c r="BO231" s="365">
        <v>2.1</v>
      </c>
      <c r="BP231" s="365" t="s">
        <v>474</v>
      </c>
      <c r="BQ231" s="365">
        <v>1.6</v>
      </c>
      <c r="BR231" s="365" t="s">
        <v>474</v>
      </c>
      <c r="BS231" s="365" t="s">
        <v>474</v>
      </c>
      <c r="BT231" s="365" t="s">
        <v>474</v>
      </c>
      <c r="BU231" s="365" t="s">
        <v>474</v>
      </c>
      <c r="BV231" s="365">
        <v>4.3</v>
      </c>
      <c r="BW231" s="365">
        <v>4.3</v>
      </c>
      <c r="BX231" s="365" t="s">
        <v>474</v>
      </c>
      <c r="BY231" s="365">
        <v>8.6</v>
      </c>
      <c r="BZ231" s="365" t="s">
        <v>474</v>
      </c>
      <c r="CA231" s="365">
        <v>5.6</v>
      </c>
      <c r="CB231" s="365">
        <v>4.8</v>
      </c>
      <c r="CC231" s="365">
        <v>4.8</v>
      </c>
      <c r="CD231" s="365">
        <v>2.8</v>
      </c>
      <c r="CE231" s="365">
        <v>2.7</v>
      </c>
      <c r="CF231" s="365">
        <v>5.0999999999999996</v>
      </c>
      <c r="CG231" s="365">
        <v>5.0999999999999996</v>
      </c>
      <c r="CH231" s="365">
        <v>3.3</v>
      </c>
      <c r="CI231" s="365">
        <v>4.9000000000000004</v>
      </c>
      <c r="CJ231" s="365">
        <v>3.2</v>
      </c>
      <c r="CK231" s="365">
        <v>4.7</v>
      </c>
      <c r="CL231" s="365">
        <v>5</v>
      </c>
      <c r="CM231" s="365">
        <v>4.2</v>
      </c>
      <c r="CN231" s="365">
        <v>4.8</v>
      </c>
      <c r="CO231" s="365">
        <v>4.7</v>
      </c>
      <c r="CP231" s="365">
        <v>5.2</v>
      </c>
      <c r="CQ231" s="365">
        <v>4.2</v>
      </c>
      <c r="CR231" s="365">
        <v>5.2</v>
      </c>
      <c r="CS231" s="365">
        <v>4</v>
      </c>
      <c r="CT231" s="365">
        <v>4.5</v>
      </c>
      <c r="CU231" s="365">
        <v>4.7</v>
      </c>
      <c r="CV231" s="365">
        <v>5</v>
      </c>
      <c r="CW231" s="365">
        <v>4.0999999999999996</v>
      </c>
      <c r="CX231" s="365">
        <v>4.0999999999999996</v>
      </c>
      <c r="CY231" s="365">
        <v>4.0999999999999996</v>
      </c>
      <c r="CZ231" s="365">
        <v>4.7</v>
      </c>
      <c r="DA231" s="365">
        <v>5.0999999999999996</v>
      </c>
      <c r="DB231" s="365">
        <v>4.5</v>
      </c>
      <c r="DC231" s="365">
        <v>4.5</v>
      </c>
      <c r="DD231" s="365">
        <v>5</v>
      </c>
      <c r="DE231" s="365">
        <v>6.6</v>
      </c>
      <c r="DF231" s="166" t="s">
        <v>474</v>
      </c>
      <c r="DG231" s="166">
        <v>-6.6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>
        <v>1.1000000000000001</v>
      </c>
      <c r="EA231" s="166" t="s">
        <v>474</v>
      </c>
      <c r="EB231" s="166" t="s">
        <v>474</v>
      </c>
      <c r="EC231" s="166" t="s">
        <v>474</v>
      </c>
      <c r="ED231" s="166">
        <v>11.9</v>
      </c>
      <c r="EE231" s="166">
        <v>2.7</v>
      </c>
      <c r="EF231" s="166">
        <v>2.1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>
        <v>4.2</v>
      </c>
      <c r="EU231" s="166" t="s">
        <v>474</v>
      </c>
      <c r="EV231" s="166" t="s">
        <v>474</v>
      </c>
      <c r="EW231" s="166">
        <v>5.2</v>
      </c>
      <c r="EX231" s="166">
        <v>5.7</v>
      </c>
      <c r="EY231" s="166">
        <v>4.7</v>
      </c>
      <c r="EZ231" s="366">
        <v>-6</v>
      </c>
      <c r="FA231" s="366">
        <v>-6</v>
      </c>
      <c r="FB231" s="366">
        <v>-6</v>
      </c>
      <c r="FC231" s="366">
        <v>-6.3</v>
      </c>
      <c r="FD231" s="366">
        <v>-6.3</v>
      </c>
      <c r="FE231" s="366">
        <v>-6.3</v>
      </c>
      <c r="FF231" s="366">
        <v>-3.2</v>
      </c>
      <c r="FG231" s="366">
        <v>-3</v>
      </c>
      <c r="FH231" s="366">
        <v>-3</v>
      </c>
      <c r="FI231" s="366">
        <v>-3</v>
      </c>
      <c r="FJ231" s="366">
        <v>-0.9</v>
      </c>
      <c r="FK231" s="366">
        <v>-0.9</v>
      </c>
      <c r="FL231" s="366">
        <v>-0.9</v>
      </c>
      <c r="FM231" s="366">
        <v>-0.7</v>
      </c>
      <c r="FN231" s="366">
        <v>-0.7</v>
      </c>
      <c r="FO231" s="366">
        <v>3.9</v>
      </c>
      <c r="FP231" s="366">
        <v>3.9</v>
      </c>
      <c r="FQ231" s="366">
        <v>3.9</v>
      </c>
      <c r="FR231" s="366">
        <v>3.9</v>
      </c>
      <c r="FS231" s="366">
        <v>3.9</v>
      </c>
      <c r="FT231" s="366">
        <v>3.9</v>
      </c>
      <c r="FU231" s="366">
        <v>4.8</v>
      </c>
      <c r="FV231" s="366">
        <v>4.8</v>
      </c>
      <c r="FW231" s="366">
        <v>4.5</v>
      </c>
      <c r="FX231" s="366">
        <v>4.5</v>
      </c>
      <c r="FY231" s="366">
        <v>4.5</v>
      </c>
      <c r="FZ231" s="366">
        <v>4</v>
      </c>
      <c r="GA231" s="366">
        <v>4</v>
      </c>
      <c r="GB231" s="366" t="s">
        <v>474</v>
      </c>
      <c r="GC231" s="366" t="s">
        <v>474</v>
      </c>
      <c r="GD231" s="366">
        <v>-2.2999999999999998</v>
      </c>
      <c r="GE231" s="366">
        <v>-2.2999999999999998</v>
      </c>
      <c r="GF231" s="366">
        <v>-2.2999999999999998</v>
      </c>
      <c r="GG231" s="366">
        <v>8.6999999999999993</v>
      </c>
      <c r="GH231" s="366">
        <v>8.6999999999999993</v>
      </c>
      <c r="GI231" s="366">
        <v>8.6999999999999993</v>
      </c>
      <c r="GJ231" s="366">
        <v>-0.2</v>
      </c>
      <c r="GK231" s="366">
        <v>-0.2</v>
      </c>
      <c r="GL231" s="366">
        <v>-0.2</v>
      </c>
      <c r="GM231" s="366">
        <v>7.3</v>
      </c>
      <c r="GN231" s="366">
        <v>7.3</v>
      </c>
      <c r="GO231" s="366">
        <v>8.1999999999999993</v>
      </c>
      <c r="GP231" s="366">
        <v>8.1999999999999993</v>
      </c>
      <c r="GQ231" s="366">
        <v>8.1999999999999993</v>
      </c>
      <c r="GR231" s="366">
        <v>7.4</v>
      </c>
      <c r="GS231" s="366">
        <v>6.5</v>
      </c>
      <c r="GT231" s="366">
        <v>6.5</v>
      </c>
      <c r="GU231" s="366">
        <v>6.5</v>
      </c>
      <c r="GV231" s="366">
        <v>5.9</v>
      </c>
      <c r="GW231" s="366">
        <v>6</v>
      </c>
      <c r="GX231" s="366">
        <v>6</v>
      </c>
      <c r="GY231" s="366">
        <v>5.6</v>
      </c>
      <c r="GZ231" s="366">
        <v>5.6</v>
      </c>
      <c r="HA231" s="366">
        <v>5.6</v>
      </c>
      <c r="HB231" s="366">
        <v>5.4</v>
      </c>
      <c r="HC231" s="366">
        <v>6.7</v>
      </c>
      <c r="HD231" s="366">
        <v>6.7</v>
      </c>
      <c r="HE231" s="366">
        <v>6.7</v>
      </c>
      <c r="HF231" s="366" t="s">
        <v>474</v>
      </c>
      <c r="HG231" s="366" t="s">
        <v>474</v>
      </c>
      <c r="HH231" s="366" t="s">
        <v>474</v>
      </c>
      <c r="HI231" s="366">
        <v>7.9</v>
      </c>
      <c r="HJ231" s="366">
        <v>7.9</v>
      </c>
      <c r="HK231" s="366">
        <v>7.9</v>
      </c>
      <c r="HL231" s="366">
        <v>6.9</v>
      </c>
      <c r="HM231" s="366">
        <v>6.9</v>
      </c>
      <c r="HN231" s="366">
        <v>7.5</v>
      </c>
      <c r="HO231" s="366">
        <v>7.5</v>
      </c>
      <c r="HP231" s="366">
        <v>7.5</v>
      </c>
      <c r="HQ231" s="366">
        <v>6.3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</row>
    <row r="232" spans="1:241" ht="14.25" customHeight="1" x14ac:dyDescent="0.2">
      <c r="A232" s="734"/>
      <c r="B232" s="734"/>
      <c r="C232" s="734"/>
      <c r="D232" s="126" t="s">
        <v>1303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-3.3</v>
      </c>
      <c r="Q232" s="365">
        <v>-1.9</v>
      </c>
      <c r="R232" s="365">
        <v>-3</v>
      </c>
      <c r="S232" s="365">
        <v>-1</v>
      </c>
      <c r="T232" s="365" t="s">
        <v>474</v>
      </c>
      <c r="U232" s="365" t="s">
        <v>474</v>
      </c>
      <c r="V232" s="365">
        <v>6.5</v>
      </c>
      <c r="W232" s="365">
        <v>3.8</v>
      </c>
      <c r="X232" s="365" t="s">
        <v>474</v>
      </c>
      <c r="Y232" s="365" t="s">
        <v>474</v>
      </c>
      <c r="Z232" s="365">
        <v>4.4000000000000004</v>
      </c>
      <c r="AA232" s="365">
        <v>4.3</v>
      </c>
      <c r="AB232" s="365">
        <v>3.6</v>
      </c>
      <c r="AC232" s="365">
        <v>4.4000000000000004</v>
      </c>
      <c r="AD232" s="365">
        <v>3.5</v>
      </c>
      <c r="AE232" s="365">
        <v>3.5</v>
      </c>
      <c r="AF232" s="365" t="s">
        <v>474</v>
      </c>
      <c r="AG232" s="365" t="s">
        <v>474</v>
      </c>
      <c r="AH232" s="365" t="s">
        <v>474</v>
      </c>
      <c r="AI232" s="365">
        <v>3.3</v>
      </c>
      <c r="AJ232" s="365" t="s">
        <v>474</v>
      </c>
      <c r="AK232" s="365" t="s">
        <v>474</v>
      </c>
      <c r="AL232" s="365" t="s">
        <v>474</v>
      </c>
      <c r="AM232" s="365">
        <v>2.9</v>
      </c>
      <c r="AN232" s="365" t="s">
        <v>474</v>
      </c>
      <c r="AO232" s="365">
        <v>3</v>
      </c>
      <c r="AP232" s="365" t="s">
        <v>474</v>
      </c>
      <c r="AQ232" s="365" t="s">
        <v>474</v>
      </c>
      <c r="AR232" s="365">
        <v>-2.4</v>
      </c>
      <c r="AS232" s="365">
        <v>2.9</v>
      </c>
      <c r="AT232" s="365" t="s">
        <v>474</v>
      </c>
      <c r="AU232" s="365">
        <v>2.4</v>
      </c>
      <c r="AV232" s="365">
        <v>1</v>
      </c>
      <c r="AW232" s="365">
        <v>1</v>
      </c>
      <c r="AX232" s="365" t="s">
        <v>474</v>
      </c>
      <c r="AY232" s="365" t="s">
        <v>474</v>
      </c>
      <c r="AZ232" s="365">
        <v>-2.4</v>
      </c>
      <c r="BA232" s="365">
        <v>-3.7</v>
      </c>
      <c r="BB232" s="365">
        <v>-5.2</v>
      </c>
      <c r="BC232" s="365">
        <v>2.7</v>
      </c>
      <c r="BD232" s="365">
        <v>2.7</v>
      </c>
      <c r="BE232" s="365">
        <v>9.1</v>
      </c>
      <c r="BF232" s="365">
        <v>12.2</v>
      </c>
      <c r="BG232" s="365">
        <v>9.6</v>
      </c>
      <c r="BH232" s="365">
        <v>7.2</v>
      </c>
      <c r="BI232" s="365">
        <v>5.0999999999999996</v>
      </c>
      <c r="BJ232" s="365">
        <v>5.0999999999999996</v>
      </c>
      <c r="BK232" s="365">
        <v>1.4</v>
      </c>
      <c r="BL232" s="365">
        <v>2.8</v>
      </c>
      <c r="BM232" s="365">
        <v>2.8</v>
      </c>
      <c r="BN232" s="365">
        <v>2.2999999999999998</v>
      </c>
      <c r="BO232" s="365">
        <v>2.2999999999999998</v>
      </c>
      <c r="BP232" s="365" t="s">
        <v>474</v>
      </c>
      <c r="BQ232" s="365">
        <v>1.7</v>
      </c>
      <c r="BR232" s="365" t="s">
        <v>474</v>
      </c>
      <c r="BS232" s="365" t="s">
        <v>474</v>
      </c>
      <c r="BT232" s="365" t="s">
        <v>474</v>
      </c>
      <c r="BU232" s="365" t="s">
        <v>474</v>
      </c>
      <c r="BV232" s="365">
        <v>4.3</v>
      </c>
      <c r="BW232" s="365">
        <v>4.3</v>
      </c>
      <c r="BX232" s="365" t="s">
        <v>474</v>
      </c>
      <c r="BY232" s="365">
        <v>8.3000000000000007</v>
      </c>
      <c r="BZ232" s="365" t="s">
        <v>474</v>
      </c>
      <c r="CA232" s="365">
        <v>5.5</v>
      </c>
      <c r="CB232" s="365">
        <v>4.9000000000000004</v>
      </c>
      <c r="CC232" s="365">
        <v>4.9000000000000004</v>
      </c>
      <c r="CD232" s="365">
        <v>2.9</v>
      </c>
      <c r="CE232" s="365">
        <v>2.7</v>
      </c>
      <c r="CF232" s="365">
        <v>5.2</v>
      </c>
      <c r="CG232" s="365">
        <v>5.2</v>
      </c>
      <c r="CH232" s="365">
        <v>3.2</v>
      </c>
      <c r="CI232" s="365">
        <v>5</v>
      </c>
      <c r="CJ232" s="365">
        <v>3.2</v>
      </c>
      <c r="CK232" s="365">
        <v>4.8</v>
      </c>
      <c r="CL232" s="365">
        <v>5</v>
      </c>
      <c r="CM232" s="365">
        <v>4.0999999999999996</v>
      </c>
      <c r="CN232" s="365">
        <v>4.9000000000000004</v>
      </c>
      <c r="CO232" s="365">
        <v>4.5999999999999996</v>
      </c>
      <c r="CP232" s="365">
        <v>5.0999999999999996</v>
      </c>
      <c r="CQ232" s="365">
        <v>4.2</v>
      </c>
      <c r="CR232" s="365">
        <v>5.0999999999999996</v>
      </c>
      <c r="CS232" s="365">
        <v>4</v>
      </c>
      <c r="CT232" s="365">
        <v>4.3</v>
      </c>
      <c r="CU232" s="365">
        <v>4.8</v>
      </c>
      <c r="CV232" s="365">
        <v>5</v>
      </c>
      <c r="CW232" s="365">
        <v>3.9</v>
      </c>
      <c r="CX232" s="365">
        <v>4.0999999999999996</v>
      </c>
      <c r="CY232" s="365">
        <v>4.0999999999999996</v>
      </c>
      <c r="CZ232" s="365">
        <v>4.7</v>
      </c>
      <c r="DA232" s="365">
        <v>5.0999999999999996</v>
      </c>
      <c r="DB232" s="365">
        <v>4.4000000000000004</v>
      </c>
      <c r="DC232" s="365">
        <v>4.4000000000000004</v>
      </c>
      <c r="DD232" s="365">
        <v>5.0999999999999996</v>
      </c>
      <c r="DE232" s="365">
        <v>6.9</v>
      </c>
      <c r="DF232" s="166" t="s">
        <v>474</v>
      </c>
      <c r="DG232" s="166">
        <v>-6.3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>
        <v>1</v>
      </c>
      <c r="EA232" s="166" t="s">
        <v>474</v>
      </c>
      <c r="EB232" s="166" t="s">
        <v>474</v>
      </c>
      <c r="EC232" s="166" t="s">
        <v>474</v>
      </c>
      <c r="ED232" s="166">
        <v>12.2</v>
      </c>
      <c r="EE232" s="166">
        <v>2.8</v>
      </c>
      <c r="EF232" s="166">
        <v>2.2999999999999998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>
        <v>4.0999999999999996</v>
      </c>
      <c r="EU232" s="166" t="s">
        <v>474</v>
      </c>
      <c r="EV232" s="166" t="s">
        <v>474</v>
      </c>
      <c r="EW232" s="166">
        <v>5.2</v>
      </c>
      <c r="EX232" s="166">
        <v>5.8</v>
      </c>
      <c r="EY232" s="166">
        <v>4.9000000000000004</v>
      </c>
      <c r="EZ232" s="366">
        <v>-6.1</v>
      </c>
      <c r="FA232" s="366">
        <v>-6.1</v>
      </c>
      <c r="FB232" s="366">
        <v>-6.1</v>
      </c>
      <c r="FC232" s="366">
        <v>-6.1</v>
      </c>
      <c r="FD232" s="366">
        <v>-6.1</v>
      </c>
      <c r="FE232" s="366">
        <v>-6.1</v>
      </c>
      <c r="FF232" s="366">
        <v>-3.3</v>
      </c>
      <c r="FG232" s="366">
        <v>-3</v>
      </c>
      <c r="FH232" s="366">
        <v>-3</v>
      </c>
      <c r="FI232" s="366">
        <v>-3</v>
      </c>
      <c r="FJ232" s="366">
        <v>-1</v>
      </c>
      <c r="FK232" s="366">
        <v>-1</v>
      </c>
      <c r="FL232" s="366">
        <v>-1</v>
      </c>
      <c r="FM232" s="366">
        <v>-0.6</v>
      </c>
      <c r="FN232" s="366">
        <v>-0.6</v>
      </c>
      <c r="FO232" s="366">
        <v>3.8</v>
      </c>
      <c r="FP232" s="366">
        <v>3.8</v>
      </c>
      <c r="FQ232" s="366">
        <v>3.8</v>
      </c>
      <c r="FR232" s="366">
        <v>3.8</v>
      </c>
      <c r="FS232" s="366">
        <v>3.8</v>
      </c>
      <c r="FT232" s="366">
        <v>3.8</v>
      </c>
      <c r="FU232" s="366">
        <v>4.9000000000000004</v>
      </c>
      <c r="FV232" s="366">
        <v>4.9000000000000004</v>
      </c>
      <c r="FW232" s="366">
        <v>4.5</v>
      </c>
      <c r="FX232" s="366">
        <v>4.5</v>
      </c>
      <c r="FY232" s="366">
        <v>4.5</v>
      </c>
      <c r="FZ232" s="366">
        <v>4</v>
      </c>
      <c r="GA232" s="366">
        <v>4</v>
      </c>
      <c r="GB232" s="366" t="s">
        <v>474</v>
      </c>
      <c r="GC232" s="366" t="s">
        <v>474</v>
      </c>
      <c r="GD232" s="366">
        <v>-2.4</v>
      </c>
      <c r="GE232" s="366">
        <v>-2.4</v>
      </c>
      <c r="GF232" s="366">
        <v>-2.4</v>
      </c>
      <c r="GG232" s="366">
        <v>9</v>
      </c>
      <c r="GH232" s="366">
        <v>9</v>
      </c>
      <c r="GI232" s="366">
        <v>9</v>
      </c>
      <c r="GJ232" s="366">
        <v>-0.3</v>
      </c>
      <c r="GK232" s="366">
        <v>-0.3</v>
      </c>
      <c r="GL232" s="366">
        <v>-0.3</v>
      </c>
      <c r="GM232" s="366">
        <v>7.4</v>
      </c>
      <c r="GN232" s="366">
        <v>7.4</v>
      </c>
      <c r="GO232" s="366">
        <v>8.3000000000000007</v>
      </c>
      <c r="GP232" s="366">
        <v>8.3000000000000007</v>
      </c>
      <c r="GQ232" s="366">
        <v>8.3000000000000007</v>
      </c>
      <c r="GR232" s="366">
        <v>7.4</v>
      </c>
      <c r="GS232" s="366">
        <v>6.6</v>
      </c>
      <c r="GT232" s="366">
        <v>6.6</v>
      </c>
      <c r="GU232" s="366">
        <v>6.6</v>
      </c>
      <c r="GV232" s="366">
        <v>6</v>
      </c>
      <c r="GW232" s="366">
        <v>6</v>
      </c>
      <c r="GX232" s="366">
        <v>6</v>
      </c>
      <c r="GY232" s="366">
        <v>5.5</v>
      </c>
      <c r="GZ232" s="366">
        <v>5.5</v>
      </c>
      <c r="HA232" s="366">
        <v>5.5</v>
      </c>
      <c r="HB232" s="366">
        <v>5.5</v>
      </c>
      <c r="HC232" s="366">
        <v>6.7</v>
      </c>
      <c r="HD232" s="366">
        <v>6.7</v>
      </c>
      <c r="HE232" s="366">
        <v>6.7</v>
      </c>
      <c r="HF232" s="366" t="s">
        <v>474</v>
      </c>
      <c r="HG232" s="366" t="s">
        <v>474</v>
      </c>
      <c r="HH232" s="366" t="s">
        <v>474</v>
      </c>
      <c r="HI232" s="366">
        <v>7.9</v>
      </c>
      <c r="HJ232" s="366">
        <v>7.9</v>
      </c>
      <c r="HK232" s="366">
        <v>7.9</v>
      </c>
      <c r="HL232" s="366">
        <v>7</v>
      </c>
      <c r="HM232" s="366">
        <v>7</v>
      </c>
      <c r="HN232" s="366">
        <v>7.6</v>
      </c>
      <c r="HO232" s="366">
        <v>7.6</v>
      </c>
      <c r="HP232" s="366">
        <v>7.6</v>
      </c>
      <c r="HQ232" s="366">
        <v>6.4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</row>
    <row r="233" spans="1:241" ht="14.25" customHeight="1" x14ac:dyDescent="0.2">
      <c r="A233" s="734"/>
      <c r="B233" s="734"/>
      <c r="C233" s="734"/>
      <c r="D233" s="126" t="s">
        <v>1304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-3.3</v>
      </c>
      <c r="Q233" s="365">
        <v>-1.8</v>
      </c>
      <c r="R233" s="365">
        <v>-2.9</v>
      </c>
      <c r="S233" s="365">
        <v>-1.1000000000000001</v>
      </c>
      <c r="T233" s="365" t="s">
        <v>474</v>
      </c>
      <c r="U233" s="365" t="s">
        <v>474</v>
      </c>
      <c r="V233" s="365">
        <v>6.3</v>
      </c>
      <c r="W233" s="365">
        <v>3.7</v>
      </c>
      <c r="X233" s="365" t="s">
        <v>474</v>
      </c>
      <c r="Y233" s="365" t="s">
        <v>474</v>
      </c>
      <c r="Z233" s="365">
        <v>4.4000000000000004</v>
      </c>
      <c r="AA233" s="365">
        <v>4.3</v>
      </c>
      <c r="AB233" s="365">
        <v>3.5</v>
      </c>
      <c r="AC233" s="365">
        <v>4.4000000000000004</v>
      </c>
      <c r="AD233" s="365">
        <v>3.4</v>
      </c>
      <c r="AE233" s="365">
        <v>3.4</v>
      </c>
      <c r="AF233" s="365" t="s">
        <v>474</v>
      </c>
      <c r="AG233" s="365" t="s">
        <v>474</v>
      </c>
      <c r="AH233" s="365" t="s">
        <v>474</v>
      </c>
      <c r="AI233" s="365">
        <v>3</v>
      </c>
      <c r="AJ233" s="365" t="s">
        <v>474</v>
      </c>
      <c r="AK233" s="365" t="s">
        <v>474</v>
      </c>
      <c r="AL233" s="365" t="s">
        <v>474</v>
      </c>
      <c r="AM233" s="365">
        <v>2.9</v>
      </c>
      <c r="AN233" s="365" t="s">
        <v>474</v>
      </c>
      <c r="AO233" s="365">
        <v>2.9</v>
      </c>
      <c r="AP233" s="365" t="s">
        <v>474</v>
      </c>
      <c r="AQ233" s="365" t="s">
        <v>474</v>
      </c>
      <c r="AR233" s="365">
        <v>-2.5</v>
      </c>
      <c r="AS233" s="365">
        <v>2.9</v>
      </c>
      <c r="AT233" s="365" t="s">
        <v>474</v>
      </c>
      <c r="AU233" s="365">
        <v>2.2999999999999998</v>
      </c>
      <c r="AV233" s="365">
        <v>0.9</v>
      </c>
      <c r="AW233" s="365">
        <v>0.9</v>
      </c>
      <c r="AX233" s="365" t="s">
        <v>474</v>
      </c>
      <c r="AY233" s="365" t="s">
        <v>474</v>
      </c>
      <c r="AZ233" s="365">
        <v>-2.4</v>
      </c>
      <c r="BA233" s="365">
        <v>-4</v>
      </c>
      <c r="BB233" s="365">
        <v>-5.4</v>
      </c>
      <c r="BC233" s="365">
        <v>2.9</v>
      </c>
      <c r="BD233" s="365">
        <v>2.9</v>
      </c>
      <c r="BE233" s="365">
        <v>9.3000000000000007</v>
      </c>
      <c r="BF233" s="365">
        <v>12.4</v>
      </c>
      <c r="BG233" s="365">
        <v>9.6999999999999993</v>
      </c>
      <c r="BH233" s="365">
        <v>7.5</v>
      </c>
      <c r="BI233" s="365">
        <v>5.0999999999999996</v>
      </c>
      <c r="BJ233" s="365">
        <v>5.0999999999999996</v>
      </c>
      <c r="BK233" s="365">
        <v>1.3</v>
      </c>
      <c r="BL233" s="365">
        <v>2.9</v>
      </c>
      <c r="BM233" s="365">
        <v>2.9</v>
      </c>
      <c r="BN233" s="365">
        <v>2.5</v>
      </c>
      <c r="BO233" s="365">
        <v>2.5</v>
      </c>
      <c r="BP233" s="365" t="s">
        <v>474</v>
      </c>
      <c r="BQ233" s="365">
        <v>1.7</v>
      </c>
      <c r="BR233" s="365" t="s">
        <v>474</v>
      </c>
      <c r="BS233" s="365" t="s">
        <v>474</v>
      </c>
      <c r="BT233" s="365" t="s">
        <v>474</v>
      </c>
      <c r="BU233" s="365" t="s">
        <v>474</v>
      </c>
      <c r="BV233" s="365">
        <v>4.3</v>
      </c>
      <c r="BW233" s="365">
        <v>4.4000000000000004</v>
      </c>
      <c r="BX233" s="365" t="s">
        <v>474</v>
      </c>
      <c r="BY233" s="365">
        <v>7.8</v>
      </c>
      <c r="BZ233" s="365" t="s">
        <v>474</v>
      </c>
      <c r="CA233" s="365">
        <v>5.3</v>
      </c>
      <c r="CB233" s="365">
        <v>4.9000000000000004</v>
      </c>
      <c r="CC233" s="365">
        <v>4.9000000000000004</v>
      </c>
      <c r="CD233" s="365">
        <v>2.9</v>
      </c>
      <c r="CE233" s="365">
        <v>2.6</v>
      </c>
      <c r="CF233" s="365">
        <v>5.3</v>
      </c>
      <c r="CG233" s="365">
        <v>5.2</v>
      </c>
      <c r="CH233" s="365">
        <v>3</v>
      </c>
      <c r="CI233" s="365">
        <v>5</v>
      </c>
      <c r="CJ233" s="365">
        <v>3.2</v>
      </c>
      <c r="CK233" s="365">
        <v>4.9000000000000004</v>
      </c>
      <c r="CL233" s="365">
        <v>4.9000000000000004</v>
      </c>
      <c r="CM233" s="365">
        <v>4</v>
      </c>
      <c r="CN233" s="365">
        <v>5</v>
      </c>
      <c r="CO233" s="365">
        <v>4.3</v>
      </c>
      <c r="CP233" s="365">
        <v>4.9000000000000004</v>
      </c>
      <c r="CQ233" s="365">
        <v>4.0999999999999996</v>
      </c>
      <c r="CR233" s="365">
        <v>5.0999999999999996</v>
      </c>
      <c r="CS233" s="365">
        <v>4</v>
      </c>
      <c r="CT233" s="365">
        <v>4.0999999999999996</v>
      </c>
      <c r="CU233" s="365">
        <v>4.9000000000000004</v>
      </c>
      <c r="CV233" s="365">
        <v>5</v>
      </c>
      <c r="CW233" s="365">
        <v>3.7</v>
      </c>
      <c r="CX233" s="365">
        <v>4.0999999999999996</v>
      </c>
      <c r="CY233" s="365">
        <v>4.0999999999999996</v>
      </c>
      <c r="CZ233" s="365">
        <v>4.7</v>
      </c>
      <c r="DA233" s="365">
        <v>5</v>
      </c>
      <c r="DB233" s="365">
        <v>4.3</v>
      </c>
      <c r="DC233" s="365">
        <v>4.3</v>
      </c>
      <c r="DD233" s="365">
        <v>5.0999999999999996</v>
      </c>
      <c r="DE233" s="365">
        <v>7.1</v>
      </c>
      <c r="DF233" s="166" t="s">
        <v>474</v>
      </c>
      <c r="DG233" s="166">
        <v>-6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>
        <v>0.9</v>
      </c>
      <c r="EA233" s="166" t="s">
        <v>474</v>
      </c>
      <c r="EB233" s="166" t="s">
        <v>474</v>
      </c>
      <c r="EC233" s="166" t="s">
        <v>474</v>
      </c>
      <c r="ED233" s="166">
        <v>12.4</v>
      </c>
      <c r="EE233" s="166">
        <v>2.9</v>
      </c>
      <c r="EF233" s="166">
        <v>2.5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>
        <v>4</v>
      </c>
      <c r="EU233" s="166" t="s">
        <v>474</v>
      </c>
      <c r="EV233" s="166" t="s">
        <v>474</v>
      </c>
      <c r="EW233" s="166">
        <v>5.2</v>
      </c>
      <c r="EX233" s="166">
        <v>5.9</v>
      </c>
      <c r="EY233" s="166">
        <v>5</v>
      </c>
      <c r="EZ233" s="366">
        <v>-6.1</v>
      </c>
      <c r="FA233" s="366">
        <v>-6.1</v>
      </c>
      <c r="FB233" s="366">
        <v>-6.1</v>
      </c>
      <c r="FC233" s="366">
        <v>-5.8</v>
      </c>
      <c r="FD233" s="366">
        <v>-5.8</v>
      </c>
      <c r="FE233" s="366">
        <v>-5.8</v>
      </c>
      <c r="FF233" s="366">
        <v>-3.3</v>
      </c>
      <c r="FG233" s="366">
        <v>-2.9</v>
      </c>
      <c r="FH233" s="366">
        <v>-2.9</v>
      </c>
      <c r="FI233" s="366">
        <v>-2.9</v>
      </c>
      <c r="FJ233" s="366">
        <v>-1.1000000000000001</v>
      </c>
      <c r="FK233" s="366">
        <v>-1.1000000000000001</v>
      </c>
      <c r="FL233" s="366">
        <v>-1.1000000000000001</v>
      </c>
      <c r="FM233" s="366">
        <v>-0.5</v>
      </c>
      <c r="FN233" s="366">
        <v>-0.5</v>
      </c>
      <c r="FO233" s="366">
        <v>3.7</v>
      </c>
      <c r="FP233" s="366">
        <v>3.7</v>
      </c>
      <c r="FQ233" s="366">
        <v>3.7</v>
      </c>
      <c r="FR233" s="366">
        <v>3.7</v>
      </c>
      <c r="FS233" s="366">
        <v>3.7</v>
      </c>
      <c r="FT233" s="366">
        <v>3.7</v>
      </c>
      <c r="FU233" s="366">
        <v>5</v>
      </c>
      <c r="FV233" s="366">
        <v>5</v>
      </c>
      <c r="FW233" s="366">
        <v>4.4000000000000004</v>
      </c>
      <c r="FX233" s="366">
        <v>4.4000000000000004</v>
      </c>
      <c r="FY233" s="366">
        <v>4.4000000000000004</v>
      </c>
      <c r="FZ233" s="366">
        <v>4</v>
      </c>
      <c r="GA233" s="366">
        <v>4</v>
      </c>
      <c r="GB233" s="366" t="s">
        <v>474</v>
      </c>
      <c r="GC233" s="366" t="s">
        <v>474</v>
      </c>
      <c r="GD233" s="366">
        <v>-2.5</v>
      </c>
      <c r="GE233" s="366">
        <v>-2.5</v>
      </c>
      <c r="GF233" s="366">
        <v>-2.5</v>
      </c>
      <c r="GG233" s="366">
        <v>9.3000000000000007</v>
      </c>
      <c r="GH233" s="366">
        <v>9.3000000000000007</v>
      </c>
      <c r="GI233" s="366">
        <v>9.3000000000000007</v>
      </c>
      <c r="GJ233" s="366">
        <v>-0.5</v>
      </c>
      <c r="GK233" s="366">
        <v>-0.5</v>
      </c>
      <c r="GL233" s="366">
        <v>-0.5</v>
      </c>
      <c r="GM233" s="366">
        <v>7.4</v>
      </c>
      <c r="GN233" s="366">
        <v>7.4</v>
      </c>
      <c r="GO233" s="366">
        <v>8.4</v>
      </c>
      <c r="GP233" s="366">
        <v>8.4</v>
      </c>
      <c r="GQ233" s="366">
        <v>8.4</v>
      </c>
      <c r="GR233" s="366">
        <v>7.3</v>
      </c>
      <c r="GS233" s="366">
        <v>6.6</v>
      </c>
      <c r="GT233" s="366">
        <v>6.6</v>
      </c>
      <c r="GU233" s="366">
        <v>6.6</v>
      </c>
      <c r="GV233" s="366">
        <v>6</v>
      </c>
      <c r="GW233" s="366">
        <v>6</v>
      </c>
      <c r="GX233" s="366">
        <v>6</v>
      </c>
      <c r="GY233" s="366">
        <v>5.3</v>
      </c>
      <c r="GZ233" s="366">
        <v>5.3</v>
      </c>
      <c r="HA233" s="366">
        <v>5.3</v>
      </c>
      <c r="HB233" s="366">
        <v>5.5</v>
      </c>
      <c r="HC233" s="366">
        <v>6.7</v>
      </c>
      <c r="HD233" s="366">
        <v>6.7</v>
      </c>
      <c r="HE233" s="366">
        <v>6.7</v>
      </c>
      <c r="HF233" s="366" t="s">
        <v>474</v>
      </c>
      <c r="HG233" s="366" t="s">
        <v>474</v>
      </c>
      <c r="HH233" s="366" t="s">
        <v>474</v>
      </c>
      <c r="HI233" s="366">
        <v>7.9</v>
      </c>
      <c r="HJ233" s="366">
        <v>7.9</v>
      </c>
      <c r="HK233" s="366">
        <v>7.9</v>
      </c>
      <c r="HL233" s="366">
        <v>7</v>
      </c>
      <c r="HM233" s="366">
        <v>7</v>
      </c>
      <c r="HN233" s="366">
        <v>7.7</v>
      </c>
      <c r="HO233" s="366">
        <v>7.7</v>
      </c>
      <c r="HP233" s="366">
        <v>7.7</v>
      </c>
      <c r="HQ233" s="366">
        <v>6.4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</row>
    <row r="234" spans="1:241" ht="14.25" customHeight="1" x14ac:dyDescent="0.2">
      <c r="A234" s="734"/>
      <c r="B234" s="734"/>
      <c r="C234" s="739"/>
      <c r="D234" s="134" t="s">
        <v>1305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-3.4</v>
      </c>
      <c r="Q234" s="367">
        <v>-1.7</v>
      </c>
      <c r="R234" s="367">
        <v>-2.8</v>
      </c>
      <c r="S234" s="367">
        <v>-1.1000000000000001</v>
      </c>
      <c r="T234" s="367" t="s">
        <v>474</v>
      </c>
      <c r="U234" s="367" t="s">
        <v>474</v>
      </c>
      <c r="V234" s="367">
        <v>6.2</v>
      </c>
      <c r="W234" s="367">
        <v>3.6</v>
      </c>
      <c r="X234" s="367" t="s">
        <v>474</v>
      </c>
      <c r="Y234" s="367" t="s">
        <v>474</v>
      </c>
      <c r="Z234" s="367">
        <v>4.4000000000000004</v>
      </c>
      <c r="AA234" s="367">
        <v>4.3</v>
      </c>
      <c r="AB234" s="367">
        <v>3.5</v>
      </c>
      <c r="AC234" s="367">
        <v>4.4000000000000004</v>
      </c>
      <c r="AD234" s="367">
        <v>3.4</v>
      </c>
      <c r="AE234" s="367">
        <v>3.4</v>
      </c>
      <c r="AF234" s="367" t="s">
        <v>474</v>
      </c>
      <c r="AG234" s="367" t="s">
        <v>474</v>
      </c>
      <c r="AH234" s="367" t="s">
        <v>474</v>
      </c>
      <c r="AI234" s="367">
        <v>2.7</v>
      </c>
      <c r="AJ234" s="367" t="s">
        <v>474</v>
      </c>
      <c r="AK234" s="367" t="s">
        <v>474</v>
      </c>
      <c r="AL234" s="367" t="s">
        <v>474</v>
      </c>
      <c r="AM234" s="367">
        <v>2.9</v>
      </c>
      <c r="AN234" s="367" t="s">
        <v>474</v>
      </c>
      <c r="AO234" s="367">
        <v>2.8</v>
      </c>
      <c r="AP234" s="367" t="s">
        <v>474</v>
      </c>
      <c r="AQ234" s="367" t="s">
        <v>474</v>
      </c>
      <c r="AR234" s="367">
        <v>-2.6</v>
      </c>
      <c r="AS234" s="367">
        <v>2.8</v>
      </c>
      <c r="AT234" s="367" t="s">
        <v>474</v>
      </c>
      <c r="AU234" s="367">
        <v>2.1</v>
      </c>
      <c r="AV234" s="367">
        <v>0.8</v>
      </c>
      <c r="AW234" s="367">
        <v>0.8</v>
      </c>
      <c r="AX234" s="367" t="s">
        <v>474</v>
      </c>
      <c r="AY234" s="367" t="s">
        <v>474</v>
      </c>
      <c r="AZ234" s="367">
        <v>-2.2999999999999998</v>
      </c>
      <c r="BA234" s="367">
        <v>-4.3</v>
      </c>
      <c r="BB234" s="367">
        <v>-5.6</v>
      </c>
      <c r="BC234" s="367">
        <v>3</v>
      </c>
      <c r="BD234" s="367">
        <v>3</v>
      </c>
      <c r="BE234" s="367">
        <v>9.5</v>
      </c>
      <c r="BF234" s="367">
        <v>12.6</v>
      </c>
      <c r="BG234" s="367">
        <v>9.6999999999999993</v>
      </c>
      <c r="BH234" s="367">
        <v>7.7</v>
      </c>
      <c r="BI234" s="367">
        <v>5.0999999999999996</v>
      </c>
      <c r="BJ234" s="367">
        <v>5.0999999999999996</v>
      </c>
      <c r="BK234" s="367">
        <v>1.2</v>
      </c>
      <c r="BL234" s="367">
        <v>2.9</v>
      </c>
      <c r="BM234" s="367">
        <v>2.9</v>
      </c>
      <c r="BN234" s="367">
        <v>2.7</v>
      </c>
      <c r="BO234" s="367">
        <v>2.7</v>
      </c>
      <c r="BP234" s="367" t="s">
        <v>474</v>
      </c>
      <c r="BQ234" s="367">
        <v>1.7</v>
      </c>
      <c r="BR234" s="367" t="s">
        <v>474</v>
      </c>
      <c r="BS234" s="367" t="s">
        <v>474</v>
      </c>
      <c r="BT234" s="367" t="s">
        <v>474</v>
      </c>
      <c r="BU234" s="367" t="s">
        <v>474</v>
      </c>
      <c r="BV234" s="367">
        <v>4.3</v>
      </c>
      <c r="BW234" s="367">
        <v>4.4000000000000004</v>
      </c>
      <c r="BX234" s="367" t="s">
        <v>474</v>
      </c>
      <c r="BY234" s="367">
        <v>7.4</v>
      </c>
      <c r="BZ234" s="367" t="s">
        <v>474</v>
      </c>
      <c r="CA234" s="367">
        <v>5.0999999999999996</v>
      </c>
      <c r="CB234" s="367">
        <v>4.9000000000000004</v>
      </c>
      <c r="CC234" s="367">
        <v>4.9000000000000004</v>
      </c>
      <c r="CD234" s="367">
        <v>2.9</v>
      </c>
      <c r="CE234" s="367">
        <v>2.6</v>
      </c>
      <c r="CF234" s="367">
        <v>5.4</v>
      </c>
      <c r="CG234" s="367">
        <v>5.2</v>
      </c>
      <c r="CH234" s="367">
        <v>2.9</v>
      </c>
      <c r="CI234" s="367">
        <v>5.0999999999999996</v>
      </c>
      <c r="CJ234" s="367">
        <v>3.1</v>
      </c>
      <c r="CK234" s="367">
        <v>5.0999999999999996</v>
      </c>
      <c r="CL234" s="367">
        <v>4.9000000000000004</v>
      </c>
      <c r="CM234" s="367">
        <v>4</v>
      </c>
      <c r="CN234" s="367">
        <v>5.0999999999999996</v>
      </c>
      <c r="CO234" s="367">
        <v>4.0999999999999996</v>
      </c>
      <c r="CP234" s="367">
        <v>4.8</v>
      </c>
      <c r="CQ234" s="367">
        <v>4.0999999999999996</v>
      </c>
      <c r="CR234" s="367">
        <v>5</v>
      </c>
      <c r="CS234" s="367">
        <v>4</v>
      </c>
      <c r="CT234" s="367">
        <v>3.9</v>
      </c>
      <c r="CU234" s="367">
        <v>5</v>
      </c>
      <c r="CV234" s="367">
        <v>5</v>
      </c>
      <c r="CW234" s="367">
        <v>3.5</v>
      </c>
      <c r="CX234" s="367">
        <v>4</v>
      </c>
      <c r="CY234" s="367">
        <v>4</v>
      </c>
      <c r="CZ234" s="367">
        <v>4.8</v>
      </c>
      <c r="DA234" s="367">
        <v>4.9000000000000004</v>
      </c>
      <c r="DB234" s="367">
        <v>4.0999999999999996</v>
      </c>
      <c r="DC234" s="367">
        <v>4.0999999999999996</v>
      </c>
      <c r="DD234" s="367">
        <v>5</v>
      </c>
      <c r="DE234" s="367">
        <v>7.2</v>
      </c>
      <c r="DF234" s="262" t="s">
        <v>474</v>
      </c>
      <c r="DG234" s="262">
        <v>-5.7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>
        <v>0.8</v>
      </c>
      <c r="EA234" s="262" t="s">
        <v>474</v>
      </c>
      <c r="EB234" s="262" t="s">
        <v>474</v>
      </c>
      <c r="EC234" s="262" t="s">
        <v>474</v>
      </c>
      <c r="ED234" s="262">
        <v>12.6</v>
      </c>
      <c r="EE234" s="262">
        <v>2.9</v>
      </c>
      <c r="EF234" s="262">
        <v>2.7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>
        <v>3.8</v>
      </c>
      <c r="EU234" s="262" t="s">
        <v>474</v>
      </c>
      <c r="EV234" s="262" t="s">
        <v>474</v>
      </c>
      <c r="EW234" s="262">
        <v>5.2</v>
      </c>
      <c r="EX234" s="262">
        <v>5.9</v>
      </c>
      <c r="EY234" s="262">
        <v>5.2</v>
      </c>
      <c r="EZ234" s="368">
        <v>-6.1</v>
      </c>
      <c r="FA234" s="368">
        <v>-6.1</v>
      </c>
      <c r="FB234" s="368">
        <v>-6.1</v>
      </c>
      <c r="FC234" s="368">
        <v>-5.6</v>
      </c>
      <c r="FD234" s="368">
        <v>-5.6</v>
      </c>
      <c r="FE234" s="368">
        <v>-5.6</v>
      </c>
      <c r="FF234" s="368">
        <v>-3.4</v>
      </c>
      <c r="FG234" s="368">
        <v>-2.8</v>
      </c>
      <c r="FH234" s="368">
        <v>-2.8</v>
      </c>
      <c r="FI234" s="368">
        <v>-2.8</v>
      </c>
      <c r="FJ234" s="368">
        <v>-1.1000000000000001</v>
      </c>
      <c r="FK234" s="368">
        <v>-1.1000000000000001</v>
      </c>
      <c r="FL234" s="368">
        <v>-1.1000000000000001</v>
      </c>
      <c r="FM234" s="368">
        <v>-0.3</v>
      </c>
      <c r="FN234" s="368">
        <v>-0.3</v>
      </c>
      <c r="FO234" s="368">
        <v>3.6</v>
      </c>
      <c r="FP234" s="368">
        <v>3.6</v>
      </c>
      <c r="FQ234" s="368">
        <v>3.6</v>
      </c>
      <c r="FR234" s="368">
        <v>3.6</v>
      </c>
      <c r="FS234" s="368">
        <v>3.6</v>
      </c>
      <c r="FT234" s="368">
        <v>3.6</v>
      </c>
      <c r="FU234" s="368">
        <v>5</v>
      </c>
      <c r="FV234" s="368">
        <v>5</v>
      </c>
      <c r="FW234" s="368">
        <v>4.3</v>
      </c>
      <c r="FX234" s="368">
        <v>4.3</v>
      </c>
      <c r="FY234" s="368">
        <v>4.3</v>
      </c>
      <c r="FZ234" s="368">
        <v>3.9</v>
      </c>
      <c r="GA234" s="368">
        <v>3.9</v>
      </c>
      <c r="GB234" s="368" t="s">
        <v>474</v>
      </c>
      <c r="GC234" s="368" t="s">
        <v>474</v>
      </c>
      <c r="GD234" s="368">
        <v>-2.6</v>
      </c>
      <c r="GE234" s="368">
        <v>-2.6</v>
      </c>
      <c r="GF234" s="368">
        <v>-2.6</v>
      </c>
      <c r="GG234" s="368">
        <v>9.5</v>
      </c>
      <c r="GH234" s="368">
        <v>9.5</v>
      </c>
      <c r="GI234" s="368">
        <v>9.5</v>
      </c>
      <c r="GJ234" s="368">
        <v>-0.6</v>
      </c>
      <c r="GK234" s="368">
        <v>-0.6</v>
      </c>
      <c r="GL234" s="368">
        <v>-0.6</v>
      </c>
      <c r="GM234" s="368">
        <v>7.4</v>
      </c>
      <c r="GN234" s="368">
        <v>7.4</v>
      </c>
      <c r="GO234" s="368">
        <v>8.5</v>
      </c>
      <c r="GP234" s="368">
        <v>8.5</v>
      </c>
      <c r="GQ234" s="368">
        <v>8.5</v>
      </c>
      <c r="GR234" s="368">
        <v>7.3</v>
      </c>
      <c r="GS234" s="368">
        <v>6.5</v>
      </c>
      <c r="GT234" s="368">
        <v>6.5</v>
      </c>
      <c r="GU234" s="368">
        <v>6.5</v>
      </c>
      <c r="GV234" s="368">
        <v>6</v>
      </c>
      <c r="GW234" s="368">
        <v>6</v>
      </c>
      <c r="GX234" s="368">
        <v>6</v>
      </c>
      <c r="GY234" s="368">
        <v>5.0999999999999996</v>
      </c>
      <c r="GZ234" s="368">
        <v>5.0999999999999996</v>
      </c>
      <c r="HA234" s="368">
        <v>5.0999999999999996</v>
      </c>
      <c r="HB234" s="368">
        <v>5.6</v>
      </c>
      <c r="HC234" s="368">
        <v>6.7</v>
      </c>
      <c r="HD234" s="368">
        <v>6.7</v>
      </c>
      <c r="HE234" s="368">
        <v>6.7</v>
      </c>
      <c r="HF234" s="368" t="s">
        <v>474</v>
      </c>
      <c r="HG234" s="368" t="s">
        <v>474</v>
      </c>
      <c r="HH234" s="368" t="s">
        <v>474</v>
      </c>
      <c r="HI234" s="368">
        <v>7.8</v>
      </c>
      <c r="HJ234" s="368">
        <v>7.8</v>
      </c>
      <c r="HK234" s="368">
        <v>7.8</v>
      </c>
      <c r="HL234" s="368">
        <v>7.1</v>
      </c>
      <c r="HM234" s="368">
        <v>7.1</v>
      </c>
      <c r="HN234" s="368">
        <v>7.8</v>
      </c>
      <c r="HO234" s="368">
        <v>7.8</v>
      </c>
      <c r="HP234" s="368">
        <v>7.8</v>
      </c>
      <c r="HQ234" s="368">
        <v>6.4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</row>
    <row r="235" spans="1:241" ht="14.25" customHeight="1" x14ac:dyDescent="0.2">
      <c r="A235" s="734"/>
      <c r="B235" s="734"/>
      <c r="C235" s="733" t="s">
        <v>1306</v>
      </c>
      <c r="D235" s="127" t="s">
        <v>1307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-4.5</v>
      </c>
      <c r="Q235" s="362">
        <v>-4.4000000000000004</v>
      </c>
      <c r="R235" s="362">
        <v>-4.5</v>
      </c>
      <c r="S235" s="362">
        <v>-2.5</v>
      </c>
      <c r="T235" s="362" t="s">
        <v>474</v>
      </c>
      <c r="U235" s="362" t="s">
        <v>474</v>
      </c>
      <c r="V235" s="362">
        <v>4.2</v>
      </c>
      <c r="W235" s="362">
        <v>1.3</v>
      </c>
      <c r="X235" s="362" t="s">
        <v>474</v>
      </c>
      <c r="Y235" s="362" t="s">
        <v>474</v>
      </c>
      <c r="Z235" s="362">
        <v>1.6</v>
      </c>
      <c r="AA235" s="362">
        <v>1.6</v>
      </c>
      <c r="AB235" s="362">
        <v>1.2</v>
      </c>
      <c r="AC235" s="362">
        <v>1.6</v>
      </c>
      <c r="AD235" s="362">
        <v>1</v>
      </c>
      <c r="AE235" s="362">
        <v>1</v>
      </c>
      <c r="AF235" s="362" t="s">
        <v>474</v>
      </c>
      <c r="AG235" s="362" t="s">
        <v>474</v>
      </c>
      <c r="AH235" s="362" t="s">
        <v>474</v>
      </c>
      <c r="AI235" s="362">
        <v>0.6</v>
      </c>
      <c r="AJ235" s="362" t="s">
        <v>474</v>
      </c>
      <c r="AK235" s="362" t="s">
        <v>474</v>
      </c>
      <c r="AL235" s="362" t="s">
        <v>474</v>
      </c>
      <c r="AM235" s="362">
        <v>-0.4</v>
      </c>
      <c r="AN235" s="362" t="s">
        <v>474</v>
      </c>
      <c r="AO235" s="362">
        <v>-0.3</v>
      </c>
      <c r="AP235" s="362" t="s">
        <v>474</v>
      </c>
      <c r="AQ235" s="362" t="s">
        <v>474</v>
      </c>
      <c r="AR235" s="362">
        <v>-3.9</v>
      </c>
      <c r="AS235" s="362">
        <v>-0.2</v>
      </c>
      <c r="AT235" s="362" t="s">
        <v>474</v>
      </c>
      <c r="AU235" s="362">
        <v>0</v>
      </c>
      <c r="AV235" s="362">
        <v>-2.1</v>
      </c>
      <c r="AW235" s="362">
        <v>-2.1</v>
      </c>
      <c r="AX235" s="362" t="s">
        <v>474</v>
      </c>
      <c r="AY235" s="362" t="s">
        <v>474</v>
      </c>
      <c r="AZ235" s="362">
        <v>-5</v>
      </c>
      <c r="BA235" s="362">
        <v>-5.4</v>
      </c>
      <c r="BB235" s="362">
        <v>-6.1</v>
      </c>
      <c r="BC235" s="362">
        <v>-1.5</v>
      </c>
      <c r="BD235" s="362">
        <v>-1.5</v>
      </c>
      <c r="BE235" s="362">
        <v>3.8</v>
      </c>
      <c r="BF235" s="362">
        <v>6.4</v>
      </c>
      <c r="BG235" s="362">
        <v>4.5</v>
      </c>
      <c r="BH235" s="362">
        <v>2.5</v>
      </c>
      <c r="BI235" s="362">
        <v>0.6</v>
      </c>
      <c r="BJ235" s="362">
        <v>0.6</v>
      </c>
      <c r="BK235" s="362">
        <v>-2.4</v>
      </c>
      <c r="BL235" s="362">
        <v>-0.5</v>
      </c>
      <c r="BM235" s="362">
        <v>-0.5</v>
      </c>
      <c r="BN235" s="362">
        <v>-1.7</v>
      </c>
      <c r="BO235" s="362">
        <v>-1.7</v>
      </c>
      <c r="BP235" s="362" t="s">
        <v>474</v>
      </c>
      <c r="BQ235" s="362">
        <v>-1.5</v>
      </c>
      <c r="BR235" s="362" t="s">
        <v>474</v>
      </c>
      <c r="BS235" s="362" t="s">
        <v>474</v>
      </c>
      <c r="BT235" s="362" t="s">
        <v>474</v>
      </c>
      <c r="BU235" s="362" t="s">
        <v>474</v>
      </c>
      <c r="BV235" s="362">
        <v>1.7</v>
      </c>
      <c r="BW235" s="362">
        <v>2</v>
      </c>
      <c r="BX235" s="362" t="s">
        <v>474</v>
      </c>
      <c r="BY235" s="362">
        <v>5.6</v>
      </c>
      <c r="BZ235" s="362" t="s">
        <v>474</v>
      </c>
      <c r="CA235" s="362">
        <v>2.9</v>
      </c>
      <c r="CB235" s="362">
        <v>2.2999999999999998</v>
      </c>
      <c r="CC235" s="362">
        <v>2.2999999999999998</v>
      </c>
      <c r="CD235" s="362">
        <v>0</v>
      </c>
      <c r="CE235" s="362">
        <v>0.3</v>
      </c>
      <c r="CF235" s="362">
        <v>1.5</v>
      </c>
      <c r="CG235" s="362">
        <v>1.7</v>
      </c>
      <c r="CH235" s="362">
        <v>0.8</v>
      </c>
      <c r="CI235" s="362">
        <v>1.9</v>
      </c>
      <c r="CJ235" s="362">
        <v>1</v>
      </c>
      <c r="CK235" s="362">
        <v>2.2000000000000002</v>
      </c>
      <c r="CL235" s="362">
        <v>2.5</v>
      </c>
      <c r="CM235" s="362">
        <v>1.6</v>
      </c>
      <c r="CN235" s="362">
        <v>2.2000000000000002</v>
      </c>
      <c r="CO235" s="362">
        <v>2</v>
      </c>
      <c r="CP235" s="362">
        <v>2.2999999999999998</v>
      </c>
      <c r="CQ235" s="362">
        <v>1.3</v>
      </c>
      <c r="CR235" s="362">
        <v>2.4</v>
      </c>
      <c r="CS235" s="362">
        <v>1.2</v>
      </c>
      <c r="CT235" s="362">
        <v>1.5</v>
      </c>
      <c r="CU235" s="362">
        <v>2</v>
      </c>
      <c r="CV235" s="362">
        <v>1.8</v>
      </c>
      <c r="CW235" s="362">
        <v>1.3</v>
      </c>
      <c r="CX235" s="362">
        <v>0.8</v>
      </c>
      <c r="CY235" s="362">
        <v>0.8</v>
      </c>
      <c r="CZ235" s="362">
        <v>1.8</v>
      </c>
      <c r="DA235" s="362">
        <v>1.7</v>
      </c>
      <c r="DB235" s="362">
        <v>1.3</v>
      </c>
      <c r="DC235" s="362">
        <v>1.3</v>
      </c>
      <c r="DD235" s="362">
        <v>1.3</v>
      </c>
      <c r="DE235" s="362">
        <v>2.7</v>
      </c>
      <c r="DF235" s="363" t="s">
        <v>474</v>
      </c>
      <c r="DG235" s="363">
        <v>-8.4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 t="s">
        <v>474</v>
      </c>
      <c r="DY235" s="363" t="s">
        <v>474</v>
      </c>
      <c r="DZ235" s="363">
        <v>0</v>
      </c>
      <c r="EA235" s="363" t="s">
        <v>474</v>
      </c>
      <c r="EB235" s="363" t="s">
        <v>474</v>
      </c>
      <c r="EC235" s="363" t="s">
        <v>474</v>
      </c>
      <c r="ED235" s="363">
        <v>6.4</v>
      </c>
      <c r="EE235" s="363">
        <v>-0.5</v>
      </c>
      <c r="EF235" s="363">
        <v>-1.7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 t="s">
        <v>474</v>
      </c>
      <c r="ES235" s="363" t="s">
        <v>474</v>
      </c>
      <c r="ET235" s="363">
        <v>1.5</v>
      </c>
      <c r="EU235" s="363" t="s">
        <v>474</v>
      </c>
      <c r="EV235" s="363" t="s">
        <v>474</v>
      </c>
      <c r="EW235" s="363">
        <v>2.4</v>
      </c>
      <c r="EX235" s="363">
        <v>2.2999999999999998</v>
      </c>
      <c r="EY235" s="363">
        <v>1.6</v>
      </c>
      <c r="EZ235" s="364">
        <v>-6.5</v>
      </c>
      <c r="FA235" s="364">
        <v>-6.5</v>
      </c>
      <c r="FB235" s="364">
        <v>-6.5</v>
      </c>
      <c r="FC235" s="364">
        <v>-7</v>
      </c>
      <c r="FD235" s="364">
        <v>-7</v>
      </c>
      <c r="FE235" s="364">
        <v>-7</v>
      </c>
      <c r="FF235" s="364">
        <v>-4.5</v>
      </c>
      <c r="FG235" s="364">
        <v>-4.5</v>
      </c>
      <c r="FH235" s="364">
        <v>-4.5</v>
      </c>
      <c r="FI235" s="364">
        <v>-4.5</v>
      </c>
      <c r="FJ235" s="364">
        <v>-2.5</v>
      </c>
      <c r="FK235" s="364">
        <v>-2.5</v>
      </c>
      <c r="FL235" s="364">
        <v>-2.5</v>
      </c>
      <c r="FM235" s="364">
        <v>-2.8</v>
      </c>
      <c r="FN235" s="364">
        <v>-2.8</v>
      </c>
      <c r="FO235" s="364">
        <v>1.6</v>
      </c>
      <c r="FP235" s="364">
        <v>1.6</v>
      </c>
      <c r="FQ235" s="364">
        <v>1.6</v>
      </c>
      <c r="FR235" s="364">
        <v>1.6</v>
      </c>
      <c r="FS235" s="364">
        <v>1.6</v>
      </c>
      <c r="FT235" s="364">
        <v>1.6</v>
      </c>
      <c r="FU235" s="364">
        <v>2.6</v>
      </c>
      <c r="FV235" s="364">
        <v>2.6</v>
      </c>
      <c r="FW235" s="364">
        <v>2.2000000000000002</v>
      </c>
      <c r="FX235" s="364">
        <v>2.2000000000000002</v>
      </c>
      <c r="FY235" s="364">
        <v>2.2000000000000002</v>
      </c>
      <c r="FZ235" s="364">
        <v>1.6</v>
      </c>
      <c r="GA235" s="364">
        <v>1.6</v>
      </c>
      <c r="GB235" s="364" t="s">
        <v>474</v>
      </c>
      <c r="GC235" s="364" t="s">
        <v>474</v>
      </c>
      <c r="GD235" s="364">
        <v>-3.9</v>
      </c>
      <c r="GE235" s="364">
        <v>-3.9</v>
      </c>
      <c r="GF235" s="364">
        <v>-3.9</v>
      </c>
      <c r="GG235" s="364">
        <v>3.8</v>
      </c>
      <c r="GH235" s="364">
        <v>3.8</v>
      </c>
      <c r="GI235" s="364">
        <v>3.8</v>
      </c>
      <c r="GJ235" s="364">
        <v>-2.6</v>
      </c>
      <c r="GK235" s="364">
        <v>-2.6</v>
      </c>
      <c r="GL235" s="364">
        <v>-2.6</v>
      </c>
      <c r="GM235" s="364">
        <v>4.3</v>
      </c>
      <c r="GN235" s="364">
        <v>4.3</v>
      </c>
      <c r="GO235" s="364">
        <v>5.4</v>
      </c>
      <c r="GP235" s="364">
        <v>5.4</v>
      </c>
      <c r="GQ235" s="364">
        <v>5.4</v>
      </c>
      <c r="GR235" s="364">
        <v>4.9000000000000004</v>
      </c>
      <c r="GS235" s="364">
        <v>3.9</v>
      </c>
      <c r="GT235" s="364">
        <v>3.9</v>
      </c>
      <c r="GU235" s="364">
        <v>3.9</v>
      </c>
      <c r="GV235" s="364">
        <v>3.3</v>
      </c>
      <c r="GW235" s="364">
        <v>3.3</v>
      </c>
      <c r="GX235" s="364">
        <v>3.3</v>
      </c>
      <c r="GY235" s="364">
        <v>3.1</v>
      </c>
      <c r="GZ235" s="364">
        <v>3.1</v>
      </c>
      <c r="HA235" s="364">
        <v>3.1</v>
      </c>
      <c r="HB235" s="364">
        <v>3.2</v>
      </c>
      <c r="HC235" s="364">
        <v>4.2</v>
      </c>
      <c r="HD235" s="364">
        <v>4.2</v>
      </c>
      <c r="HE235" s="364">
        <v>4.2</v>
      </c>
      <c r="HF235" s="364" t="s">
        <v>474</v>
      </c>
      <c r="HG235" s="364" t="s">
        <v>474</v>
      </c>
      <c r="HH235" s="364" t="s">
        <v>474</v>
      </c>
      <c r="HI235" s="364">
        <v>4.5</v>
      </c>
      <c r="HJ235" s="364">
        <v>4.5</v>
      </c>
      <c r="HK235" s="364">
        <v>4.5</v>
      </c>
      <c r="HL235" s="364">
        <v>4.5</v>
      </c>
      <c r="HM235" s="364">
        <v>4.5</v>
      </c>
      <c r="HN235" s="364">
        <v>4.4000000000000004</v>
      </c>
      <c r="HO235" s="364">
        <v>4.4000000000000004</v>
      </c>
      <c r="HP235" s="364">
        <v>4.4000000000000004</v>
      </c>
      <c r="HQ235" s="364">
        <v>3.7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  <c r="IE235" s="363" t="s">
        <v>474</v>
      </c>
      <c r="IF235" s="363" t="s">
        <v>474</v>
      </c>
      <c r="IG235" s="363" t="s">
        <v>474</v>
      </c>
    </row>
    <row r="236" spans="1:241" ht="14.25" customHeight="1" x14ac:dyDescent="0.2">
      <c r="A236" s="734"/>
      <c r="B236" s="734"/>
      <c r="C236" s="734"/>
      <c r="D236" s="126" t="s">
        <v>1308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-4.5</v>
      </c>
      <c r="Q236" s="365">
        <v>-4.0999999999999996</v>
      </c>
      <c r="R236" s="365">
        <v>-4.5</v>
      </c>
      <c r="S236" s="365">
        <v>-2.4</v>
      </c>
      <c r="T236" s="365" t="s">
        <v>474</v>
      </c>
      <c r="U236" s="365" t="s">
        <v>474</v>
      </c>
      <c r="V236" s="365">
        <v>4.5999999999999996</v>
      </c>
      <c r="W236" s="365">
        <v>1.7</v>
      </c>
      <c r="X236" s="365" t="s">
        <v>474</v>
      </c>
      <c r="Y236" s="365" t="s">
        <v>474</v>
      </c>
      <c r="Z236" s="365">
        <v>2</v>
      </c>
      <c r="AA236" s="365">
        <v>2</v>
      </c>
      <c r="AB236" s="365">
        <v>1.5</v>
      </c>
      <c r="AC236" s="365">
        <v>1.9</v>
      </c>
      <c r="AD236" s="365">
        <v>1.3</v>
      </c>
      <c r="AE236" s="365">
        <v>1.3</v>
      </c>
      <c r="AF236" s="365" t="s">
        <v>474</v>
      </c>
      <c r="AG236" s="365" t="s">
        <v>474</v>
      </c>
      <c r="AH236" s="365" t="s">
        <v>474</v>
      </c>
      <c r="AI236" s="365">
        <v>1.2</v>
      </c>
      <c r="AJ236" s="365" t="s">
        <v>474</v>
      </c>
      <c r="AK236" s="365" t="s">
        <v>474</v>
      </c>
      <c r="AL236" s="365" t="s">
        <v>474</v>
      </c>
      <c r="AM236" s="365">
        <v>0.1</v>
      </c>
      <c r="AN236" s="365" t="s">
        <v>474</v>
      </c>
      <c r="AO236" s="365">
        <v>0.3</v>
      </c>
      <c r="AP236" s="365" t="s">
        <v>474</v>
      </c>
      <c r="AQ236" s="365" t="s">
        <v>474</v>
      </c>
      <c r="AR236" s="365">
        <v>-3.7</v>
      </c>
      <c r="AS236" s="365">
        <v>0.3</v>
      </c>
      <c r="AT236" s="365" t="s">
        <v>474</v>
      </c>
      <c r="AU236" s="365">
        <v>0.4</v>
      </c>
      <c r="AV236" s="365">
        <v>-1.5</v>
      </c>
      <c r="AW236" s="365">
        <v>-1.5</v>
      </c>
      <c r="AX236" s="365" t="s">
        <v>474</v>
      </c>
      <c r="AY236" s="365" t="s">
        <v>474</v>
      </c>
      <c r="AZ236" s="365">
        <v>-4.7</v>
      </c>
      <c r="BA236" s="365">
        <v>-5</v>
      </c>
      <c r="BB236" s="365">
        <v>-6</v>
      </c>
      <c r="BC236" s="365">
        <v>-0.9</v>
      </c>
      <c r="BD236" s="365">
        <v>-0.9</v>
      </c>
      <c r="BE236" s="365">
        <v>4.5999999999999996</v>
      </c>
      <c r="BF236" s="365">
        <v>7.3</v>
      </c>
      <c r="BG236" s="365">
        <v>5.3</v>
      </c>
      <c r="BH236" s="365">
        <v>3.1</v>
      </c>
      <c r="BI236" s="365">
        <v>1.3</v>
      </c>
      <c r="BJ236" s="365">
        <v>1.3</v>
      </c>
      <c r="BK236" s="365">
        <v>-1.7</v>
      </c>
      <c r="BL236" s="365">
        <v>-0.1</v>
      </c>
      <c r="BM236" s="365">
        <v>-0.1</v>
      </c>
      <c r="BN236" s="365">
        <v>-1.2</v>
      </c>
      <c r="BO236" s="365">
        <v>-1.2</v>
      </c>
      <c r="BP236" s="365" t="s">
        <v>474</v>
      </c>
      <c r="BQ236" s="365">
        <v>-1</v>
      </c>
      <c r="BR236" s="365" t="s">
        <v>474</v>
      </c>
      <c r="BS236" s="365" t="s">
        <v>474</v>
      </c>
      <c r="BT236" s="365" t="s">
        <v>474</v>
      </c>
      <c r="BU236" s="365" t="s">
        <v>474</v>
      </c>
      <c r="BV236" s="365">
        <v>2.1</v>
      </c>
      <c r="BW236" s="365">
        <v>2.2999999999999998</v>
      </c>
      <c r="BX236" s="365" t="s">
        <v>474</v>
      </c>
      <c r="BY236" s="365">
        <v>6.3</v>
      </c>
      <c r="BZ236" s="365" t="s">
        <v>474</v>
      </c>
      <c r="CA236" s="365">
        <v>3.4</v>
      </c>
      <c r="CB236" s="365">
        <v>2.6</v>
      </c>
      <c r="CC236" s="365">
        <v>2.6</v>
      </c>
      <c r="CD236" s="365">
        <v>0.4</v>
      </c>
      <c r="CE236" s="365">
        <v>0.6</v>
      </c>
      <c r="CF236" s="365">
        <v>2</v>
      </c>
      <c r="CG236" s="365">
        <v>2.2000000000000002</v>
      </c>
      <c r="CH236" s="365">
        <v>1.2</v>
      </c>
      <c r="CI236" s="365">
        <v>2.2999999999999998</v>
      </c>
      <c r="CJ236" s="365">
        <v>1.2</v>
      </c>
      <c r="CK236" s="365">
        <v>2.5</v>
      </c>
      <c r="CL236" s="365">
        <v>2.8</v>
      </c>
      <c r="CM236" s="365">
        <v>2</v>
      </c>
      <c r="CN236" s="365">
        <v>2.5</v>
      </c>
      <c r="CO236" s="365">
        <v>2.5</v>
      </c>
      <c r="CP236" s="365">
        <v>2.8</v>
      </c>
      <c r="CQ236" s="365">
        <v>1.7</v>
      </c>
      <c r="CR236" s="365">
        <v>2.8</v>
      </c>
      <c r="CS236" s="365">
        <v>1.6</v>
      </c>
      <c r="CT236" s="365">
        <v>2</v>
      </c>
      <c r="CU236" s="365">
        <v>2.2999999999999998</v>
      </c>
      <c r="CV236" s="365">
        <v>2.2999999999999998</v>
      </c>
      <c r="CW236" s="365">
        <v>1.8</v>
      </c>
      <c r="CX236" s="365">
        <v>1.3</v>
      </c>
      <c r="CY236" s="365">
        <v>1.3</v>
      </c>
      <c r="CZ236" s="365">
        <v>2.2000000000000002</v>
      </c>
      <c r="DA236" s="365">
        <v>2.2999999999999998</v>
      </c>
      <c r="DB236" s="365">
        <v>1.8</v>
      </c>
      <c r="DC236" s="365">
        <v>1.8</v>
      </c>
      <c r="DD236" s="365">
        <v>1.9</v>
      </c>
      <c r="DE236" s="365">
        <v>3.2</v>
      </c>
      <c r="DF236" s="166" t="s">
        <v>474</v>
      </c>
      <c r="DG236" s="166">
        <v>-8.4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>
        <v>0</v>
      </c>
      <c r="EA236" s="166" t="s">
        <v>474</v>
      </c>
      <c r="EB236" s="166" t="s">
        <v>474</v>
      </c>
      <c r="EC236" s="166" t="s">
        <v>474</v>
      </c>
      <c r="ED236" s="166">
        <v>7.3</v>
      </c>
      <c r="EE236" s="166">
        <v>-0.1</v>
      </c>
      <c r="EF236" s="166">
        <v>-1.2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>
        <v>1.9</v>
      </c>
      <c r="EU236" s="166" t="s">
        <v>474</v>
      </c>
      <c r="EV236" s="166" t="s">
        <v>474</v>
      </c>
      <c r="EW236" s="166">
        <v>2.8</v>
      </c>
      <c r="EX236" s="166">
        <v>2.8</v>
      </c>
      <c r="EY236" s="166">
        <v>2</v>
      </c>
      <c r="EZ236" s="366">
        <v>-6.6</v>
      </c>
      <c r="FA236" s="366">
        <v>-6.6</v>
      </c>
      <c r="FB236" s="366">
        <v>-6.6</v>
      </c>
      <c r="FC236" s="366">
        <v>-7.2</v>
      </c>
      <c r="FD236" s="366">
        <v>-7.2</v>
      </c>
      <c r="FE236" s="366">
        <v>-7.2</v>
      </c>
      <c r="FF236" s="366">
        <v>-4.5</v>
      </c>
      <c r="FG236" s="366">
        <v>-4.5</v>
      </c>
      <c r="FH236" s="366">
        <v>-4.5</v>
      </c>
      <c r="FI236" s="366">
        <v>-4.5</v>
      </c>
      <c r="FJ236" s="366">
        <v>-2.4</v>
      </c>
      <c r="FK236" s="366">
        <v>-2.4</v>
      </c>
      <c r="FL236" s="366">
        <v>-2.4</v>
      </c>
      <c r="FM236" s="366">
        <v>-2.6</v>
      </c>
      <c r="FN236" s="366">
        <v>-2.6</v>
      </c>
      <c r="FO236" s="366">
        <v>2</v>
      </c>
      <c r="FP236" s="366">
        <v>2</v>
      </c>
      <c r="FQ236" s="366">
        <v>2</v>
      </c>
      <c r="FR236" s="366">
        <v>2</v>
      </c>
      <c r="FS236" s="366">
        <v>2</v>
      </c>
      <c r="FT236" s="366">
        <v>2</v>
      </c>
      <c r="FU236" s="366">
        <v>2.8</v>
      </c>
      <c r="FV236" s="366">
        <v>2.8</v>
      </c>
      <c r="FW236" s="366">
        <v>2.5</v>
      </c>
      <c r="FX236" s="366">
        <v>2.5</v>
      </c>
      <c r="FY236" s="366">
        <v>2.5</v>
      </c>
      <c r="FZ236" s="366">
        <v>1.9</v>
      </c>
      <c r="GA236" s="366">
        <v>1.9</v>
      </c>
      <c r="GB236" s="366" t="s">
        <v>474</v>
      </c>
      <c r="GC236" s="366" t="s">
        <v>474</v>
      </c>
      <c r="GD236" s="366">
        <v>-3.7</v>
      </c>
      <c r="GE236" s="366">
        <v>-3.7</v>
      </c>
      <c r="GF236" s="366">
        <v>-3.7</v>
      </c>
      <c r="GG236" s="366">
        <v>4.5999999999999996</v>
      </c>
      <c r="GH236" s="366">
        <v>4.5999999999999996</v>
      </c>
      <c r="GI236" s="366">
        <v>4.5999999999999996</v>
      </c>
      <c r="GJ236" s="366">
        <v>-2.2000000000000002</v>
      </c>
      <c r="GK236" s="366">
        <v>-2.2000000000000002</v>
      </c>
      <c r="GL236" s="366">
        <v>-2.2000000000000002</v>
      </c>
      <c r="GM236" s="366">
        <v>4.7</v>
      </c>
      <c r="GN236" s="366">
        <v>4.7</v>
      </c>
      <c r="GO236" s="366">
        <v>5.7</v>
      </c>
      <c r="GP236" s="366">
        <v>5.7</v>
      </c>
      <c r="GQ236" s="366">
        <v>5.7</v>
      </c>
      <c r="GR236" s="366">
        <v>5.2</v>
      </c>
      <c r="GS236" s="366">
        <v>4.2</v>
      </c>
      <c r="GT236" s="366">
        <v>4.2</v>
      </c>
      <c r="GU236" s="366">
        <v>4.2</v>
      </c>
      <c r="GV236" s="366">
        <v>3.6</v>
      </c>
      <c r="GW236" s="366">
        <v>3.6</v>
      </c>
      <c r="GX236" s="366">
        <v>3.6</v>
      </c>
      <c r="GY236" s="366">
        <v>3.6</v>
      </c>
      <c r="GZ236" s="366">
        <v>3.6</v>
      </c>
      <c r="HA236" s="366">
        <v>3.6</v>
      </c>
      <c r="HB236" s="366">
        <v>3.4</v>
      </c>
      <c r="HC236" s="366">
        <v>4.5</v>
      </c>
      <c r="HD236" s="366">
        <v>4.5</v>
      </c>
      <c r="HE236" s="366">
        <v>4.5</v>
      </c>
      <c r="HF236" s="366" t="s">
        <v>474</v>
      </c>
      <c r="HG236" s="366" t="s">
        <v>474</v>
      </c>
      <c r="HH236" s="366" t="s">
        <v>474</v>
      </c>
      <c r="HI236" s="366">
        <v>5.0999999999999996</v>
      </c>
      <c r="HJ236" s="366">
        <v>5.0999999999999996</v>
      </c>
      <c r="HK236" s="366">
        <v>5.0999999999999996</v>
      </c>
      <c r="HL236" s="366">
        <v>4.7</v>
      </c>
      <c r="HM236" s="366">
        <v>4.7</v>
      </c>
      <c r="HN236" s="366">
        <v>4.8</v>
      </c>
      <c r="HO236" s="366">
        <v>4.8</v>
      </c>
      <c r="HP236" s="366">
        <v>4.8</v>
      </c>
      <c r="HQ236" s="366">
        <v>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</row>
    <row r="237" spans="1:241" ht="14.25" customHeight="1" x14ac:dyDescent="0.2">
      <c r="A237" s="734"/>
      <c r="B237" s="734"/>
      <c r="C237" s="734"/>
      <c r="D237" s="126" t="s">
        <v>1309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-4.4000000000000004</v>
      </c>
      <c r="Q237" s="365">
        <v>-3.9</v>
      </c>
      <c r="R237" s="365">
        <v>-4.4000000000000004</v>
      </c>
      <c r="S237" s="365">
        <v>-2.2000000000000002</v>
      </c>
      <c r="T237" s="365" t="s">
        <v>474</v>
      </c>
      <c r="U237" s="365" t="s">
        <v>474</v>
      </c>
      <c r="V237" s="365">
        <v>4.9000000000000004</v>
      </c>
      <c r="W237" s="365">
        <v>2</v>
      </c>
      <c r="X237" s="365" t="s">
        <v>474</v>
      </c>
      <c r="Y237" s="365" t="s">
        <v>474</v>
      </c>
      <c r="Z237" s="365">
        <v>2.2999999999999998</v>
      </c>
      <c r="AA237" s="365">
        <v>2.2999999999999998</v>
      </c>
      <c r="AB237" s="365">
        <v>1.8</v>
      </c>
      <c r="AC237" s="365">
        <v>2.2000000000000002</v>
      </c>
      <c r="AD237" s="365">
        <v>1.6</v>
      </c>
      <c r="AE237" s="365">
        <v>1.6</v>
      </c>
      <c r="AF237" s="365" t="s">
        <v>474</v>
      </c>
      <c r="AG237" s="365" t="s">
        <v>474</v>
      </c>
      <c r="AH237" s="365" t="s">
        <v>474</v>
      </c>
      <c r="AI237" s="365">
        <v>1.7</v>
      </c>
      <c r="AJ237" s="365" t="s">
        <v>474</v>
      </c>
      <c r="AK237" s="365" t="s">
        <v>474</v>
      </c>
      <c r="AL237" s="365" t="s">
        <v>474</v>
      </c>
      <c r="AM237" s="365">
        <v>0.6</v>
      </c>
      <c r="AN237" s="365" t="s">
        <v>474</v>
      </c>
      <c r="AO237" s="365">
        <v>0.7</v>
      </c>
      <c r="AP237" s="365" t="s">
        <v>474</v>
      </c>
      <c r="AQ237" s="365" t="s">
        <v>474</v>
      </c>
      <c r="AR237" s="365">
        <v>-3.6</v>
      </c>
      <c r="AS237" s="365">
        <v>0.8</v>
      </c>
      <c r="AT237" s="365" t="s">
        <v>474</v>
      </c>
      <c r="AU237" s="365">
        <v>0.7</v>
      </c>
      <c r="AV237" s="365">
        <v>-1.1000000000000001</v>
      </c>
      <c r="AW237" s="365">
        <v>-1.1000000000000001</v>
      </c>
      <c r="AX237" s="365" t="s">
        <v>474</v>
      </c>
      <c r="AY237" s="365" t="s">
        <v>474</v>
      </c>
      <c r="AZ237" s="365">
        <v>-4.5</v>
      </c>
      <c r="BA237" s="365">
        <v>-4.8</v>
      </c>
      <c r="BB237" s="365">
        <v>-5.9</v>
      </c>
      <c r="BC237" s="365">
        <v>-0.4</v>
      </c>
      <c r="BD237" s="365">
        <v>-0.4</v>
      </c>
      <c r="BE237" s="365">
        <v>5.3</v>
      </c>
      <c r="BF237" s="365">
        <v>8.1</v>
      </c>
      <c r="BG237" s="365">
        <v>6.1</v>
      </c>
      <c r="BH237" s="365">
        <v>3.7</v>
      </c>
      <c r="BI237" s="365">
        <v>2</v>
      </c>
      <c r="BJ237" s="365">
        <v>2</v>
      </c>
      <c r="BK237" s="365">
        <v>-1.1000000000000001</v>
      </c>
      <c r="BL237" s="365">
        <v>0.3</v>
      </c>
      <c r="BM237" s="365">
        <v>0.3</v>
      </c>
      <c r="BN237" s="365">
        <v>-0.7</v>
      </c>
      <c r="BO237" s="365">
        <v>-0.7</v>
      </c>
      <c r="BP237" s="365" t="s">
        <v>474</v>
      </c>
      <c r="BQ237" s="365">
        <v>-0.6</v>
      </c>
      <c r="BR237" s="365" t="s">
        <v>474</v>
      </c>
      <c r="BS237" s="365" t="s">
        <v>474</v>
      </c>
      <c r="BT237" s="365" t="s">
        <v>474</v>
      </c>
      <c r="BU237" s="365" t="s">
        <v>474</v>
      </c>
      <c r="BV237" s="365">
        <v>2.4</v>
      </c>
      <c r="BW237" s="365">
        <v>2.5</v>
      </c>
      <c r="BX237" s="365" t="s">
        <v>474</v>
      </c>
      <c r="BY237" s="365">
        <v>6.8</v>
      </c>
      <c r="BZ237" s="365" t="s">
        <v>474</v>
      </c>
      <c r="CA237" s="365">
        <v>3.7</v>
      </c>
      <c r="CB237" s="365">
        <v>2.9</v>
      </c>
      <c r="CC237" s="365">
        <v>2.9</v>
      </c>
      <c r="CD237" s="365">
        <v>0.7</v>
      </c>
      <c r="CE237" s="365">
        <v>0.9</v>
      </c>
      <c r="CF237" s="365">
        <v>2.5</v>
      </c>
      <c r="CG237" s="365">
        <v>2.6</v>
      </c>
      <c r="CH237" s="365">
        <v>1.6</v>
      </c>
      <c r="CI237" s="365">
        <v>2.7</v>
      </c>
      <c r="CJ237" s="365">
        <v>1.5</v>
      </c>
      <c r="CK237" s="365">
        <v>2.7</v>
      </c>
      <c r="CL237" s="365">
        <v>3.1</v>
      </c>
      <c r="CM237" s="365">
        <v>2.2999999999999998</v>
      </c>
      <c r="CN237" s="365">
        <v>2.7</v>
      </c>
      <c r="CO237" s="365">
        <v>2.9</v>
      </c>
      <c r="CP237" s="365">
        <v>3.2</v>
      </c>
      <c r="CQ237" s="365">
        <v>2.1</v>
      </c>
      <c r="CR237" s="365">
        <v>3.1</v>
      </c>
      <c r="CS237" s="365">
        <v>2</v>
      </c>
      <c r="CT237" s="365">
        <v>2.5</v>
      </c>
      <c r="CU237" s="365">
        <v>2.6</v>
      </c>
      <c r="CV237" s="365">
        <v>2.7</v>
      </c>
      <c r="CW237" s="365">
        <v>2.2000000000000002</v>
      </c>
      <c r="CX237" s="365">
        <v>1.7</v>
      </c>
      <c r="CY237" s="365">
        <v>1.7</v>
      </c>
      <c r="CZ237" s="365">
        <v>2.5</v>
      </c>
      <c r="DA237" s="365">
        <v>2.8</v>
      </c>
      <c r="DB237" s="365">
        <v>2.2999999999999998</v>
      </c>
      <c r="DC237" s="365">
        <v>2.2999999999999998</v>
      </c>
      <c r="DD237" s="365">
        <v>2.4</v>
      </c>
      <c r="DE237" s="365">
        <v>3.6</v>
      </c>
      <c r="DF237" s="166" t="s">
        <v>474</v>
      </c>
      <c r="DG237" s="166">
        <v>-8.4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 t="s">
        <v>474</v>
      </c>
      <c r="DZ237" s="166">
        <v>0</v>
      </c>
      <c r="EA237" s="166" t="s">
        <v>474</v>
      </c>
      <c r="EB237" s="166" t="s">
        <v>474</v>
      </c>
      <c r="EC237" s="166" t="s">
        <v>474</v>
      </c>
      <c r="ED237" s="166">
        <v>8.1</v>
      </c>
      <c r="EE237" s="166">
        <v>0.3</v>
      </c>
      <c r="EF237" s="166">
        <v>-0.7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 t="s">
        <v>474</v>
      </c>
      <c r="ET237" s="166">
        <v>2.2999999999999998</v>
      </c>
      <c r="EU237" s="166" t="s">
        <v>474</v>
      </c>
      <c r="EV237" s="166" t="s">
        <v>474</v>
      </c>
      <c r="EW237" s="166">
        <v>3.1</v>
      </c>
      <c r="EX237" s="166">
        <v>3.2</v>
      </c>
      <c r="EY237" s="166">
        <v>2.2999999999999998</v>
      </c>
      <c r="EZ237" s="366">
        <v>-6.7</v>
      </c>
      <c r="FA237" s="366">
        <v>-6.7</v>
      </c>
      <c r="FB237" s="366">
        <v>-6.7</v>
      </c>
      <c r="FC237" s="366">
        <v>-7.4</v>
      </c>
      <c r="FD237" s="366">
        <v>-7.4</v>
      </c>
      <c r="FE237" s="366">
        <v>-7.4</v>
      </c>
      <c r="FF237" s="366">
        <v>-4.4000000000000004</v>
      </c>
      <c r="FG237" s="366">
        <v>-4.4000000000000004</v>
      </c>
      <c r="FH237" s="366">
        <v>-4.4000000000000004</v>
      </c>
      <c r="FI237" s="366">
        <v>-4.4000000000000004</v>
      </c>
      <c r="FJ237" s="366">
        <v>-2.2000000000000002</v>
      </c>
      <c r="FK237" s="366">
        <v>-2.2000000000000002</v>
      </c>
      <c r="FL237" s="366">
        <v>-2.2000000000000002</v>
      </c>
      <c r="FM237" s="366">
        <v>-2.5</v>
      </c>
      <c r="FN237" s="366">
        <v>-2.5</v>
      </c>
      <c r="FO237" s="366">
        <v>2.2999999999999998</v>
      </c>
      <c r="FP237" s="366">
        <v>2.2999999999999998</v>
      </c>
      <c r="FQ237" s="366">
        <v>2.2999999999999998</v>
      </c>
      <c r="FR237" s="366">
        <v>2.2999999999999998</v>
      </c>
      <c r="FS237" s="366">
        <v>2.2999999999999998</v>
      </c>
      <c r="FT237" s="366">
        <v>2.2999999999999998</v>
      </c>
      <c r="FU237" s="366">
        <v>3.1</v>
      </c>
      <c r="FV237" s="366">
        <v>3.1</v>
      </c>
      <c r="FW237" s="366">
        <v>2.8</v>
      </c>
      <c r="FX237" s="366">
        <v>2.8</v>
      </c>
      <c r="FY237" s="366">
        <v>2.8</v>
      </c>
      <c r="FZ237" s="366">
        <v>2.2000000000000002</v>
      </c>
      <c r="GA237" s="366">
        <v>2.2000000000000002</v>
      </c>
      <c r="GB237" s="366" t="s">
        <v>474</v>
      </c>
      <c r="GC237" s="366" t="s">
        <v>474</v>
      </c>
      <c r="GD237" s="366">
        <v>-3.6</v>
      </c>
      <c r="GE237" s="366">
        <v>-3.6</v>
      </c>
      <c r="GF237" s="366">
        <v>-3.6</v>
      </c>
      <c r="GG237" s="366">
        <v>5.3</v>
      </c>
      <c r="GH237" s="366">
        <v>5.3</v>
      </c>
      <c r="GI237" s="366">
        <v>5.3</v>
      </c>
      <c r="GJ237" s="366">
        <v>-1.9</v>
      </c>
      <c r="GK237" s="366">
        <v>-1.9</v>
      </c>
      <c r="GL237" s="366">
        <v>-1.9</v>
      </c>
      <c r="GM237" s="366">
        <v>5.0999999999999996</v>
      </c>
      <c r="GN237" s="366">
        <v>5.0999999999999996</v>
      </c>
      <c r="GO237" s="366">
        <v>6</v>
      </c>
      <c r="GP237" s="366">
        <v>6</v>
      </c>
      <c r="GQ237" s="366">
        <v>6</v>
      </c>
      <c r="GR237" s="366">
        <v>5.5</v>
      </c>
      <c r="GS237" s="366">
        <v>4.5</v>
      </c>
      <c r="GT237" s="366">
        <v>4.5</v>
      </c>
      <c r="GU237" s="366">
        <v>4.5</v>
      </c>
      <c r="GV237" s="366">
        <v>4</v>
      </c>
      <c r="GW237" s="366">
        <v>4</v>
      </c>
      <c r="GX237" s="366">
        <v>4</v>
      </c>
      <c r="GY237" s="366">
        <v>3.9</v>
      </c>
      <c r="GZ237" s="366">
        <v>3.9</v>
      </c>
      <c r="HA237" s="366">
        <v>3.9</v>
      </c>
      <c r="HB237" s="366">
        <v>3.6</v>
      </c>
      <c r="HC237" s="366">
        <v>4.8</v>
      </c>
      <c r="HD237" s="366">
        <v>4.8</v>
      </c>
      <c r="HE237" s="366">
        <v>4.8</v>
      </c>
      <c r="HF237" s="366" t="s">
        <v>474</v>
      </c>
      <c r="HG237" s="366" t="s">
        <v>474</v>
      </c>
      <c r="HH237" s="366" t="s">
        <v>474</v>
      </c>
      <c r="HI237" s="366">
        <v>5.6</v>
      </c>
      <c r="HJ237" s="366">
        <v>5.6</v>
      </c>
      <c r="HK237" s="366">
        <v>5.6</v>
      </c>
      <c r="HL237" s="366">
        <v>4.9000000000000004</v>
      </c>
      <c r="HM237" s="366">
        <v>4.9000000000000004</v>
      </c>
      <c r="HN237" s="366">
        <v>5.0999999999999996</v>
      </c>
      <c r="HO237" s="366">
        <v>5.0999999999999996</v>
      </c>
      <c r="HP237" s="366">
        <v>5.0999999999999996</v>
      </c>
      <c r="HQ237" s="366">
        <v>4.3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  <c r="IF237" s="166" t="s">
        <v>474</v>
      </c>
      <c r="IG237" s="166" t="s">
        <v>474</v>
      </c>
    </row>
    <row r="238" spans="1:241" ht="14.25" customHeight="1" x14ac:dyDescent="0.2">
      <c r="A238" s="734"/>
      <c r="B238" s="734"/>
      <c r="C238" s="734"/>
      <c r="D238" s="126" t="s">
        <v>1310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-4.4000000000000004</v>
      </c>
      <c r="Q238" s="365">
        <v>-3.6</v>
      </c>
      <c r="R238" s="365">
        <v>-4.3</v>
      </c>
      <c r="S238" s="365">
        <v>-2.1</v>
      </c>
      <c r="T238" s="365" t="s">
        <v>474</v>
      </c>
      <c r="U238" s="365" t="s">
        <v>474</v>
      </c>
      <c r="V238" s="365">
        <v>5.2</v>
      </c>
      <c r="W238" s="365">
        <v>2.2999999999999998</v>
      </c>
      <c r="X238" s="365" t="s">
        <v>474</v>
      </c>
      <c r="Y238" s="365" t="s">
        <v>474</v>
      </c>
      <c r="Z238" s="365">
        <v>2.6</v>
      </c>
      <c r="AA238" s="365">
        <v>2.6</v>
      </c>
      <c r="AB238" s="365">
        <v>2</v>
      </c>
      <c r="AC238" s="365">
        <v>2.5</v>
      </c>
      <c r="AD238" s="365">
        <v>1.9</v>
      </c>
      <c r="AE238" s="365">
        <v>1.9</v>
      </c>
      <c r="AF238" s="365" t="s">
        <v>474</v>
      </c>
      <c r="AG238" s="365" t="s">
        <v>474</v>
      </c>
      <c r="AH238" s="365" t="s">
        <v>474</v>
      </c>
      <c r="AI238" s="365">
        <v>2.1</v>
      </c>
      <c r="AJ238" s="365" t="s">
        <v>474</v>
      </c>
      <c r="AK238" s="365" t="s">
        <v>474</v>
      </c>
      <c r="AL238" s="365" t="s">
        <v>474</v>
      </c>
      <c r="AM238" s="365">
        <v>1</v>
      </c>
      <c r="AN238" s="365" t="s">
        <v>474</v>
      </c>
      <c r="AO238" s="365">
        <v>1.1000000000000001</v>
      </c>
      <c r="AP238" s="365" t="s">
        <v>474</v>
      </c>
      <c r="AQ238" s="365" t="s">
        <v>474</v>
      </c>
      <c r="AR238" s="365">
        <v>-3.5</v>
      </c>
      <c r="AS238" s="365">
        <v>1.1000000000000001</v>
      </c>
      <c r="AT238" s="365" t="s">
        <v>474</v>
      </c>
      <c r="AU238" s="365">
        <v>1</v>
      </c>
      <c r="AV238" s="365">
        <v>-0.7</v>
      </c>
      <c r="AW238" s="365">
        <v>-0.7</v>
      </c>
      <c r="AX238" s="365" t="s">
        <v>474</v>
      </c>
      <c r="AY238" s="365" t="s">
        <v>474</v>
      </c>
      <c r="AZ238" s="365">
        <v>-4.2</v>
      </c>
      <c r="BA238" s="365">
        <v>-4.5999999999999996</v>
      </c>
      <c r="BB238" s="365">
        <v>-5.8</v>
      </c>
      <c r="BC238" s="365">
        <v>0.1</v>
      </c>
      <c r="BD238" s="365">
        <v>0.1</v>
      </c>
      <c r="BE238" s="365">
        <v>5.9</v>
      </c>
      <c r="BF238" s="365">
        <v>8.8000000000000007</v>
      </c>
      <c r="BG238" s="365">
        <v>6.7</v>
      </c>
      <c r="BH238" s="365">
        <v>4.3</v>
      </c>
      <c r="BI238" s="365">
        <v>2.5</v>
      </c>
      <c r="BJ238" s="365">
        <v>2.5</v>
      </c>
      <c r="BK238" s="365">
        <v>-0.6</v>
      </c>
      <c r="BL238" s="365">
        <v>0.7</v>
      </c>
      <c r="BM238" s="365">
        <v>0.7</v>
      </c>
      <c r="BN238" s="365">
        <v>-0.2</v>
      </c>
      <c r="BO238" s="365">
        <v>-0.2</v>
      </c>
      <c r="BP238" s="365" t="s">
        <v>474</v>
      </c>
      <c r="BQ238" s="365">
        <v>-0.3</v>
      </c>
      <c r="BR238" s="365" t="s">
        <v>474</v>
      </c>
      <c r="BS238" s="365" t="s">
        <v>474</v>
      </c>
      <c r="BT238" s="365" t="s">
        <v>474</v>
      </c>
      <c r="BU238" s="365" t="s">
        <v>474</v>
      </c>
      <c r="BV238" s="365">
        <v>2.7</v>
      </c>
      <c r="BW238" s="365">
        <v>2.7</v>
      </c>
      <c r="BX238" s="365" t="s">
        <v>474</v>
      </c>
      <c r="BY238" s="365">
        <v>7.2</v>
      </c>
      <c r="BZ238" s="365" t="s">
        <v>474</v>
      </c>
      <c r="CA238" s="365">
        <v>4</v>
      </c>
      <c r="CB238" s="365">
        <v>3.1</v>
      </c>
      <c r="CC238" s="365">
        <v>3.1</v>
      </c>
      <c r="CD238" s="365">
        <v>1</v>
      </c>
      <c r="CE238" s="365">
        <v>1.1000000000000001</v>
      </c>
      <c r="CF238" s="365">
        <v>2.9</v>
      </c>
      <c r="CG238" s="365">
        <v>3</v>
      </c>
      <c r="CH238" s="365">
        <v>1.8</v>
      </c>
      <c r="CI238" s="365">
        <v>3</v>
      </c>
      <c r="CJ238" s="365">
        <v>1.7</v>
      </c>
      <c r="CK238" s="365">
        <v>3</v>
      </c>
      <c r="CL238" s="365">
        <v>3.4</v>
      </c>
      <c r="CM238" s="365">
        <v>2.6</v>
      </c>
      <c r="CN238" s="365">
        <v>3</v>
      </c>
      <c r="CO238" s="365">
        <v>3.2</v>
      </c>
      <c r="CP238" s="365">
        <v>3.5</v>
      </c>
      <c r="CQ238" s="365">
        <v>2.4</v>
      </c>
      <c r="CR238" s="365">
        <v>3.4</v>
      </c>
      <c r="CS238" s="365">
        <v>2.2999999999999998</v>
      </c>
      <c r="CT238" s="365">
        <v>2.8</v>
      </c>
      <c r="CU238" s="365">
        <v>2.9</v>
      </c>
      <c r="CV238" s="365">
        <v>3.1</v>
      </c>
      <c r="CW238" s="365">
        <v>2.5</v>
      </c>
      <c r="CX238" s="365">
        <v>2.1</v>
      </c>
      <c r="CY238" s="365">
        <v>2.1</v>
      </c>
      <c r="CZ238" s="365">
        <v>2.8</v>
      </c>
      <c r="DA238" s="365">
        <v>3.2</v>
      </c>
      <c r="DB238" s="365">
        <v>2.7</v>
      </c>
      <c r="DC238" s="365">
        <v>2.7</v>
      </c>
      <c r="DD238" s="365">
        <v>2.9</v>
      </c>
      <c r="DE238" s="365">
        <v>4.0999999999999996</v>
      </c>
      <c r="DF238" s="166" t="s">
        <v>474</v>
      </c>
      <c r="DG238" s="166">
        <v>-8.3000000000000007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 t="s">
        <v>474</v>
      </c>
      <c r="DY238" s="166" t="s">
        <v>474</v>
      </c>
      <c r="DZ238" s="166">
        <v>0</v>
      </c>
      <c r="EA238" s="166" t="s">
        <v>474</v>
      </c>
      <c r="EB238" s="166" t="s">
        <v>474</v>
      </c>
      <c r="EC238" s="166" t="s">
        <v>474</v>
      </c>
      <c r="ED238" s="166">
        <v>8.8000000000000007</v>
      </c>
      <c r="EE238" s="166">
        <v>0.7</v>
      </c>
      <c r="EF238" s="166">
        <v>-0.2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 t="s">
        <v>474</v>
      </c>
      <c r="ES238" s="166" t="s">
        <v>474</v>
      </c>
      <c r="ET238" s="166">
        <v>2.6</v>
      </c>
      <c r="EU238" s="166" t="s">
        <v>474</v>
      </c>
      <c r="EV238" s="166" t="s">
        <v>474</v>
      </c>
      <c r="EW238" s="166">
        <v>3.4</v>
      </c>
      <c r="EX238" s="166">
        <v>3.6</v>
      </c>
      <c r="EY238" s="166">
        <v>2.7</v>
      </c>
      <c r="EZ238" s="366">
        <v>-6.8</v>
      </c>
      <c r="FA238" s="366">
        <v>-6.8</v>
      </c>
      <c r="FB238" s="366">
        <v>-6.8</v>
      </c>
      <c r="FC238" s="366">
        <v>-7.5</v>
      </c>
      <c r="FD238" s="366">
        <v>-7.5</v>
      </c>
      <c r="FE238" s="366">
        <v>-7.5</v>
      </c>
      <c r="FF238" s="366">
        <v>-4.4000000000000004</v>
      </c>
      <c r="FG238" s="366">
        <v>-4.3</v>
      </c>
      <c r="FH238" s="366">
        <v>-4.3</v>
      </c>
      <c r="FI238" s="366">
        <v>-4.3</v>
      </c>
      <c r="FJ238" s="366">
        <v>-2.1</v>
      </c>
      <c r="FK238" s="366">
        <v>-2.1</v>
      </c>
      <c r="FL238" s="366">
        <v>-2.1</v>
      </c>
      <c r="FM238" s="366">
        <v>-2.2999999999999998</v>
      </c>
      <c r="FN238" s="366">
        <v>-2.2999999999999998</v>
      </c>
      <c r="FO238" s="366">
        <v>2.5</v>
      </c>
      <c r="FP238" s="366">
        <v>2.5</v>
      </c>
      <c r="FQ238" s="366">
        <v>2.5</v>
      </c>
      <c r="FR238" s="366">
        <v>2.5</v>
      </c>
      <c r="FS238" s="366">
        <v>2.5</v>
      </c>
      <c r="FT238" s="366">
        <v>2.5</v>
      </c>
      <c r="FU238" s="366">
        <v>3.3</v>
      </c>
      <c r="FV238" s="366">
        <v>3.3</v>
      </c>
      <c r="FW238" s="366">
        <v>3</v>
      </c>
      <c r="FX238" s="366">
        <v>3</v>
      </c>
      <c r="FY238" s="366">
        <v>3</v>
      </c>
      <c r="FZ238" s="366">
        <v>2.5</v>
      </c>
      <c r="GA238" s="366">
        <v>2.5</v>
      </c>
      <c r="GB238" s="366" t="s">
        <v>474</v>
      </c>
      <c r="GC238" s="366" t="s">
        <v>474</v>
      </c>
      <c r="GD238" s="366">
        <v>-3.5</v>
      </c>
      <c r="GE238" s="366">
        <v>-3.5</v>
      </c>
      <c r="GF238" s="366">
        <v>-3.5</v>
      </c>
      <c r="GG238" s="366">
        <v>5.9</v>
      </c>
      <c r="GH238" s="366">
        <v>5.9</v>
      </c>
      <c r="GI238" s="366">
        <v>5.9</v>
      </c>
      <c r="GJ238" s="366">
        <v>-1.7</v>
      </c>
      <c r="GK238" s="366">
        <v>-1.7</v>
      </c>
      <c r="GL238" s="366">
        <v>-1.7</v>
      </c>
      <c r="GM238" s="366">
        <v>5.5</v>
      </c>
      <c r="GN238" s="366">
        <v>5.5</v>
      </c>
      <c r="GO238" s="366">
        <v>6.3</v>
      </c>
      <c r="GP238" s="366">
        <v>6.3</v>
      </c>
      <c r="GQ238" s="366">
        <v>6.3</v>
      </c>
      <c r="GR238" s="366">
        <v>5.7</v>
      </c>
      <c r="GS238" s="366">
        <v>4.8</v>
      </c>
      <c r="GT238" s="366">
        <v>4.8</v>
      </c>
      <c r="GU238" s="366">
        <v>4.8</v>
      </c>
      <c r="GV238" s="366">
        <v>4.2</v>
      </c>
      <c r="GW238" s="366">
        <v>4.2</v>
      </c>
      <c r="GX238" s="366">
        <v>4.2</v>
      </c>
      <c r="GY238" s="366">
        <v>4.2</v>
      </c>
      <c r="GZ238" s="366">
        <v>4.2</v>
      </c>
      <c r="HA238" s="366">
        <v>4.2</v>
      </c>
      <c r="HB238" s="366">
        <v>3.7</v>
      </c>
      <c r="HC238" s="366">
        <v>5.0999999999999996</v>
      </c>
      <c r="HD238" s="366">
        <v>5.0999999999999996</v>
      </c>
      <c r="HE238" s="366">
        <v>5.0999999999999996</v>
      </c>
      <c r="HF238" s="366" t="s">
        <v>474</v>
      </c>
      <c r="HG238" s="366" t="s">
        <v>474</v>
      </c>
      <c r="HH238" s="366" t="s">
        <v>474</v>
      </c>
      <c r="HI238" s="366">
        <v>6</v>
      </c>
      <c r="HJ238" s="366">
        <v>6</v>
      </c>
      <c r="HK238" s="366">
        <v>6</v>
      </c>
      <c r="HL238" s="366">
        <v>5.2</v>
      </c>
      <c r="HM238" s="366">
        <v>5.2</v>
      </c>
      <c r="HN238" s="366">
        <v>5.5</v>
      </c>
      <c r="HO238" s="366">
        <v>5.5</v>
      </c>
      <c r="HP238" s="366">
        <v>5.5</v>
      </c>
      <c r="HQ238" s="366">
        <v>4.5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  <c r="IE238" s="166" t="s">
        <v>474</v>
      </c>
      <c r="IF238" s="166" t="s">
        <v>474</v>
      </c>
      <c r="IG238" s="166" t="s">
        <v>474</v>
      </c>
    </row>
    <row r="239" spans="1:241" ht="14.25" customHeight="1" x14ac:dyDescent="0.2">
      <c r="A239" s="734"/>
      <c r="B239" s="734"/>
      <c r="C239" s="734"/>
      <c r="D239" s="126" t="s">
        <v>1311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-4.3</v>
      </c>
      <c r="Q239" s="365">
        <v>-3.4</v>
      </c>
      <c r="R239" s="365">
        <v>-4.3</v>
      </c>
      <c r="S239" s="365">
        <v>-2</v>
      </c>
      <c r="T239" s="365" t="s">
        <v>474</v>
      </c>
      <c r="U239" s="365" t="s">
        <v>474</v>
      </c>
      <c r="V239" s="365">
        <v>5.4</v>
      </c>
      <c r="W239" s="365">
        <v>2.6</v>
      </c>
      <c r="X239" s="365" t="s">
        <v>474</v>
      </c>
      <c r="Y239" s="365" t="s">
        <v>474</v>
      </c>
      <c r="Z239" s="365">
        <v>2.8</v>
      </c>
      <c r="AA239" s="365">
        <v>2.8</v>
      </c>
      <c r="AB239" s="365">
        <v>2.2000000000000002</v>
      </c>
      <c r="AC239" s="365">
        <v>2.8</v>
      </c>
      <c r="AD239" s="365">
        <v>2.1</v>
      </c>
      <c r="AE239" s="365">
        <v>2.1</v>
      </c>
      <c r="AF239" s="365" t="s">
        <v>474</v>
      </c>
      <c r="AG239" s="365" t="s">
        <v>474</v>
      </c>
      <c r="AH239" s="365" t="s">
        <v>474</v>
      </c>
      <c r="AI239" s="365">
        <v>2.2999999999999998</v>
      </c>
      <c r="AJ239" s="365" t="s">
        <v>474</v>
      </c>
      <c r="AK239" s="365" t="s">
        <v>474</v>
      </c>
      <c r="AL239" s="365" t="s">
        <v>474</v>
      </c>
      <c r="AM239" s="365">
        <v>1.3</v>
      </c>
      <c r="AN239" s="365" t="s">
        <v>474</v>
      </c>
      <c r="AO239" s="365">
        <v>1.4</v>
      </c>
      <c r="AP239" s="365" t="s">
        <v>474</v>
      </c>
      <c r="AQ239" s="365" t="s">
        <v>474</v>
      </c>
      <c r="AR239" s="365">
        <v>-3.4</v>
      </c>
      <c r="AS239" s="365">
        <v>1.5</v>
      </c>
      <c r="AT239" s="365" t="s">
        <v>474</v>
      </c>
      <c r="AU239" s="365">
        <v>1.3</v>
      </c>
      <c r="AV239" s="365">
        <v>-0.4</v>
      </c>
      <c r="AW239" s="365">
        <v>-0.4</v>
      </c>
      <c r="AX239" s="365" t="s">
        <v>474</v>
      </c>
      <c r="AY239" s="365" t="s">
        <v>474</v>
      </c>
      <c r="AZ239" s="365">
        <v>-4</v>
      </c>
      <c r="BA239" s="365">
        <v>-4.5</v>
      </c>
      <c r="BB239" s="365">
        <v>-5.8</v>
      </c>
      <c r="BC239" s="365">
        <v>0.5</v>
      </c>
      <c r="BD239" s="365">
        <v>0.5</v>
      </c>
      <c r="BE239" s="365">
        <v>6.5</v>
      </c>
      <c r="BF239" s="365">
        <v>9.5</v>
      </c>
      <c r="BG239" s="365">
        <v>7.3</v>
      </c>
      <c r="BH239" s="365">
        <v>4.8</v>
      </c>
      <c r="BI239" s="365">
        <v>3</v>
      </c>
      <c r="BJ239" s="365">
        <v>3</v>
      </c>
      <c r="BK239" s="365">
        <v>-0.2</v>
      </c>
      <c r="BL239" s="365">
        <v>1</v>
      </c>
      <c r="BM239" s="365">
        <v>1</v>
      </c>
      <c r="BN239" s="365">
        <v>0.2</v>
      </c>
      <c r="BO239" s="365">
        <v>0.2</v>
      </c>
      <c r="BP239" s="365" t="s">
        <v>474</v>
      </c>
      <c r="BQ239" s="365">
        <v>0</v>
      </c>
      <c r="BR239" s="365" t="s">
        <v>474</v>
      </c>
      <c r="BS239" s="365" t="s">
        <v>474</v>
      </c>
      <c r="BT239" s="365" t="s">
        <v>474</v>
      </c>
      <c r="BU239" s="365" t="s">
        <v>474</v>
      </c>
      <c r="BV239" s="365">
        <v>2.9</v>
      </c>
      <c r="BW239" s="365">
        <v>3</v>
      </c>
      <c r="BX239" s="365" t="s">
        <v>474</v>
      </c>
      <c r="BY239" s="365">
        <v>7.4</v>
      </c>
      <c r="BZ239" s="365" t="s">
        <v>474</v>
      </c>
      <c r="CA239" s="365">
        <v>4.3</v>
      </c>
      <c r="CB239" s="365">
        <v>3.4</v>
      </c>
      <c r="CC239" s="365">
        <v>3.4</v>
      </c>
      <c r="CD239" s="365">
        <v>1.2</v>
      </c>
      <c r="CE239" s="365">
        <v>1.3</v>
      </c>
      <c r="CF239" s="365">
        <v>3.2</v>
      </c>
      <c r="CG239" s="365">
        <v>3.4</v>
      </c>
      <c r="CH239" s="365">
        <v>2</v>
      </c>
      <c r="CI239" s="365">
        <v>3.3</v>
      </c>
      <c r="CJ239" s="365">
        <v>1.9</v>
      </c>
      <c r="CK239" s="365">
        <v>3.2</v>
      </c>
      <c r="CL239" s="365">
        <v>3.6</v>
      </c>
      <c r="CM239" s="365">
        <v>2.8</v>
      </c>
      <c r="CN239" s="365">
        <v>3.2</v>
      </c>
      <c r="CO239" s="365">
        <v>3.4</v>
      </c>
      <c r="CP239" s="365">
        <v>3.8</v>
      </c>
      <c r="CQ239" s="365">
        <v>2.6</v>
      </c>
      <c r="CR239" s="365">
        <v>3.7</v>
      </c>
      <c r="CS239" s="365">
        <v>2.5</v>
      </c>
      <c r="CT239" s="365">
        <v>3.1</v>
      </c>
      <c r="CU239" s="365">
        <v>3.1</v>
      </c>
      <c r="CV239" s="365">
        <v>3.4</v>
      </c>
      <c r="CW239" s="365">
        <v>2.7</v>
      </c>
      <c r="CX239" s="365">
        <v>2.4</v>
      </c>
      <c r="CY239" s="365">
        <v>2.4</v>
      </c>
      <c r="CZ239" s="365">
        <v>3.1</v>
      </c>
      <c r="DA239" s="365">
        <v>3.5</v>
      </c>
      <c r="DB239" s="365">
        <v>3</v>
      </c>
      <c r="DC239" s="365">
        <v>3</v>
      </c>
      <c r="DD239" s="365">
        <v>3.2</v>
      </c>
      <c r="DE239" s="365">
        <v>4.5</v>
      </c>
      <c r="DF239" s="166" t="s">
        <v>474</v>
      </c>
      <c r="DG239" s="166">
        <v>-8.1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 t="s">
        <v>474</v>
      </c>
      <c r="DY239" s="166" t="s">
        <v>474</v>
      </c>
      <c r="DZ239" s="166">
        <v>0</v>
      </c>
      <c r="EA239" s="166" t="s">
        <v>474</v>
      </c>
      <c r="EB239" s="166" t="s">
        <v>474</v>
      </c>
      <c r="EC239" s="166" t="s">
        <v>474</v>
      </c>
      <c r="ED239" s="166">
        <v>9.5</v>
      </c>
      <c r="EE239" s="166">
        <v>1</v>
      </c>
      <c r="EF239" s="166">
        <v>0.2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 t="s">
        <v>474</v>
      </c>
      <c r="ES239" s="166" t="s">
        <v>474</v>
      </c>
      <c r="ET239" s="166">
        <v>2.8</v>
      </c>
      <c r="EU239" s="166" t="s">
        <v>474</v>
      </c>
      <c r="EV239" s="166" t="s">
        <v>474</v>
      </c>
      <c r="EW239" s="166">
        <v>3.7</v>
      </c>
      <c r="EX239" s="166">
        <v>4</v>
      </c>
      <c r="EY239" s="166">
        <v>3</v>
      </c>
      <c r="EZ239" s="366">
        <v>-6.9</v>
      </c>
      <c r="FA239" s="366">
        <v>-6.9</v>
      </c>
      <c r="FB239" s="366">
        <v>-6.9</v>
      </c>
      <c r="FC239" s="366">
        <v>-7.5</v>
      </c>
      <c r="FD239" s="366">
        <v>-7.5</v>
      </c>
      <c r="FE239" s="366">
        <v>-7.5</v>
      </c>
      <c r="FF239" s="366">
        <v>-4.3</v>
      </c>
      <c r="FG239" s="366">
        <v>-4.2</v>
      </c>
      <c r="FH239" s="366">
        <v>-4.2</v>
      </c>
      <c r="FI239" s="366">
        <v>-4.2</v>
      </c>
      <c r="FJ239" s="366">
        <v>-2</v>
      </c>
      <c r="FK239" s="366">
        <v>-2</v>
      </c>
      <c r="FL239" s="366">
        <v>-2</v>
      </c>
      <c r="FM239" s="366">
        <v>-2.1</v>
      </c>
      <c r="FN239" s="366">
        <v>-2.1</v>
      </c>
      <c r="FO239" s="366">
        <v>2.7</v>
      </c>
      <c r="FP239" s="366">
        <v>2.7</v>
      </c>
      <c r="FQ239" s="366">
        <v>2.7</v>
      </c>
      <c r="FR239" s="366">
        <v>2.7</v>
      </c>
      <c r="FS239" s="366">
        <v>2.7</v>
      </c>
      <c r="FT239" s="366">
        <v>2.7</v>
      </c>
      <c r="FU239" s="366">
        <v>3.5</v>
      </c>
      <c r="FV239" s="366">
        <v>3.5</v>
      </c>
      <c r="FW239" s="366">
        <v>3.2</v>
      </c>
      <c r="FX239" s="366">
        <v>3.2</v>
      </c>
      <c r="FY239" s="366">
        <v>3.2</v>
      </c>
      <c r="FZ239" s="366">
        <v>2.7</v>
      </c>
      <c r="GA239" s="366">
        <v>2.7</v>
      </c>
      <c r="GB239" s="366" t="s">
        <v>474</v>
      </c>
      <c r="GC239" s="366" t="s">
        <v>474</v>
      </c>
      <c r="GD239" s="366">
        <v>-3.4</v>
      </c>
      <c r="GE239" s="366">
        <v>-3.4</v>
      </c>
      <c r="GF239" s="366">
        <v>-3.4</v>
      </c>
      <c r="GG239" s="366">
        <v>6.5</v>
      </c>
      <c r="GH239" s="366">
        <v>6.5</v>
      </c>
      <c r="GI239" s="366">
        <v>6.5</v>
      </c>
      <c r="GJ239" s="366">
        <v>-1.5</v>
      </c>
      <c r="GK239" s="366">
        <v>-1.5</v>
      </c>
      <c r="GL239" s="366">
        <v>-1.5</v>
      </c>
      <c r="GM239" s="366">
        <v>5.8</v>
      </c>
      <c r="GN239" s="366">
        <v>5.8</v>
      </c>
      <c r="GO239" s="366">
        <v>6.6</v>
      </c>
      <c r="GP239" s="366">
        <v>6.6</v>
      </c>
      <c r="GQ239" s="366">
        <v>6.6</v>
      </c>
      <c r="GR239" s="366">
        <v>6</v>
      </c>
      <c r="GS239" s="366">
        <v>5.0999999999999996</v>
      </c>
      <c r="GT239" s="366">
        <v>5.0999999999999996</v>
      </c>
      <c r="GU239" s="366">
        <v>5.0999999999999996</v>
      </c>
      <c r="GV239" s="366">
        <v>4.5</v>
      </c>
      <c r="GW239" s="366">
        <v>4.5</v>
      </c>
      <c r="GX239" s="366">
        <v>4.5</v>
      </c>
      <c r="GY239" s="366">
        <v>4.4000000000000004</v>
      </c>
      <c r="GZ239" s="366">
        <v>4.4000000000000004</v>
      </c>
      <c r="HA239" s="366">
        <v>4.4000000000000004</v>
      </c>
      <c r="HB239" s="366">
        <v>3.9</v>
      </c>
      <c r="HC239" s="366">
        <v>5.3</v>
      </c>
      <c r="HD239" s="366">
        <v>5.3</v>
      </c>
      <c r="HE239" s="366">
        <v>5.3</v>
      </c>
      <c r="HF239" s="366" t="s">
        <v>474</v>
      </c>
      <c r="HG239" s="366" t="s">
        <v>474</v>
      </c>
      <c r="HH239" s="366" t="s">
        <v>474</v>
      </c>
      <c r="HI239" s="366">
        <v>6.3</v>
      </c>
      <c r="HJ239" s="366">
        <v>6.3</v>
      </c>
      <c r="HK239" s="366">
        <v>6.3</v>
      </c>
      <c r="HL239" s="366">
        <v>5.4</v>
      </c>
      <c r="HM239" s="366">
        <v>5.4</v>
      </c>
      <c r="HN239" s="366">
        <v>5.8</v>
      </c>
      <c r="HO239" s="366">
        <v>5.8</v>
      </c>
      <c r="HP239" s="366">
        <v>5.8</v>
      </c>
      <c r="HQ239" s="366">
        <v>4.8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  <c r="IE239" s="166" t="s">
        <v>474</v>
      </c>
      <c r="IF239" s="166" t="s">
        <v>474</v>
      </c>
      <c r="IG239" s="166" t="s">
        <v>474</v>
      </c>
    </row>
    <row r="240" spans="1:241" ht="14.25" customHeight="1" x14ac:dyDescent="0.2">
      <c r="A240" s="734"/>
      <c r="B240" s="734"/>
      <c r="C240" s="734"/>
      <c r="D240" s="126" t="s">
        <v>1312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-4.3</v>
      </c>
      <c r="Q240" s="365">
        <v>-3.1</v>
      </c>
      <c r="R240" s="365">
        <v>-4.0999999999999996</v>
      </c>
      <c r="S240" s="365">
        <v>-2</v>
      </c>
      <c r="T240" s="365" t="s">
        <v>474</v>
      </c>
      <c r="U240" s="365" t="s">
        <v>474</v>
      </c>
      <c r="V240" s="365">
        <v>5.5</v>
      </c>
      <c r="W240" s="365">
        <v>2.7</v>
      </c>
      <c r="X240" s="365" t="s">
        <v>474</v>
      </c>
      <c r="Y240" s="365" t="s">
        <v>474</v>
      </c>
      <c r="Z240" s="365">
        <v>3.1</v>
      </c>
      <c r="AA240" s="365">
        <v>3</v>
      </c>
      <c r="AB240" s="365">
        <v>2.4</v>
      </c>
      <c r="AC240" s="365">
        <v>3</v>
      </c>
      <c r="AD240" s="365">
        <v>2.2999999999999998</v>
      </c>
      <c r="AE240" s="365">
        <v>2.2999999999999998</v>
      </c>
      <c r="AF240" s="365" t="s">
        <v>474</v>
      </c>
      <c r="AG240" s="365" t="s">
        <v>474</v>
      </c>
      <c r="AH240" s="365" t="s">
        <v>474</v>
      </c>
      <c r="AI240" s="365">
        <v>2.4</v>
      </c>
      <c r="AJ240" s="365" t="s">
        <v>474</v>
      </c>
      <c r="AK240" s="365" t="s">
        <v>474</v>
      </c>
      <c r="AL240" s="365" t="s">
        <v>474</v>
      </c>
      <c r="AM240" s="365">
        <v>1.6</v>
      </c>
      <c r="AN240" s="365" t="s">
        <v>474</v>
      </c>
      <c r="AO240" s="365">
        <v>1.7</v>
      </c>
      <c r="AP240" s="365" t="s">
        <v>474</v>
      </c>
      <c r="AQ240" s="365" t="s">
        <v>474</v>
      </c>
      <c r="AR240" s="365">
        <v>-3.4</v>
      </c>
      <c r="AS240" s="365">
        <v>1.7</v>
      </c>
      <c r="AT240" s="365" t="s">
        <v>474</v>
      </c>
      <c r="AU240" s="365">
        <v>1.4</v>
      </c>
      <c r="AV240" s="365">
        <v>-0.2</v>
      </c>
      <c r="AW240" s="365">
        <v>-0.2</v>
      </c>
      <c r="AX240" s="365" t="s">
        <v>474</v>
      </c>
      <c r="AY240" s="365" t="s">
        <v>474</v>
      </c>
      <c r="AZ240" s="365">
        <v>-3.8</v>
      </c>
      <c r="BA240" s="365">
        <v>-4.4000000000000004</v>
      </c>
      <c r="BB240" s="365">
        <v>-5.9</v>
      </c>
      <c r="BC240" s="365">
        <v>0.9</v>
      </c>
      <c r="BD240" s="365">
        <v>0.9</v>
      </c>
      <c r="BE240" s="365">
        <v>7</v>
      </c>
      <c r="BF240" s="365">
        <v>10.1</v>
      </c>
      <c r="BG240" s="365">
        <v>7.8</v>
      </c>
      <c r="BH240" s="365">
        <v>5.3</v>
      </c>
      <c r="BI240" s="365">
        <v>3.4</v>
      </c>
      <c r="BJ240" s="365">
        <v>3.4</v>
      </c>
      <c r="BK240" s="365">
        <v>0.1</v>
      </c>
      <c r="BL240" s="365">
        <v>1.3</v>
      </c>
      <c r="BM240" s="365">
        <v>1.3</v>
      </c>
      <c r="BN240" s="365">
        <v>0.6</v>
      </c>
      <c r="BO240" s="365">
        <v>0.6</v>
      </c>
      <c r="BP240" s="365" t="s">
        <v>474</v>
      </c>
      <c r="BQ240" s="365">
        <v>0.3</v>
      </c>
      <c r="BR240" s="365" t="s">
        <v>474</v>
      </c>
      <c r="BS240" s="365" t="s">
        <v>474</v>
      </c>
      <c r="BT240" s="365" t="s">
        <v>474</v>
      </c>
      <c r="BU240" s="365" t="s">
        <v>474</v>
      </c>
      <c r="BV240" s="365">
        <v>3.1</v>
      </c>
      <c r="BW240" s="365">
        <v>3.1</v>
      </c>
      <c r="BX240" s="365" t="s">
        <v>474</v>
      </c>
      <c r="BY240" s="365">
        <v>7.5</v>
      </c>
      <c r="BZ240" s="365" t="s">
        <v>474</v>
      </c>
      <c r="CA240" s="365">
        <v>4.4000000000000004</v>
      </c>
      <c r="CB240" s="365">
        <v>3.6</v>
      </c>
      <c r="CC240" s="365">
        <v>3.6</v>
      </c>
      <c r="CD240" s="365">
        <v>1.5</v>
      </c>
      <c r="CE240" s="365">
        <v>1.4</v>
      </c>
      <c r="CF240" s="365">
        <v>3.6</v>
      </c>
      <c r="CG240" s="365">
        <v>3.7</v>
      </c>
      <c r="CH240" s="365">
        <v>2.1</v>
      </c>
      <c r="CI240" s="365">
        <v>3.6</v>
      </c>
      <c r="CJ240" s="365">
        <v>2</v>
      </c>
      <c r="CK240" s="365">
        <v>3.4</v>
      </c>
      <c r="CL240" s="365">
        <v>3.8</v>
      </c>
      <c r="CM240" s="365">
        <v>3</v>
      </c>
      <c r="CN240" s="365">
        <v>3.5</v>
      </c>
      <c r="CO240" s="365">
        <v>3.6</v>
      </c>
      <c r="CP240" s="365">
        <v>4</v>
      </c>
      <c r="CQ240" s="365">
        <v>2.8</v>
      </c>
      <c r="CR240" s="365">
        <v>3.9</v>
      </c>
      <c r="CS240" s="365">
        <v>2.7</v>
      </c>
      <c r="CT240" s="365">
        <v>3.3</v>
      </c>
      <c r="CU240" s="365">
        <v>3.3</v>
      </c>
      <c r="CV240" s="365">
        <v>3.6</v>
      </c>
      <c r="CW240" s="365">
        <v>2.9</v>
      </c>
      <c r="CX240" s="365">
        <v>2.6</v>
      </c>
      <c r="CY240" s="365">
        <v>2.6</v>
      </c>
      <c r="CZ240" s="365">
        <v>3.3</v>
      </c>
      <c r="DA240" s="365">
        <v>3.8</v>
      </c>
      <c r="DB240" s="365">
        <v>3.2</v>
      </c>
      <c r="DC240" s="365">
        <v>3.2</v>
      </c>
      <c r="DD240" s="365">
        <v>3.6</v>
      </c>
      <c r="DE240" s="365">
        <v>4.9000000000000004</v>
      </c>
      <c r="DF240" s="166" t="s">
        <v>474</v>
      </c>
      <c r="DG240" s="166">
        <v>-7.9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 t="s">
        <v>474</v>
      </c>
      <c r="DY240" s="166" t="s">
        <v>474</v>
      </c>
      <c r="DZ240" s="166">
        <v>0</v>
      </c>
      <c r="EA240" s="166" t="s">
        <v>474</v>
      </c>
      <c r="EB240" s="166" t="s">
        <v>474</v>
      </c>
      <c r="EC240" s="166" t="s">
        <v>474</v>
      </c>
      <c r="ED240" s="166">
        <v>10.1</v>
      </c>
      <c r="EE240" s="166">
        <v>1.3</v>
      </c>
      <c r="EF240" s="166">
        <v>0.6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 t="s">
        <v>474</v>
      </c>
      <c r="ES240" s="166" t="s">
        <v>474</v>
      </c>
      <c r="ET240" s="166">
        <v>3</v>
      </c>
      <c r="EU240" s="166" t="s">
        <v>474</v>
      </c>
      <c r="EV240" s="166" t="s">
        <v>474</v>
      </c>
      <c r="EW240" s="166">
        <v>3.9</v>
      </c>
      <c r="EX240" s="166">
        <v>4.3</v>
      </c>
      <c r="EY240" s="166">
        <v>3.3</v>
      </c>
      <c r="EZ240" s="366">
        <v>-6.9</v>
      </c>
      <c r="FA240" s="366">
        <v>-6.9</v>
      </c>
      <c r="FB240" s="366">
        <v>-6.9</v>
      </c>
      <c r="FC240" s="366">
        <v>-7.4</v>
      </c>
      <c r="FD240" s="366">
        <v>-7.4</v>
      </c>
      <c r="FE240" s="366">
        <v>-7.4</v>
      </c>
      <c r="FF240" s="366">
        <v>-4.3</v>
      </c>
      <c r="FG240" s="366">
        <v>-4.0999999999999996</v>
      </c>
      <c r="FH240" s="366">
        <v>-4.0999999999999996</v>
      </c>
      <c r="FI240" s="366">
        <v>-4.0999999999999996</v>
      </c>
      <c r="FJ240" s="366">
        <v>-2</v>
      </c>
      <c r="FK240" s="366">
        <v>-2</v>
      </c>
      <c r="FL240" s="366">
        <v>-2</v>
      </c>
      <c r="FM240" s="366">
        <v>-1.9</v>
      </c>
      <c r="FN240" s="366">
        <v>-1.9</v>
      </c>
      <c r="FO240" s="366">
        <v>2.8</v>
      </c>
      <c r="FP240" s="366">
        <v>2.8</v>
      </c>
      <c r="FQ240" s="366">
        <v>2.8</v>
      </c>
      <c r="FR240" s="366">
        <v>2.8</v>
      </c>
      <c r="FS240" s="366">
        <v>2.8</v>
      </c>
      <c r="FT240" s="366">
        <v>2.8</v>
      </c>
      <c r="FU240" s="366">
        <v>3.7</v>
      </c>
      <c r="FV240" s="366">
        <v>3.7</v>
      </c>
      <c r="FW240" s="366">
        <v>3.4</v>
      </c>
      <c r="FX240" s="366">
        <v>3.4</v>
      </c>
      <c r="FY240" s="366">
        <v>3.4</v>
      </c>
      <c r="FZ240" s="366">
        <v>2.8</v>
      </c>
      <c r="GA240" s="366">
        <v>2.8</v>
      </c>
      <c r="GB240" s="366" t="s">
        <v>474</v>
      </c>
      <c r="GC240" s="366" t="s">
        <v>474</v>
      </c>
      <c r="GD240" s="366">
        <v>-3.4</v>
      </c>
      <c r="GE240" s="366">
        <v>-3.4</v>
      </c>
      <c r="GF240" s="366">
        <v>-3.4</v>
      </c>
      <c r="GG240" s="366">
        <v>7</v>
      </c>
      <c r="GH240" s="366">
        <v>7</v>
      </c>
      <c r="GI240" s="366">
        <v>7</v>
      </c>
      <c r="GJ240" s="366">
        <v>-1.4</v>
      </c>
      <c r="GK240" s="366">
        <v>-1.4</v>
      </c>
      <c r="GL240" s="366">
        <v>-1.4</v>
      </c>
      <c r="GM240" s="366">
        <v>6</v>
      </c>
      <c r="GN240" s="366">
        <v>6</v>
      </c>
      <c r="GO240" s="366">
        <v>6.9</v>
      </c>
      <c r="GP240" s="366">
        <v>6.9</v>
      </c>
      <c r="GQ240" s="366">
        <v>6.9</v>
      </c>
      <c r="GR240" s="366">
        <v>6.1</v>
      </c>
      <c r="GS240" s="366">
        <v>5.3</v>
      </c>
      <c r="GT240" s="366">
        <v>5.3</v>
      </c>
      <c r="GU240" s="366">
        <v>5.3</v>
      </c>
      <c r="GV240" s="366">
        <v>4.7</v>
      </c>
      <c r="GW240" s="366">
        <v>4.7</v>
      </c>
      <c r="GX240" s="366">
        <v>4.7</v>
      </c>
      <c r="GY240" s="366">
        <v>4.5</v>
      </c>
      <c r="GZ240" s="366">
        <v>4.5</v>
      </c>
      <c r="HA240" s="366">
        <v>4.5</v>
      </c>
      <c r="HB240" s="366">
        <v>4.0999999999999996</v>
      </c>
      <c r="HC240" s="366">
        <v>5.5</v>
      </c>
      <c r="HD240" s="366">
        <v>5.5</v>
      </c>
      <c r="HE240" s="366">
        <v>5.5</v>
      </c>
      <c r="HF240" s="366" t="s">
        <v>474</v>
      </c>
      <c r="HG240" s="366" t="s">
        <v>474</v>
      </c>
      <c r="HH240" s="366" t="s">
        <v>474</v>
      </c>
      <c r="HI240" s="366">
        <v>6.6</v>
      </c>
      <c r="HJ240" s="366">
        <v>6.6</v>
      </c>
      <c r="HK240" s="366">
        <v>6.6</v>
      </c>
      <c r="HL240" s="366">
        <v>5.6</v>
      </c>
      <c r="HM240" s="366">
        <v>5.6</v>
      </c>
      <c r="HN240" s="366">
        <v>6.1</v>
      </c>
      <c r="HO240" s="366">
        <v>6.1</v>
      </c>
      <c r="HP240" s="366">
        <v>6.1</v>
      </c>
      <c r="HQ240" s="366">
        <v>5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  <c r="IE240" s="166" t="s">
        <v>474</v>
      </c>
      <c r="IF240" s="166" t="s">
        <v>474</v>
      </c>
      <c r="IG240" s="166" t="s">
        <v>474</v>
      </c>
    </row>
    <row r="241" spans="1:241" ht="14.25" customHeight="1" x14ac:dyDescent="0.2">
      <c r="A241" s="734"/>
      <c r="B241" s="734"/>
      <c r="C241" s="734"/>
      <c r="D241" s="126" t="s">
        <v>1313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-4.2</v>
      </c>
      <c r="Q241" s="365">
        <v>-2.9</v>
      </c>
      <c r="R241" s="365">
        <v>-4</v>
      </c>
      <c r="S241" s="365">
        <v>-1.9</v>
      </c>
      <c r="T241" s="365" t="s">
        <v>474</v>
      </c>
      <c r="U241" s="365" t="s">
        <v>474</v>
      </c>
      <c r="V241" s="365">
        <v>5.6</v>
      </c>
      <c r="W241" s="365">
        <v>2.8</v>
      </c>
      <c r="X241" s="365" t="s">
        <v>474</v>
      </c>
      <c r="Y241" s="365" t="s">
        <v>474</v>
      </c>
      <c r="Z241" s="365">
        <v>3.3</v>
      </c>
      <c r="AA241" s="365">
        <v>3.2</v>
      </c>
      <c r="AB241" s="365">
        <v>2.5</v>
      </c>
      <c r="AC241" s="365">
        <v>3.2</v>
      </c>
      <c r="AD241" s="365">
        <v>2.4</v>
      </c>
      <c r="AE241" s="365">
        <v>2.4</v>
      </c>
      <c r="AF241" s="365" t="s">
        <v>474</v>
      </c>
      <c r="AG241" s="365" t="s">
        <v>474</v>
      </c>
      <c r="AH241" s="365" t="s">
        <v>474</v>
      </c>
      <c r="AI241" s="365">
        <v>2.5</v>
      </c>
      <c r="AJ241" s="365" t="s">
        <v>474</v>
      </c>
      <c r="AK241" s="365" t="s">
        <v>474</v>
      </c>
      <c r="AL241" s="365" t="s">
        <v>474</v>
      </c>
      <c r="AM241" s="365">
        <v>1.8</v>
      </c>
      <c r="AN241" s="365" t="s">
        <v>474</v>
      </c>
      <c r="AO241" s="365">
        <v>1.9</v>
      </c>
      <c r="AP241" s="365" t="s">
        <v>474</v>
      </c>
      <c r="AQ241" s="365" t="s">
        <v>474</v>
      </c>
      <c r="AR241" s="365">
        <v>-3.3</v>
      </c>
      <c r="AS241" s="365">
        <v>1.9</v>
      </c>
      <c r="AT241" s="365" t="s">
        <v>474</v>
      </c>
      <c r="AU241" s="365">
        <v>1.5</v>
      </c>
      <c r="AV241" s="365">
        <v>0</v>
      </c>
      <c r="AW241" s="365">
        <v>0</v>
      </c>
      <c r="AX241" s="365" t="s">
        <v>474</v>
      </c>
      <c r="AY241" s="365" t="s">
        <v>474</v>
      </c>
      <c r="AZ241" s="365">
        <v>-3.6</v>
      </c>
      <c r="BA241" s="365">
        <v>-4.5</v>
      </c>
      <c r="BB241" s="365">
        <v>-5.9</v>
      </c>
      <c r="BC241" s="365">
        <v>1.3</v>
      </c>
      <c r="BD241" s="365">
        <v>1.3</v>
      </c>
      <c r="BE241" s="365">
        <v>7.5</v>
      </c>
      <c r="BF241" s="365">
        <v>10.6</v>
      </c>
      <c r="BG241" s="365">
        <v>8.1999999999999993</v>
      </c>
      <c r="BH241" s="365">
        <v>5.7</v>
      </c>
      <c r="BI241" s="365">
        <v>3.8</v>
      </c>
      <c r="BJ241" s="365">
        <v>3.8</v>
      </c>
      <c r="BK241" s="365">
        <v>0.3</v>
      </c>
      <c r="BL241" s="365">
        <v>1.5</v>
      </c>
      <c r="BM241" s="365">
        <v>1.5</v>
      </c>
      <c r="BN241" s="365">
        <v>1</v>
      </c>
      <c r="BO241" s="365">
        <v>1</v>
      </c>
      <c r="BP241" s="365" t="s">
        <v>474</v>
      </c>
      <c r="BQ241" s="365">
        <v>0.5</v>
      </c>
      <c r="BR241" s="365" t="s">
        <v>474</v>
      </c>
      <c r="BS241" s="365" t="s">
        <v>474</v>
      </c>
      <c r="BT241" s="365" t="s">
        <v>474</v>
      </c>
      <c r="BU241" s="365" t="s">
        <v>474</v>
      </c>
      <c r="BV241" s="365">
        <v>3.3</v>
      </c>
      <c r="BW241" s="365">
        <v>3.3</v>
      </c>
      <c r="BX241" s="365" t="s">
        <v>474</v>
      </c>
      <c r="BY241" s="365">
        <v>7.4</v>
      </c>
      <c r="BZ241" s="365" t="s">
        <v>474</v>
      </c>
      <c r="CA241" s="365">
        <v>4.5</v>
      </c>
      <c r="CB241" s="365">
        <v>3.7</v>
      </c>
      <c r="CC241" s="365">
        <v>3.7</v>
      </c>
      <c r="CD241" s="365">
        <v>1.7</v>
      </c>
      <c r="CE241" s="365">
        <v>1.6</v>
      </c>
      <c r="CF241" s="365">
        <v>3.9</v>
      </c>
      <c r="CG241" s="365">
        <v>3.9</v>
      </c>
      <c r="CH241" s="365">
        <v>2.2000000000000002</v>
      </c>
      <c r="CI241" s="365">
        <v>3.8</v>
      </c>
      <c r="CJ241" s="365">
        <v>2.2000000000000002</v>
      </c>
      <c r="CK241" s="365">
        <v>3.7</v>
      </c>
      <c r="CL241" s="365">
        <v>3.9</v>
      </c>
      <c r="CM241" s="365">
        <v>3.1</v>
      </c>
      <c r="CN241" s="365">
        <v>3.7</v>
      </c>
      <c r="CO241" s="365">
        <v>3.6</v>
      </c>
      <c r="CP241" s="365">
        <v>4.0999999999999996</v>
      </c>
      <c r="CQ241" s="365">
        <v>3</v>
      </c>
      <c r="CR241" s="365">
        <v>4</v>
      </c>
      <c r="CS241" s="365">
        <v>2.9</v>
      </c>
      <c r="CT241" s="365">
        <v>3.3</v>
      </c>
      <c r="CU241" s="365">
        <v>3.6</v>
      </c>
      <c r="CV241" s="365">
        <v>3.8</v>
      </c>
      <c r="CW241" s="365">
        <v>2.9</v>
      </c>
      <c r="CX241" s="365">
        <v>2.8</v>
      </c>
      <c r="CY241" s="365">
        <v>2.8</v>
      </c>
      <c r="CZ241" s="365">
        <v>3.5</v>
      </c>
      <c r="DA241" s="365">
        <v>3.9</v>
      </c>
      <c r="DB241" s="365">
        <v>3.3</v>
      </c>
      <c r="DC241" s="365">
        <v>3.3</v>
      </c>
      <c r="DD241" s="365">
        <v>3.8</v>
      </c>
      <c r="DE241" s="365">
        <v>5.3</v>
      </c>
      <c r="DF241" s="166" t="s">
        <v>474</v>
      </c>
      <c r="DG241" s="166">
        <v>-7.6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 t="s">
        <v>474</v>
      </c>
      <c r="DY241" s="166" t="s">
        <v>474</v>
      </c>
      <c r="DZ241" s="166">
        <v>0</v>
      </c>
      <c r="EA241" s="166" t="s">
        <v>474</v>
      </c>
      <c r="EB241" s="166" t="s">
        <v>474</v>
      </c>
      <c r="EC241" s="166" t="s">
        <v>474</v>
      </c>
      <c r="ED241" s="166">
        <v>10.6</v>
      </c>
      <c r="EE241" s="166">
        <v>1.5</v>
      </c>
      <c r="EF241" s="166">
        <v>1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 t="s">
        <v>474</v>
      </c>
      <c r="ES241" s="166" t="s">
        <v>474</v>
      </c>
      <c r="ET241" s="166">
        <v>3.1</v>
      </c>
      <c r="EU241" s="166" t="s">
        <v>474</v>
      </c>
      <c r="EV241" s="166" t="s">
        <v>474</v>
      </c>
      <c r="EW241" s="166">
        <v>4.0999999999999996</v>
      </c>
      <c r="EX241" s="166">
        <v>4.5</v>
      </c>
      <c r="EY241" s="166">
        <v>3.6</v>
      </c>
      <c r="EZ241" s="366">
        <v>-6.9</v>
      </c>
      <c r="FA241" s="366">
        <v>-6.9</v>
      </c>
      <c r="FB241" s="366">
        <v>-6.9</v>
      </c>
      <c r="FC241" s="366">
        <v>-7.2</v>
      </c>
      <c r="FD241" s="366">
        <v>-7.2</v>
      </c>
      <c r="FE241" s="366">
        <v>-7.2</v>
      </c>
      <c r="FF241" s="366">
        <v>-4.2</v>
      </c>
      <c r="FG241" s="366">
        <v>-4</v>
      </c>
      <c r="FH241" s="366">
        <v>-4</v>
      </c>
      <c r="FI241" s="366">
        <v>-4</v>
      </c>
      <c r="FJ241" s="366">
        <v>-1.9</v>
      </c>
      <c r="FK241" s="366">
        <v>-1.9</v>
      </c>
      <c r="FL241" s="366">
        <v>-1.9</v>
      </c>
      <c r="FM241" s="366">
        <v>-1.7</v>
      </c>
      <c r="FN241" s="366">
        <v>-1.7</v>
      </c>
      <c r="FO241" s="366">
        <v>2.9</v>
      </c>
      <c r="FP241" s="366">
        <v>2.9</v>
      </c>
      <c r="FQ241" s="366">
        <v>2.9</v>
      </c>
      <c r="FR241" s="366">
        <v>2.9</v>
      </c>
      <c r="FS241" s="366">
        <v>2.9</v>
      </c>
      <c r="FT241" s="366">
        <v>2.9</v>
      </c>
      <c r="FU241" s="366">
        <v>3.8</v>
      </c>
      <c r="FV241" s="366">
        <v>3.8</v>
      </c>
      <c r="FW241" s="366">
        <v>3.5</v>
      </c>
      <c r="FX241" s="366">
        <v>3.5</v>
      </c>
      <c r="FY241" s="366">
        <v>3.5</v>
      </c>
      <c r="FZ241" s="366">
        <v>3</v>
      </c>
      <c r="GA241" s="366">
        <v>3</v>
      </c>
      <c r="GB241" s="366" t="s">
        <v>474</v>
      </c>
      <c r="GC241" s="366" t="s">
        <v>474</v>
      </c>
      <c r="GD241" s="366">
        <v>-3.3</v>
      </c>
      <c r="GE241" s="366">
        <v>-3.3</v>
      </c>
      <c r="GF241" s="366">
        <v>-3.3</v>
      </c>
      <c r="GG241" s="366">
        <v>7.5</v>
      </c>
      <c r="GH241" s="366">
        <v>7.5</v>
      </c>
      <c r="GI241" s="366">
        <v>7.5</v>
      </c>
      <c r="GJ241" s="366">
        <v>-1.3</v>
      </c>
      <c r="GK241" s="366">
        <v>-1.3</v>
      </c>
      <c r="GL241" s="366">
        <v>-1.3</v>
      </c>
      <c r="GM241" s="366">
        <v>6.2</v>
      </c>
      <c r="GN241" s="366">
        <v>6.2</v>
      </c>
      <c r="GO241" s="366">
        <v>7.1</v>
      </c>
      <c r="GP241" s="366">
        <v>7.1</v>
      </c>
      <c r="GQ241" s="366">
        <v>7.1</v>
      </c>
      <c r="GR241" s="366">
        <v>6.3</v>
      </c>
      <c r="GS241" s="366">
        <v>5.4</v>
      </c>
      <c r="GT241" s="366">
        <v>5.4</v>
      </c>
      <c r="GU241" s="366">
        <v>5.4</v>
      </c>
      <c r="GV241" s="366">
        <v>4.9000000000000004</v>
      </c>
      <c r="GW241" s="366">
        <v>4.9000000000000004</v>
      </c>
      <c r="GX241" s="366">
        <v>4.9000000000000004</v>
      </c>
      <c r="GY241" s="366">
        <v>4.5</v>
      </c>
      <c r="GZ241" s="366">
        <v>4.5</v>
      </c>
      <c r="HA241" s="366">
        <v>4.5</v>
      </c>
      <c r="HB241" s="366">
        <v>4.3</v>
      </c>
      <c r="HC241" s="366">
        <v>5.6</v>
      </c>
      <c r="HD241" s="366">
        <v>5.6</v>
      </c>
      <c r="HE241" s="366">
        <v>5.6</v>
      </c>
      <c r="HF241" s="366" t="s">
        <v>474</v>
      </c>
      <c r="HG241" s="366" t="s">
        <v>474</v>
      </c>
      <c r="HH241" s="366" t="s">
        <v>474</v>
      </c>
      <c r="HI241" s="366">
        <v>6.8</v>
      </c>
      <c r="HJ241" s="366">
        <v>6.8</v>
      </c>
      <c r="HK241" s="366">
        <v>6.8</v>
      </c>
      <c r="HL241" s="366">
        <v>5.8</v>
      </c>
      <c r="HM241" s="366">
        <v>5.8</v>
      </c>
      <c r="HN241" s="366">
        <v>6.4</v>
      </c>
      <c r="HO241" s="366">
        <v>6.4</v>
      </c>
      <c r="HP241" s="366">
        <v>6.4</v>
      </c>
      <c r="HQ241" s="366">
        <v>5.2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  <c r="IE241" s="166" t="s">
        <v>474</v>
      </c>
      <c r="IF241" s="166" t="s">
        <v>474</v>
      </c>
      <c r="IG241" s="166" t="s">
        <v>474</v>
      </c>
    </row>
    <row r="242" spans="1:241" ht="14.25" customHeight="1" x14ac:dyDescent="0.2">
      <c r="A242" s="734"/>
      <c r="B242" s="734"/>
      <c r="C242" s="734"/>
      <c r="D242" s="126" t="s">
        <v>1314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-4.2</v>
      </c>
      <c r="Q242" s="365">
        <v>-2.7</v>
      </c>
      <c r="R242" s="365">
        <v>-3.9</v>
      </c>
      <c r="S242" s="365">
        <v>-1.9</v>
      </c>
      <c r="T242" s="365" t="s">
        <v>474</v>
      </c>
      <c r="U242" s="365" t="s">
        <v>474</v>
      </c>
      <c r="V242" s="365">
        <v>5.6</v>
      </c>
      <c r="W242" s="365">
        <v>2.9</v>
      </c>
      <c r="X242" s="365" t="s">
        <v>474</v>
      </c>
      <c r="Y242" s="365" t="s">
        <v>474</v>
      </c>
      <c r="Z242" s="365">
        <v>3.4</v>
      </c>
      <c r="AA242" s="365">
        <v>3.4</v>
      </c>
      <c r="AB242" s="365">
        <v>2.6</v>
      </c>
      <c r="AC242" s="365">
        <v>3.4</v>
      </c>
      <c r="AD242" s="365">
        <v>2.5</v>
      </c>
      <c r="AE242" s="365">
        <v>2.5</v>
      </c>
      <c r="AF242" s="365" t="s">
        <v>474</v>
      </c>
      <c r="AG242" s="365" t="s">
        <v>474</v>
      </c>
      <c r="AH242" s="365" t="s">
        <v>474</v>
      </c>
      <c r="AI242" s="365">
        <v>2.4</v>
      </c>
      <c r="AJ242" s="365" t="s">
        <v>474</v>
      </c>
      <c r="AK242" s="365" t="s">
        <v>474</v>
      </c>
      <c r="AL242" s="365" t="s">
        <v>474</v>
      </c>
      <c r="AM242" s="365">
        <v>1.9</v>
      </c>
      <c r="AN242" s="365" t="s">
        <v>474</v>
      </c>
      <c r="AO242" s="365">
        <v>2</v>
      </c>
      <c r="AP242" s="365" t="s">
        <v>474</v>
      </c>
      <c r="AQ242" s="365" t="s">
        <v>474</v>
      </c>
      <c r="AR242" s="365">
        <v>-3.3</v>
      </c>
      <c r="AS242" s="365">
        <v>2</v>
      </c>
      <c r="AT242" s="365" t="s">
        <v>474</v>
      </c>
      <c r="AU242" s="365">
        <v>1.5</v>
      </c>
      <c r="AV242" s="365">
        <v>0.1</v>
      </c>
      <c r="AW242" s="365">
        <v>0.1</v>
      </c>
      <c r="AX242" s="365" t="s">
        <v>474</v>
      </c>
      <c r="AY242" s="365" t="s">
        <v>474</v>
      </c>
      <c r="AZ242" s="365">
        <v>-3.4</v>
      </c>
      <c r="BA242" s="365">
        <v>-4.5999999999999996</v>
      </c>
      <c r="BB242" s="365">
        <v>-6.1</v>
      </c>
      <c r="BC242" s="365">
        <v>1.6</v>
      </c>
      <c r="BD242" s="365">
        <v>1.6</v>
      </c>
      <c r="BE242" s="365">
        <v>8</v>
      </c>
      <c r="BF242" s="365">
        <v>11</v>
      </c>
      <c r="BG242" s="365">
        <v>8.5</v>
      </c>
      <c r="BH242" s="365">
        <v>6.1</v>
      </c>
      <c r="BI242" s="365">
        <v>4</v>
      </c>
      <c r="BJ242" s="365">
        <v>4</v>
      </c>
      <c r="BK242" s="365">
        <v>0.4</v>
      </c>
      <c r="BL242" s="365">
        <v>1.7</v>
      </c>
      <c r="BM242" s="365">
        <v>1.7</v>
      </c>
      <c r="BN242" s="365">
        <v>1.3</v>
      </c>
      <c r="BO242" s="365">
        <v>1.3</v>
      </c>
      <c r="BP242" s="365" t="s">
        <v>474</v>
      </c>
      <c r="BQ242" s="365">
        <v>0.7</v>
      </c>
      <c r="BR242" s="365" t="s">
        <v>474</v>
      </c>
      <c r="BS242" s="365" t="s">
        <v>474</v>
      </c>
      <c r="BT242" s="365" t="s">
        <v>474</v>
      </c>
      <c r="BU242" s="365" t="s">
        <v>474</v>
      </c>
      <c r="BV242" s="365">
        <v>3.4</v>
      </c>
      <c r="BW242" s="365">
        <v>3.5</v>
      </c>
      <c r="BX242" s="365" t="s">
        <v>474</v>
      </c>
      <c r="BY242" s="365">
        <v>7.2</v>
      </c>
      <c r="BZ242" s="365" t="s">
        <v>474</v>
      </c>
      <c r="CA242" s="365">
        <v>4.5</v>
      </c>
      <c r="CB242" s="365">
        <v>3.9</v>
      </c>
      <c r="CC242" s="365">
        <v>3.9</v>
      </c>
      <c r="CD242" s="365">
        <v>1.8</v>
      </c>
      <c r="CE242" s="365">
        <v>1.7</v>
      </c>
      <c r="CF242" s="365">
        <v>4.0999999999999996</v>
      </c>
      <c r="CG242" s="365">
        <v>4.0999999999999996</v>
      </c>
      <c r="CH242" s="365">
        <v>2.2000000000000002</v>
      </c>
      <c r="CI242" s="365">
        <v>4</v>
      </c>
      <c r="CJ242" s="365">
        <v>2.2000000000000002</v>
      </c>
      <c r="CK242" s="365">
        <v>3.9</v>
      </c>
      <c r="CL242" s="365">
        <v>4</v>
      </c>
      <c r="CM242" s="365">
        <v>3.1</v>
      </c>
      <c r="CN242" s="365">
        <v>3.9</v>
      </c>
      <c r="CO242" s="365">
        <v>3.6</v>
      </c>
      <c r="CP242" s="365">
        <v>4.0999999999999996</v>
      </c>
      <c r="CQ242" s="365">
        <v>3.1</v>
      </c>
      <c r="CR242" s="365">
        <v>4.0999999999999996</v>
      </c>
      <c r="CS242" s="365">
        <v>3</v>
      </c>
      <c r="CT242" s="365">
        <v>3.3</v>
      </c>
      <c r="CU242" s="365">
        <v>3.8</v>
      </c>
      <c r="CV242" s="365">
        <v>4</v>
      </c>
      <c r="CW242" s="365">
        <v>2.9</v>
      </c>
      <c r="CX242" s="365">
        <v>3</v>
      </c>
      <c r="CY242" s="365">
        <v>3</v>
      </c>
      <c r="CZ242" s="365">
        <v>3.7</v>
      </c>
      <c r="DA242" s="365">
        <v>4</v>
      </c>
      <c r="DB242" s="365">
        <v>3.3</v>
      </c>
      <c r="DC242" s="365">
        <v>3.3</v>
      </c>
      <c r="DD242" s="365">
        <v>4</v>
      </c>
      <c r="DE242" s="365">
        <v>5.7</v>
      </c>
      <c r="DF242" s="166" t="s">
        <v>474</v>
      </c>
      <c r="DG242" s="166">
        <v>-7.2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 t="s">
        <v>474</v>
      </c>
      <c r="DY242" s="166" t="s">
        <v>474</v>
      </c>
      <c r="DZ242" s="166">
        <v>0</v>
      </c>
      <c r="EA242" s="166" t="s">
        <v>474</v>
      </c>
      <c r="EB242" s="166" t="s">
        <v>474</v>
      </c>
      <c r="EC242" s="166" t="s">
        <v>474</v>
      </c>
      <c r="ED242" s="166">
        <v>11</v>
      </c>
      <c r="EE242" s="166">
        <v>1.7</v>
      </c>
      <c r="EF242" s="166">
        <v>1.3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 t="s">
        <v>474</v>
      </c>
      <c r="ES242" s="166" t="s">
        <v>474</v>
      </c>
      <c r="ET242" s="166">
        <v>3.1</v>
      </c>
      <c r="EU242" s="166" t="s">
        <v>474</v>
      </c>
      <c r="EV242" s="166" t="s">
        <v>474</v>
      </c>
      <c r="EW242" s="166">
        <v>4.2</v>
      </c>
      <c r="EX242" s="166">
        <v>4.8</v>
      </c>
      <c r="EY242" s="166">
        <v>3.9</v>
      </c>
      <c r="EZ242" s="366">
        <v>-6.9</v>
      </c>
      <c r="FA242" s="366">
        <v>-6.9</v>
      </c>
      <c r="FB242" s="366">
        <v>-6.9</v>
      </c>
      <c r="FC242" s="366">
        <v>-6.9</v>
      </c>
      <c r="FD242" s="366">
        <v>-7</v>
      </c>
      <c r="FE242" s="366">
        <v>-7</v>
      </c>
      <c r="FF242" s="366">
        <v>-4.2</v>
      </c>
      <c r="FG242" s="366">
        <v>-3.9</v>
      </c>
      <c r="FH242" s="366">
        <v>-3.9</v>
      </c>
      <c r="FI242" s="366">
        <v>-3.9</v>
      </c>
      <c r="FJ242" s="366">
        <v>-1.9</v>
      </c>
      <c r="FK242" s="366">
        <v>-1.9</v>
      </c>
      <c r="FL242" s="366">
        <v>-1.9</v>
      </c>
      <c r="FM242" s="366">
        <v>-1.5</v>
      </c>
      <c r="FN242" s="366">
        <v>-1.5</v>
      </c>
      <c r="FO242" s="366">
        <v>2.9</v>
      </c>
      <c r="FP242" s="366">
        <v>2.9</v>
      </c>
      <c r="FQ242" s="366">
        <v>2.9</v>
      </c>
      <c r="FR242" s="366">
        <v>2.9</v>
      </c>
      <c r="FS242" s="366">
        <v>2.9</v>
      </c>
      <c r="FT242" s="366">
        <v>2.9</v>
      </c>
      <c r="FU242" s="366">
        <v>4</v>
      </c>
      <c r="FV242" s="366">
        <v>4</v>
      </c>
      <c r="FW242" s="366">
        <v>3.5</v>
      </c>
      <c r="FX242" s="366">
        <v>3.5</v>
      </c>
      <c r="FY242" s="366">
        <v>3.5</v>
      </c>
      <c r="FZ242" s="366">
        <v>3.1</v>
      </c>
      <c r="GA242" s="366">
        <v>3.1</v>
      </c>
      <c r="GB242" s="366" t="s">
        <v>474</v>
      </c>
      <c r="GC242" s="366" t="s">
        <v>474</v>
      </c>
      <c r="GD242" s="366">
        <v>-3.3</v>
      </c>
      <c r="GE242" s="366">
        <v>-3.3</v>
      </c>
      <c r="GF242" s="366">
        <v>-3.3</v>
      </c>
      <c r="GG242" s="366">
        <v>7.9</v>
      </c>
      <c r="GH242" s="366">
        <v>7.9</v>
      </c>
      <c r="GI242" s="366">
        <v>7.9</v>
      </c>
      <c r="GJ242" s="366">
        <v>-1.3</v>
      </c>
      <c r="GK242" s="366">
        <v>-1.3</v>
      </c>
      <c r="GL242" s="366">
        <v>-1.3</v>
      </c>
      <c r="GM242" s="366">
        <v>6.4</v>
      </c>
      <c r="GN242" s="366">
        <v>6.4</v>
      </c>
      <c r="GO242" s="366">
        <v>7.3</v>
      </c>
      <c r="GP242" s="366">
        <v>7.3</v>
      </c>
      <c r="GQ242" s="366">
        <v>7.3</v>
      </c>
      <c r="GR242" s="366">
        <v>6.4</v>
      </c>
      <c r="GS242" s="366">
        <v>5.6</v>
      </c>
      <c r="GT242" s="366">
        <v>5.6</v>
      </c>
      <c r="GU242" s="366">
        <v>5.6</v>
      </c>
      <c r="GV242" s="366">
        <v>5</v>
      </c>
      <c r="GW242" s="366">
        <v>5</v>
      </c>
      <c r="GX242" s="366">
        <v>5</v>
      </c>
      <c r="GY242" s="366">
        <v>4.5</v>
      </c>
      <c r="GZ242" s="366">
        <v>4.5</v>
      </c>
      <c r="HA242" s="366">
        <v>4.5</v>
      </c>
      <c r="HB242" s="366">
        <v>4.5</v>
      </c>
      <c r="HC242" s="366">
        <v>5.8</v>
      </c>
      <c r="HD242" s="366">
        <v>5.8</v>
      </c>
      <c r="HE242" s="366">
        <v>5.8</v>
      </c>
      <c r="HF242" s="366" t="s">
        <v>474</v>
      </c>
      <c r="HG242" s="366" t="s">
        <v>474</v>
      </c>
      <c r="HH242" s="366" t="s">
        <v>474</v>
      </c>
      <c r="HI242" s="366">
        <v>6.9</v>
      </c>
      <c r="HJ242" s="366">
        <v>6.9</v>
      </c>
      <c r="HK242" s="366">
        <v>6.9</v>
      </c>
      <c r="HL242" s="366">
        <v>5.9</v>
      </c>
      <c r="HM242" s="366">
        <v>5.9</v>
      </c>
      <c r="HN242" s="366">
        <v>6.6</v>
      </c>
      <c r="HO242" s="366">
        <v>6.6</v>
      </c>
      <c r="HP242" s="366">
        <v>6.6</v>
      </c>
      <c r="HQ242" s="366">
        <v>5.3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  <c r="IE242" s="166" t="s">
        <v>474</v>
      </c>
      <c r="IF242" s="166" t="s">
        <v>474</v>
      </c>
      <c r="IG242" s="166" t="s">
        <v>474</v>
      </c>
    </row>
    <row r="243" spans="1:241" ht="14.25" customHeight="1" x14ac:dyDescent="0.2">
      <c r="A243" s="734"/>
      <c r="B243" s="734"/>
      <c r="C243" s="734"/>
      <c r="D243" s="126" t="s">
        <v>1315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-4.2</v>
      </c>
      <c r="Q243" s="365">
        <v>-2.6</v>
      </c>
      <c r="R243" s="365">
        <v>-3.7</v>
      </c>
      <c r="S243" s="365">
        <v>-1.9</v>
      </c>
      <c r="T243" s="365" t="s">
        <v>474</v>
      </c>
      <c r="U243" s="365" t="s">
        <v>474</v>
      </c>
      <c r="V243" s="365">
        <v>5.6</v>
      </c>
      <c r="W243" s="365">
        <v>2.9</v>
      </c>
      <c r="X243" s="365" t="s">
        <v>474</v>
      </c>
      <c r="Y243" s="365" t="s">
        <v>474</v>
      </c>
      <c r="Z243" s="365">
        <v>3.6</v>
      </c>
      <c r="AA243" s="365">
        <v>3.5</v>
      </c>
      <c r="AB243" s="365">
        <v>2.7</v>
      </c>
      <c r="AC243" s="365">
        <v>3.5</v>
      </c>
      <c r="AD243" s="365">
        <v>2.6</v>
      </c>
      <c r="AE243" s="365">
        <v>2.6</v>
      </c>
      <c r="AF243" s="365" t="s">
        <v>474</v>
      </c>
      <c r="AG243" s="365" t="s">
        <v>474</v>
      </c>
      <c r="AH243" s="365" t="s">
        <v>474</v>
      </c>
      <c r="AI243" s="365">
        <v>2.2000000000000002</v>
      </c>
      <c r="AJ243" s="365" t="s">
        <v>474</v>
      </c>
      <c r="AK243" s="365" t="s">
        <v>474</v>
      </c>
      <c r="AL243" s="365" t="s">
        <v>474</v>
      </c>
      <c r="AM243" s="365">
        <v>2</v>
      </c>
      <c r="AN243" s="365" t="s">
        <v>474</v>
      </c>
      <c r="AO243" s="365">
        <v>2</v>
      </c>
      <c r="AP243" s="365" t="s">
        <v>474</v>
      </c>
      <c r="AQ243" s="365" t="s">
        <v>474</v>
      </c>
      <c r="AR243" s="365">
        <v>-3.3</v>
      </c>
      <c r="AS243" s="365">
        <v>2</v>
      </c>
      <c r="AT243" s="365" t="s">
        <v>474</v>
      </c>
      <c r="AU243" s="365">
        <v>1.4</v>
      </c>
      <c r="AV243" s="365">
        <v>0.1</v>
      </c>
      <c r="AW243" s="365">
        <v>0.1</v>
      </c>
      <c r="AX243" s="365" t="s">
        <v>474</v>
      </c>
      <c r="AY243" s="365" t="s">
        <v>474</v>
      </c>
      <c r="AZ243" s="365">
        <v>-3.3</v>
      </c>
      <c r="BA243" s="365">
        <v>-4.8</v>
      </c>
      <c r="BB243" s="365">
        <v>-6.2</v>
      </c>
      <c r="BC243" s="365">
        <v>1.9</v>
      </c>
      <c r="BD243" s="365">
        <v>1.9</v>
      </c>
      <c r="BE243" s="365">
        <v>8.3000000000000007</v>
      </c>
      <c r="BF243" s="365">
        <v>11.4</v>
      </c>
      <c r="BG243" s="365">
        <v>8.6999999999999993</v>
      </c>
      <c r="BH243" s="365">
        <v>6.5</v>
      </c>
      <c r="BI243" s="365">
        <v>4.2</v>
      </c>
      <c r="BJ243" s="365">
        <v>4.2</v>
      </c>
      <c r="BK243" s="365">
        <v>0.4</v>
      </c>
      <c r="BL243" s="365">
        <v>1.9</v>
      </c>
      <c r="BM243" s="365">
        <v>1.9</v>
      </c>
      <c r="BN243" s="365">
        <v>1.6</v>
      </c>
      <c r="BO243" s="365">
        <v>1.6</v>
      </c>
      <c r="BP243" s="365" t="s">
        <v>474</v>
      </c>
      <c r="BQ243" s="365">
        <v>0.8</v>
      </c>
      <c r="BR243" s="365" t="s">
        <v>474</v>
      </c>
      <c r="BS243" s="365" t="s">
        <v>474</v>
      </c>
      <c r="BT243" s="365" t="s">
        <v>474</v>
      </c>
      <c r="BU243" s="365" t="s">
        <v>474</v>
      </c>
      <c r="BV243" s="365">
        <v>3.5</v>
      </c>
      <c r="BW243" s="365">
        <v>3.6</v>
      </c>
      <c r="BX243" s="365" t="s">
        <v>474</v>
      </c>
      <c r="BY243" s="365">
        <v>6.9</v>
      </c>
      <c r="BZ243" s="365" t="s">
        <v>474</v>
      </c>
      <c r="CA243" s="365">
        <v>4.4000000000000004</v>
      </c>
      <c r="CB243" s="365">
        <v>4</v>
      </c>
      <c r="CC243" s="365">
        <v>4</v>
      </c>
      <c r="CD243" s="365">
        <v>2</v>
      </c>
      <c r="CE243" s="365">
        <v>1.7</v>
      </c>
      <c r="CF243" s="365">
        <v>4.4000000000000004</v>
      </c>
      <c r="CG243" s="365">
        <v>4.3</v>
      </c>
      <c r="CH243" s="365">
        <v>2.1</v>
      </c>
      <c r="CI243" s="365">
        <v>4.0999999999999996</v>
      </c>
      <c r="CJ243" s="365">
        <v>2.2999999999999998</v>
      </c>
      <c r="CK243" s="365">
        <v>4.0999999999999996</v>
      </c>
      <c r="CL243" s="365">
        <v>4</v>
      </c>
      <c r="CM243" s="365">
        <v>3.2</v>
      </c>
      <c r="CN243" s="365">
        <v>4.2</v>
      </c>
      <c r="CO243" s="365">
        <v>3.4</v>
      </c>
      <c r="CP243" s="365">
        <v>4</v>
      </c>
      <c r="CQ243" s="365">
        <v>3.2</v>
      </c>
      <c r="CR243" s="365">
        <v>4.0999999999999996</v>
      </c>
      <c r="CS243" s="365">
        <v>3.1</v>
      </c>
      <c r="CT243" s="365">
        <v>3.2</v>
      </c>
      <c r="CU243" s="365">
        <v>4</v>
      </c>
      <c r="CV243" s="365">
        <v>4.0999999999999996</v>
      </c>
      <c r="CW243" s="365">
        <v>2.8</v>
      </c>
      <c r="CX243" s="365">
        <v>3.1</v>
      </c>
      <c r="CY243" s="365">
        <v>3.1</v>
      </c>
      <c r="CZ243" s="365">
        <v>3.8</v>
      </c>
      <c r="DA243" s="365">
        <v>4.0999999999999996</v>
      </c>
      <c r="DB243" s="365">
        <v>3.3</v>
      </c>
      <c r="DC243" s="365">
        <v>3.3</v>
      </c>
      <c r="DD243" s="365">
        <v>4.0999999999999996</v>
      </c>
      <c r="DE243" s="365">
        <v>6</v>
      </c>
      <c r="DF243" s="166" t="s">
        <v>474</v>
      </c>
      <c r="DG243" s="166">
        <v>-6.8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 t="s">
        <v>474</v>
      </c>
      <c r="DY243" s="166" t="s">
        <v>474</v>
      </c>
      <c r="DZ243" s="166">
        <v>0</v>
      </c>
      <c r="EA243" s="166" t="s">
        <v>474</v>
      </c>
      <c r="EB243" s="166" t="s">
        <v>474</v>
      </c>
      <c r="EC243" s="166" t="s">
        <v>474</v>
      </c>
      <c r="ED243" s="166">
        <v>11.4</v>
      </c>
      <c r="EE243" s="166">
        <v>1.9</v>
      </c>
      <c r="EF243" s="166">
        <v>1.6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 t="s">
        <v>474</v>
      </c>
      <c r="ES243" s="166" t="s">
        <v>474</v>
      </c>
      <c r="ET243" s="166">
        <v>3.1</v>
      </c>
      <c r="EU243" s="166" t="s">
        <v>474</v>
      </c>
      <c r="EV243" s="166" t="s">
        <v>474</v>
      </c>
      <c r="EW243" s="166">
        <v>4.3</v>
      </c>
      <c r="EX243" s="166">
        <v>4.9000000000000004</v>
      </c>
      <c r="EY243" s="166">
        <v>4.0999999999999996</v>
      </c>
      <c r="EZ243" s="366">
        <v>-6.9</v>
      </c>
      <c r="FA243" s="366">
        <v>-6.9</v>
      </c>
      <c r="FB243" s="366">
        <v>-6.9</v>
      </c>
      <c r="FC243" s="366">
        <v>-6.6</v>
      </c>
      <c r="FD243" s="366">
        <v>-6.6</v>
      </c>
      <c r="FE243" s="366">
        <v>-6.6</v>
      </c>
      <c r="FF243" s="366">
        <v>-4.2</v>
      </c>
      <c r="FG243" s="366">
        <v>-3.7</v>
      </c>
      <c r="FH243" s="366">
        <v>-3.7</v>
      </c>
      <c r="FI243" s="366">
        <v>-3.7</v>
      </c>
      <c r="FJ243" s="366">
        <v>-1.9</v>
      </c>
      <c r="FK243" s="366">
        <v>-1.9</v>
      </c>
      <c r="FL243" s="366">
        <v>-1.9</v>
      </c>
      <c r="FM243" s="366">
        <v>-1.3</v>
      </c>
      <c r="FN243" s="366">
        <v>-1.3</v>
      </c>
      <c r="FO243" s="366">
        <v>2.9</v>
      </c>
      <c r="FP243" s="366">
        <v>2.9</v>
      </c>
      <c r="FQ243" s="366">
        <v>2.9</v>
      </c>
      <c r="FR243" s="366">
        <v>2.9</v>
      </c>
      <c r="FS243" s="366">
        <v>2.9</v>
      </c>
      <c r="FT243" s="366">
        <v>2.9</v>
      </c>
      <c r="FU243" s="366">
        <v>4.2</v>
      </c>
      <c r="FV243" s="366">
        <v>4.2</v>
      </c>
      <c r="FW243" s="366">
        <v>3.5</v>
      </c>
      <c r="FX243" s="366">
        <v>3.5</v>
      </c>
      <c r="FY243" s="366">
        <v>3.5</v>
      </c>
      <c r="FZ243" s="366">
        <v>3.1</v>
      </c>
      <c r="GA243" s="366">
        <v>3.1</v>
      </c>
      <c r="GB243" s="366" t="s">
        <v>474</v>
      </c>
      <c r="GC243" s="366" t="s">
        <v>474</v>
      </c>
      <c r="GD243" s="366">
        <v>-3.3</v>
      </c>
      <c r="GE243" s="366">
        <v>-3.3</v>
      </c>
      <c r="GF243" s="366">
        <v>-3.3</v>
      </c>
      <c r="GG243" s="366">
        <v>8.3000000000000007</v>
      </c>
      <c r="GH243" s="366">
        <v>8.3000000000000007</v>
      </c>
      <c r="GI243" s="366">
        <v>8.3000000000000007</v>
      </c>
      <c r="GJ243" s="366">
        <v>-1.4</v>
      </c>
      <c r="GK243" s="366">
        <v>-1.4</v>
      </c>
      <c r="GL243" s="366">
        <v>-1.4</v>
      </c>
      <c r="GM243" s="366">
        <v>6.5</v>
      </c>
      <c r="GN243" s="366">
        <v>6.5</v>
      </c>
      <c r="GO243" s="366">
        <v>7.5</v>
      </c>
      <c r="GP243" s="366">
        <v>7.5</v>
      </c>
      <c r="GQ243" s="366">
        <v>7.5</v>
      </c>
      <c r="GR243" s="366">
        <v>6.4</v>
      </c>
      <c r="GS243" s="366">
        <v>5.7</v>
      </c>
      <c r="GT243" s="366">
        <v>5.7</v>
      </c>
      <c r="GU243" s="366">
        <v>5.7</v>
      </c>
      <c r="GV243" s="366">
        <v>5.0999999999999996</v>
      </c>
      <c r="GW243" s="366">
        <v>5.0999999999999996</v>
      </c>
      <c r="GX243" s="366">
        <v>5.0999999999999996</v>
      </c>
      <c r="GY243" s="366">
        <v>4.4000000000000004</v>
      </c>
      <c r="GZ243" s="366">
        <v>4.4000000000000004</v>
      </c>
      <c r="HA243" s="366">
        <v>4.4000000000000004</v>
      </c>
      <c r="HB243" s="366">
        <v>4.7</v>
      </c>
      <c r="HC243" s="366">
        <v>5.8</v>
      </c>
      <c r="HD243" s="366">
        <v>5.8</v>
      </c>
      <c r="HE243" s="366">
        <v>5.8</v>
      </c>
      <c r="HF243" s="366" t="s">
        <v>474</v>
      </c>
      <c r="HG243" s="366" t="s">
        <v>474</v>
      </c>
      <c r="HH243" s="366" t="s">
        <v>474</v>
      </c>
      <c r="HI243" s="366">
        <v>7</v>
      </c>
      <c r="HJ243" s="366">
        <v>7</v>
      </c>
      <c r="HK243" s="366">
        <v>7</v>
      </c>
      <c r="HL243" s="366">
        <v>6.1</v>
      </c>
      <c r="HM243" s="366">
        <v>6.1</v>
      </c>
      <c r="HN243" s="366">
        <v>6.8</v>
      </c>
      <c r="HO243" s="366">
        <v>6.8</v>
      </c>
      <c r="HP243" s="366">
        <v>6.8</v>
      </c>
      <c r="HQ243" s="366">
        <v>5.5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  <c r="IE243" s="166" t="s">
        <v>474</v>
      </c>
      <c r="IF243" s="166" t="s">
        <v>474</v>
      </c>
      <c r="IG243" s="166" t="s">
        <v>474</v>
      </c>
    </row>
    <row r="244" spans="1:241" ht="14.25" customHeight="1" x14ac:dyDescent="0.2">
      <c r="A244" s="734"/>
      <c r="B244" s="734"/>
      <c r="C244" s="739"/>
      <c r="D244" s="134" t="s">
        <v>1266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-4.0999999999999996</v>
      </c>
      <c r="Q244" s="367">
        <v>-2.5</v>
      </c>
      <c r="R244" s="367">
        <v>-3.6</v>
      </c>
      <c r="S244" s="367">
        <v>-1.9</v>
      </c>
      <c r="T244" s="367" t="s">
        <v>474</v>
      </c>
      <c r="U244" s="367" t="s">
        <v>474</v>
      </c>
      <c r="V244" s="367">
        <v>5.5</v>
      </c>
      <c r="W244" s="367">
        <v>2.8</v>
      </c>
      <c r="X244" s="367" t="s">
        <v>474</v>
      </c>
      <c r="Y244" s="367" t="s">
        <v>474</v>
      </c>
      <c r="Z244" s="367">
        <v>3.6</v>
      </c>
      <c r="AA244" s="367">
        <v>3.6</v>
      </c>
      <c r="AB244" s="367">
        <v>2.7</v>
      </c>
      <c r="AC244" s="367">
        <v>3.6</v>
      </c>
      <c r="AD244" s="367">
        <v>2.6</v>
      </c>
      <c r="AE244" s="367">
        <v>2.6</v>
      </c>
      <c r="AF244" s="367" t="s">
        <v>474</v>
      </c>
      <c r="AG244" s="367" t="s">
        <v>474</v>
      </c>
      <c r="AH244" s="367" t="s">
        <v>474</v>
      </c>
      <c r="AI244" s="367">
        <v>2</v>
      </c>
      <c r="AJ244" s="367" t="s">
        <v>474</v>
      </c>
      <c r="AK244" s="367" t="s">
        <v>474</v>
      </c>
      <c r="AL244" s="367" t="s">
        <v>474</v>
      </c>
      <c r="AM244" s="367">
        <v>2.1</v>
      </c>
      <c r="AN244" s="367" t="s">
        <v>474</v>
      </c>
      <c r="AO244" s="367">
        <v>2</v>
      </c>
      <c r="AP244" s="367" t="s">
        <v>474</v>
      </c>
      <c r="AQ244" s="367" t="s">
        <v>474</v>
      </c>
      <c r="AR244" s="367">
        <v>-3.3</v>
      </c>
      <c r="AS244" s="367">
        <v>2</v>
      </c>
      <c r="AT244" s="367" t="s">
        <v>474</v>
      </c>
      <c r="AU244" s="367">
        <v>1.4</v>
      </c>
      <c r="AV244" s="367">
        <v>0</v>
      </c>
      <c r="AW244" s="367">
        <v>0</v>
      </c>
      <c r="AX244" s="367" t="s">
        <v>474</v>
      </c>
      <c r="AY244" s="367" t="s">
        <v>474</v>
      </c>
      <c r="AZ244" s="367">
        <v>-3.2</v>
      </c>
      <c r="BA244" s="367">
        <v>-5</v>
      </c>
      <c r="BB244" s="367">
        <v>-6.4</v>
      </c>
      <c r="BC244" s="367">
        <v>2.1</v>
      </c>
      <c r="BD244" s="367">
        <v>2.1</v>
      </c>
      <c r="BE244" s="367">
        <v>8.6</v>
      </c>
      <c r="BF244" s="367">
        <v>11.6</v>
      </c>
      <c r="BG244" s="367">
        <v>8.8000000000000007</v>
      </c>
      <c r="BH244" s="367">
        <v>6.8</v>
      </c>
      <c r="BI244" s="367">
        <v>4.3</v>
      </c>
      <c r="BJ244" s="367">
        <v>4.3</v>
      </c>
      <c r="BK244" s="367">
        <v>0.3</v>
      </c>
      <c r="BL244" s="367">
        <v>2</v>
      </c>
      <c r="BM244" s="367">
        <v>2</v>
      </c>
      <c r="BN244" s="367">
        <v>1.8</v>
      </c>
      <c r="BO244" s="367">
        <v>1.8</v>
      </c>
      <c r="BP244" s="367" t="s">
        <v>474</v>
      </c>
      <c r="BQ244" s="367">
        <v>0.9</v>
      </c>
      <c r="BR244" s="367" t="s">
        <v>474</v>
      </c>
      <c r="BS244" s="367" t="s">
        <v>474</v>
      </c>
      <c r="BT244" s="367" t="s">
        <v>474</v>
      </c>
      <c r="BU244" s="367" t="s">
        <v>474</v>
      </c>
      <c r="BV244" s="367">
        <v>3.5</v>
      </c>
      <c r="BW244" s="367">
        <v>3.7</v>
      </c>
      <c r="BX244" s="367" t="s">
        <v>474</v>
      </c>
      <c r="BY244" s="367">
        <v>6.6</v>
      </c>
      <c r="BZ244" s="367" t="s">
        <v>474</v>
      </c>
      <c r="CA244" s="367">
        <v>4.3</v>
      </c>
      <c r="CB244" s="367">
        <v>4</v>
      </c>
      <c r="CC244" s="367">
        <v>4</v>
      </c>
      <c r="CD244" s="367">
        <v>2.1</v>
      </c>
      <c r="CE244" s="367">
        <v>1.7</v>
      </c>
      <c r="CF244" s="367">
        <v>4.5</v>
      </c>
      <c r="CG244" s="367">
        <v>4.4000000000000004</v>
      </c>
      <c r="CH244" s="367">
        <v>2</v>
      </c>
      <c r="CI244" s="367">
        <v>4.2</v>
      </c>
      <c r="CJ244" s="367">
        <v>2.2999999999999998</v>
      </c>
      <c r="CK244" s="367">
        <v>4.3</v>
      </c>
      <c r="CL244" s="367">
        <v>4</v>
      </c>
      <c r="CM244" s="367">
        <v>3.1</v>
      </c>
      <c r="CN244" s="367">
        <v>4.3</v>
      </c>
      <c r="CO244" s="367">
        <v>3.3</v>
      </c>
      <c r="CP244" s="367">
        <v>3.9</v>
      </c>
      <c r="CQ244" s="367">
        <v>3.2</v>
      </c>
      <c r="CR244" s="367">
        <v>4.0999999999999996</v>
      </c>
      <c r="CS244" s="367">
        <v>3.1</v>
      </c>
      <c r="CT244" s="367">
        <v>3</v>
      </c>
      <c r="CU244" s="367">
        <v>4.0999999999999996</v>
      </c>
      <c r="CV244" s="367">
        <v>4.0999999999999996</v>
      </c>
      <c r="CW244" s="367">
        <v>2.6</v>
      </c>
      <c r="CX244" s="367">
        <v>3.1</v>
      </c>
      <c r="CY244" s="367">
        <v>3.1</v>
      </c>
      <c r="CZ244" s="367">
        <v>3.9</v>
      </c>
      <c r="DA244" s="367">
        <v>4</v>
      </c>
      <c r="DB244" s="367">
        <v>3.2</v>
      </c>
      <c r="DC244" s="367">
        <v>3.2</v>
      </c>
      <c r="DD244" s="367">
        <v>4.0999999999999996</v>
      </c>
      <c r="DE244" s="367">
        <v>6.3</v>
      </c>
      <c r="DF244" s="262" t="s">
        <v>474</v>
      </c>
      <c r="DG244" s="262">
        <v>-6.4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 t="s">
        <v>474</v>
      </c>
      <c r="DY244" s="262" t="s">
        <v>474</v>
      </c>
      <c r="DZ244" s="262">
        <v>0</v>
      </c>
      <c r="EA244" s="262" t="s">
        <v>474</v>
      </c>
      <c r="EB244" s="262" t="s">
        <v>474</v>
      </c>
      <c r="EC244" s="262" t="s">
        <v>474</v>
      </c>
      <c r="ED244" s="262">
        <v>11.6</v>
      </c>
      <c r="EE244" s="262">
        <v>2</v>
      </c>
      <c r="EF244" s="262">
        <v>1.8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 t="s">
        <v>474</v>
      </c>
      <c r="ES244" s="262" t="s">
        <v>474</v>
      </c>
      <c r="ET244" s="262">
        <v>3</v>
      </c>
      <c r="EU244" s="262" t="s">
        <v>474</v>
      </c>
      <c r="EV244" s="262" t="s">
        <v>474</v>
      </c>
      <c r="EW244" s="262">
        <v>4.4000000000000004</v>
      </c>
      <c r="EX244" s="262">
        <v>5</v>
      </c>
      <c r="EY244" s="262">
        <v>4.3</v>
      </c>
      <c r="EZ244" s="368">
        <v>-6.8</v>
      </c>
      <c r="FA244" s="368">
        <v>-6.8</v>
      </c>
      <c r="FB244" s="368">
        <v>-6.8</v>
      </c>
      <c r="FC244" s="368">
        <v>-6.3</v>
      </c>
      <c r="FD244" s="368">
        <v>-6.3</v>
      </c>
      <c r="FE244" s="368">
        <v>-6.3</v>
      </c>
      <c r="FF244" s="368">
        <v>-4.0999999999999996</v>
      </c>
      <c r="FG244" s="368">
        <v>-3.6</v>
      </c>
      <c r="FH244" s="368">
        <v>-3.6</v>
      </c>
      <c r="FI244" s="368">
        <v>-3.6</v>
      </c>
      <c r="FJ244" s="368">
        <v>-1.9</v>
      </c>
      <c r="FK244" s="368">
        <v>-1.9</v>
      </c>
      <c r="FL244" s="368">
        <v>-1.9</v>
      </c>
      <c r="FM244" s="368">
        <v>-1.1000000000000001</v>
      </c>
      <c r="FN244" s="368">
        <v>-1.1000000000000001</v>
      </c>
      <c r="FO244" s="368">
        <v>2.8</v>
      </c>
      <c r="FP244" s="368">
        <v>2.8</v>
      </c>
      <c r="FQ244" s="368">
        <v>2.8</v>
      </c>
      <c r="FR244" s="368">
        <v>2.8</v>
      </c>
      <c r="FS244" s="368">
        <v>2.8</v>
      </c>
      <c r="FT244" s="368">
        <v>2.8</v>
      </c>
      <c r="FU244" s="368">
        <v>4.3</v>
      </c>
      <c r="FV244" s="368">
        <v>4.3</v>
      </c>
      <c r="FW244" s="368">
        <v>3.5</v>
      </c>
      <c r="FX244" s="368">
        <v>3.5</v>
      </c>
      <c r="FY244" s="368">
        <v>3.5</v>
      </c>
      <c r="FZ244" s="368">
        <v>3.2</v>
      </c>
      <c r="GA244" s="368">
        <v>3.2</v>
      </c>
      <c r="GB244" s="368" t="s">
        <v>474</v>
      </c>
      <c r="GC244" s="368" t="s">
        <v>474</v>
      </c>
      <c r="GD244" s="368">
        <v>-3.3</v>
      </c>
      <c r="GE244" s="368">
        <v>-3.3</v>
      </c>
      <c r="GF244" s="368">
        <v>-3.3</v>
      </c>
      <c r="GG244" s="368">
        <v>8.6</v>
      </c>
      <c r="GH244" s="368">
        <v>8.6</v>
      </c>
      <c r="GI244" s="368">
        <v>8.6</v>
      </c>
      <c r="GJ244" s="368">
        <v>-1.5</v>
      </c>
      <c r="GK244" s="368">
        <v>-1.5</v>
      </c>
      <c r="GL244" s="368">
        <v>-1.5</v>
      </c>
      <c r="GM244" s="368">
        <v>6.5</v>
      </c>
      <c r="GN244" s="368">
        <v>6.5</v>
      </c>
      <c r="GO244" s="368">
        <v>7.6</v>
      </c>
      <c r="GP244" s="368">
        <v>7.6</v>
      </c>
      <c r="GQ244" s="368">
        <v>7.6</v>
      </c>
      <c r="GR244" s="368">
        <v>6.4</v>
      </c>
      <c r="GS244" s="368">
        <v>5.7</v>
      </c>
      <c r="GT244" s="368">
        <v>5.7</v>
      </c>
      <c r="GU244" s="368">
        <v>5.7</v>
      </c>
      <c r="GV244" s="368">
        <v>5.0999999999999996</v>
      </c>
      <c r="GW244" s="368">
        <v>5.0999999999999996</v>
      </c>
      <c r="GX244" s="368">
        <v>5.0999999999999996</v>
      </c>
      <c r="GY244" s="368">
        <v>4.3</v>
      </c>
      <c r="GZ244" s="368">
        <v>4.3</v>
      </c>
      <c r="HA244" s="368">
        <v>4.3</v>
      </c>
      <c r="HB244" s="368">
        <v>4.8</v>
      </c>
      <c r="HC244" s="368">
        <v>5.9</v>
      </c>
      <c r="HD244" s="368">
        <v>5.9</v>
      </c>
      <c r="HE244" s="368">
        <v>5.9</v>
      </c>
      <c r="HF244" s="368" t="s">
        <v>474</v>
      </c>
      <c r="HG244" s="368" t="s">
        <v>474</v>
      </c>
      <c r="HH244" s="368" t="s">
        <v>474</v>
      </c>
      <c r="HI244" s="368">
        <v>7</v>
      </c>
      <c r="HJ244" s="368">
        <v>7</v>
      </c>
      <c r="HK244" s="368">
        <v>7</v>
      </c>
      <c r="HL244" s="368">
        <v>6.2</v>
      </c>
      <c r="HM244" s="368">
        <v>6.2</v>
      </c>
      <c r="HN244" s="368">
        <v>7</v>
      </c>
      <c r="HO244" s="368">
        <v>7</v>
      </c>
      <c r="HP244" s="368">
        <v>7</v>
      </c>
      <c r="HQ244" s="368">
        <v>5.5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  <c r="IE244" s="262" t="s">
        <v>474</v>
      </c>
      <c r="IF244" s="262" t="s">
        <v>474</v>
      </c>
      <c r="IG244" s="262" t="s">
        <v>474</v>
      </c>
    </row>
    <row r="245" spans="1:241" x14ac:dyDescent="0.2">
      <c r="A245" s="734"/>
      <c r="B245" s="733" t="s">
        <v>1364</v>
      </c>
      <c r="C245" s="733" t="s">
        <v>1295</v>
      </c>
      <c r="D245" s="127" t="s">
        <v>1296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-2.4</v>
      </c>
      <c r="Q245" s="362">
        <v>-2.2999999999999998</v>
      </c>
      <c r="R245" s="362">
        <v>-2.4</v>
      </c>
      <c r="S245" s="362">
        <v>-0.4</v>
      </c>
      <c r="T245" s="362">
        <v>2.4</v>
      </c>
      <c r="U245" s="362">
        <v>-0.1</v>
      </c>
      <c r="V245" s="362">
        <v>6.2</v>
      </c>
      <c r="W245" s="362">
        <v>3.4</v>
      </c>
      <c r="X245" s="362">
        <v>2.2999999999999998</v>
      </c>
      <c r="Y245" s="362">
        <v>3.5</v>
      </c>
      <c r="Z245" s="362">
        <v>3.8</v>
      </c>
      <c r="AA245" s="362">
        <v>3.8</v>
      </c>
      <c r="AB245" s="362">
        <v>3.4</v>
      </c>
      <c r="AC245" s="362">
        <v>3.8</v>
      </c>
      <c r="AD245" s="362">
        <v>3.2</v>
      </c>
      <c r="AE245" s="362">
        <v>3.2</v>
      </c>
      <c r="AF245" s="362">
        <v>0.3</v>
      </c>
      <c r="AG245" s="362">
        <v>1.8</v>
      </c>
      <c r="AH245" s="362">
        <v>1.1000000000000001</v>
      </c>
      <c r="AI245" s="362">
        <v>2.6</v>
      </c>
      <c r="AJ245" s="362">
        <v>3.3</v>
      </c>
      <c r="AK245" s="362">
        <v>1.8</v>
      </c>
      <c r="AL245" s="362">
        <v>2.2000000000000002</v>
      </c>
      <c r="AM245" s="362">
        <v>1.7</v>
      </c>
      <c r="AN245" s="362">
        <v>1.1000000000000001</v>
      </c>
      <c r="AO245" s="362">
        <v>1.8</v>
      </c>
      <c r="AP245" s="362">
        <v>1.2</v>
      </c>
      <c r="AQ245" s="362">
        <v>0.5</v>
      </c>
      <c r="AR245" s="362">
        <v>-1.9</v>
      </c>
      <c r="AS245" s="362">
        <v>1.8</v>
      </c>
      <c r="AT245" s="362">
        <v>1</v>
      </c>
      <c r="AU245" s="362">
        <v>2</v>
      </c>
      <c r="AV245" s="362">
        <v>0</v>
      </c>
      <c r="AW245" s="362">
        <v>0</v>
      </c>
      <c r="AX245" s="362">
        <v>0.5</v>
      </c>
      <c r="AY245" s="362">
        <v>1.7</v>
      </c>
      <c r="AZ245" s="362">
        <v>-2.9</v>
      </c>
      <c r="BA245" s="362">
        <v>-3.5</v>
      </c>
      <c r="BB245" s="362">
        <v>-4.2</v>
      </c>
      <c r="BC245" s="362">
        <v>0.7</v>
      </c>
      <c r="BD245" s="362">
        <v>0.7</v>
      </c>
      <c r="BE245" s="362">
        <v>5.6</v>
      </c>
      <c r="BF245" s="362">
        <v>8</v>
      </c>
      <c r="BG245" s="362">
        <v>6.4</v>
      </c>
      <c r="BH245" s="362">
        <v>4.5</v>
      </c>
      <c r="BI245" s="362">
        <v>2.7</v>
      </c>
      <c r="BJ245" s="362">
        <v>2.7</v>
      </c>
      <c r="BK245" s="362">
        <v>-0.3</v>
      </c>
      <c r="BL245" s="362">
        <v>1.6</v>
      </c>
      <c r="BM245" s="362">
        <v>1.6</v>
      </c>
      <c r="BN245" s="362">
        <v>0.4</v>
      </c>
      <c r="BO245" s="362">
        <v>0.4</v>
      </c>
      <c r="BP245" s="362">
        <v>0.4</v>
      </c>
      <c r="BQ245" s="362">
        <v>0.6</v>
      </c>
      <c r="BR245" s="362">
        <v>4.5999999999999996</v>
      </c>
      <c r="BS245" s="362">
        <v>4.4000000000000004</v>
      </c>
      <c r="BT245" s="362">
        <v>2.7</v>
      </c>
      <c r="BU245" s="362">
        <v>1.6</v>
      </c>
      <c r="BV245" s="362">
        <v>3.7</v>
      </c>
      <c r="BW245" s="362">
        <v>4</v>
      </c>
      <c r="BX245" s="362">
        <v>8</v>
      </c>
      <c r="BY245" s="362">
        <v>7.8</v>
      </c>
      <c r="BZ245" s="362">
        <v>7.2</v>
      </c>
      <c r="CA245" s="362">
        <v>5.2</v>
      </c>
      <c r="CB245" s="362">
        <v>4.4000000000000004</v>
      </c>
      <c r="CC245" s="362">
        <v>4.4000000000000004</v>
      </c>
      <c r="CD245" s="362">
        <v>2.2000000000000002</v>
      </c>
      <c r="CE245" s="362">
        <v>2.4</v>
      </c>
      <c r="CF245" s="362">
        <v>3.7</v>
      </c>
      <c r="CG245" s="362">
        <v>3.8</v>
      </c>
      <c r="CH245" s="362">
        <v>2.9</v>
      </c>
      <c r="CI245" s="362">
        <v>4</v>
      </c>
      <c r="CJ245" s="362">
        <v>3</v>
      </c>
      <c r="CK245" s="362">
        <v>4.2</v>
      </c>
      <c r="CL245" s="362">
        <v>4.7</v>
      </c>
      <c r="CM245" s="362">
        <v>3.9</v>
      </c>
      <c r="CN245" s="362">
        <v>4.4000000000000004</v>
      </c>
      <c r="CO245" s="362">
        <v>4.2</v>
      </c>
      <c r="CP245" s="362">
        <v>4.5</v>
      </c>
      <c r="CQ245" s="362">
        <v>3.5</v>
      </c>
      <c r="CR245" s="362">
        <v>4.5999999999999996</v>
      </c>
      <c r="CS245" s="362">
        <v>3.5</v>
      </c>
      <c r="CT245" s="362">
        <v>3.7</v>
      </c>
      <c r="CU245" s="362">
        <v>4.3</v>
      </c>
      <c r="CV245" s="362">
        <v>4.0999999999999996</v>
      </c>
      <c r="CW245" s="362">
        <v>3.6</v>
      </c>
      <c r="CX245" s="362">
        <v>3</v>
      </c>
      <c r="CY245" s="362">
        <v>3</v>
      </c>
      <c r="CZ245" s="362">
        <v>4.0999999999999996</v>
      </c>
      <c r="DA245" s="362">
        <v>4</v>
      </c>
      <c r="DB245" s="362">
        <v>3.5</v>
      </c>
      <c r="DC245" s="362">
        <v>3.5</v>
      </c>
      <c r="DD245" s="362">
        <v>3.6</v>
      </c>
      <c r="DE245" s="362">
        <v>4.8</v>
      </c>
      <c r="DF245" s="363">
        <v>-5</v>
      </c>
      <c r="DG245" s="363">
        <v>-6.3</v>
      </c>
      <c r="DH245" s="363">
        <v>-7.9</v>
      </c>
      <c r="DI245" s="363">
        <v>4</v>
      </c>
      <c r="DJ245" s="363">
        <v>2.4</v>
      </c>
      <c r="DK245" s="363">
        <v>2.9</v>
      </c>
      <c r="DL245" s="363">
        <v>1.9</v>
      </c>
      <c r="DM245" s="363">
        <v>3.1</v>
      </c>
      <c r="DN245" s="363">
        <v>2.2999999999999998</v>
      </c>
      <c r="DO245" s="363">
        <v>1.9</v>
      </c>
      <c r="DP245" s="363">
        <v>5</v>
      </c>
      <c r="DQ245" s="363">
        <v>3</v>
      </c>
      <c r="DR245" s="363">
        <v>1</v>
      </c>
      <c r="DS245" s="363">
        <v>5.3</v>
      </c>
      <c r="DT245" s="363">
        <v>3.1</v>
      </c>
      <c r="DU245" s="363">
        <v>0</v>
      </c>
      <c r="DV245" s="363">
        <v>1.3</v>
      </c>
      <c r="DW245" s="363">
        <v>2.6</v>
      </c>
      <c r="DX245" s="363">
        <v>2.1</v>
      </c>
      <c r="DY245" s="363">
        <v>0.9</v>
      </c>
      <c r="DZ245" s="363">
        <v>1.3</v>
      </c>
      <c r="EA245" s="363">
        <v>1.3</v>
      </c>
      <c r="EB245" s="363">
        <v>1</v>
      </c>
      <c r="EC245" s="363">
        <v>1.5</v>
      </c>
      <c r="ED245" s="363">
        <v>8</v>
      </c>
      <c r="EE245" s="363">
        <v>1.6</v>
      </c>
      <c r="EF245" s="363">
        <v>0.4</v>
      </c>
      <c r="EG245" s="363">
        <v>6.6</v>
      </c>
      <c r="EH245" s="363">
        <v>6.6</v>
      </c>
      <c r="EI245" s="363">
        <v>4.5999999999999996</v>
      </c>
      <c r="EJ245" s="363">
        <v>4.5</v>
      </c>
      <c r="EK245" s="363">
        <v>5.6</v>
      </c>
      <c r="EL245" s="363">
        <v>6.6</v>
      </c>
      <c r="EM245" s="363">
        <v>2.4</v>
      </c>
      <c r="EN245" s="363">
        <v>3.2</v>
      </c>
      <c r="EO245" s="363">
        <v>3.1</v>
      </c>
      <c r="EP245" s="363">
        <v>3.2</v>
      </c>
      <c r="EQ245" s="363">
        <v>8.1999999999999993</v>
      </c>
      <c r="ER245" s="363">
        <v>7.9</v>
      </c>
      <c r="ES245" s="363">
        <v>4.7</v>
      </c>
      <c r="ET245" s="363">
        <v>3.8</v>
      </c>
      <c r="EU245" s="363">
        <v>4.7</v>
      </c>
      <c r="EV245" s="363">
        <v>4.3</v>
      </c>
      <c r="EW245" s="363">
        <v>4.7</v>
      </c>
      <c r="EX245" s="363">
        <v>4.5999999999999996</v>
      </c>
      <c r="EY245" s="363">
        <v>3.9</v>
      </c>
      <c r="EZ245" s="364">
        <v>-4.5</v>
      </c>
      <c r="FA245" s="364">
        <v>-4.5</v>
      </c>
      <c r="FB245" s="364">
        <v>-4.5</v>
      </c>
      <c r="FC245" s="364">
        <v>-4.9000000000000004</v>
      </c>
      <c r="FD245" s="364">
        <v>-4.9000000000000004</v>
      </c>
      <c r="FE245" s="364">
        <v>-4.9000000000000004</v>
      </c>
      <c r="FF245" s="364">
        <v>-2.4</v>
      </c>
      <c r="FG245" s="364">
        <v>-2.4</v>
      </c>
      <c r="FH245" s="364">
        <v>-2.4</v>
      </c>
      <c r="FI245" s="364">
        <v>-2.4</v>
      </c>
      <c r="FJ245" s="364">
        <v>-0.4</v>
      </c>
      <c r="FK245" s="364">
        <v>-0.4</v>
      </c>
      <c r="FL245" s="364">
        <v>-0.4</v>
      </c>
      <c r="FM245" s="364">
        <v>-0.7</v>
      </c>
      <c r="FN245" s="364">
        <v>-0.7</v>
      </c>
      <c r="FO245" s="364">
        <v>3.7</v>
      </c>
      <c r="FP245" s="364">
        <v>3.7</v>
      </c>
      <c r="FQ245" s="364">
        <v>3.7</v>
      </c>
      <c r="FR245" s="364">
        <v>3.7</v>
      </c>
      <c r="FS245" s="364">
        <v>3.7</v>
      </c>
      <c r="FT245" s="364">
        <v>3.7</v>
      </c>
      <c r="FU245" s="364">
        <v>4.7</v>
      </c>
      <c r="FV245" s="364">
        <v>4.7</v>
      </c>
      <c r="FW245" s="364">
        <v>4.3</v>
      </c>
      <c r="FX245" s="364">
        <v>4.3</v>
      </c>
      <c r="FY245" s="364">
        <v>4.3</v>
      </c>
      <c r="FZ245" s="364">
        <v>3.8</v>
      </c>
      <c r="GA245" s="364">
        <v>3.8</v>
      </c>
      <c r="GB245" s="364">
        <v>4</v>
      </c>
      <c r="GC245" s="364">
        <v>4</v>
      </c>
      <c r="GD245" s="364">
        <v>-1.9</v>
      </c>
      <c r="GE245" s="364">
        <v>-1.9</v>
      </c>
      <c r="GF245" s="364">
        <v>-1.9</v>
      </c>
      <c r="GG245" s="364">
        <v>5.6</v>
      </c>
      <c r="GH245" s="364">
        <v>5.6</v>
      </c>
      <c r="GI245" s="364">
        <v>5.6</v>
      </c>
      <c r="GJ245" s="364">
        <v>-0.3</v>
      </c>
      <c r="GK245" s="364">
        <v>-0.3</v>
      </c>
      <c r="GL245" s="364">
        <v>-0.3</v>
      </c>
      <c r="GM245" s="364">
        <v>6.5</v>
      </c>
      <c r="GN245" s="364">
        <v>6.5</v>
      </c>
      <c r="GO245" s="364">
        <v>7.5</v>
      </c>
      <c r="GP245" s="364">
        <v>7.5</v>
      </c>
      <c r="GQ245" s="364">
        <v>7.5</v>
      </c>
      <c r="GR245" s="364">
        <v>7.1</v>
      </c>
      <c r="GS245" s="364">
        <v>6.1</v>
      </c>
      <c r="GT245" s="364">
        <v>6.1</v>
      </c>
      <c r="GU245" s="364">
        <v>6.1</v>
      </c>
      <c r="GV245" s="364">
        <v>5.5</v>
      </c>
      <c r="GW245" s="364">
        <v>5.5</v>
      </c>
      <c r="GX245" s="364">
        <v>5.5</v>
      </c>
      <c r="GY245" s="364">
        <v>5.4</v>
      </c>
      <c r="GZ245" s="364">
        <v>5.4</v>
      </c>
      <c r="HA245" s="364">
        <v>5.4</v>
      </c>
      <c r="HB245" s="364">
        <v>5.4</v>
      </c>
      <c r="HC245" s="364">
        <v>6.3</v>
      </c>
      <c r="HD245" s="364">
        <v>6.3</v>
      </c>
      <c r="HE245" s="364">
        <v>6.3</v>
      </c>
      <c r="HF245" s="364">
        <v>5.9</v>
      </c>
      <c r="HG245" s="364">
        <v>5.9</v>
      </c>
      <c r="HH245" s="364">
        <v>5.9</v>
      </c>
      <c r="HI245" s="364">
        <v>6.7</v>
      </c>
      <c r="HJ245" s="364">
        <v>6.7</v>
      </c>
      <c r="HK245" s="364">
        <v>6.7</v>
      </c>
      <c r="HL245" s="364">
        <v>6.7</v>
      </c>
      <c r="HM245" s="364">
        <v>6.7</v>
      </c>
      <c r="HN245" s="364">
        <v>6.6</v>
      </c>
      <c r="HO245" s="364">
        <v>6.6</v>
      </c>
      <c r="HP245" s="364">
        <v>6.6</v>
      </c>
      <c r="HQ245" s="364">
        <v>5.9</v>
      </c>
      <c r="HR245" s="363">
        <v>4.5999999999999996</v>
      </c>
      <c r="HS245" s="363">
        <v>4.5999999999999996</v>
      </c>
      <c r="HT245" s="363">
        <v>4.5</v>
      </c>
      <c r="HU245" s="363">
        <v>4.5</v>
      </c>
      <c r="HV245" s="363">
        <v>2.2999999999999998</v>
      </c>
      <c r="HW245" s="363">
        <v>2.2999999999999998</v>
      </c>
      <c r="HX245" s="363">
        <v>2.5</v>
      </c>
      <c r="HY245" s="363">
        <v>2.5</v>
      </c>
      <c r="HZ245" s="363">
        <v>7.8</v>
      </c>
      <c r="IA245" s="363">
        <v>7.8</v>
      </c>
      <c r="IB245" s="363">
        <v>7.8</v>
      </c>
      <c r="IC245" s="363">
        <v>7.7</v>
      </c>
      <c r="ID245" s="363">
        <v>3.7</v>
      </c>
      <c r="IE245" s="363">
        <v>3.7</v>
      </c>
      <c r="IF245" s="363">
        <v>7.4</v>
      </c>
      <c r="IG245" s="363">
        <v>7.4</v>
      </c>
    </row>
    <row r="246" spans="1:241" ht="14.25" customHeight="1" x14ac:dyDescent="0.2">
      <c r="A246" s="734"/>
      <c r="B246" s="734"/>
      <c r="C246" s="734"/>
      <c r="D246" s="126" t="s">
        <v>1297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-2.6</v>
      </c>
      <c r="Q246" s="365">
        <v>-2.2999999999999998</v>
      </c>
      <c r="R246" s="365">
        <v>-2.7</v>
      </c>
      <c r="S246" s="365">
        <v>-0.6</v>
      </c>
      <c r="T246" s="365">
        <v>2.5</v>
      </c>
      <c r="U246" s="365">
        <v>0</v>
      </c>
      <c r="V246" s="365">
        <v>6.3</v>
      </c>
      <c r="W246" s="365">
        <v>3.5</v>
      </c>
      <c r="X246" s="365">
        <v>2.2999999999999998</v>
      </c>
      <c r="Y246" s="365">
        <v>3.6</v>
      </c>
      <c r="Z246" s="365">
        <v>3.8</v>
      </c>
      <c r="AA246" s="365">
        <v>3.8</v>
      </c>
      <c r="AB246" s="365">
        <v>3.4</v>
      </c>
      <c r="AC246" s="365">
        <v>3.8</v>
      </c>
      <c r="AD246" s="365">
        <v>3.2</v>
      </c>
      <c r="AE246" s="365">
        <v>3.2</v>
      </c>
      <c r="AF246" s="365">
        <v>0.4</v>
      </c>
      <c r="AG246" s="365">
        <v>1.8</v>
      </c>
      <c r="AH246" s="365">
        <v>1.2</v>
      </c>
      <c r="AI246" s="365">
        <v>2.9</v>
      </c>
      <c r="AJ246" s="365">
        <v>3.2</v>
      </c>
      <c r="AK246" s="365">
        <v>1.9</v>
      </c>
      <c r="AL246" s="365">
        <v>2.4</v>
      </c>
      <c r="AM246" s="365">
        <v>1.8</v>
      </c>
      <c r="AN246" s="365">
        <v>1.2</v>
      </c>
      <c r="AO246" s="365">
        <v>1.9</v>
      </c>
      <c r="AP246" s="365">
        <v>1.2</v>
      </c>
      <c r="AQ246" s="365">
        <v>0.6</v>
      </c>
      <c r="AR246" s="365">
        <v>-2.1</v>
      </c>
      <c r="AS246" s="365">
        <v>2</v>
      </c>
      <c r="AT246" s="365">
        <v>1.1000000000000001</v>
      </c>
      <c r="AU246" s="365">
        <v>2.1</v>
      </c>
      <c r="AV246" s="365">
        <v>0.2</v>
      </c>
      <c r="AW246" s="365">
        <v>0.2</v>
      </c>
      <c r="AX246" s="365">
        <v>0.6</v>
      </c>
      <c r="AY246" s="365">
        <v>1.7</v>
      </c>
      <c r="AZ246" s="365">
        <v>-3</v>
      </c>
      <c r="BA246" s="365">
        <v>-3.5</v>
      </c>
      <c r="BB246" s="365">
        <v>-4.4000000000000004</v>
      </c>
      <c r="BC246" s="365">
        <v>0.8</v>
      </c>
      <c r="BD246" s="365">
        <v>0.8</v>
      </c>
      <c r="BE246" s="365">
        <v>5.9</v>
      </c>
      <c r="BF246" s="365">
        <v>8.5</v>
      </c>
      <c r="BG246" s="365">
        <v>6.8</v>
      </c>
      <c r="BH246" s="365">
        <v>4.7</v>
      </c>
      <c r="BI246" s="365">
        <v>3</v>
      </c>
      <c r="BJ246" s="365">
        <v>3</v>
      </c>
      <c r="BK246" s="365">
        <v>0</v>
      </c>
      <c r="BL246" s="365">
        <v>1.7</v>
      </c>
      <c r="BM246" s="365">
        <v>1.7</v>
      </c>
      <c r="BN246" s="365">
        <v>0.5</v>
      </c>
      <c r="BO246" s="365">
        <v>0.5</v>
      </c>
      <c r="BP246" s="365">
        <v>0.5</v>
      </c>
      <c r="BQ246" s="365">
        <v>0.7</v>
      </c>
      <c r="BR246" s="365">
        <v>4.7</v>
      </c>
      <c r="BS246" s="365">
        <v>4.5</v>
      </c>
      <c r="BT246" s="365">
        <v>2.7</v>
      </c>
      <c r="BU246" s="365">
        <v>1.5</v>
      </c>
      <c r="BV246" s="365">
        <v>3.8</v>
      </c>
      <c r="BW246" s="365">
        <v>4</v>
      </c>
      <c r="BX246" s="365">
        <v>7.9</v>
      </c>
      <c r="BY246" s="365">
        <v>8</v>
      </c>
      <c r="BZ246" s="365">
        <v>7.6</v>
      </c>
      <c r="CA246" s="365">
        <v>5.3</v>
      </c>
      <c r="CB246" s="365">
        <v>4.4000000000000004</v>
      </c>
      <c r="CC246" s="365">
        <v>4.4000000000000004</v>
      </c>
      <c r="CD246" s="365">
        <v>2.2000000000000002</v>
      </c>
      <c r="CE246" s="365">
        <v>2.2999999999999998</v>
      </c>
      <c r="CF246" s="365">
        <v>3.8</v>
      </c>
      <c r="CG246" s="365">
        <v>3.9</v>
      </c>
      <c r="CH246" s="365">
        <v>2.9</v>
      </c>
      <c r="CI246" s="365">
        <v>4.0999999999999996</v>
      </c>
      <c r="CJ246" s="365">
        <v>3</v>
      </c>
      <c r="CK246" s="365">
        <v>4.2</v>
      </c>
      <c r="CL246" s="365">
        <v>4.7</v>
      </c>
      <c r="CM246" s="365">
        <v>3.9</v>
      </c>
      <c r="CN246" s="365">
        <v>4.3</v>
      </c>
      <c r="CO246" s="365">
        <v>4.4000000000000004</v>
      </c>
      <c r="CP246" s="365">
        <v>4.7</v>
      </c>
      <c r="CQ246" s="365">
        <v>3.5</v>
      </c>
      <c r="CR246" s="365">
        <v>4.7</v>
      </c>
      <c r="CS246" s="365">
        <v>3.5</v>
      </c>
      <c r="CT246" s="365">
        <v>3.9</v>
      </c>
      <c r="CU246" s="365">
        <v>4.2</v>
      </c>
      <c r="CV246" s="365">
        <v>4.2</v>
      </c>
      <c r="CW246" s="365">
        <v>3.7</v>
      </c>
      <c r="CX246" s="365">
        <v>3.1</v>
      </c>
      <c r="CY246" s="365">
        <v>3.1</v>
      </c>
      <c r="CZ246" s="365">
        <v>4</v>
      </c>
      <c r="DA246" s="365">
        <v>4.2</v>
      </c>
      <c r="DB246" s="365">
        <v>3.7</v>
      </c>
      <c r="DC246" s="365">
        <v>3.7</v>
      </c>
      <c r="DD246" s="365">
        <v>3.7</v>
      </c>
      <c r="DE246" s="365">
        <v>4.9000000000000004</v>
      </c>
      <c r="DF246" s="166">
        <v>-5.4</v>
      </c>
      <c r="DG246" s="166">
        <v>-6.7</v>
      </c>
      <c r="DH246" s="166">
        <v>-8.1</v>
      </c>
      <c r="DI246" s="166">
        <v>3.9</v>
      </c>
      <c r="DJ246" s="166">
        <v>2.5</v>
      </c>
      <c r="DK246" s="166">
        <v>2.9</v>
      </c>
      <c r="DL246" s="166">
        <v>1.8</v>
      </c>
      <c r="DM246" s="166">
        <v>2.9</v>
      </c>
      <c r="DN246" s="166">
        <v>2.2999999999999998</v>
      </c>
      <c r="DO246" s="166">
        <v>1.9</v>
      </c>
      <c r="DP246" s="166">
        <v>5.0999999999999996</v>
      </c>
      <c r="DQ246" s="166">
        <v>2.9</v>
      </c>
      <c r="DR246" s="166">
        <v>0.8</v>
      </c>
      <c r="DS246" s="166">
        <v>5.3</v>
      </c>
      <c r="DT246" s="166">
        <v>3</v>
      </c>
      <c r="DU246" s="166">
        <v>0</v>
      </c>
      <c r="DV246" s="166">
        <v>1.4</v>
      </c>
      <c r="DW246" s="166">
        <v>2.8</v>
      </c>
      <c r="DX246" s="166">
        <v>2.2000000000000002</v>
      </c>
      <c r="DY246" s="166">
        <v>1</v>
      </c>
      <c r="DZ246" s="166">
        <v>1.4</v>
      </c>
      <c r="EA246" s="166">
        <v>1.4</v>
      </c>
      <c r="EB246" s="166">
        <v>1.1000000000000001</v>
      </c>
      <c r="EC246" s="166">
        <v>1.5</v>
      </c>
      <c r="ED246" s="166">
        <v>8.5</v>
      </c>
      <c r="EE246" s="166">
        <v>1.7</v>
      </c>
      <c r="EF246" s="166">
        <v>0.5</v>
      </c>
      <c r="EG246" s="166">
        <v>6.7</v>
      </c>
      <c r="EH246" s="166">
        <v>6.6</v>
      </c>
      <c r="EI246" s="166">
        <v>4.5999999999999996</v>
      </c>
      <c r="EJ246" s="166">
        <v>4.5</v>
      </c>
      <c r="EK246" s="166">
        <v>5.7</v>
      </c>
      <c r="EL246" s="166">
        <v>6.7</v>
      </c>
      <c r="EM246" s="166">
        <v>2.5</v>
      </c>
      <c r="EN246" s="166">
        <v>3.2</v>
      </c>
      <c r="EO246" s="166">
        <v>3.2</v>
      </c>
      <c r="EP246" s="166">
        <v>3.2</v>
      </c>
      <c r="EQ246" s="166">
        <v>8.4</v>
      </c>
      <c r="ER246" s="166">
        <v>8</v>
      </c>
      <c r="ES246" s="166">
        <v>4.8</v>
      </c>
      <c r="ET246" s="166">
        <v>3.9</v>
      </c>
      <c r="EU246" s="166">
        <v>4.7</v>
      </c>
      <c r="EV246" s="166">
        <v>4.3</v>
      </c>
      <c r="EW246" s="166">
        <v>4.7</v>
      </c>
      <c r="EX246" s="166">
        <v>4.7</v>
      </c>
      <c r="EY246" s="166">
        <v>3.9</v>
      </c>
      <c r="EZ246" s="366">
        <v>-4.9000000000000004</v>
      </c>
      <c r="FA246" s="366">
        <v>-4.9000000000000004</v>
      </c>
      <c r="FB246" s="366">
        <v>-4.9000000000000004</v>
      </c>
      <c r="FC246" s="366">
        <v>-5.5</v>
      </c>
      <c r="FD246" s="366">
        <v>-5.5</v>
      </c>
      <c r="FE246" s="366">
        <v>-5.5</v>
      </c>
      <c r="FF246" s="366">
        <v>-2.6</v>
      </c>
      <c r="FG246" s="366">
        <v>-2.7</v>
      </c>
      <c r="FH246" s="366">
        <v>-2.7</v>
      </c>
      <c r="FI246" s="366">
        <v>-2.7</v>
      </c>
      <c r="FJ246" s="366">
        <v>-0.6</v>
      </c>
      <c r="FK246" s="366">
        <v>-0.6</v>
      </c>
      <c r="FL246" s="366">
        <v>-0.6</v>
      </c>
      <c r="FM246" s="366">
        <v>-0.9</v>
      </c>
      <c r="FN246" s="366">
        <v>-0.9</v>
      </c>
      <c r="FO246" s="366">
        <v>3.7</v>
      </c>
      <c r="FP246" s="366">
        <v>3.7</v>
      </c>
      <c r="FQ246" s="366">
        <v>3.7</v>
      </c>
      <c r="FR246" s="366">
        <v>3.7</v>
      </c>
      <c r="FS246" s="366">
        <v>3.7</v>
      </c>
      <c r="FT246" s="366">
        <v>3.7</v>
      </c>
      <c r="FU246" s="366">
        <v>4.5999999999999996</v>
      </c>
      <c r="FV246" s="366">
        <v>4.5999999999999996</v>
      </c>
      <c r="FW246" s="366">
        <v>4.3</v>
      </c>
      <c r="FX246" s="366">
        <v>4.3</v>
      </c>
      <c r="FY246" s="366">
        <v>4.3</v>
      </c>
      <c r="FZ246" s="366">
        <v>3.8</v>
      </c>
      <c r="GA246" s="366">
        <v>3.8</v>
      </c>
      <c r="GB246" s="366">
        <v>4</v>
      </c>
      <c r="GC246" s="366">
        <v>4</v>
      </c>
      <c r="GD246" s="366">
        <v>-2</v>
      </c>
      <c r="GE246" s="366">
        <v>-2</v>
      </c>
      <c r="GF246" s="366">
        <v>-2</v>
      </c>
      <c r="GG246" s="366">
        <v>5.9</v>
      </c>
      <c r="GH246" s="366">
        <v>5.9</v>
      </c>
      <c r="GI246" s="366">
        <v>5.9</v>
      </c>
      <c r="GJ246" s="366">
        <v>-0.3</v>
      </c>
      <c r="GK246" s="366">
        <v>-0.3</v>
      </c>
      <c r="GL246" s="366">
        <v>-0.3</v>
      </c>
      <c r="GM246" s="366">
        <v>6.5</v>
      </c>
      <c r="GN246" s="366">
        <v>6.5</v>
      </c>
      <c r="GO246" s="366">
        <v>7.5</v>
      </c>
      <c r="GP246" s="366">
        <v>7.5</v>
      </c>
      <c r="GQ246" s="366">
        <v>7.5</v>
      </c>
      <c r="GR246" s="366">
        <v>7</v>
      </c>
      <c r="GS246" s="366">
        <v>6.2</v>
      </c>
      <c r="GT246" s="366">
        <v>6.2</v>
      </c>
      <c r="GU246" s="366">
        <v>6.2</v>
      </c>
      <c r="GV246" s="366">
        <v>5.5</v>
      </c>
      <c r="GW246" s="366">
        <v>5.5</v>
      </c>
      <c r="GX246" s="366">
        <v>5.5</v>
      </c>
      <c r="GY246" s="366">
        <v>5.4</v>
      </c>
      <c r="GZ246" s="366">
        <v>5.4</v>
      </c>
      <c r="HA246" s="366">
        <v>5.4</v>
      </c>
      <c r="HB246" s="366">
        <v>5.2</v>
      </c>
      <c r="HC246" s="366">
        <v>6.3</v>
      </c>
      <c r="HD246" s="366">
        <v>6.3</v>
      </c>
      <c r="HE246" s="366">
        <v>6.3</v>
      </c>
      <c r="HF246" s="366">
        <v>5.9</v>
      </c>
      <c r="HG246" s="366">
        <v>5.9</v>
      </c>
      <c r="HH246" s="366">
        <v>5.9</v>
      </c>
      <c r="HI246" s="366">
        <v>6.9</v>
      </c>
      <c r="HJ246" s="366">
        <v>6.9</v>
      </c>
      <c r="HK246" s="366">
        <v>6.9</v>
      </c>
      <c r="HL246" s="366">
        <v>6.6</v>
      </c>
      <c r="HM246" s="366">
        <v>6.6</v>
      </c>
      <c r="HN246" s="366">
        <v>6.6</v>
      </c>
      <c r="HO246" s="366">
        <v>6.6</v>
      </c>
      <c r="HP246" s="366">
        <v>6.6</v>
      </c>
      <c r="HQ246" s="366">
        <v>5.8</v>
      </c>
      <c r="HR246" s="166">
        <v>4.5</v>
      </c>
      <c r="HS246" s="166">
        <v>4.5</v>
      </c>
      <c r="HT246" s="166">
        <v>4.5999999999999996</v>
      </c>
      <c r="HU246" s="166">
        <v>4.5999999999999996</v>
      </c>
      <c r="HV246" s="166">
        <v>2.5</v>
      </c>
      <c r="HW246" s="166">
        <v>2.5</v>
      </c>
      <c r="HX246" s="166">
        <v>2.5</v>
      </c>
      <c r="HY246" s="166">
        <v>2.5</v>
      </c>
      <c r="HZ246" s="166">
        <v>7.8</v>
      </c>
      <c r="IA246" s="166">
        <v>7.8</v>
      </c>
      <c r="IB246" s="166">
        <v>7.8</v>
      </c>
      <c r="IC246" s="166">
        <v>7.7</v>
      </c>
      <c r="ID246" s="166">
        <v>3.7</v>
      </c>
      <c r="IE246" s="166">
        <v>3.7</v>
      </c>
      <c r="IF246" s="166">
        <v>7.5</v>
      </c>
      <c r="IG246" s="166">
        <v>7.5</v>
      </c>
    </row>
    <row r="247" spans="1:241" ht="14.25" customHeight="1" x14ac:dyDescent="0.2">
      <c r="A247" s="734"/>
      <c r="B247" s="734"/>
      <c r="C247" s="734"/>
      <c r="D247" s="126" t="s">
        <v>1298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-2.9</v>
      </c>
      <c r="Q247" s="365">
        <v>-2.2999999999999998</v>
      </c>
      <c r="R247" s="365">
        <v>-2.9</v>
      </c>
      <c r="S247" s="365">
        <v>-0.7</v>
      </c>
      <c r="T247" s="365">
        <v>2.6</v>
      </c>
      <c r="U247" s="365">
        <v>0</v>
      </c>
      <c r="V247" s="365">
        <v>6.4</v>
      </c>
      <c r="W247" s="365">
        <v>3.5</v>
      </c>
      <c r="X247" s="365">
        <v>2.2999999999999998</v>
      </c>
      <c r="Y247" s="365">
        <v>3.6</v>
      </c>
      <c r="Z247" s="365">
        <v>3.8</v>
      </c>
      <c r="AA247" s="365">
        <v>3.9</v>
      </c>
      <c r="AB247" s="365">
        <v>3.4</v>
      </c>
      <c r="AC247" s="365">
        <v>3.8</v>
      </c>
      <c r="AD247" s="365">
        <v>3.2</v>
      </c>
      <c r="AE247" s="365">
        <v>3.2</v>
      </c>
      <c r="AF247" s="365">
        <v>0.5</v>
      </c>
      <c r="AG247" s="365">
        <v>1.8</v>
      </c>
      <c r="AH247" s="365">
        <v>1.3</v>
      </c>
      <c r="AI247" s="365">
        <v>3.1</v>
      </c>
      <c r="AJ247" s="365">
        <v>3.1</v>
      </c>
      <c r="AK247" s="365">
        <v>2</v>
      </c>
      <c r="AL247" s="365">
        <v>2.5</v>
      </c>
      <c r="AM247" s="365">
        <v>2</v>
      </c>
      <c r="AN247" s="365">
        <v>1.3</v>
      </c>
      <c r="AO247" s="365">
        <v>2.1</v>
      </c>
      <c r="AP247" s="365">
        <v>1.3</v>
      </c>
      <c r="AQ247" s="365">
        <v>0.7</v>
      </c>
      <c r="AR247" s="365">
        <v>-2.2000000000000002</v>
      </c>
      <c r="AS247" s="365">
        <v>2.1</v>
      </c>
      <c r="AT247" s="365">
        <v>1.2</v>
      </c>
      <c r="AU247" s="365">
        <v>2.1</v>
      </c>
      <c r="AV247" s="365">
        <v>0.3</v>
      </c>
      <c r="AW247" s="365">
        <v>0.3</v>
      </c>
      <c r="AX247" s="365">
        <v>0.7</v>
      </c>
      <c r="AY247" s="365">
        <v>1.9</v>
      </c>
      <c r="AZ247" s="365">
        <v>-3.1</v>
      </c>
      <c r="BA247" s="365">
        <v>-3.5</v>
      </c>
      <c r="BB247" s="365">
        <v>-4.5999999999999996</v>
      </c>
      <c r="BC247" s="365">
        <v>1</v>
      </c>
      <c r="BD247" s="365">
        <v>1</v>
      </c>
      <c r="BE247" s="365">
        <v>6.3</v>
      </c>
      <c r="BF247" s="365">
        <v>8.9</v>
      </c>
      <c r="BG247" s="365">
        <v>7.2</v>
      </c>
      <c r="BH247" s="365">
        <v>4.9000000000000004</v>
      </c>
      <c r="BI247" s="365">
        <v>3.3</v>
      </c>
      <c r="BJ247" s="365">
        <v>3.3</v>
      </c>
      <c r="BK247" s="365">
        <v>0.2</v>
      </c>
      <c r="BL247" s="365">
        <v>1.8</v>
      </c>
      <c r="BM247" s="365">
        <v>1.8</v>
      </c>
      <c r="BN247" s="365">
        <v>0.7</v>
      </c>
      <c r="BO247" s="365">
        <v>0.7</v>
      </c>
      <c r="BP247" s="365">
        <v>0.7</v>
      </c>
      <c r="BQ247" s="365">
        <v>0.8</v>
      </c>
      <c r="BR247" s="365">
        <v>4.8</v>
      </c>
      <c r="BS247" s="365">
        <v>4.5999999999999996</v>
      </c>
      <c r="BT247" s="365">
        <v>2.8</v>
      </c>
      <c r="BU247" s="365">
        <v>1.4</v>
      </c>
      <c r="BV247" s="365">
        <v>3.8</v>
      </c>
      <c r="BW247" s="365">
        <v>4</v>
      </c>
      <c r="BX247" s="365">
        <v>7.9</v>
      </c>
      <c r="BY247" s="365">
        <v>8.3000000000000007</v>
      </c>
      <c r="BZ247" s="365">
        <v>7.9</v>
      </c>
      <c r="CA247" s="365">
        <v>5.3</v>
      </c>
      <c r="CB247" s="365">
        <v>4.4000000000000004</v>
      </c>
      <c r="CC247" s="365">
        <v>4.4000000000000004</v>
      </c>
      <c r="CD247" s="365">
        <v>2.2000000000000002</v>
      </c>
      <c r="CE247" s="365">
        <v>2.2999999999999998</v>
      </c>
      <c r="CF247" s="365">
        <v>3.9</v>
      </c>
      <c r="CG247" s="365">
        <v>4.0999999999999996</v>
      </c>
      <c r="CH247" s="365">
        <v>3</v>
      </c>
      <c r="CI247" s="365">
        <v>4.2</v>
      </c>
      <c r="CJ247" s="365">
        <v>2.9</v>
      </c>
      <c r="CK247" s="365">
        <v>4.2</v>
      </c>
      <c r="CL247" s="365">
        <v>4.7</v>
      </c>
      <c r="CM247" s="365">
        <v>3.9</v>
      </c>
      <c r="CN247" s="365">
        <v>4.3</v>
      </c>
      <c r="CO247" s="365">
        <v>4.5</v>
      </c>
      <c r="CP247" s="365">
        <v>4.7</v>
      </c>
      <c r="CQ247" s="365">
        <v>3.6</v>
      </c>
      <c r="CR247" s="365">
        <v>4.7</v>
      </c>
      <c r="CS247" s="365">
        <v>3.5</v>
      </c>
      <c r="CT247" s="365">
        <v>4.0999999999999996</v>
      </c>
      <c r="CU247" s="365">
        <v>4.2</v>
      </c>
      <c r="CV247" s="365">
        <v>4.3</v>
      </c>
      <c r="CW247" s="365">
        <v>3.8</v>
      </c>
      <c r="CX247" s="365">
        <v>3.2</v>
      </c>
      <c r="CY247" s="365">
        <v>3.2</v>
      </c>
      <c r="CZ247" s="365">
        <v>4</v>
      </c>
      <c r="DA247" s="365">
        <v>4.3</v>
      </c>
      <c r="DB247" s="365">
        <v>3.8</v>
      </c>
      <c r="DC247" s="365">
        <v>3.8</v>
      </c>
      <c r="DD247" s="365">
        <v>3.9</v>
      </c>
      <c r="DE247" s="365">
        <v>5</v>
      </c>
      <c r="DF247" s="166">
        <v>-5.7</v>
      </c>
      <c r="DG247" s="166">
        <v>-6.9</v>
      </c>
      <c r="DH247" s="166">
        <v>-8.1999999999999993</v>
      </c>
      <c r="DI247" s="166">
        <v>4</v>
      </c>
      <c r="DJ247" s="166">
        <v>2.6</v>
      </c>
      <c r="DK247" s="166">
        <v>3</v>
      </c>
      <c r="DL247" s="166">
        <v>2</v>
      </c>
      <c r="DM247" s="166">
        <v>2.9</v>
      </c>
      <c r="DN247" s="166">
        <v>2.4</v>
      </c>
      <c r="DO247" s="166">
        <v>1.9</v>
      </c>
      <c r="DP247" s="166">
        <v>5.2</v>
      </c>
      <c r="DQ247" s="166">
        <v>2.8</v>
      </c>
      <c r="DR247" s="166">
        <v>0.9</v>
      </c>
      <c r="DS247" s="166">
        <v>5.3</v>
      </c>
      <c r="DT247" s="166">
        <v>3.1</v>
      </c>
      <c r="DU247" s="166">
        <v>0.1</v>
      </c>
      <c r="DV247" s="166">
        <v>1.6</v>
      </c>
      <c r="DW247" s="166">
        <v>3</v>
      </c>
      <c r="DX247" s="166">
        <v>2.2999999999999998</v>
      </c>
      <c r="DY247" s="166">
        <v>1.1000000000000001</v>
      </c>
      <c r="DZ247" s="166">
        <v>1.5</v>
      </c>
      <c r="EA247" s="166">
        <v>1.6</v>
      </c>
      <c r="EB247" s="166">
        <v>1.2</v>
      </c>
      <c r="EC247" s="166">
        <v>1.6</v>
      </c>
      <c r="ED247" s="166">
        <v>8.9</v>
      </c>
      <c r="EE247" s="166">
        <v>1.8</v>
      </c>
      <c r="EF247" s="166">
        <v>0.7</v>
      </c>
      <c r="EG247" s="166">
        <v>6.8</v>
      </c>
      <c r="EH247" s="166">
        <v>6.6</v>
      </c>
      <c r="EI247" s="166">
        <v>4.7</v>
      </c>
      <c r="EJ247" s="166">
        <v>4.5</v>
      </c>
      <c r="EK247" s="166">
        <v>5.9</v>
      </c>
      <c r="EL247" s="166">
        <v>6.9</v>
      </c>
      <c r="EM247" s="166">
        <v>2.7</v>
      </c>
      <c r="EN247" s="166">
        <v>3.2</v>
      </c>
      <c r="EO247" s="166">
        <v>3.3</v>
      </c>
      <c r="EP247" s="166">
        <v>3.3</v>
      </c>
      <c r="EQ247" s="166">
        <v>8.6</v>
      </c>
      <c r="ER247" s="166">
        <v>8</v>
      </c>
      <c r="ES247" s="166">
        <v>4.9000000000000004</v>
      </c>
      <c r="ET247" s="166">
        <v>3.9</v>
      </c>
      <c r="EU247" s="166">
        <v>4.8</v>
      </c>
      <c r="EV247" s="166">
        <v>4.3</v>
      </c>
      <c r="EW247" s="166">
        <v>4.7</v>
      </c>
      <c r="EX247" s="166">
        <v>4.8</v>
      </c>
      <c r="EY247" s="166">
        <v>3.9</v>
      </c>
      <c r="EZ247" s="366">
        <v>-5.3</v>
      </c>
      <c r="FA247" s="366">
        <v>-5.3</v>
      </c>
      <c r="FB247" s="366">
        <v>-5.3</v>
      </c>
      <c r="FC247" s="366">
        <v>-5.9</v>
      </c>
      <c r="FD247" s="366">
        <v>-5.9</v>
      </c>
      <c r="FE247" s="366">
        <v>-5.9</v>
      </c>
      <c r="FF247" s="366">
        <v>-2.9</v>
      </c>
      <c r="FG247" s="366">
        <v>-2.9</v>
      </c>
      <c r="FH247" s="366">
        <v>-2.9</v>
      </c>
      <c r="FI247" s="366">
        <v>-2.9</v>
      </c>
      <c r="FJ247" s="366">
        <v>-0.7</v>
      </c>
      <c r="FK247" s="366">
        <v>-0.7</v>
      </c>
      <c r="FL247" s="366">
        <v>-0.7</v>
      </c>
      <c r="FM247" s="366">
        <v>-1</v>
      </c>
      <c r="FN247" s="366">
        <v>-1</v>
      </c>
      <c r="FO247" s="366">
        <v>3.7</v>
      </c>
      <c r="FP247" s="366">
        <v>3.7</v>
      </c>
      <c r="FQ247" s="366">
        <v>3.7</v>
      </c>
      <c r="FR247" s="366">
        <v>3.7</v>
      </c>
      <c r="FS247" s="366">
        <v>3.7</v>
      </c>
      <c r="FT247" s="366">
        <v>3.7</v>
      </c>
      <c r="FU247" s="366">
        <v>4.5999999999999996</v>
      </c>
      <c r="FV247" s="366">
        <v>4.5999999999999996</v>
      </c>
      <c r="FW247" s="366">
        <v>4.3</v>
      </c>
      <c r="FX247" s="366">
        <v>4.3</v>
      </c>
      <c r="FY247" s="366">
        <v>4.3</v>
      </c>
      <c r="FZ247" s="366">
        <v>3.8</v>
      </c>
      <c r="GA247" s="366">
        <v>3.8</v>
      </c>
      <c r="GB247" s="366">
        <v>4.0999999999999996</v>
      </c>
      <c r="GC247" s="366">
        <v>4.0999999999999996</v>
      </c>
      <c r="GD247" s="366">
        <v>-2.2000000000000002</v>
      </c>
      <c r="GE247" s="366">
        <v>-2.2000000000000002</v>
      </c>
      <c r="GF247" s="366">
        <v>-2.2000000000000002</v>
      </c>
      <c r="GG247" s="366">
        <v>6.2</v>
      </c>
      <c r="GH247" s="366">
        <v>6.2</v>
      </c>
      <c r="GI247" s="366">
        <v>6.2</v>
      </c>
      <c r="GJ247" s="366">
        <v>-0.3</v>
      </c>
      <c r="GK247" s="366">
        <v>-0.3</v>
      </c>
      <c r="GL247" s="366">
        <v>-0.3</v>
      </c>
      <c r="GM247" s="366">
        <v>6.6</v>
      </c>
      <c r="GN247" s="366">
        <v>6.6</v>
      </c>
      <c r="GO247" s="366">
        <v>7.5</v>
      </c>
      <c r="GP247" s="366">
        <v>7.5</v>
      </c>
      <c r="GQ247" s="366">
        <v>7.5</v>
      </c>
      <c r="GR247" s="366">
        <v>7</v>
      </c>
      <c r="GS247" s="366">
        <v>6.3</v>
      </c>
      <c r="GT247" s="366">
        <v>6.3</v>
      </c>
      <c r="GU247" s="366">
        <v>6.3</v>
      </c>
      <c r="GV247" s="366">
        <v>5.5</v>
      </c>
      <c r="GW247" s="366">
        <v>5.5</v>
      </c>
      <c r="GX247" s="366">
        <v>5.5</v>
      </c>
      <c r="GY247" s="366">
        <v>5.5</v>
      </c>
      <c r="GZ247" s="366">
        <v>5.5</v>
      </c>
      <c r="HA247" s="366">
        <v>5.5</v>
      </c>
      <c r="HB247" s="366">
        <v>5.0999999999999996</v>
      </c>
      <c r="HC247" s="366">
        <v>6.3</v>
      </c>
      <c r="HD247" s="366">
        <v>6.3</v>
      </c>
      <c r="HE247" s="366">
        <v>6.3</v>
      </c>
      <c r="HF247" s="366">
        <v>6</v>
      </c>
      <c r="HG247" s="366">
        <v>6</v>
      </c>
      <c r="HH247" s="366">
        <v>6</v>
      </c>
      <c r="HI247" s="366">
        <v>7.1</v>
      </c>
      <c r="HJ247" s="366">
        <v>7.1</v>
      </c>
      <c r="HK247" s="366">
        <v>7.1</v>
      </c>
      <c r="HL247" s="366">
        <v>6.5</v>
      </c>
      <c r="HM247" s="366">
        <v>6.5</v>
      </c>
      <c r="HN247" s="366">
        <v>6.7</v>
      </c>
      <c r="HO247" s="366">
        <v>6.7</v>
      </c>
      <c r="HP247" s="366">
        <v>6.7</v>
      </c>
      <c r="HQ247" s="366">
        <v>5.8</v>
      </c>
      <c r="HR247" s="166">
        <v>4.5999999999999996</v>
      </c>
      <c r="HS247" s="166">
        <v>4.5999999999999996</v>
      </c>
      <c r="HT247" s="166">
        <v>4.5999999999999996</v>
      </c>
      <c r="HU247" s="166">
        <v>4.5999999999999996</v>
      </c>
      <c r="HV247" s="166">
        <v>2.7</v>
      </c>
      <c r="HW247" s="166">
        <v>2.7</v>
      </c>
      <c r="HX247" s="166">
        <v>2.5</v>
      </c>
      <c r="HY247" s="166">
        <v>2.5</v>
      </c>
      <c r="HZ247" s="166">
        <v>8</v>
      </c>
      <c r="IA247" s="166">
        <v>8</v>
      </c>
      <c r="IB247" s="166">
        <v>8</v>
      </c>
      <c r="IC247" s="166">
        <v>7.8</v>
      </c>
      <c r="ID247" s="166">
        <v>3.7</v>
      </c>
      <c r="IE247" s="166">
        <v>3.7</v>
      </c>
      <c r="IF247" s="166">
        <v>7.6</v>
      </c>
      <c r="IG247" s="166">
        <v>7.6</v>
      </c>
    </row>
    <row r="248" spans="1:241" ht="14.25" customHeight="1" x14ac:dyDescent="0.2">
      <c r="A248" s="734"/>
      <c r="B248" s="734"/>
      <c r="C248" s="734"/>
      <c r="D248" s="126" t="s">
        <v>1583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-3</v>
      </c>
      <c r="Q248" s="365">
        <v>-2.2999999999999998</v>
      </c>
      <c r="R248" s="365">
        <v>-3.1</v>
      </c>
      <c r="S248" s="365">
        <v>-0.8</v>
      </c>
      <c r="T248" s="365">
        <v>2.7</v>
      </c>
      <c r="U248" s="365">
        <v>0</v>
      </c>
      <c r="V248" s="365">
        <v>6.4</v>
      </c>
      <c r="W248" s="365">
        <v>3.6</v>
      </c>
      <c r="X248" s="365">
        <v>2.4</v>
      </c>
      <c r="Y248" s="365">
        <v>3.7</v>
      </c>
      <c r="Z248" s="365">
        <v>3.9</v>
      </c>
      <c r="AA248" s="365">
        <v>3.9</v>
      </c>
      <c r="AB248" s="365">
        <v>3.4</v>
      </c>
      <c r="AC248" s="365">
        <v>3.9</v>
      </c>
      <c r="AD248" s="365">
        <v>3.3</v>
      </c>
      <c r="AE248" s="365">
        <v>3.3</v>
      </c>
      <c r="AF248" s="365">
        <v>0.6</v>
      </c>
      <c r="AG248" s="365">
        <v>1.9</v>
      </c>
      <c r="AH248" s="365">
        <v>1.4</v>
      </c>
      <c r="AI248" s="365">
        <v>3.2</v>
      </c>
      <c r="AJ248" s="365">
        <v>3.1</v>
      </c>
      <c r="AK248" s="365">
        <v>2.1</v>
      </c>
      <c r="AL248" s="365">
        <v>2.7</v>
      </c>
      <c r="AM248" s="365">
        <v>2.1</v>
      </c>
      <c r="AN248" s="365">
        <v>1.4</v>
      </c>
      <c r="AO248" s="365">
        <v>2.2000000000000002</v>
      </c>
      <c r="AP248" s="365">
        <v>1.3</v>
      </c>
      <c r="AQ248" s="365">
        <v>0.9</v>
      </c>
      <c r="AR248" s="365">
        <v>-2.2999999999999998</v>
      </c>
      <c r="AS248" s="365">
        <v>2.2999999999999998</v>
      </c>
      <c r="AT248" s="365">
        <v>1.3</v>
      </c>
      <c r="AU248" s="365">
        <v>2.2000000000000002</v>
      </c>
      <c r="AV248" s="365">
        <v>0.4</v>
      </c>
      <c r="AW248" s="365">
        <v>0.4</v>
      </c>
      <c r="AX248" s="365">
        <v>0.8</v>
      </c>
      <c r="AY248" s="365">
        <v>2</v>
      </c>
      <c r="AZ248" s="365">
        <v>-3.1</v>
      </c>
      <c r="BA248" s="365">
        <v>-3.5</v>
      </c>
      <c r="BB248" s="365">
        <v>-4.7</v>
      </c>
      <c r="BC248" s="365">
        <v>1.2</v>
      </c>
      <c r="BD248" s="365">
        <v>1.2</v>
      </c>
      <c r="BE248" s="365">
        <v>6.6</v>
      </c>
      <c r="BF248" s="365">
        <v>9.3000000000000007</v>
      </c>
      <c r="BG248" s="365">
        <v>7.5</v>
      </c>
      <c r="BH248" s="365">
        <v>5.2</v>
      </c>
      <c r="BI248" s="365">
        <v>3.5</v>
      </c>
      <c r="BJ248" s="365">
        <v>3.5</v>
      </c>
      <c r="BK248" s="365">
        <v>0.4</v>
      </c>
      <c r="BL248" s="365">
        <v>1.9</v>
      </c>
      <c r="BM248" s="365">
        <v>1.9</v>
      </c>
      <c r="BN248" s="365">
        <v>0.9</v>
      </c>
      <c r="BO248" s="365">
        <v>0.9</v>
      </c>
      <c r="BP248" s="365">
        <v>0.8</v>
      </c>
      <c r="BQ248" s="365">
        <v>0.9</v>
      </c>
      <c r="BR248" s="365">
        <v>5</v>
      </c>
      <c r="BS248" s="365">
        <v>4.5999999999999996</v>
      </c>
      <c r="BT248" s="365">
        <v>2.9</v>
      </c>
      <c r="BU248" s="365">
        <v>1.4</v>
      </c>
      <c r="BV248" s="365">
        <v>3.9</v>
      </c>
      <c r="BW248" s="365">
        <v>4</v>
      </c>
      <c r="BX248" s="365">
        <v>7.9</v>
      </c>
      <c r="BY248" s="365">
        <v>8.4</v>
      </c>
      <c r="BZ248" s="365">
        <v>8.1999999999999993</v>
      </c>
      <c r="CA248" s="365">
        <v>5.4</v>
      </c>
      <c r="CB248" s="365">
        <v>4.4000000000000004</v>
      </c>
      <c r="CC248" s="365">
        <v>4.4000000000000004</v>
      </c>
      <c r="CD248" s="365">
        <v>2.2000000000000002</v>
      </c>
      <c r="CE248" s="365">
        <v>2.2000000000000002</v>
      </c>
      <c r="CF248" s="365">
        <v>4.0999999999999996</v>
      </c>
      <c r="CG248" s="365">
        <v>4.2</v>
      </c>
      <c r="CH248" s="365">
        <v>3</v>
      </c>
      <c r="CI248" s="365">
        <v>4.2</v>
      </c>
      <c r="CJ248" s="365">
        <v>2.9</v>
      </c>
      <c r="CK248" s="365">
        <v>4.2</v>
      </c>
      <c r="CL248" s="365">
        <v>4.8</v>
      </c>
      <c r="CM248" s="365">
        <v>3.9</v>
      </c>
      <c r="CN248" s="365">
        <v>4.3</v>
      </c>
      <c r="CO248" s="365">
        <v>4.5</v>
      </c>
      <c r="CP248" s="365">
        <v>4.8</v>
      </c>
      <c r="CQ248" s="365">
        <v>3.6</v>
      </c>
      <c r="CR248" s="365">
        <v>4.8</v>
      </c>
      <c r="CS248" s="365">
        <v>3.6</v>
      </c>
      <c r="CT248" s="365">
        <v>4.2</v>
      </c>
      <c r="CU248" s="365">
        <v>4.2</v>
      </c>
      <c r="CV248" s="365">
        <v>4.4000000000000004</v>
      </c>
      <c r="CW248" s="365">
        <v>3.8</v>
      </c>
      <c r="CX248" s="365">
        <v>3.2</v>
      </c>
      <c r="CY248" s="365">
        <v>3.2</v>
      </c>
      <c r="CZ248" s="365">
        <v>4.0999999999999996</v>
      </c>
      <c r="DA248" s="365">
        <v>4.4000000000000004</v>
      </c>
      <c r="DB248" s="365">
        <v>3.9</v>
      </c>
      <c r="DC248" s="365">
        <v>3.9</v>
      </c>
      <c r="DD248" s="365">
        <v>4.0999999999999996</v>
      </c>
      <c r="DE248" s="365">
        <v>5.2</v>
      </c>
      <c r="DF248" s="166">
        <v>-5.9</v>
      </c>
      <c r="DG248" s="166">
        <v>-7</v>
      </c>
      <c r="DH248" s="166">
        <v>-8.1999999999999993</v>
      </c>
      <c r="DI248" s="166">
        <v>4</v>
      </c>
      <c r="DJ248" s="166">
        <v>2.6</v>
      </c>
      <c r="DK248" s="166">
        <v>3.1</v>
      </c>
      <c r="DL248" s="166">
        <v>2</v>
      </c>
      <c r="DM248" s="166">
        <v>2.9</v>
      </c>
      <c r="DN248" s="166">
        <v>2.4</v>
      </c>
      <c r="DO248" s="166">
        <v>1.9</v>
      </c>
      <c r="DP248" s="166">
        <v>5.3</v>
      </c>
      <c r="DQ248" s="166">
        <v>2.9</v>
      </c>
      <c r="DR248" s="166">
        <v>0.9</v>
      </c>
      <c r="DS248" s="166">
        <v>5.4</v>
      </c>
      <c r="DT248" s="166">
        <v>3.1</v>
      </c>
      <c r="DU248" s="166">
        <v>0.2</v>
      </c>
      <c r="DV248" s="166">
        <v>1.7</v>
      </c>
      <c r="DW248" s="166">
        <v>3.1</v>
      </c>
      <c r="DX248" s="166">
        <v>2.4</v>
      </c>
      <c r="DY248" s="166">
        <v>1.3</v>
      </c>
      <c r="DZ248" s="166">
        <v>1.6</v>
      </c>
      <c r="EA248" s="166">
        <v>1.6</v>
      </c>
      <c r="EB248" s="166">
        <v>1.3</v>
      </c>
      <c r="EC248" s="166">
        <v>1.8</v>
      </c>
      <c r="ED248" s="166">
        <v>9.3000000000000007</v>
      </c>
      <c r="EE248" s="166">
        <v>1.9</v>
      </c>
      <c r="EF248" s="166">
        <v>0.9</v>
      </c>
      <c r="EG248" s="166">
        <v>6.9</v>
      </c>
      <c r="EH248" s="166">
        <v>6.7</v>
      </c>
      <c r="EI248" s="166">
        <v>4.7</v>
      </c>
      <c r="EJ248" s="166">
        <v>4.5999999999999996</v>
      </c>
      <c r="EK248" s="166">
        <v>6</v>
      </c>
      <c r="EL248" s="166">
        <v>7.1</v>
      </c>
      <c r="EM248" s="166">
        <v>2.8</v>
      </c>
      <c r="EN248" s="166">
        <v>3.3</v>
      </c>
      <c r="EO248" s="166">
        <v>3.5</v>
      </c>
      <c r="EP248" s="166">
        <v>3.4</v>
      </c>
      <c r="EQ248" s="166">
        <v>8.8000000000000007</v>
      </c>
      <c r="ER248" s="166">
        <v>8.1</v>
      </c>
      <c r="ES248" s="166">
        <v>5</v>
      </c>
      <c r="ET248" s="166">
        <v>4</v>
      </c>
      <c r="EU248" s="166">
        <v>4.9000000000000004</v>
      </c>
      <c r="EV248" s="166">
        <v>4.5</v>
      </c>
      <c r="EW248" s="166">
        <v>4.8</v>
      </c>
      <c r="EX248" s="166">
        <v>4.9000000000000004</v>
      </c>
      <c r="EY248" s="166">
        <v>4</v>
      </c>
      <c r="EZ248" s="366">
        <v>-5.6</v>
      </c>
      <c r="FA248" s="366">
        <v>-5.6</v>
      </c>
      <c r="FB248" s="366">
        <v>-5.6</v>
      </c>
      <c r="FC248" s="366">
        <v>-6.2</v>
      </c>
      <c r="FD248" s="366">
        <v>-6.2</v>
      </c>
      <c r="FE248" s="366">
        <v>-6.2</v>
      </c>
      <c r="FF248" s="366">
        <v>-3</v>
      </c>
      <c r="FG248" s="366">
        <v>-3.1</v>
      </c>
      <c r="FH248" s="366">
        <v>-3.1</v>
      </c>
      <c r="FI248" s="366">
        <v>-3.1</v>
      </c>
      <c r="FJ248" s="366">
        <v>-0.8</v>
      </c>
      <c r="FK248" s="366">
        <v>-0.8</v>
      </c>
      <c r="FL248" s="366">
        <v>-0.8</v>
      </c>
      <c r="FM248" s="366">
        <v>-1</v>
      </c>
      <c r="FN248" s="366">
        <v>-1</v>
      </c>
      <c r="FO248" s="366">
        <v>3.8</v>
      </c>
      <c r="FP248" s="366">
        <v>3.8</v>
      </c>
      <c r="FQ248" s="366">
        <v>3.8</v>
      </c>
      <c r="FR248" s="366">
        <v>3.8</v>
      </c>
      <c r="FS248" s="366">
        <v>3.8</v>
      </c>
      <c r="FT248" s="366">
        <v>3.8</v>
      </c>
      <c r="FU248" s="366">
        <v>4.5999999999999996</v>
      </c>
      <c r="FV248" s="366">
        <v>4.5999999999999996</v>
      </c>
      <c r="FW248" s="366">
        <v>4.3</v>
      </c>
      <c r="FX248" s="366">
        <v>4.3</v>
      </c>
      <c r="FY248" s="366">
        <v>4.3</v>
      </c>
      <c r="FZ248" s="366">
        <v>3.8</v>
      </c>
      <c r="GA248" s="366">
        <v>3.8</v>
      </c>
      <c r="GB248" s="366">
        <v>4.2</v>
      </c>
      <c r="GC248" s="366">
        <v>4.2</v>
      </c>
      <c r="GD248" s="366">
        <v>-2.2999999999999998</v>
      </c>
      <c r="GE248" s="366">
        <v>-2.2999999999999998</v>
      </c>
      <c r="GF248" s="366">
        <v>-2.2999999999999998</v>
      </c>
      <c r="GG248" s="366">
        <v>6.6</v>
      </c>
      <c r="GH248" s="366">
        <v>6.6</v>
      </c>
      <c r="GI248" s="366">
        <v>6.6</v>
      </c>
      <c r="GJ248" s="366">
        <v>-0.3</v>
      </c>
      <c r="GK248" s="366">
        <v>-0.3</v>
      </c>
      <c r="GL248" s="366">
        <v>-0.3</v>
      </c>
      <c r="GM248" s="366">
        <v>6.7</v>
      </c>
      <c r="GN248" s="366">
        <v>6.7</v>
      </c>
      <c r="GO248" s="366">
        <v>7.6</v>
      </c>
      <c r="GP248" s="366">
        <v>7.6</v>
      </c>
      <c r="GQ248" s="366">
        <v>7.6</v>
      </c>
      <c r="GR248" s="366">
        <v>7</v>
      </c>
      <c r="GS248" s="366">
        <v>6.4</v>
      </c>
      <c r="GT248" s="366">
        <v>6.4</v>
      </c>
      <c r="GU248" s="366">
        <v>6.4</v>
      </c>
      <c r="GV248" s="366">
        <v>5.6</v>
      </c>
      <c r="GW248" s="366">
        <v>5.6</v>
      </c>
      <c r="GX248" s="366">
        <v>5.6</v>
      </c>
      <c r="GY248" s="366">
        <v>5.5</v>
      </c>
      <c r="GZ248" s="366">
        <v>5.5</v>
      </c>
      <c r="HA248" s="366">
        <v>5.5</v>
      </c>
      <c r="HB248" s="366">
        <v>5.0999999999999996</v>
      </c>
      <c r="HC248" s="366">
        <v>6.4</v>
      </c>
      <c r="HD248" s="366">
        <v>6.4</v>
      </c>
      <c r="HE248" s="366">
        <v>6.4</v>
      </c>
      <c r="HF248" s="366">
        <v>6.1</v>
      </c>
      <c r="HG248" s="366">
        <v>6.1</v>
      </c>
      <c r="HH248" s="366">
        <v>6.1</v>
      </c>
      <c r="HI248" s="366">
        <v>7.2</v>
      </c>
      <c r="HJ248" s="366">
        <v>7.2</v>
      </c>
      <c r="HK248" s="366">
        <v>7.2</v>
      </c>
      <c r="HL248" s="366">
        <v>6.4</v>
      </c>
      <c r="HM248" s="366">
        <v>6.4</v>
      </c>
      <c r="HN248" s="366">
        <v>6.7</v>
      </c>
      <c r="HO248" s="366">
        <v>6.7</v>
      </c>
      <c r="HP248" s="366">
        <v>6.7</v>
      </c>
      <c r="HQ248" s="366">
        <v>5.8</v>
      </c>
      <c r="HR248" s="166">
        <v>4.5999999999999996</v>
      </c>
      <c r="HS248" s="166">
        <v>4.5999999999999996</v>
      </c>
      <c r="HT248" s="166">
        <v>4.7</v>
      </c>
      <c r="HU248" s="166">
        <v>4.7</v>
      </c>
      <c r="HV248" s="166">
        <v>3</v>
      </c>
      <c r="HW248" s="166">
        <v>3</v>
      </c>
      <c r="HX248" s="166">
        <v>2.5</v>
      </c>
      <c r="HY248" s="166">
        <v>2.5</v>
      </c>
      <c r="HZ248" s="166">
        <v>8.1</v>
      </c>
      <c r="IA248" s="166">
        <v>8.1</v>
      </c>
      <c r="IB248" s="166">
        <v>8.1</v>
      </c>
      <c r="IC248" s="166">
        <v>7.9</v>
      </c>
      <c r="ID248" s="166">
        <v>3.7</v>
      </c>
      <c r="IE248" s="166">
        <v>3.7</v>
      </c>
      <c r="IF248" s="166">
        <v>7.6</v>
      </c>
      <c r="IG248" s="166">
        <v>7.6</v>
      </c>
    </row>
    <row r="249" spans="1:241" ht="14.25" customHeight="1" x14ac:dyDescent="0.2">
      <c r="A249" s="734"/>
      <c r="B249" s="734"/>
      <c r="C249" s="734"/>
      <c r="D249" s="126" t="s">
        <v>1300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-3.2</v>
      </c>
      <c r="Q249" s="365">
        <v>-2.2000000000000002</v>
      </c>
      <c r="R249" s="365">
        <v>-3.1</v>
      </c>
      <c r="S249" s="365">
        <v>-0.9</v>
      </c>
      <c r="T249" s="365">
        <v>2.8</v>
      </c>
      <c r="U249" s="365">
        <v>-0.1</v>
      </c>
      <c r="V249" s="365">
        <v>6.4</v>
      </c>
      <c r="W249" s="365">
        <v>3.7</v>
      </c>
      <c r="X249" s="365">
        <v>2.5</v>
      </c>
      <c r="Y249" s="365">
        <v>3.9</v>
      </c>
      <c r="Z249" s="365">
        <v>4</v>
      </c>
      <c r="AA249" s="365">
        <v>4</v>
      </c>
      <c r="AB249" s="365">
        <v>3.4</v>
      </c>
      <c r="AC249" s="365">
        <v>3.9</v>
      </c>
      <c r="AD249" s="365">
        <v>3.3</v>
      </c>
      <c r="AE249" s="365">
        <v>3.3</v>
      </c>
      <c r="AF249" s="365">
        <v>0.6</v>
      </c>
      <c r="AG249" s="365">
        <v>2</v>
      </c>
      <c r="AH249" s="365">
        <v>1.4</v>
      </c>
      <c r="AI249" s="365">
        <v>3.3</v>
      </c>
      <c r="AJ249" s="365">
        <v>3.2</v>
      </c>
      <c r="AK249" s="365">
        <v>2.2000000000000002</v>
      </c>
      <c r="AL249" s="365">
        <v>2.8</v>
      </c>
      <c r="AM249" s="365">
        <v>2.2000000000000002</v>
      </c>
      <c r="AN249" s="365">
        <v>1.5</v>
      </c>
      <c r="AO249" s="365">
        <v>2.4</v>
      </c>
      <c r="AP249" s="365">
        <v>1.4</v>
      </c>
      <c r="AQ249" s="365">
        <v>1</v>
      </c>
      <c r="AR249" s="365">
        <v>-2.4</v>
      </c>
      <c r="AS249" s="365">
        <v>2.4</v>
      </c>
      <c r="AT249" s="365">
        <v>1.3</v>
      </c>
      <c r="AU249" s="365">
        <v>2.2000000000000002</v>
      </c>
      <c r="AV249" s="365">
        <v>0.5</v>
      </c>
      <c r="AW249" s="365">
        <v>0.5</v>
      </c>
      <c r="AX249" s="365">
        <v>0.9</v>
      </c>
      <c r="AY249" s="365">
        <v>2.2000000000000002</v>
      </c>
      <c r="AZ249" s="365">
        <v>-3.1</v>
      </c>
      <c r="BA249" s="365">
        <v>-3.6</v>
      </c>
      <c r="BB249" s="365">
        <v>-4.9000000000000004</v>
      </c>
      <c r="BC249" s="365">
        <v>1.4</v>
      </c>
      <c r="BD249" s="365">
        <v>1.4</v>
      </c>
      <c r="BE249" s="365">
        <v>6.9</v>
      </c>
      <c r="BF249" s="365">
        <v>9.6999999999999993</v>
      </c>
      <c r="BG249" s="365">
        <v>7.9</v>
      </c>
      <c r="BH249" s="365">
        <v>5.5</v>
      </c>
      <c r="BI249" s="365">
        <v>3.8</v>
      </c>
      <c r="BJ249" s="365">
        <v>3.8</v>
      </c>
      <c r="BK249" s="365">
        <v>0.6</v>
      </c>
      <c r="BL249" s="365">
        <v>2</v>
      </c>
      <c r="BM249" s="365">
        <v>2</v>
      </c>
      <c r="BN249" s="365">
        <v>1.1000000000000001</v>
      </c>
      <c r="BO249" s="365">
        <v>1.1000000000000001</v>
      </c>
      <c r="BP249" s="365">
        <v>1</v>
      </c>
      <c r="BQ249" s="365">
        <v>1</v>
      </c>
      <c r="BR249" s="365">
        <v>5</v>
      </c>
      <c r="BS249" s="365">
        <v>4.7</v>
      </c>
      <c r="BT249" s="365">
        <v>2.9</v>
      </c>
      <c r="BU249" s="365">
        <v>1.4</v>
      </c>
      <c r="BV249" s="365">
        <v>4</v>
      </c>
      <c r="BW249" s="365">
        <v>4</v>
      </c>
      <c r="BX249" s="365">
        <v>8</v>
      </c>
      <c r="BY249" s="365">
        <v>8.4</v>
      </c>
      <c r="BZ249" s="365">
        <v>8.5</v>
      </c>
      <c r="CA249" s="365">
        <v>5.4</v>
      </c>
      <c r="CB249" s="365">
        <v>4.4000000000000004</v>
      </c>
      <c r="CC249" s="365">
        <v>4.4000000000000004</v>
      </c>
      <c r="CD249" s="365">
        <v>2.2999999999999998</v>
      </c>
      <c r="CE249" s="365">
        <v>2.2000000000000002</v>
      </c>
      <c r="CF249" s="365">
        <v>4.2</v>
      </c>
      <c r="CG249" s="365">
        <v>4.3</v>
      </c>
      <c r="CH249" s="365">
        <v>3</v>
      </c>
      <c r="CI249" s="365">
        <v>4.3</v>
      </c>
      <c r="CJ249" s="365">
        <v>2.9</v>
      </c>
      <c r="CK249" s="365">
        <v>4.3</v>
      </c>
      <c r="CL249" s="365">
        <v>4.8</v>
      </c>
      <c r="CM249" s="365">
        <v>4</v>
      </c>
      <c r="CN249" s="365">
        <v>4.4000000000000004</v>
      </c>
      <c r="CO249" s="365">
        <v>4.5999999999999996</v>
      </c>
      <c r="CP249" s="365">
        <v>4.9000000000000004</v>
      </c>
      <c r="CQ249" s="365">
        <v>3.7</v>
      </c>
      <c r="CR249" s="365">
        <v>4.8</v>
      </c>
      <c r="CS249" s="365">
        <v>3.6</v>
      </c>
      <c r="CT249" s="365">
        <v>4.2</v>
      </c>
      <c r="CU249" s="365">
        <v>4.3</v>
      </c>
      <c r="CV249" s="365">
        <v>4.5</v>
      </c>
      <c r="CW249" s="365">
        <v>3.8</v>
      </c>
      <c r="CX249" s="365">
        <v>3.3</v>
      </c>
      <c r="CY249" s="365">
        <v>3.3</v>
      </c>
      <c r="CZ249" s="365">
        <v>4.0999999999999996</v>
      </c>
      <c r="DA249" s="365">
        <v>4.5999999999999996</v>
      </c>
      <c r="DB249" s="365">
        <v>4</v>
      </c>
      <c r="DC249" s="365">
        <v>4</v>
      </c>
      <c r="DD249" s="365">
        <v>4.2</v>
      </c>
      <c r="DE249" s="365">
        <v>5.4</v>
      </c>
      <c r="DF249" s="166">
        <v>-6.1</v>
      </c>
      <c r="DG249" s="166">
        <v>-7</v>
      </c>
      <c r="DH249" s="166">
        <v>-8.1999999999999993</v>
      </c>
      <c r="DI249" s="166">
        <v>4.2</v>
      </c>
      <c r="DJ249" s="166">
        <v>2.7</v>
      </c>
      <c r="DK249" s="166">
        <v>3.2</v>
      </c>
      <c r="DL249" s="166">
        <v>2.1</v>
      </c>
      <c r="DM249" s="166">
        <v>2.9</v>
      </c>
      <c r="DN249" s="166">
        <v>2.6</v>
      </c>
      <c r="DO249" s="166">
        <v>2</v>
      </c>
      <c r="DP249" s="166">
        <v>5.4</v>
      </c>
      <c r="DQ249" s="166">
        <v>3</v>
      </c>
      <c r="DR249" s="166">
        <v>0.9</v>
      </c>
      <c r="DS249" s="166">
        <v>5.5</v>
      </c>
      <c r="DT249" s="166">
        <v>3.3</v>
      </c>
      <c r="DU249" s="166">
        <v>0.3</v>
      </c>
      <c r="DV249" s="166">
        <v>1.8</v>
      </c>
      <c r="DW249" s="166">
        <v>3.2</v>
      </c>
      <c r="DX249" s="166">
        <v>2.6</v>
      </c>
      <c r="DY249" s="166">
        <v>1.5</v>
      </c>
      <c r="DZ249" s="166">
        <v>1.8</v>
      </c>
      <c r="EA249" s="166">
        <v>1.7</v>
      </c>
      <c r="EB249" s="166">
        <v>1.5</v>
      </c>
      <c r="EC249" s="166">
        <v>1.9</v>
      </c>
      <c r="ED249" s="166">
        <v>9.6999999999999993</v>
      </c>
      <c r="EE249" s="166">
        <v>2</v>
      </c>
      <c r="EF249" s="166">
        <v>1.1000000000000001</v>
      </c>
      <c r="EG249" s="166">
        <v>7</v>
      </c>
      <c r="EH249" s="166">
        <v>6.9</v>
      </c>
      <c r="EI249" s="166">
        <v>4.9000000000000004</v>
      </c>
      <c r="EJ249" s="166">
        <v>4.5999999999999996</v>
      </c>
      <c r="EK249" s="166">
        <v>6.2</v>
      </c>
      <c r="EL249" s="166">
        <v>7.3</v>
      </c>
      <c r="EM249" s="166">
        <v>3</v>
      </c>
      <c r="EN249" s="166">
        <v>3.4</v>
      </c>
      <c r="EO249" s="166">
        <v>3.6</v>
      </c>
      <c r="EP249" s="166">
        <v>3.6</v>
      </c>
      <c r="EQ249" s="166">
        <v>9</v>
      </c>
      <c r="ER249" s="166">
        <v>8.1999999999999993</v>
      </c>
      <c r="ES249" s="166">
        <v>5.2</v>
      </c>
      <c r="ET249" s="166">
        <v>4</v>
      </c>
      <c r="EU249" s="166">
        <v>5</v>
      </c>
      <c r="EV249" s="166">
        <v>4.5999999999999996</v>
      </c>
      <c r="EW249" s="166">
        <v>4.8</v>
      </c>
      <c r="EX249" s="166">
        <v>5.0999999999999996</v>
      </c>
      <c r="EY249" s="166">
        <v>4.0999999999999996</v>
      </c>
      <c r="EZ249" s="366">
        <v>-5.8</v>
      </c>
      <c r="FA249" s="366">
        <v>-5.8</v>
      </c>
      <c r="FB249" s="366">
        <v>-5.8</v>
      </c>
      <c r="FC249" s="366">
        <v>-6.3</v>
      </c>
      <c r="FD249" s="366">
        <v>-6.3</v>
      </c>
      <c r="FE249" s="366">
        <v>-6.3</v>
      </c>
      <c r="FF249" s="366">
        <v>-3.2</v>
      </c>
      <c r="FG249" s="366">
        <v>-3.1</v>
      </c>
      <c r="FH249" s="366">
        <v>-3.1</v>
      </c>
      <c r="FI249" s="366">
        <v>-3.1</v>
      </c>
      <c r="FJ249" s="366">
        <v>-0.9</v>
      </c>
      <c r="FK249" s="366">
        <v>-0.9</v>
      </c>
      <c r="FL249" s="366">
        <v>-0.9</v>
      </c>
      <c r="FM249" s="366">
        <v>-1</v>
      </c>
      <c r="FN249" s="366">
        <v>-1</v>
      </c>
      <c r="FO249" s="366">
        <v>3.8</v>
      </c>
      <c r="FP249" s="366">
        <v>3.8</v>
      </c>
      <c r="FQ249" s="366">
        <v>3.8</v>
      </c>
      <c r="FR249" s="366">
        <v>3.8</v>
      </c>
      <c r="FS249" s="366">
        <v>3.8</v>
      </c>
      <c r="FT249" s="366">
        <v>3.8</v>
      </c>
      <c r="FU249" s="366">
        <v>4.5999999999999996</v>
      </c>
      <c r="FV249" s="366">
        <v>4.5999999999999996</v>
      </c>
      <c r="FW249" s="366">
        <v>4.3</v>
      </c>
      <c r="FX249" s="366">
        <v>4.3</v>
      </c>
      <c r="FY249" s="366">
        <v>4.3</v>
      </c>
      <c r="FZ249" s="366">
        <v>3.8</v>
      </c>
      <c r="GA249" s="366">
        <v>3.8</v>
      </c>
      <c r="GB249" s="366">
        <v>4.3</v>
      </c>
      <c r="GC249" s="366">
        <v>4.3</v>
      </c>
      <c r="GD249" s="366">
        <v>-2.4</v>
      </c>
      <c r="GE249" s="366">
        <v>-2.4</v>
      </c>
      <c r="GF249" s="366">
        <v>-2.4</v>
      </c>
      <c r="GG249" s="366">
        <v>6.9</v>
      </c>
      <c r="GH249" s="366">
        <v>6.9</v>
      </c>
      <c r="GI249" s="366">
        <v>6.9</v>
      </c>
      <c r="GJ249" s="366">
        <v>-0.4</v>
      </c>
      <c r="GK249" s="366">
        <v>-0.4</v>
      </c>
      <c r="GL249" s="366">
        <v>-0.4</v>
      </c>
      <c r="GM249" s="366">
        <v>6.8</v>
      </c>
      <c r="GN249" s="366">
        <v>6.8</v>
      </c>
      <c r="GO249" s="366">
        <v>7.7</v>
      </c>
      <c r="GP249" s="366">
        <v>7.7</v>
      </c>
      <c r="GQ249" s="366">
        <v>7.7</v>
      </c>
      <c r="GR249" s="366">
        <v>7.1</v>
      </c>
      <c r="GS249" s="366">
        <v>6.5</v>
      </c>
      <c r="GT249" s="366">
        <v>6.5</v>
      </c>
      <c r="GU249" s="366">
        <v>6.5</v>
      </c>
      <c r="GV249" s="366">
        <v>5.6</v>
      </c>
      <c r="GW249" s="366">
        <v>5.6</v>
      </c>
      <c r="GX249" s="366">
        <v>5.6</v>
      </c>
      <c r="GY249" s="366">
        <v>5.5</v>
      </c>
      <c r="GZ249" s="366">
        <v>5.5</v>
      </c>
      <c r="HA249" s="366">
        <v>5.5</v>
      </c>
      <c r="HB249" s="366">
        <v>5.0999999999999996</v>
      </c>
      <c r="HC249" s="366">
        <v>6.4</v>
      </c>
      <c r="HD249" s="366">
        <v>6.4</v>
      </c>
      <c r="HE249" s="366">
        <v>6.4</v>
      </c>
      <c r="HF249" s="366">
        <v>6.2</v>
      </c>
      <c r="HG249" s="366">
        <v>6.2</v>
      </c>
      <c r="HH249" s="366">
        <v>6.2</v>
      </c>
      <c r="HI249" s="366">
        <v>7.4</v>
      </c>
      <c r="HJ249" s="366">
        <v>7.4</v>
      </c>
      <c r="HK249" s="366">
        <v>7.4</v>
      </c>
      <c r="HL249" s="366">
        <v>6.5</v>
      </c>
      <c r="HM249" s="366">
        <v>6.5</v>
      </c>
      <c r="HN249" s="366">
        <v>6.9</v>
      </c>
      <c r="HO249" s="366">
        <v>6.9</v>
      </c>
      <c r="HP249" s="366">
        <v>6.9</v>
      </c>
      <c r="HQ249" s="366">
        <v>5.9</v>
      </c>
      <c r="HR249" s="166">
        <v>4.7</v>
      </c>
      <c r="HS249" s="166">
        <v>4.7</v>
      </c>
      <c r="HT249" s="166">
        <v>4.8</v>
      </c>
      <c r="HU249" s="166">
        <v>4.8</v>
      </c>
      <c r="HV249" s="166">
        <v>3.2</v>
      </c>
      <c r="HW249" s="166">
        <v>3.2</v>
      </c>
      <c r="HX249" s="166">
        <v>2.5</v>
      </c>
      <c r="HY249" s="166">
        <v>2.5</v>
      </c>
      <c r="HZ249" s="166">
        <v>8.3000000000000007</v>
      </c>
      <c r="IA249" s="166">
        <v>8.3000000000000007</v>
      </c>
      <c r="IB249" s="166">
        <v>8.3000000000000007</v>
      </c>
      <c r="IC249" s="166">
        <v>8</v>
      </c>
      <c r="ID249" s="166">
        <v>3.7</v>
      </c>
      <c r="IE249" s="166">
        <v>3.7</v>
      </c>
      <c r="IF249" s="166">
        <v>7.6</v>
      </c>
      <c r="IG249" s="166">
        <v>7.6</v>
      </c>
    </row>
    <row r="250" spans="1:241" ht="14.25" customHeight="1" x14ac:dyDescent="0.2">
      <c r="A250" s="734"/>
      <c r="B250" s="734"/>
      <c r="C250" s="734"/>
      <c r="D250" s="126" t="s">
        <v>1301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-3.3</v>
      </c>
      <c r="Q250" s="365">
        <v>-2.1</v>
      </c>
      <c r="R250" s="365">
        <v>-3.2</v>
      </c>
      <c r="S250" s="365">
        <v>-1</v>
      </c>
      <c r="T250" s="365">
        <v>2.8</v>
      </c>
      <c r="U250" s="365">
        <v>-0.3</v>
      </c>
      <c r="V250" s="365">
        <v>6.4</v>
      </c>
      <c r="W250" s="365">
        <v>3.7</v>
      </c>
      <c r="X250" s="365">
        <v>2.6</v>
      </c>
      <c r="Y250" s="365">
        <v>4</v>
      </c>
      <c r="Z250" s="365">
        <v>4.0999999999999996</v>
      </c>
      <c r="AA250" s="365">
        <v>4</v>
      </c>
      <c r="AB250" s="365">
        <v>3.4</v>
      </c>
      <c r="AC250" s="365">
        <v>4</v>
      </c>
      <c r="AD250" s="365">
        <v>3.3</v>
      </c>
      <c r="AE250" s="365">
        <v>3.3</v>
      </c>
      <c r="AF250" s="365">
        <v>0.6</v>
      </c>
      <c r="AG250" s="365">
        <v>2</v>
      </c>
      <c r="AH250" s="365">
        <v>1.4</v>
      </c>
      <c r="AI250" s="365">
        <v>3.3</v>
      </c>
      <c r="AJ250" s="365">
        <v>3.3</v>
      </c>
      <c r="AK250" s="365">
        <v>2.2999999999999998</v>
      </c>
      <c r="AL250" s="365">
        <v>2.9</v>
      </c>
      <c r="AM250" s="365">
        <v>2.2999999999999998</v>
      </c>
      <c r="AN250" s="365">
        <v>1.5</v>
      </c>
      <c r="AO250" s="365">
        <v>2.4</v>
      </c>
      <c r="AP250" s="365">
        <v>1.5</v>
      </c>
      <c r="AQ250" s="365">
        <v>1.2</v>
      </c>
      <c r="AR250" s="365">
        <v>-2.6</v>
      </c>
      <c r="AS250" s="365">
        <v>2.5</v>
      </c>
      <c r="AT250" s="365">
        <v>1.4</v>
      </c>
      <c r="AU250" s="365">
        <v>2.2000000000000002</v>
      </c>
      <c r="AV250" s="365">
        <v>0.6</v>
      </c>
      <c r="AW250" s="365">
        <v>0.6</v>
      </c>
      <c r="AX250" s="365">
        <v>1</v>
      </c>
      <c r="AY250" s="365">
        <v>2.4</v>
      </c>
      <c r="AZ250" s="365">
        <v>-3.1</v>
      </c>
      <c r="BA250" s="365">
        <v>-3.8</v>
      </c>
      <c r="BB250" s="365">
        <v>-5.0999999999999996</v>
      </c>
      <c r="BC250" s="365">
        <v>1.6</v>
      </c>
      <c r="BD250" s="365">
        <v>1.6</v>
      </c>
      <c r="BE250" s="365">
        <v>7.2</v>
      </c>
      <c r="BF250" s="365">
        <v>10.1</v>
      </c>
      <c r="BG250" s="365">
        <v>8.1</v>
      </c>
      <c r="BH250" s="365">
        <v>5.7</v>
      </c>
      <c r="BI250" s="365">
        <v>4</v>
      </c>
      <c r="BJ250" s="365">
        <v>4</v>
      </c>
      <c r="BK250" s="365">
        <v>0.7</v>
      </c>
      <c r="BL250" s="365">
        <v>2</v>
      </c>
      <c r="BM250" s="365">
        <v>2</v>
      </c>
      <c r="BN250" s="365">
        <v>1.4</v>
      </c>
      <c r="BO250" s="365">
        <v>1.4</v>
      </c>
      <c r="BP250" s="365">
        <v>1.1000000000000001</v>
      </c>
      <c r="BQ250" s="365">
        <v>1.1000000000000001</v>
      </c>
      <c r="BR250" s="365">
        <v>5.0999999999999996</v>
      </c>
      <c r="BS250" s="365">
        <v>4.8</v>
      </c>
      <c r="BT250" s="365">
        <v>3</v>
      </c>
      <c r="BU250" s="365">
        <v>1.5</v>
      </c>
      <c r="BV250" s="365">
        <v>4</v>
      </c>
      <c r="BW250" s="365">
        <v>4.0999999999999996</v>
      </c>
      <c r="BX250" s="365">
        <v>8.1</v>
      </c>
      <c r="BY250" s="365">
        <v>8.3000000000000007</v>
      </c>
      <c r="BZ250" s="365">
        <v>8.6</v>
      </c>
      <c r="CA250" s="365">
        <v>5.4</v>
      </c>
      <c r="CB250" s="365">
        <v>4.4000000000000004</v>
      </c>
      <c r="CC250" s="365">
        <v>4.4000000000000004</v>
      </c>
      <c r="CD250" s="365">
        <v>2.2999999999999998</v>
      </c>
      <c r="CE250" s="365">
        <v>2.2000000000000002</v>
      </c>
      <c r="CF250" s="365">
        <v>4.4000000000000004</v>
      </c>
      <c r="CG250" s="365">
        <v>4.4000000000000004</v>
      </c>
      <c r="CH250" s="365">
        <v>3</v>
      </c>
      <c r="CI250" s="365">
        <v>4.4000000000000004</v>
      </c>
      <c r="CJ250" s="365">
        <v>2.9</v>
      </c>
      <c r="CK250" s="365">
        <v>4.3</v>
      </c>
      <c r="CL250" s="365">
        <v>4.8</v>
      </c>
      <c r="CM250" s="365">
        <v>4</v>
      </c>
      <c r="CN250" s="365">
        <v>4.5</v>
      </c>
      <c r="CO250" s="365">
        <v>4.5</v>
      </c>
      <c r="CP250" s="365">
        <v>4.9000000000000004</v>
      </c>
      <c r="CQ250" s="365">
        <v>3.7</v>
      </c>
      <c r="CR250" s="365">
        <v>4.8</v>
      </c>
      <c r="CS250" s="365">
        <v>3.7</v>
      </c>
      <c r="CT250" s="365">
        <v>4.2</v>
      </c>
      <c r="CU250" s="365">
        <v>4.3</v>
      </c>
      <c r="CV250" s="365">
        <v>4.5999999999999996</v>
      </c>
      <c r="CW250" s="365">
        <v>3.8</v>
      </c>
      <c r="CX250" s="365">
        <v>3.4</v>
      </c>
      <c r="CY250" s="365">
        <v>3.4</v>
      </c>
      <c r="CZ250" s="365">
        <v>4.2</v>
      </c>
      <c r="DA250" s="365">
        <v>4.5999999999999996</v>
      </c>
      <c r="DB250" s="365">
        <v>4</v>
      </c>
      <c r="DC250" s="365">
        <v>4</v>
      </c>
      <c r="DD250" s="365">
        <v>4.3</v>
      </c>
      <c r="DE250" s="365">
        <v>5.6</v>
      </c>
      <c r="DF250" s="166">
        <v>-6.4</v>
      </c>
      <c r="DG250" s="166">
        <v>-6.9</v>
      </c>
      <c r="DH250" s="166">
        <v>-8.1</v>
      </c>
      <c r="DI250" s="166">
        <v>4.3</v>
      </c>
      <c r="DJ250" s="166">
        <v>2.8</v>
      </c>
      <c r="DK250" s="166">
        <v>3.4</v>
      </c>
      <c r="DL250" s="166">
        <v>2.2000000000000002</v>
      </c>
      <c r="DM250" s="166">
        <v>3</v>
      </c>
      <c r="DN250" s="166">
        <v>2.7</v>
      </c>
      <c r="DO250" s="166">
        <v>2.1</v>
      </c>
      <c r="DP250" s="166">
        <v>5.6</v>
      </c>
      <c r="DQ250" s="166">
        <v>3.1</v>
      </c>
      <c r="DR250" s="166">
        <v>0.9</v>
      </c>
      <c r="DS250" s="166">
        <v>5.7</v>
      </c>
      <c r="DT250" s="166">
        <v>3.5</v>
      </c>
      <c r="DU250" s="166">
        <v>0.4</v>
      </c>
      <c r="DV250" s="166">
        <v>1.9</v>
      </c>
      <c r="DW250" s="166">
        <v>3.3</v>
      </c>
      <c r="DX250" s="166">
        <v>2.7</v>
      </c>
      <c r="DY250" s="166">
        <v>1.7</v>
      </c>
      <c r="DZ250" s="166">
        <v>1.9</v>
      </c>
      <c r="EA250" s="166">
        <v>1.7</v>
      </c>
      <c r="EB250" s="166">
        <v>1.6</v>
      </c>
      <c r="EC250" s="166">
        <v>2.1</v>
      </c>
      <c r="ED250" s="166">
        <v>10.1</v>
      </c>
      <c r="EE250" s="166">
        <v>2</v>
      </c>
      <c r="EF250" s="166">
        <v>1.4</v>
      </c>
      <c r="EG250" s="166">
        <v>7.2</v>
      </c>
      <c r="EH250" s="166">
        <v>7.1</v>
      </c>
      <c r="EI250" s="166">
        <v>5</v>
      </c>
      <c r="EJ250" s="166">
        <v>4.7</v>
      </c>
      <c r="EK250" s="166">
        <v>6.4</v>
      </c>
      <c r="EL250" s="166">
        <v>7.6</v>
      </c>
      <c r="EM250" s="166">
        <v>3.2</v>
      </c>
      <c r="EN250" s="166">
        <v>3.5</v>
      </c>
      <c r="EO250" s="166">
        <v>3.8</v>
      </c>
      <c r="EP250" s="166">
        <v>3.8</v>
      </c>
      <c r="EQ250" s="166">
        <v>9.1999999999999993</v>
      </c>
      <c r="ER250" s="166">
        <v>8.3000000000000007</v>
      </c>
      <c r="ES250" s="166">
        <v>5.3</v>
      </c>
      <c r="ET250" s="166">
        <v>4</v>
      </c>
      <c r="EU250" s="166">
        <v>5.2</v>
      </c>
      <c r="EV250" s="166">
        <v>4.8</v>
      </c>
      <c r="EW250" s="166">
        <v>4.9000000000000004</v>
      </c>
      <c r="EX250" s="166">
        <v>5.2</v>
      </c>
      <c r="EY250" s="166">
        <v>4.2</v>
      </c>
      <c r="EZ250" s="366">
        <v>-5.9</v>
      </c>
      <c r="FA250" s="366">
        <v>-5.9</v>
      </c>
      <c r="FB250" s="366">
        <v>-5.9</v>
      </c>
      <c r="FC250" s="366">
        <v>-6.4</v>
      </c>
      <c r="FD250" s="366">
        <v>-6.4</v>
      </c>
      <c r="FE250" s="366">
        <v>-6.4</v>
      </c>
      <c r="FF250" s="366">
        <v>-3.3</v>
      </c>
      <c r="FG250" s="366">
        <v>-3.2</v>
      </c>
      <c r="FH250" s="366">
        <v>-3.2</v>
      </c>
      <c r="FI250" s="366">
        <v>-3.2</v>
      </c>
      <c r="FJ250" s="366">
        <v>-1</v>
      </c>
      <c r="FK250" s="366">
        <v>-1</v>
      </c>
      <c r="FL250" s="366">
        <v>-1</v>
      </c>
      <c r="FM250" s="366">
        <v>-0.9</v>
      </c>
      <c r="FN250" s="366">
        <v>-0.9</v>
      </c>
      <c r="FO250" s="366">
        <v>3.8</v>
      </c>
      <c r="FP250" s="366">
        <v>3.8</v>
      </c>
      <c r="FQ250" s="366">
        <v>3.8</v>
      </c>
      <c r="FR250" s="366">
        <v>3.8</v>
      </c>
      <c r="FS250" s="366">
        <v>3.8</v>
      </c>
      <c r="FT250" s="366">
        <v>3.8</v>
      </c>
      <c r="FU250" s="366">
        <v>4.5999999999999996</v>
      </c>
      <c r="FV250" s="366">
        <v>4.5999999999999996</v>
      </c>
      <c r="FW250" s="366">
        <v>4.3</v>
      </c>
      <c r="FX250" s="366">
        <v>4.3</v>
      </c>
      <c r="FY250" s="366">
        <v>4.3</v>
      </c>
      <c r="FZ250" s="366">
        <v>3.8</v>
      </c>
      <c r="GA250" s="366">
        <v>3.8</v>
      </c>
      <c r="GB250" s="366">
        <v>4.5</v>
      </c>
      <c r="GC250" s="366">
        <v>4.5</v>
      </c>
      <c r="GD250" s="366">
        <v>-2.5</v>
      </c>
      <c r="GE250" s="366">
        <v>-2.5</v>
      </c>
      <c r="GF250" s="366">
        <v>-2.5</v>
      </c>
      <c r="GG250" s="366">
        <v>7.2</v>
      </c>
      <c r="GH250" s="366">
        <v>7.2</v>
      </c>
      <c r="GI250" s="366">
        <v>7.2</v>
      </c>
      <c r="GJ250" s="366">
        <v>-0.4</v>
      </c>
      <c r="GK250" s="366">
        <v>-0.4</v>
      </c>
      <c r="GL250" s="366">
        <v>-0.4</v>
      </c>
      <c r="GM250" s="366">
        <v>6.9</v>
      </c>
      <c r="GN250" s="366">
        <v>6.9</v>
      </c>
      <c r="GO250" s="366">
        <v>7.8</v>
      </c>
      <c r="GP250" s="366">
        <v>7.8</v>
      </c>
      <c r="GQ250" s="366">
        <v>7.8</v>
      </c>
      <c r="GR250" s="366">
        <v>7.1</v>
      </c>
      <c r="GS250" s="366">
        <v>6.6</v>
      </c>
      <c r="GT250" s="366">
        <v>6.6</v>
      </c>
      <c r="GU250" s="366">
        <v>6.6</v>
      </c>
      <c r="GV250" s="366">
        <v>5.7</v>
      </c>
      <c r="GW250" s="366">
        <v>5.7</v>
      </c>
      <c r="GX250" s="366">
        <v>5.7</v>
      </c>
      <c r="GY250" s="366">
        <v>5.5</v>
      </c>
      <c r="GZ250" s="366">
        <v>5.5</v>
      </c>
      <c r="HA250" s="366">
        <v>5.5</v>
      </c>
      <c r="HB250" s="366">
        <v>5.0999999999999996</v>
      </c>
      <c r="HC250" s="366">
        <v>6.4</v>
      </c>
      <c r="HD250" s="366">
        <v>6.4</v>
      </c>
      <c r="HE250" s="366">
        <v>6.4</v>
      </c>
      <c r="HF250" s="366">
        <v>6.4</v>
      </c>
      <c r="HG250" s="366">
        <v>6.4</v>
      </c>
      <c r="HH250" s="366">
        <v>6.4</v>
      </c>
      <c r="HI250" s="366">
        <v>7.4</v>
      </c>
      <c r="HJ250" s="366">
        <v>7.4</v>
      </c>
      <c r="HK250" s="366">
        <v>7.4</v>
      </c>
      <c r="HL250" s="366">
        <v>6.5</v>
      </c>
      <c r="HM250" s="366">
        <v>6.5</v>
      </c>
      <c r="HN250" s="366">
        <v>7</v>
      </c>
      <c r="HO250" s="366">
        <v>7</v>
      </c>
      <c r="HP250" s="366">
        <v>7</v>
      </c>
      <c r="HQ250" s="366">
        <v>5.9</v>
      </c>
      <c r="HR250" s="166">
        <v>4.8</v>
      </c>
      <c r="HS250" s="166">
        <v>4.8</v>
      </c>
      <c r="HT250" s="166">
        <v>4.9000000000000004</v>
      </c>
      <c r="HU250" s="166">
        <v>4.9000000000000004</v>
      </c>
      <c r="HV250" s="166">
        <v>3.5</v>
      </c>
      <c r="HW250" s="166">
        <v>3.5</v>
      </c>
      <c r="HX250" s="166">
        <v>2.6</v>
      </c>
      <c r="HY250" s="166">
        <v>2.6</v>
      </c>
      <c r="HZ250" s="166">
        <v>8.4</v>
      </c>
      <c r="IA250" s="166">
        <v>8.4</v>
      </c>
      <c r="IB250" s="166">
        <v>8.4</v>
      </c>
      <c r="IC250" s="166">
        <v>8.1999999999999993</v>
      </c>
      <c r="ID250" s="166">
        <v>3.8</v>
      </c>
      <c r="IE250" s="166">
        <v>3.8</v>
      </c>
      <c r="IF250" s="166">
        <v>7.7</v>
      </c>
      <c r="IG250" s="166">
        <v>7.7</v>
      </c>
    </row>
    <row r="251" spans="1:241" ht="14.25" customHeight="1" x14ac:dyDescent="0.2">
      <c r="A251" s="734"/>
      <c r="B251" s="734"/>
      <c r="C251" s="734"/>
      <c r="D251" s="126" t="s">
        <v>1589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-3.3</v>
      </c>
      <c r="Q251" s="365">
        <v>-2</v>
      </c>
      <c r="R251" s="365">
        <v>-3.2</v>
      </c>
      <c r="S251" s="365">
        <v>-1</v>
      </c>
      <c r="T251" s="365" t="s">
        <v>474</v>
      </c>
      <c r="U251" s="365" t="s">
        <v>474</v>
      </c>
      <c r="V251" s="365">
        <v>6.4</v>
      </c>
      <c r="W251" s="365">
        <v>3.7</v>
      </c>
      <c r="X251" s="365" t="s">
        <v>474</v>
      </c>
      <c r="Y251" s="365" t="s">
        <v>474</v>
      </c>
      <c r="Z251" s="365">
        <v>4.0999999999999996</v>
      </c>
      <c r="AA251" s="365">
        <v>4.0999999999999996</v>
      </c>
      <c r="AB251" s="365">
        <v>3.4</v>
      </c>
      <c r="AC251" s="365">
        <v>4.0999999999999996</v>
      </c>
      <c r="AD251" s="365">
        <v>3.3</v>
      </c>
      <c r="AE251" s="365">
        <v>3.3</v>
      </c>
      <c r="AF251" s="365" t="s">
        <v>474</v>
      </c>
      <c r="AG251" s="365" t="s">
        <v>474</v>
      </c>
      <c r="AH251" s="365" t="s">
        <v>474</v>
      </c>
      <c r="AI251" s="365">
        <v>3.2</v>
      </c>
      <c r="AJ251" s="365" t="s">
        <v>474</v>
      </c>
      <c r="AK251" s="365" t="s">
        <v>474</v>
      </c>
      <c r="AL251" s="365" t="s">
        <v>474</v>
      </c>
      <c r="AM251" s="365">
        <v>2.4</v>
      </c>
      <c r="AN251" s="365" t="s">
        <v>474</v>
      </c>
      <c r="AO251" s="365">
        <v>2.5</v>
      </c>
      <c r="AP251" s="365" t="s">
        <v>474</v>
      </c>
      <c r="AQ251" s="365" t="s">
        <v>474</v>
      </c>
      <c r="AR251" s="365">
        <v>-2.6</v>
      </c>
      <c r="AS251" s="365">
        <v>2.5</v>
      </c>
      <c r="AT251" s="365" t="s">
        <v>474</v>
      </c>
      <c r="AU251" s="365">
        <v>2.2000000000000002</v>
      </c>
      <c r="AV251" s="365">
        <v>0.6</v>
      </c>
      <c r="AW251" s="365">
        <v>0.6</v>
      </c>
      <c r="AX251" s="365" t="s">
        <v>474</v>
      </c>
      <c r="AY251" s="365" t="s">
        <v>474</v>
      </c>
      <c r="AZ251" s="365">
        <v>-3</v>
      </c>
      <c r="BA251" s="365">
        <v>-3.9</v>
      </c>
      <c r="BB251" s="365">
        <v>-5.3</v>
      </c>
      <c r="BC251" s="365">
        <v>1.8</v>
      </c>
      <c r="BD251" s="365">
        <v>1.8</v>
      </c>
      <c r="BE251" s="365">
        <v>7.5</v>
      </c>
      <c r="BF251" s="365">
        <v>10.4</v>
      </c>
      <c r="BG251" s="365">
        <v>8.3000000000000007</v>
      </c>
      <c r="BH251" s="365">
        <v>6</v>
      </c>
      <c r="BI251" s="365">
        <v>4.0999999999999996</v>
      </c>
      <c r="BJ251" s="365">
        <v>4.0999999999999996</v>
      </c>
      <c r="BK251" s="365">
        <v>0.8</v>
      </c>
      <c r="BL251" s="365">
        <v>2.1</v>
      </c>
      <c r="BM251" s="365">
        <v>2.1</v>
      </c>
      <c r="BN251" s="365">
        <v>1.6</v>
      </c>
      <c r="BO251" s="365">
        <v>1.6</v>
      </c>
      <c r="BP251" s="365" t="s">
        <v>474</v>
      </c>
      <c r="BQ251" s="365">
        <v>1.2</v>
      </c>
      <c r="BR251" s="365" t="s">
        <v>474</v>
      </c>
      <c r="BS251" s="365" t="s">
        <v>474</v>
      </c>
      <c r="BT251" s="365" t="s">
        <v>474</v>
      </c>
      <c r="BU251" s="365" t="s">
        <v>474</v>
      </c>
      <c r="BV251" s="365">
        <v>4.0999999999999996</v>
      </c>
      <c r="BW251" s="365">
        <v>4.0999999999999996</v>
      </c>
      <c r="BX251" s="365" t="s">
        <v>474</v>
      </c>
      <c r="BY251" s="365">
        <v>8.1</v>
      </c>
      <c r="BZ251" s="365" t="s">
        <v>474</v>
      </c>
      <c r="CA251" s="365">
        <v>5.3</v>
      </c>
      <c r="CB251" s="365">
        <v>4.5</v>
      </c>
      <c r="CC251" s="365">
        <v>4.5</v>
      </c>
      <c r="CD251" s="365">
        <v>2.4</v>
      </c>
      <c r="CE251" s="365">
        <v>2.2000000000000002</v>
      </c>
      <c r="CF251" s="365">
        <v>4.5</v>
      </c>
      <c r="CG251" s="365">
        <v>4.5</v>
      </c>
      <c r="CH251" s="365">
        <v>2.9</v>
      </c>
      <c r="CI251" s="365">
        <v>4.5</v>
      </c>
      <c r="CJ251" s="365">
        <v>2.9</v>
      </c>
      <c r="CK251" s="365">
        <v>4.5</v>
      </c>
      <c r="CL251" s="365">
        <v>4.8</v>
      </c>
      <c r="CM251" s="365">
        <v>3.9</v>
      </c>
      <c r="CN251" s="365">
        <v>4.5999999999999996</v>
      </c>
      <c r="CO251" s="365">
        <v>4.4000000000000004</v>
      </c>
      <c r="CP251" s="365">
        <v>4.8</v>
      </c>
      <c r="CQ251" s="365">
        <v>3.7</v>
      </c>
      <c r="CR251" s="365">
        <v>4.9000000000000004</v>
      </c>
      <c r="CS251" s="365">
        <v>3.7</v>
      </c>
      <c r="CT251" s="365">
        <v>4.0999999999999996</v>
      </c>
      <c r="CU251" s="365">
        <v>4.4000000000000004</v>
      </c>
      <c r="CV251" s="365">
        <v>4.5999999999999996</v>
      </c>
      <c r="CW251" s="365">
        <v>3.7</v>
      </c>
      <c r="CX251" s="365">
        <v>3.4</v>
      </c>
      <c r="CY251" s="365">
        <v>3.4</v>
      </c>
      <c r="CZ251" s="365">
        <v>4.2</v>
      </c>
      <c r="DA251" s="365">
        <v>4.5999999999999996</v>
      </c>
      <c r="DB251" s="365">
        <v>4</v>
      </c>
      <c r="DC251" s="365">
        <v>4</v>
      </c>
      <c r="DD251" s="365">
        <v>4.4000000000000004</v>
      </c>
      <c r="DE251" s="365">
        <v>5.8</v>
      </c>
      <c r="DF251" s="166" t="s">
        <v>474</v>
      </c>
      <c r="DG251" s="166">
        <v>-6.7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>
        <v>10.4</v>
      </c>
      <c r="EE251" s="166">
        <v>2.1</v>
      </c>
      <c r="EF251" s="166">
        <v>1.6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 t="s">
        <v>474</v>
      </c>
      <c r="ES251" s="166" t="s">
        <v>474</v>
      </c>
      <c r="ET251" s="166">
        <v>4</v>
      </c>
      <c r="EU251" s="166" t="s">
        <v>474</v>
      </c>
      <c r="EV251" s="166" t="s">
        <v>474</v>
      </c>
      <c r="EW251" s="166">
        <v>4.9000000000000004</v>
      </c>
      <c r="EX251" s="166">
        <v>5.3</v>
      </c>
      <c r="EY251" s="166">
        <v>4.4000000000000004</v>
      </c>
      <c r="EZ251" s="366">
        <v>-6.1</v>
      </c>
      <c r="FA251" s="366">
        <v>-6.1</v>
      </c>
      <c r="FB251" s="366">
        <v>-6.1</v>
      </c>
      <c r="FC251" s="366">
        <v>-6.3</v>
      </c>
      <c r="FD251" s="366">
        <v>-6.3</v>
      </c>
      <c r="FE251" s="366">
        <v>-6.3</v>
      </c>
      <c r="FF251" s="366">
        <v>-3.3</v>
      </c>
      <c r="FG251" s="366">
        <v>-3.2</v>
      </c>
      <c r="FH251" s="366">
        <v>-3.2</v>
      </c>
      <c r="FI251" s="366">
        <v>-3.2</v>
      </c>
      <c r="FJ251" s="366">
        <v>-1</v>
      </c>
      <c r="FK251" s="366">
        <v>-1</v>
      </c>
      <c r="FL251" s="366">
        <v>-1</v>
      </c>
      <c r="FM251" s="366">
        <v>-0.8</v>
      </c>
      <c r="FN251" s="366">
        <v>-0.8</v>
      </c>
      <c r="FO251" s="366">
        <v>3.7</v>
      </c>
      <c r="FP251" s="366">
        <v>3.7</v>
      </c>
      <c r="FQ251" s="366">
        <v>3.7</v>
      </c>
      <c r="FR251" s="366">
        <v>3.7</v>
      </c>
      <c r="FS251" s="366">
        <v>3.7</v>
      </c>
      <c r="FT251" s="366">
        <v>3.7</v>
      </c>
      <c r="FU251" s="366">
        <v>4.7</v>
      </c>
      <c r="FV251" s="366">
        <v>4.7</v>
      </c>
      <c r="FW251" s="366">
        <v>4.3</v>
      </c>
      <c r="FX251" s="366">
        <v>4.3</v>
      </c>
      <c r="FY251" s="366">
        <v>4.3</v>
      </c>
      <c r="FZ251" s="366">
        <v>3.8</v>
      </c>
      <c r="GA251" s="366">
        <v>3.8</v>
      </c>
      <c r="GB251" s="366" t="s">
        <v>474</v>
      </c>
      <c r="GC251" s="366" t="s">
        <v>474</v>
      </c>
      <c r="GD251" s="366">
        <v>-2.6</v>
      </c>
      <c r="GE251" s="366">
        <v>-2.6</v>
      </c>
      <c r="GF251" s="366">
        <v>-2.6</v>
      </c>
      <c r="GG251" s="366">
        <v>7.5</v>
      </c>
      <c r="GH251" s="366">
        <v>7.5</v>
      </c>
      <c r="GI251" s="366">
        <v>7.5</v>
      </c>
      <c r="GJ251" s="366">
        <v>-0.5</v>
      </c>
      <c r="GK251" s="366">
        <v>-0.5</v>
      </c>
      <c r="GL251" s="366">
        <v>-0.5</v>
      </c>
      <c r="GM251" s="366">
        <v>6.9</v>
      </c>
      <c r="GN251" s="366">
        <v>6.9</v>
      </c>
      <c r="GO251" s="366">
        <v>7.9</v>
      </c>
      <c r="GP251" s="366">
        <v>7.9</v>
      </c>
      <c r="GQ251" s="366">
        <v>7.9</v>
      </c>
      <c r="GR251" s="366">
        <v>7.1</v>
      </c>
      <c r="GS251" s="366" t="s">
        <v>474</v>
      </c>
      <c r="GT251" s="366" t="s">
        <v>474</v>
      </c>
      <c r="GU251" s="366" t="s">
        <v>474</v>
      </c>
      <c r="GV251" s="366">
        <v>5.7</v>
      </c>
      <c r="GW251" s="366">
        <v>5.7</v>
      </c>
      <c r="GX251" s="366">
        <v>5.7</v>
      </c>
      <c r="GY251" s="366">
        <v>5.4</v>
      </c>
      <c r="GZ251" s="366">
        <v>5.4</v>
      </c>
      <c r="HA251" s="366">
        <v>5.4</v>
      </c>
      <c r="HB251" s="366">
        <v>5.2</v>
      </c>
      <c r="HC251" s="366">
        <v>6.5</v>
      </c>
      <c r="HD251" s="366">
        <v>6.5</v>
      </c>
      <c r="HE251" s="366">
        <v>6.5</v>
      </c>
      <c r="HF251" s="366" t="s">
        <v>474</v>
      </c>
      <c r="HG251" s="366" t="s">
        <v>474</v>
      </c>
      <c r="HH251" s="366" t="s">
        <v>474</v>
      </c>
      <c r="HI251" s="366">
        <v>7.5</v>
      </c>
      <c r="HJ251" s="366">
        <v>7.5</v>
      </c>
      <c r="HK251" s="366">
        <v>7.5</v>
      </c>
      <c r="HL251" s="366">
        <v>6.5</v>
      </c>
      <c r="HM251" s="366">
        <v>6.5</v>
      </c>
      <c r="HN251" s="366">
        <v>7.1</v>
      </c>
      <c r="HO251" s="366">
        <v>7.1</v>
      </c>
      <c r="HP251" s="366">
        <v>7.1</v>
      </c>
      <c r="HQ251" s="366">
        <v>5.9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  <c r="IE251" s="166" t="s">
        <v>474</v>
      </c>
      <c r="IF251" s="166" t="s">
        <v>474</v>
      </c>
      <c r="IG251" s="166" t="s">
        <v>474</v>
      </c>
    </row>
    <row r="252" spans="1:241" ht="14.25" customHeight="1" x14ac:dyDescent="0.2">
      <c r="A252" s="734"/>
      <c r="B252" s="734"/>
      <c r="C252" s="734"/>
      <c r="D252" s="126" t="s">
        <v>1303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-3.4</v>
      </c>
      <c r="Q252" s="365">
        <v>-2</v>
      </c>
      <c r="R252" s="365">
        <v>-3.1</v>
      </c>
      <c r="S252" s="365">
        <v>-1.1000000000000001</v>
      </c>
      <c r="T252" s="365" t="s">
        <v>474</v>
      </c>
      <c r="U252" s="365" t="s">
        <v>474</v>
      </c>
      <c r="V252" s="365">
        <v>6.3</v>
      </c>
      <c r="W252" s="365">
        <v>3.6</v>
      </c>
      <c r="X252" s="365" t="s">
        <v>474</v>
      </c>
      <c r="Y252" s="365" t="s">
        <v>474</v>
      </c>
      <c r="Z252" s="365">
        <v>4.2</v>
      </c>
      <c r="AA252" s="365">
        <v>4.0999999999999996</v>
      </c>
      <c r="AB252" s="365">
        <v>3.4</v>
      </c>
      <c r="AC252" s="365">
        <v>4.0999999999999996</v>
      </c>
      <c r="AD252" s="365">
        <v>3.3</v>
      </c>
      <c r="AE252" s="365">
        <v>3.3</v>
      </c>
      <c r="AF252" s="365" t="s">
        <v>474</v>
      </c>
      <c r="AG252" s="365" t="s">
        <v>474</v>
      </c>
      <c r="AH252" s="365" t="s">
        <v>474</v>
      </c>
      <c r="AI252" s="365">
        <v>3</v>
      </c>
      <c r="AJ252" s="365" t="s">
        <v>474</v>
      </c>
      <c r="AK252" s="365" t="s">
        <v>474</v>
      </c>
      <c r="AL252" s="365" t="s">
        <v>474</v>
      </c>
      <c r="AM252" s="365">
        <v>2.4</v>
      </c>
      <c r="AN252" s="365" t="s">
        <v>474</v>
      </c>
      <c r="AO252" s="365">
        <v>2.5</v>
      </c>
      <c r="AP252" s="365" t="s">
        <v>474</v>
      </c>
      <c r="AQ252" s="365" t="s">
        <v>474</v>
      </c>
      <c r="AR252" s="365">
        <v>-2.8</v>
      </c>
      <c r="AS252" s="365">
        <v>2.5</v>
      </c>
      <c r="AT252" s="365" t="s">
        <v>474</v>
      </c>
      <c r="AU252" s="365">
        <v>2</v>
      </c>
      <c r="AV252" s="365">
        <v>0.5</v>
      </c>
      <c r="AW252" s="365">
        <v>0.5</v>
      </c>
      <c r="AX252" s="365" t="s">
        <v>474</v>
      </c>
      <c r="AY252" s="365" t="s">
        <v>474</v>
      </c>
      <c r="AZ252" s="365">
        <v>-3</v>
      </c>
      <c r="BA252" s="365">
        <v>-4.2</v>
      </c>
      <c r="BB252" s="365">
        <v>-5.6</v>
      </c>
      <c r="BC252" s="365">
        <v>2</v>
      </c>
      <c r="BD252" s="365">
        <v>2</v>
      </c>
      <c r="BE252" s="365">
        <v>7.7</v>
      </c>
      <c r="BF252" s="365">
        <v>10.6</v>
      </c>
      <c r="BG252" s="365">
        <v>8.4</v>
      </c>
      <c r="BH252" s="365">
        <v>6.2</v>
      </c>
      <c r="BI252" s="365">
        <v>4.2</v>
      </c>
      <c r="BJ252" s="365">
        <v>4.2</v>
      </c>
      <c r="BK252" s="365">
        <v>0.7</v>
      </c>
      <c r="BL252" s="365">
        <v>2.2000000000000002</v>
      </c>
      <c r="BM252" s="365">
        <v>2.2000000000000002</v>
      </c>
      <c r="BN252" s="365">
        <v>1.8</v>
      </c>
      <c r="BO252" s="365">
        <v>1.8</v>
      </c>
      <c r="BP252" s="365" t="s">
        <v>474</v>
      </c>
      <c r="BQ252" s="365">
        <v>1.3</v>
      </c>
      <c r="BR252" s="365" t="s">
        <v>474</v>
      </c>
      <c r="BS252" s="365" t="s">
        <v>474</v>
      </c>
      <c r="BT252" s="365" t="s">
        <v>474</v>
      </c>
      <c r="BU252" s="365" t="s">
        <v>474</v>
      </c>
      <c r="BV252" s="365">
        <v>4.0999999999999996</v>
      </c>
      <c r="BW252" s="365">
        <v>4.0999999999999996</v>
      </c>
      <c r="BX252" s="365" t="s">
        <v>474</v>
      </c>
      <c r="BY252" s="365">
        <v>7.8</v>
      </c>
      <c r="BZ252" s="365" t="s">
        <v>474</v>
      </c>
      <c r="CA252" s="365">
        <v>5.2</v>
      </c>
      <c r="CB252" s="365">
        <v>4.5</v>
      </c>
      <c r="CC252" s="365">
        <v>4.5</v>
      </c>
      <c r="CD252" s="365">
        <v>2.4</v>
      </c>
      <c r="CE252" s="365">
        <v>2.1</v>
      </c>
      <c r="CF252" s="365">
        <v>4.5999999999999996</v>
      </c>
      <c r="CG252" s="365">
        <v>4.5999999999999996</v>
      </c>
      <c r="CH252" s="365">
        <v>2.7</v>
      </c>
      <c r="CI252" s="365">
        <v>4.5</v>
      </c>
      <c r="CJ252" s="365">
        <v>2.8</v>
      </c>
      <c r="CK252" s="365">
        <v>4.5999999999999996</v>
      </c>
      <c r="CL252" s="365">
        <v>4.8</v>
      </c>
      <c r="CM252" s="365">
        <v>3.9</v>
      </c>
      <c r="CN252" s="365">
        <v>4.7</v>
      </c>
      <c r="CO252" s="365">
        <v>4.3</v>
      </c>
      <c r="CP252" s="365">
        <v>4.7</v>
      </c>
      <c r="CQ252" s="365">
        <v>3.7</v>
      </c>
      <c r="CR252" s="365">
        <v>4.8</v>
      </c>
      <c r="CS252" s="365">
        <v>3.7</v>
      </c>
      <c r="CT252" s="365">
        <v>4</v>
      </c>
      <c r="CU252" s="365">
        <v>4.5</v>
      </c>
      <c r="CV252" s="365">
        <v>4.5999999999999996</v>
      </c>
      <c r="CW252" s="365">
        <v>3.5</v>
      </c>
      <c r="CX252" s="365">
        <v>3.4</v>
      </c>
      <c r="CY252" s="365">
        <v>3.4</v>
      </c>
      <c r="CZ252" s="365">
        <v>4.2</v>
      </c>
      <c r="DA252" s="365">
        <v>4.5999999999999996</v>
      </c>
      <c r="DB252" s="365">
        <v>3.8</v>
      </c>
      <c r="DC252" s="365">
        <v>3.8</v>
      </c>
      <c r="DD252" s="365">
        <v>4.4000000000000004</v>
      </c>
      <c r="DE252" s="365">
        <v>5.9</v>
      </c>
      <c r="DF252" s="166" t="s">
        <v>474</v>
      </c>
      <c r="DG252" s="166">
        <v>-6.4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>
        <v>10.6</v>
      </c>
      <c r="EE252" s="166">
        <v>2.2000000000000002</v>
      </c>
      <c r="EF252" s="166">
        <v>1.8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 t="s">
        <v>474</v>
      </c>
      <c r="ES252" s="166" t="s">
        <v>474</v>
      </c>
      <c r="ET252" s="166">
        <v>3.9</v>
      </c>
      <c r="EU252" s="166" t="s">
        <v>474</v>
      </c>
      <c r="EV252" s="166" t="s">
        <v>474</v>
      </c>
      <c r="EW252" s="166">
        <v>4.9000000000000004</v>
      </c>
      <c r="EX252" s="166">
        <v>5.4</v>
      </c>
      <c r="EY252" s="166">
        <v>4.5</v>
      </c>
      <c r="EZ252" s="366">
        <v>-6.1</v>
      </c>
      <c r="FA252" s="366">
        <v>-6.1</v>
      </c>
      <c r="FB252" s="366">
        <v>-6.1</v>
      </c>
      <c r="FC252" s="366">
        <v>-6.2</v>
      </c>
      <c r="FD252" s="366">
        <v>-6.2</v>
      </c>
      <c r="FE252" s="366">
        <v>-6.2</v>
      </c>
      <c r="FF252" s="366">
        <v>-3.4</v>
      </c>
      <c r="FG252" s="366">
        <v>-3.1</v>
      </c>
      <c r="FH252" s="366">
        <v>-3.1</v>
      </c>
      <c r="FI252" s="366">
        <v>-3.1</v>
      </c>
      <c r="FJ252" s="366">
        <v>-1.1000000000000001</v>
      </c>
      <c r="FK252" s="366">
        <v>-1.1000000000000001</v>
      </c>
      <c r="FL252" s="366">
        <v>-1.1000000000000001</v>
      </c>
      <c r="FM252" s="366">
        <v>-0.7</v>
      </c>
      <c r="FN252" s="366">
        <v>-0.7</v>
      </c>
      <c r="FO252" s="366">
        <v>3.6</v>
      </c>
      <c r="FP252" s="366">
        <v>3.6</v>
      </c>
      <c r="FQ252" s="366">
        <v>3.6</v>
      </c>
      <c r="FR252" s="366">
        <v>3.6</v>
      </c>
      <c r="FS252" s="366">
        <v>3.6</v>
      </c>
      <c r="FT252" s="366">
        <v>3.6</v>
      </c>
      <c r="FU252" s="366">
        <v>4.7</v>
      </c>
      <c r="FV252" s="366">
        <v>4.7</v>
      </c>
      <c r="FW252" s="366">
        <v>4.2</v>
      </c>
      <c r="FX252" s="366">
        <v>4.2</v>
      </c>
      <c r="FY252" s="366">
        <v>4.2</v>
      </c>
      <c r="FZ252" s="366">
        <v>3.8</v>
      </c>
      <c r="GA252" s="366">
        <v>3.8</v>
      </c>
      <c r="GB252" s="366" t="s">
        <v>474</v>
      </c>
      <c r="GC252" s="366" t="s">
        <v>474</v>
      </c>
      <c r="GD252" s="366">
        <v>-2.8</v>
      </c>
      <c r="GE252" s="366">
        <v>-2.8</v>
      </c>
      <c r="GF252" s="366">
        <v>-2.8</v>
      </c>
      <c r="GG252" s="366">
        <v>7.7</v>
      </c>
      <c r="GH252" s="366">
        <v>7.7</v>
      </c>
      <c r="GI252" s="366">
        <v>7.7</v>
      </c>
      <c r="GJ252" s="366">
        <v>-0.6</v>
      </c>
      <c r="GK252" s="366">
        <v>-0.6</v>
      </c>
      <c r="GL252" s="366">
        <v>-0.6</v>
      </c>
      <c r="GM252" s="366">
        <v>7</v>
      </c>
      <c r="GN252" s="366">
        <v>7</v>
      </c>
      <c r="GO252" s="366">
        <v>8</v>
      </c>
      <c r="GP252" s="366">
        <v>8</v>
      </c>
      <c r="GQ252" s="366">
        <v>8</v>
      </c>
      <c r="GR252" s="366">
        <v>7</v>
      </c>
      <c r="GS252" s="366" t="s">
        <v>474</v>
      </c>
      <c r="GT252" s="366" t="s">
        <v>474</v>
      </c>
      <c r="GU252" s="366" t="s">
        <v>474</v>
      </c>
      <c r="GV252" s="366">
        <v>5.7</v>
      </c>
      <c r="GW252" s="366">
        <v>5.7</v>
      </c>
      <c r="GX252" s="366">
        <v>5.7</v>
      </c>
      <c r="GY252" s="366">
        <v>5.3</v>
      </c>
      <c r="GZ252" s="366">
        <v>5.3</v>
      </c>
      <c r="HA252" s="366">
        <v>5.3</v>
      </c>
      <c r="HB252" s="366">
        <v>5.2</v>
      </c>
      <c r="HC252" s="366">
        <v>6.5</v>
      </c>
      <c r="HD252" s="366">
        <v>6.5</v>
      </c>
      <c r="HE252" s="366">
        <v>6.5</v>
      </c>
      <c r="HF252" s="366" t="s">
        <v>474</v>
      </c>
      <c r="HG252" s="366" t="s">
        <v>474</v>
      </c>
      <c r="HH252" s="366" t="s">
        <v>474</v>
      </c>
      <c r="HI252" s="366">
        <v>7.5</v>
      </c>
      <c r="HJ252" s="366">
        <v>7.5</v>
      </c>
      <c r="HK252" s="366">
        <v>7.5</v>
      </c>
      <c r="HL252" s="366">
        <v>6.6</v>
      </c>
      <c r="HM252" s="366">
        <v>6.6</v>
      </c>
      <c r="HN252" s="366">
        <v>7.2</v>
      </c>
      <c r="HO252" s="366">
        <v>7.2</v>
      </c>
      <c r="HP252" s="366">
        <v>7.2</v>
      </c>
      <c r="HQ252" s="366">
        <v>5.9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  <c r="IE252" s="166" t="s">
        <v>474</v>
      </c>
      <c r="IF252" s="166" t="s">
        <v>474</v>
      </c>
      <c r="IG252" s="166" t="s">
        <v>474</v>
      </c>
    </row>
    <row r="253" spans="1:241" ht="14.25" customHeight="1" x14ac:dyDescent="0.2">
      <c r="A253" s="734"/>
      <c r="B253" s="734"/>
      <c r="C253" s="734"/>
      <c r="D253" s="126" t="s">
        <v>1304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-3.5</v>
      </c>
      <c r="Q253" s="365">
        <v>-1.9</v>
      </c>
      <c r="R253" s="365">
        <v>-3.1</v>
      </c>
      <c r="S253" s="365">
        <v>-1.2</v>
      </c>
      <c r="T253" s="365" t="s">
        <v>474</v>
      </c>
      <c r="U253" s="365" t="s">
        <v>474</v>
      </c>
      <c r="V253" s="365">
        <v>6.1</v>
      </c>
      <c r="W253" s="365">
        <v>3.5</v>
      </c>
      <c r="X253" s="365" t="s">
        <v>474</v>
      </c>
      <c r="Y253" s="365" t="s">
        <v>474</v>
      </c>
      <c r="Z253" s="365">
        <v>4.2</v>
      </c>
      <c r="AA253" s="365">
        <v>4.2</v>
      </c>
      <c r="AB253" s="365">
        <v>3.4</v>
      </c>
      <c r="AC253" s="365">
        <v>4.2</v>
      </c>
      <c r="AD253" s="365">
        <v>3.3</v>
      </c>
      <c r="AE253" s="365">
        <v>3.3</v>
      </c>
      <c r="AF253" s="365" t="s">
        <v>474</v>
      </c>
      <c r="AG253" s="365" t="s">
        <v>474</v>
      </c>
      <c r="AH253" s="365" t="s">
        <v>474</v>
      </c>
      <c r="AI253" s="365">
        <v>2.8</v>
      </c>
      <c r="AJ253" s="365" t="s">
        <v>474</v>
      </c>
      <c r="AK253" s="365" t="s">
        <v>474</v>
      </c>
      <c r="AL253" s="365" t="s">
        <v>474</v>
      </c>
      <c r="AM253" s="365">
        <v>2.4</v>
      </c>
      <c r="AN253" s="365" t="s">
        <v>474</v>
      </c>
      <c r="AO253" s="365">
        <v>2.4</v>
      </c>
      <c r="AP253" s="365" t="s">
        <v>474</v>
      </c>
      <c r="AQ253" s="365" t="s">
        <v>474</v>
      </c>
      <c r="AR253" s="365">
        <v>-2.9</v>
      </c>
      <c r="AS253" s="365">
        <v>2.4</v>
      </c>
      <c r="AT253" s="365" t="s">
        <v>474</v>
      </c>
      <c r="AU253" s="365">
        <v>1.9</v>
      </c>
      <c r="AV253" s="365">
        <v>0.4</v>
      </c>
      <c r="AW253" s="365">
        <v>0.4</v>
      </c>
      <c r="AX253" s="365" t="s">
        <v>474</v>
      </c>
      <c r="AY253" s="365" t="s">
        <v>474</v>
      </c>
      <c r="AZ253" s="365">
        <v>-2.9</v>
      </c>
      <c r="BA253" s="365">
        <v>-4.5</v>
      </c>
      <c r="BB253" s="365">
        <v>-5.8</v>
      </c>
      <c r="BC253" s="365">
        <v>2.2000000000000002</v>
      </c>
      <c r="BD253" s="365">
        <v>2.2000000000000002</v>
      </c>
      <c r="BE253" s="365">
        <v>8</v>
      </c>
      <c r="BF253" s="365">
        <v>10.8</v>
      </c>
      <c r="BG253" s="365">
        <v>8.5</v>
      </c>
      <c r="BH253" s="365">
        <v>6.5</v>
      </c>
      <c r="BI253" s="365">
        <v>4.2</v>
      </c>
      <c r="BJ253" s="365">
        <v>4.2</v>
      </c>
      <c r="BK253" s="365">
        <v>0.6</v>
      </c>
      <c r="BL253" s="365">
        <v>2.2000000000000002</v>
      </c>
      <c r="BM253" s="365">
        <v>2.2000000000000002</v>
      </c>
      <c r="BN253" s="365">
        <v>1.9</v>
      </c>
      <c r="BO253" s="365">
        <v>1.9</v>
      </c>
      <c r="BP253" s="365" t="s">
        <v>474</v>
      </c>
      <c r="BQ253" s="365">
        <v>1.3</v>
      </c>
      <c r="BR253" s="365" t="s">
        <v>474</v>
      </c>
      <c r="BS253" s="365" t="s">
        <v>474</v>
      </c>
      <c r="BT253" s="365" t="s">
        <v>474</v>
      </c>
      <c r="BU253" s="365" t="s">
        <v>474</v>
      </c>
      <c r="BV253" s="365">
        <v>4.0999999999999996</v>
      </c>
      <c r="BW253" s="365">
        <v>4.2</v>
      </c>
      <c r="BX253" s="365" t="s">
        <v>474</v>
      </c>
      <c r="BY253" s="365">
        <v>7.4</v>
      </c>
      <c r="BZ253" s="365" t="s">
        <v>474</v>
      </c>
      <c r="CA253" s="365">
        <v>5</v>
      </c>
      <c r="CB253" s="365">
        <v>4.5</v>
      </c>
      <c r="CC253" s="365">
        <v>4.5</v>
      </c>
      <c r="CD253" s="365">
        <v>2.4</v>
      </c>
      <c r="CE253" s="365">
        <v>2.1</v>
      </c>
      <c r="CF253" s="365">
        <v>4.7</v>
      </c>
      <c r="CG253" s="365">
        <v>4.5999999999999996</v>
      </c>
      <c r="CH253" s="365">
        <v>2.6</v>
      </c>
      <c r="CI253" s="365">
        <v>4.5999999999999996</v>
      </c>
      <c r="CJ253" s="365">
        <v>2.8</v>
      </c>
      <c r="CK253" s="365">
        <v>4.7</v>
      </c>
      <c r="CL253" s="365">
        <v>4.7</v>
      </c>
      <c r="CM253" s="365">
        <v>3.8</v>
      </c>
      <c r="CN253" s="365">
        <v>4.8</v>
      </c>
      <c r="CO253" s="365">
        <v>4</v>
      </c>
      <c r="CP253" s="365">
        <v>4.5</v>
      </c>
      <c r="CQ253" s="365">
        <v>3.6</v>
      </c>
      <c r="CR253" s="365">
        <v>4.8</v>
      </c>
      <c r="CS253" s="365">
        <v>3.6</v>
      </c>
      <c r="CT253" s="365">
        <v>3.7</v>
      </c>
      <c r="CU253" s="365">
        <v>4.5999999999999996</v>
      </c>
      <c r="CV253" s="365">
        <v>4.5999999999999996</v>
      </c>
      <c r="CW253" s="365">
        <v>3.3</v>
      </c>
      <c r="CX253" s="365">
        <v>3.4</v>
      </c>
      <c r="CY253" s="365">
        <v>3.4</v>
      </c>
      <c r="CZ253" s="365">
        <v>4.3</v>
      </c>
      <c r="DA253" s="365">
        <v>4.5</v>
      </c>
      <c r="DB253" s="365">
        <v>3.7</v>
      </c>
      <c r="DC253" s="365">
        <v>3.7</v>
      </c>
      <c r="DD253" s="365">
        <v>4.4000000000000004</v>
      </c>
      <c r="DE253" s="365">
        <v>6.2</v>
      </c>
      <c r="DF253" s="166" t="s">
        <v>474</v>
      </c>
      <c r="DG253" s="166">
        <v>-6.1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>
        <v>10.8</v>
      </c>
      <c r="EE253" s="166">
        <v>2.2000000000000002</v>
      </c>
      <c r="EF253" s="166">
        <v>1.9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 t="s">
        <v>474</v>
      </c>
      <c r="ES253" s="166" t="s">
        <v>474</v>
      </c>
      <c r="ET253" s="166">
        <v>3.7</v>
      </c>
      <c r="EU253" s="166" t="s">
        <v>474</v>
      </c>
      <c r="EV253" s="166" t="s">
        <v>474</v>
      </c>
      <c r="EW253" s="166">
        <v>4.9000000000000004</v>
      </c>
      <c r="EX253" s="166">
        <v>5.4</v>
      </c>
      <c r="EY253" s="166">
        <v>4.7</v>
      </c>
      <c r="EZ253" s="366">
        <v>-6.2</v>
      </c>
      <c r="FA253" s="366">
        <v>-6.2</v>
      </c>
      <c r="FB253" s="366">
        <v>-6.2</v>
      </c>
      <c r="FC253" s="366">
        <v>-5.9</v>
      </c>
      <c r="FD253" s="366">
        <v>-5.9</v>
      </c>
      <c r="FE253" s="366">
        <v>-5.9</v>
      </c>
      <c r="FF253" s="366">
        <v>-3.5</v>
      </c>
      <c r="FG253" s="366">
        <v>-3.1</v>
      </c>
      <c r="FH253" s="366">
        <v>-3.1</v>
      </c>
      <c r="FI253" s="366">
        <v>-3.1</v>
      </c>
      <c r="FJ253" s="366">
        <v>-1.2</v>
      </c>
      <c r="FK253" s="366">
        <v>-1.2</v>
      </c>
      <c r="FL253" s="366">
        <v>-1.2</v>
      </c>
      <c r="FM253" s="366">
        <v>-0.6</v>
      </c>
      <c r="FN253" s="366">
        <v>-0.6</v>
      </c>
      <c r="FO253" s="366">
        <v>3.5</v>
      </c>
      <c r="FP253" s="366">
        <v>3.5</v>
      </c>
      <c r="FQ253" s="366">
        <v>3.5</v>
      </c>
      <c r="FR253" s="366">
        <v>3.5</v>
      </c>
      <c r="FS253" s="366">
        <v>3.5</v>
      </c>
      <c r="FT253" s="366">
        <v>3.5</v>
      </c>
      <c r="FU253" s="366">
        <v>4.8</v>
      </c>
      <c r="FV253" s="366">
        <v>4.8</v>
      </c>
      <c r="FW253" s="366">
        <v>4.0999999999999996</v>
      </c>
      <c r="FX253" s="366">
        <v>4.0999999999999996</v>
      </c>
      <c r="FY253" s="366">
        <v>4.0999999999999996</v>
      </c>
      <c r="FZ253" s="366">
        <v>3.8</v>
      </c>
      <c r="GA253" s="366">
        <v>3.8</v>
      </c>
      <c r="GB253" s="366" t="s">
        <v>474</v>
      </c>
      <c r="GC253" s="366" t="s">
        <v>474</v>
      </c>
      <c r="GD253" s="366">
        <v>-2.9</v>
      </c>
      <c r="GE253" s="366">
        <v>-2.9</v>
      </c>
      <c r="GF253" s="366">
        <v>-2.9</v>
      </c>
      <c r="GG253" s="366">
        <v>7.9</v>
      </c>
      <c r="GH253" s="366">
        <v>7.9</v>
      </c>
      <c r="GI253" s="366">
        <v>7.9</v>
      </c>
      <c r="GJ253" s="366">
        <v>-0.8</v>
      </c>
      <c r="GK253" s="366">
        <v>-0.8</v>
      </c>
      <c r="GL253" s="366">
        <v>-0.8</v>
      </c>
      <c r="GM253" s="366">
        <v>7</v>
      </c>
      <c r="GN253" s="366">
        <v>7</v>
      </c>
      <c r="GO253" s="366">
        <v>8.1</v>
      </c>
      <c r="GP253" s="366">
        <v>8.1</v>
      </c>
      <c r="GQ253" s="366">
        <v>8.1</v>
      </c>
      <c r="GR253" s="366">
        <v>7</v>
      </c>
      <c r="GS253" s="366" t="s">
        <v>474</v>
      </c>
      <c r="GT253" s="366" t="s">
        <v>474</v>
      </c>
      <c r="GU253" s="366" t="s">
        <v>474</v>
      </c>
      <c r="GV253" s="366">
        <v>5.7</v>
      </c>
      <c r="GW253" s="366">
        <v>5.7</v>
      </c>
      <c r="GX253" s="366">
        <v>5.7</v>
      </c>
      <c r="GY253" s="366">
        <v>5.0999999999999996</v>
      </c>
      <c r="GZ253" s="366">
        <v>5.0999999999999996</v>
      </c>
      <c r="HA253" s="366">
        <v>5.0999999999999996</v>
      </c>
      <c r="HB253" s="366">
        <v>5.3</v>
      </c>
      <c r="HC253" s="366">
        <v>6.5</v>
      </c>
      <c r="HD253" s="366">
        <v>6.5</v>
      </c>
      <c r="HE253" s="366">
        <v>6.5</v>
      </c>
      <c r="HF253" s="366" t="s">
        <v>474</v>
      </c>
      <c r="HG253" s="366" t="s">
        <v>474</v>
      </c>
      <c r="HH253" s="366" t="s">
        <v>474</v>
      </c>
      <c r="HI253" s="366">
        <v>7.4</v>
      </c>
      <c r="HJ253" s="366">
        <v>7.4</v>
      </c>
      <c r="HK253" s="366">
        <v>7.4</v>
      </c>
      <c r="HL253" s="366">
        <v>6.7</v>
      </c>
      <c r="HM253" s="366">
        <v>6.7</v>
      </c>
      <c r="HN253" s="366">
        <v>7.3</v>
      </c>
      <c r="HO253" s="366">
        <v>7.3</v>
      </c>
      <c r="HP253" s="366">
        <v>7.3</v>
      </c>
      <c r="HQ253" s="366">
        <v>6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  <c r="IE253" s="166" t="s">
        <v>474</v>
      </c>
      <c r="IF253" s="166" t="s">
        <v>474</v>
      </c>
      <c r="IG253" s="166" t="s">
        <v>474</v>
      </c>
    </row>
    <row r="254" spans="1:241" ht="14.25" customHeight="1" x14ac:dyDescent="0.2">
      <c r="A254" s="734"/>
      <c r="B254" s="734"/>
      <c r="C254" s="739"/>
      <c r="D254" s="134" t="s">
        <v>1590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-3.5</v>
      </c>
      <c r="Q254" s="367">
        <v>-1.8</v>
      </c>
      <c r="R254" s="367">
        <v>-3</v>
      </c>
      <c r="S254" s="367">
        <v>-1.2</v>
      </c>
      <c r="T254" s="367" t="s">
        <v>474</v>
      </c>
      <c r="U254" s="367" t="s">
        <v>474</v>
      </c>
      <c r="V254" s="367">
        <v>6</v>
      </c>
      <c r="W254" s="367">
        <v>3.4</v>
      </c>
      <c r="X254" s="367" t="s">
        <v>474</v>
      </c>
      <c r="Y254" s="367" t="s">
        <v>474</v>
      </c>
      <c r="Z254" s="367">
        <v>4.2</v>
      </c>
      <c r="AA254" s="367">
        <v>4.2</v>
      </c>
      <c r="AB254" s="367">
        <v>3.3</v>
      </c>
      <c r="AC254" s="367">
        <v>4.2</v>
      </c>
      <c r="AD254" s="367">
        <v>3.3</v>
      </c>
      <c r="AE254" s="367">
        <v>3.3</v>
      </c>
      <c r="AF254" s="367" t="s">
        <v>474</v>
      </c>
      <c r="AG254" s="367" t="s">
        <v>474</v>
      </c>
      <c r="AH254" s="367" t="s">
        <v>474</v>
      </c>
      <c r="AI254" s="367">
        <v>2.5</v>
      </c>
      <c r="AJ254" s="367" t="s">
        <v>474</v>
      </c>
      <c r="AK254" s="367" t="s">
        <v>474</v>
      </c>
      <c r="AL254" s="367" t="s">
        <v>474</v>
      </c>
      <c r="AM254" s="367">
        <v>2.4</v>
      </c>
      <c r="AN254" s="367" t="s">
        <v>474</v>
      </c>
      <c r="AO254" s="367">
        <v>2.4</v>
      </c>
      <c r="AP254" s="367" t="s">
        <v>474</v>
      </c>
      <c r="AQ254" s="367" t="s">
        <v>474</v>
      </c>
      <c r="AR254" s="367">
        <v>-2.9</v>
      </c>
      <c r="AS254" s="367">
        <v>2.2999999999999998</v>
      </c>
      <c r="AT254" s="367" t="s">
        <v>474</v>
      </c>
      <c r="AU254" s="367">
        <v>1.7</v>
      </c>
      <c r="AV254" s="367">
        <v>0.3</v>
      </c>
      <c r="AW254" s="367">
        <v>0.3</v>
      </c>
      <c r="AX254" s="367" t="s">
        <v>474</v>
      </c>
      <c r="AY254" s="367" t="s">
        <v>474</v>
      </c>
      <c r="AZ254" s="367">
        <v>-2.9</v>
      </c>
      <c r="BA254" s="367">
        <v>-4.8</v>
      </c>
      <c r="BB254" s="367">
        <v>-6</v>
      </c>
      <c r="BC254" s="367">
        <v>2.2999999999999998</v>
      </c>
      <c r="BD254" s="367">
        <v>2.2999999999999998</v>
      </c>
      <c r="BE254" s="367">
        <v>8.1</v>
      </c>
      <c r="BF254" s="367">
        <v>10.9</v>
      </c>
      <c r="BG254" s="367">
        <v>8.5</v>
      </c>
      <c r="BH254" s="367">
        <v>6.7</v>
      </c>
      <c r="BI254" s="367">
        <v>4.2</v>
      </c>
      <c r="BJ254" s="367">
        <v>4.2</v>
      </c>
      <c r="BK254" s="367">
        <v>0.5</v>
      </c>
      <c r="BL254" s="367">
        <v>2.2000000000000002</v>
      </c>
      <c r="BM254" s="367">
        <v>2.2000000000000002</v>
      </c>
      <c r="BN254" s="367">
        <v>2.1</v>
      </c>
      <c r="BO254" s="367">
        <v>2.1</v>
      </c>
      <c r="BP254" s="367" t="s">
        <v>474</v>
      </c>
      <c r="BQ254" s="367">
        <v>1.3</v>
      </c>
      <c r="BR254" s="367" t="s">
        <v>474</v>
      </c>
      <c r="BS254" s="367" t="s">
        <v>474</v>
      </c>
      <c r="BT254" s="367" t="s">
        <v>474</v>
      </c>
      <c r="BU254" s="367" t="s">
        <v>474</v>
      </c>
      <c r="BV254" s="367">
        <v>4.0999999999999996</v>
      </c>
      <c r="BW254" s="367">
        <v>4.2</v>
      </c>
      <c r="BX254" s="367" t="s">
        <v>474</v>
      </c>
      <c r="BY254" s="367">
        <v>7</v>
      </c>
      <c r="BZ254" s="367" t="s">
        <v>474</v>
      </c>
      <c r="CA254" s="367">
        <v>4.8</v>
      </c>
      <c r="CB254" s="367">
        <v>4.5</v>
      </c>
      <c r="CC254" s="367">
        <v>4.5</v>
      </c>
      <c r="CD254" s="367">
        <v>2.4</v>
      </c>
      <c r="CE254" s="367">
        <v>2</v>
      </c>
      <c r="CF254" s="367">
        <v>4.8</v>
      </c>
      <c r="CG254" s="367">
        <v>4.5999999999999996</v>
      </c>
      <c r="CH254" s="367">
        <v>2.4</v>
      </c>
      <c r="CI254" s="367">
        <v>4.5999999999999996</v>
      </c>
      <c r="CJ254" s="367">
        <v>2.8</v>
      </c>
      <c r="CK254" s="367">
        <v>4.8</v>
      </c>
      <c r="CL254" s="367">
        <v>4.7</v>
      </c>
      <c r="CM254" s="367">
        <v>3.7</v>
      </c>
      <c r="CN254" s="367">
        <v>4.9000000000000004</v>
      </c>
      <c r="CO254" s="367">
        <v>3.8</v>
      </c>
      <c r="CP254" s="367">
        <v>4.3</v>
      </c>
      <c r="CQ254" s="367">
        <v>3.6</v>
      </c>
      <c r="CR254" s="367">
        <v>4.7</v>
      </c>
      <c r="CS254" s="367">
        <v>3.6</v>
      </c>
      <c r="CT254" s="367">
        <v>3.5</v>
      </c>
      <c r="CU254" s="367">
        <v>4.7</v>
      </c>
      <c r="CV254" s="367">
        <v>4.5999999999999996</v>
      </c>
      <c r="CW254" s="367">
        <v>3.1</v>
      </c>
      <c r="CX254" s="367">
        <v>3.3</v>
      </c>
      <c r="CY254" s="367">
        <v>3.3</v>
      </c>
      <c r="CZ254" s="367">
        <v>4.3</v>
      </c>
      <c r="DA254" s="367">
        <v>4.4000000000000004</v>
      </c>
      <c r="DB254" s="367">
        <v>3.5</v>
      </c>
      <c r="DC254" s="367">
        <v>3.5</v>
      </c>
      <c r="DD254" s="367">
        <v>4.3</v>
      </c>
      <c r="DE254" s="367">
        <v>6.3</v>
      </c>
      <c r="DF254" s="262" t="s">
        <v>474</v>
      </c>
      <c r="DG254" s="262">
        <v>-5.8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>
        <v>10.9</v>
      </c>
      <c r="EE254" s="262">
        <v>2.2000000000000002</v>
      </c>
      <c r="EF254" s="262">
        <v>2.1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 t="s">
        <v>474</v>
      </c>
      <c r="ES254" s="262" t="s">
        <v>474</v>
      </c>
      <c r="ET254" s="262">
        <v>3.6</v>
      </c>
      <c r="EU254" s="262" t="s">
        <v>474</v>
      </c>
      <c r="EV254" s="262" t="s">
        <v>474</v>
      </c>
      <c r="EW254" s="262">
        <v>4.9000000000000004</v>
      </c>
      <c r="EX254" s="262">
        <v>5.5</v>
      </c>
      <c r="EY254" s="262">
        <v>4.8</v>
      </c>
      <c r="EZ254" s="368">
        <v>-6.2</v>
      </c>
      <c r="FA254" s="368">
        <v>-6.2</v>
      </c>
      <c r="FB254" s="368">
        <v>-6.2</v>
      </c>
      <c r="FC254" s="368">
        <v>-5.7</v>
      </c>
      <c r="FD254" s="368">
        <v>-5.7</v>
      </c>
      <c r="FE254" s="368">
        <v>-5.7</v>
      </c>
      <c r="FF254" s="368">
        <v>-3.5</v>
      </c>
      <c r="FG254" s="368">
        <v>-3</v>
      </c>
      <c r="FH254" s="368">
        <v>-3</v>
      </c>
      <c r="FI254" s="368">
        <v>-3</v>
      </c>
      <c r="FJ254" s="368">
        <v>-1.2</v>
      </c>
      <c r="FK254" s="368">
        <v>-1.2</v>
      </c>
      <c r="FL254" s="368">
        <v>-1.2</v>
      </c>
      <c r="FM254" s="368">
        <v>-0.5</v>
      </c>
      <c r="FN254" s="368">
        <v>-0.5</v>
      </c>
      <c r="FO254" s="368">
        <v>3.4</v>
      </c>
      <c r="FP254" s="368">
        <v>3.4</v>
      </c>
      <c r="FQ254" s="368">
        <v>3.4</v>
      </c>
      <c r="FR254" s="368">
        <v>3.4</v>
      </c>
      <c r="FS254" s="368">
        <v>3.4</v>
      </c>
      <c r="FT254" s="368">
        <v>3.4</v>
      </c>
      <c r="FU254" s="368">
        <v>4.9000000000000004</v>
      </c>
      <c r="FV254" s="368">
        <v>4.9000000000000004</v>
      </c>
      <c r="FW254" s="368">
        <v>4.0999999999999996</v>
      </c>
      <c r="FX254" s="368">
        <v>4.0999999999999996</v>
      </c>
      <c r="FY254" s="368">
        <v>4.0999999999999996</v>
      </c>
      <c r="FZ254" s="368">
        <v>3.8</v>
      </c>
      <c r="GA254" s="368">
        <v>3.8</v>
      </c>
      <c r="GB254" s="368" t="s">
        <v>474</v>
      </c>
      <c r="GC254" s="368" t="s">
        <v>474</v>
      </c>
      <c r="GD254" s="368">
        <v>-2.9</v>
      </c>
      <c r="GE254" s="368">
        <v>-2.9</v>
      </c>
      <c r="GF254" s="368">
        <v>-2.9</v>
      </c>
      <c r="GG254" s="368">
        <v>8.1</v>
      </c>
      <c r="GH254" s="368">
        <v>8.1</v>
      </c>
      <c r="GI254" s="368">
        <v>8.1</v>
      </c>
      <c r="GJ254" s="368">
        <v>-0.9</v>
      </c>
      <c r="GK254" s="368">
        <v>-0.9</v>
      </c>
      <c r="GL254" s="368">
        <v>-0.9</v>
      </c>
      <c r="GM254" s="368">
        <v>7</v>
      </c>
      <c r="GN254" s="368">
        <v>7</v>
      </c>
      <c r="GO254" s="368">
        <v>8.1999999999999993</v>
      </c>
      <c r="GP254" s="368">
        <v>8.1999999999999993</v>
      </c>
      <c r="GQ254" s="368">
        <v>8.1999999999999993</v>
      </c>
      <c r="GR254" s="368">
        <v>6.9</v>
      </c>
      <c r="GS254" s="368" t="s">
        <v>474</v>
      </c>
      <c r="GT254" s="368" t="s">
        <v>474</v>
      </c>
      <c r="GU254" s="368" t="s">
        <v>474</v>
      </c>
      <c r="GV254" s="368">
        <v>5.7</v>
      </c>
      <c r="GW254" s="368">
        <v>5.7</v>
      </c>
      <c r="GX254" s="368">
        <v>5.7</v>
      </c>
      <c r="GY254" s="368">
        <v>4.9000000000000004</v>
      </c>
      <c r="GZ254" s="368">
        <v>4.9000000000000004</v>
      </c>
      <c r="HA254" s="368">
        <v>4.9000000000000004</v>
      </c>
      <c r="HB254" s="368">
        <v>5.4</v>
      </c>
      <c r="HC254" s="368">
        <v>6.4</v>
      </c>
      <c r="HD254" s="368">
        <v>6.4</v>
      </c>
      <c r="HE254" s="368">
        <v>6.4</v>
      </c>
      <c r="HF254" s="368" t="s">
        <v>474</v>
      </c>
      <c r="HG254" s="368" t="s">
        <v>474</v>
      </c>
      <c r="HH254" s="368" t="s">
        <v>474</v>
      </c>
      <c r="HI254" s="368">
        <v>7.4</v>
      </c>
      <c r="HJ254" s="368">
        <v>7.4</v>
      </c>
      <c r="HK254" s="368">
        <v>7.4</v>
      </c>
      <c r="HL254" s="368">
        <v>6.7</v>
      </c>
      <c r="HM254" s="368">
        <v>6.7</v>
      </c>
      <c r="HN254" s="368">
        <v>7.4</v>
      </c>
      <c r="HO254" s="368">
        <v>7.4</v>
      </c>
      <c r="HP254" s="368">
        <v>7.4</v>
      </c>
      <c r="HQ254" s="368">
        <v>6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  <c r="IE254" s="262" t="s">
        <v>474</v>
      </c>
      <c r="IF254" s="262" t="s">
        <v>474</v>
      </c>
      <c r="IG254" s="262" t="s">
        <v>474</v>
      </c>
    </row>
    <row r="255" spans="1:241" ht="14.25" customHeight="1" x14ac:dyDescent="0.2">
      <c r="A255" s="734"/>
      <c r="B255" s="734"/>
      <c r="C255" s="733" t="s">
        <v>1306</v>
      </c>
      <c r="D255" s="127" t="s">
        <v>1307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-4.5999999999999996</v>
      </c>
      <c r="Q255" s="362">
        <v>-4.5</v>
      </c>
      <c r="R255" s="362">
        <v>-4.5999999999999996</v>
      </c>
      <c r="S255" s="362">
        <v>-2.6</v>
      </c>
      <c r="T255" s="362">
        <v>0.4</v>
      </c>
      <c r="U255" s="362">
        <v>-2.2000000000000002</v>
      </c>
      <c r="V255" s="362">
        <v>4.0999999999999996</v>
      </c>
      <c r="W255" s="362">
        <v>1.2</v>
      </c>
      <c r="X255" s="362">
        <v>0.1</v>
      </c>
      <c r="Y255" s="362">
        <v>1.3</v>
      </c>
      <c r="Z255" s="362">
        <v>1.5</v>
      </c>
      <c r="AA255" s="362">
        <v>1.5</v>
      </c>
      <c r="AB255" s="362">
        <v>1</v>
      </c>
      <c r="AC255" s="362">
        <v>1.4</v>
      </c>
      <c r="AD255" s="362">
        <v>0.9</v>
      </c>
      <c r="AE255" s="362">
        <v>0.9</v>
      </c>
      <c r="AF255" s="362">
        <v>-1.7</v>
      </c>
      <c r="AG255" s="362">
        <v>-0.3</v>
      </c>
      <c r="AH255" s="362">
        <v>-0.9</v>
      </c>
      <c r="AI255" s="362">
        <v>0.5</v>
      </c>
      <c r="AJ255" s="362">
        <v>0.9</v>
      </c>
      <c r="AK255" s="362">
        <v>-0.4</v>
      </c>
      <c r="AL255" s="362">
        <v>0.1</v>
      </c>
      <c r="AM255" s="362">
        <v>-0.7</v>
      </c>
      <c r="AN255" s="362">
        <v>-1.1000000000000001</v>
      </c>
      <c r="AO255" s="362">
        <v>-0.6</v>
      </c>
      <c r="AP255" s="362">
        <v>-1.1000000000000001</v>
      </c>
      <c r="AQ255" s="362">
        <v>-1.8</v>
      </c>
      <c r="AR255" s="362">
        <v>-4.0999999999999996</v>
      </c>
      <c r="AS255" s="362">
        <v>-0.6</v>
      </c>
      <c r="AT255" s="362">
        <v>-1.3</v>
      </c>
      <c r="AU255" s="362">
        <v>-0.3</v>
      </c>
      <c r="AV255" s="362">
        <v>-2.4</v>
      </c>
      <c r="AW255" s="362">
        <v>-2.4</v>
      </c>
      <c r="AX255" s="362">
        <v>-1.9</v>
      </c>
      <c r="AY255" s="362">
        <v>-0.7</v>
      </c>
      <c r="AZ255" s="362">
        <v>-5.3</v>
      </c>
      <c r="BA255" s="362">
        <v>-5.7</v>
      </c>
      <c r="BB255" s="362">
        <v>-6.4</v>
      </c>
      <c r="BC255" s="362">
        <v>-1.9</v>
      </c>
      <c r="BD255" s="362">
        <v>-1.9</v>
      </c>
      <c r="BE255" s="362">
        <v>2.9</v>
      </c>
      <c r="BF255" s="362">
        <v>5.2</v>
      </c>
      <c r="BG255" s="362">
        <v>3.8</v>
      </c>
      <c r="BH255" s="362">
        <v>1.9</v>
      </c>
      <c r="BI255" s="362">
        <v>0</v>
      </c>
      <c r="BJ255" s="362">
        <v>0</v>
      </c>
      <c r="BK255" s="362">
        <v>-2.8</v>
      </c>
      <c r="BL255" s="362">
        <v>-0.9</v>
      </c>
      <c r="BM255" s="362">
        <v>-0.9</v>
      </c>
      <c r="BN255" s="362">
        <v>-2.1</v>
      </c>
      <c r="BO255" s="362">
        <v>-2.1</v>
      </c>
      <c r="BP255" s="362">
        <v>-1.8</v>
      </c>
      <c r="BQ255" s="362">
        <v>-1.7</v>
      </c>
      <c r="BR255" s="362">
        <v>2.2999999999999998</v>
      </c>
      <c r="BS255" s="362">
        <v>2.1</v>
      </c>
      <c r="BT255" s="362">
        <v>0.4</v>
      </c>
      <c r="BU255" s="362">
        <v>-0.7</v>
      </c>
      <c r="BV255" s="362">
        <v>1.5</v>
      </c>
      <c r="BW255" s="362">
        <v>1.9</v>
      </c>
      <c r="BX255" s="362">
        <v>5.6</v>
      </c>
      <c r="BY255" s="362">
        <v>5.3</v>
      </c>
      <c r="BZ255" s="362">
        <v>4.7</v>
      </c>
      <c r="CA255" s="362">
        <v>2.7</v>
      </c>
      <c r="CB255" s="362">
        <v>2</v>
      </c>
      <c r="CC255" s="362">
        <v>2</v>
      </c>
      <c r="CD255" s="362">
        <v>-0.3</v>
      </c>
      <c r="CE255" s="362">
        <v>-0.1</v>
      </c>
      <c r="CF255" s="362">
        <v>1.1000000000000001</v>
      </c>
      <c r="CG255" s="362">
        <v>1.3</v>
      </c>
      <c r="CH255" s="362">
        <v>0.5</v>
      </c>
      <c r="CI255" s="362">
        <v>1.5</v>
      </c>
      <c r="CJ255" s="362">
        <v>0.7</v>
      </c>
      <c r="CK255" s="362">
        <v>2</v>
      </c>
      <c r="CL255" s="362">
        <v>2.2999999999999998</v>
      </c>
      <c r="CM255" s="362">
        <v>1.4</v>
      </c>
      <c r="CN255" s="362">
        <v>2</v>
      </c>
      <c r="CO255" s="362">
        <v>1.8</v>
      </c>
      <c r="CP255" s="362">
        <v>2</v>
      </c>
      <c r="CQ255" s="362">
        <v>0.9</v>
      </c>
      <c r="CR255" s="362">
        <v>2.1</v>
      </c>
      <c r="CS255" s="362">
        <v>1</v>
      </c>
      <c r="CT255" s="362">
        <v>1.2</v>
      </c>
      <c r="CU255" s="362">
        <v>1.8</v>
      </c>
      <c r="CV255" s="362">
        <v>1.5</v>
      </c>
      <c r="CW255" s="362">
        <v>1</v>
      </c>
      <c r="CX255" s="362">
        <v>0.3</v>
      </c>
      <c r="CY255" s="362">
        <v>0.3</v>
      </c>
      <c r="CZ255" s="362">
        <v>1.4</v>
      </c>
      <c r="DA255" s="362">
        <v>1.3</v>
      </c>
      <c r="DB255" s="362">
        <v>0.8</v>
      </c>
      <c r="DC255" s="362">
        <v>0.8</v>
      </c>
      <c r="DD255" s="362">
        <v>0.8</v>
      </c>
      <c r="DE255" s="362">
        <v>2</v>
      </c>
      <c r="DF255" s="363">
        <v>-7</v>
      </c>
      <c r="DG255" s="363">
        <v>-8.5</v>
      </c>
      <c r="DH255" s="363">
        <v>-10.1</v>
      </c>
      <c r="DI255" s="363">
        <v>1.8</v>
      </c>
      <c r="DJ255" s="363">
        <v>0.2</v>
      </c>
      <c r="DK255" s="363">
        <v>0.8</v>
      </c>
      <c r="DL255" s="363">
        <v>-0.3</v>
      </c>
      <c r="DM255" s="363">
        <v>0.9</v>
      </c>
      <c r="DN255" s="363">
        <v>0.1</v>
      </c>
      <c r="DO255" s="363">
        <v>-0.3</v>
      </c>
      <c r="DP255" s="363">
        <v>2.7</v>
      </c>
      <c r="DQ255" s="363">
        <v>0.7</v>
      </c>
      <c r="DR255" s="363">
        <v>-1.3</v>
      </c>
      <c r="DS255" s="363">
        <v>3</v>
      </c>
      <c r="DT255" s="363">
        <v>0.9</v>
      </c>
      <c r="DU255" s="363">
        <v>-2.1</v>
      </c>
      <c r="DV255" s="363">
        <v>-0.9</v>
      </c>
      <c r="DW255" s="363">
        <v>0.4</v>
      </c>
      <c r="DX255" s="363">
        <v>-0.1</v>
      </c>
      <c r="DY255" s="363">
        <v>-1.4</v>
      </c>
      <c r="DZ255" s="363">
        <v>-1.1000000000000001</v>
      </c>
      <c r="EA255" s="363">
        <v>-0.9</v>
      </c>
      <c r="EB255" s="363">
        <v>-1.3</v>
      </c>
      <c r="EC255" s="363">
        <v>-0.8</v>
      </c>
      <c r="ED255" s="363">
        <v>5.2</v>
      </c>
      <c r="EE255" s="363">
        <v>-0.9</v>
      </c>
      <c r="EF255" s="363">
        <v>-2.1</v>
      </c>
      <c r="EG255" s="363">
        <v>4.3</v>
      </c>
      <c r="EH255" s="363">
        <v>4.2</v>
      </c>
      <c r="EI255" s="363">
        <v>2.4</v>
      </c>
      <c r="EJ255" s="363">
        <v>2.2000000000000002</v>
      </c>
      <c r="EK255" s="363">
        <v>3.5</v>
      </c>
      <c r="EL255" s="363">
        <v>4.4000000000000004</v>
      </c>
      <c r="EM255" s="363">
        <v>0.2</v>
      </c>
      <c r="EN255" s="363">
        <v>1</v>
      </c>
      <c r="EO255" s="363">
        <v>0.9</v>
      </c>
      <c r="EP255" s="363">
        <v>0.8</v>
      </c>
      <c r="EQ255" s="363">
        <v>5.8</v>
      </c>
      <c r="ER255" s="363">
        <v>5.5</v>
      </c>
      <c r="ES255" s="363">
        <v>2.2999999999999998</v>
      </c>
      <c r="ET255" s="363">
        <v>1.4</v>
      </c>
      <c r="EU255" s="363">
        <v>2.2999999999999998</v>
      </c>
      <c r="EV255" s="363">
        <v>1.8</v>
      </c>
      <c r="EW255" s="363">
        <v>2.2000000000000002</v>
      </c>
      <c r="EX255" s="363">
        <v>2</v>
      </c>
      <c r="EY255" s="363">
        <v>1.3</v>
      </c>
      <c r="EZ255" s="364">
        <v>-6.5</v>
      </c>
      <c r="FA255" s="364">
        <v>-6.5</v>
      </c>
      <c r="FB255" s="364">
        <v>-6.5</v>
      </c>
      <c r="FC255" s="364">
        <v>-7</v>
      </c>
      <c r="FD255" s="364">
        <v>-7</v>
      </c>
      <c r="FE255" s="364">
        <v>-7</v>
      </c>
      <c r="FF255" s="364">
        <v>-4.5999999999999996</v>
      </c>
      <c r="FG255" s="364">
        <v>-4.5999999999999996</v>
      </c>
      <c r="FH255" s="364">
        <v>-4.5999999999999996</v>
      </c>
      <c r="FI255" s="364">
        <v>-4.5999999999999996</v>
      </c>
      <c r="FJ255" s="364">
        <v>-2.6</v>
      </c>
      <c r="FK255" s="364">
        <v>-2.6</v>
      </c>
      <c r="FL255" s="364">
        <v>-2.6</v>
      </c>
      <c r="FM255" s="364">
        <v>-2.9</v>
      </c>
      <c r="FN255" s="364">
        <v>-2.9</v>
      </c>
      <c r="FO255" s="364">
        <v>1.5</v>
      </c>
      <c r="FP255" s="364">
        <v>1.5</v>
      </c>
      <c r="FQ255" s="364">
        <v>1.5</v>
      </c>
      <c r="FR255" s="364">
        <v>1.5</v>
      </c>
      <c r="FS255" s="364">
        <v>1.5</v>
      </c>
      <c r="FT255" s="364">
        <v>1.5</v>
      </c>
      <c r="FU255" s="364">
        <v>2.5</v>
      </c>
      <c r="FV255" s="364">
        <v>2.5</v>
      </c>
      <c r="FW255" s="364">
        <v>2</v>
      </c>
      <c r="FX255" s="364">
        <v>2</v>
      </c>
      <c r="FY255" s="364">
        <v>2</v>
      </c>
      <c r="FZ255" s="364">
        <v>1.5</v>
      </c>
      <c r="GA255" s="364">
        <v>1.5</v>
      </c>
      <c r="GB255" s="364">
        <v>1.7</v>
      </c>
      <c r="GC255" s="364">
        <v>1.7</v>
      </c>
      <c r="GD255" s="364">
        <v>-4.0999999999999996</v>
      </c>
      <c r="GE255" s="364">
        <v>-4.0999999999999996</v>
      </c>
      <c r="GF255" s="364">
        <v>-4.0999999999999996</v>
      </c>
      <c r="GG255" s="364">
        <v>2.9</v>
      </c>
      <c r="GH255" s="364">
        <v>2.9</v>
      </c>
      <c r="GI255" s="364">
        <v>2.9</v>
      </c>
      <c r="GJ255" s="364">
        <v>-2.7</v>
      </c>
      <c r="GK255" s="364">
        <v>-2.8</v>
      </c>
      <c r="GL255" s="364">
        <v>-2.8</v>
      </c>
      <c r="GM255" s="364">
        <v>4</v>
      </c>
      <c r="GN255" s="364">
        <v>4</v>
      </c>
      <c r="GO255" s="364">
        <v>5.0999999999999996</v>
      </c>
      <c r="GP255" s="364">
        <v>5.0999999999999996</v>
      </c>
      <c r="GQ255" s="364">
        <v>5.0999999999999996</v>
      </c>
      <c r="GR255" s="364">
        <v>4.5999999999999996</v>
      </c>
      <c r="GS255" s="364">
        <v>3.7</v>
      </c>
      <c r="GT255" s="364">
        <v>3.7</v>
      </c>
      <c r="GU255" s="364">
        <v>3.7</v>
      </c>
      <c r="GV255" s="364">
        <v>3.1</v>
      </c>
      <c r="GW255" s="364">
        <v>3.1</v>
      </c>
      <c r="GX255" s="364">
        <v>3.1</v>
      </c>
      <c r="GY255" s="364">
        <v>3</v>
      </c>
      <c r="GZ255" s="364">
        <v>3</v>
      </c>
      <c r="HA255" s="364">
        <v>3</v>
      </c>
      <c r="HB255" s="364">
        <v>3</v>
      </c>
      <c r="HC255" s="364">
        <v>4</v>
      </c>
      <c r="HD255" s="364">
        <v>4</v>
      </c>
      <c r="HE255" s="364">
        <v>4</v>
      </c>
      <c r="HF255" s="364">
        <v>3.4</v>
      </c>
      <c r="HG255" s="364">
        <v>3.4</v>
      </c>
      <c r="HH255" s="364">
        <v>3.4</v>
      </c>
      <c r="HI255" s="364">
        <v>4.2</v>
      </c>
      <c r="HJ255" s="364">
        <v>4.2</v>
      </c>
      <c r="HK255" s="364">
        <v>4.2</v>
      </c>
      <c r="HL255" s="364">
        <v>4.2</v>
      </c>
      <c r="HM255" s="364">
        <v>4.2</v>
      </c>
      <c r="HN255" s="364">
        <v>4.0999999999999996</v>
      </c>
      <c r="HO255" s="364">
        <v>4.0999999999999996</v>
      </c>
      <c r="HP255" s="364">
        <v>4.0999999999999996</v>
      </c>
      <c r="HQ255" s="364">
        <v>3.4</v>
      </c>
      <c r="HR255" s="363">
        <v>2.2999999999999998</v>
      </c>
      <c r="HS255" s="363">
        <v>2.2999999999999998</v>
      </c>
      <c r="HT255" s="363">
        <v>2.2000000000000002</v>
      </c>
      <c r="HU255" s="363">
        <v>2.2000000000000002</v>
      </c>
      <c r="HV255" s="363">
        <v>-0.3</v>
      </c>
      <c r="HW255" s="363">
        <v>-0.3</v>
      </c>
      <c r="HX255" s="363">
        <v>0.2</v>
      </c>
      <c r="HY255" s="363">
        <v>0.2</v>
      </c>
      <c r="HZ255" s="363">
        <v>5.4</v>
      </c>
      <c r="IA255" s="363">
        <v>5.4</v>
      </c>
      <c r="IB255" s="363">
        <v>5.4</v>
      </c>
      <c r="IC255" s="363">
        <v>5.2</v>
      </c>
      <c r="ID255" s="363">
        <v>1.5</v>
      </c>
      <c r="IE255" s="363">
        <v>1.5</v>
      </c>
      <c r="IF255" s="363">
        <v>4.8</v>
      </c>
      <c r="IG255" s="363">
        <v>4.8</v>
      </c>
    </row>
    <row r="256" spans="1:241" ht="14.25" customHeight="1" x14ac:dyDescent="0.2">
      <c r="A256" s="734"/>
      <c r="B256" s="734"/>
      <c r="C256" s="734"/>
      <c r="D256" s="126" t="s">
        <v>1308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-4.5999999999999996</v>
      </c>
      <c r="Q256" s="365">
        <v>-4.2</v>
      </c>
      <c r="R256" s="365">
        <v>-4.5999999999999996</v>
      </c>
      <c r="S256" s="365">
        <v>-2.4</v>
      </c>
      <c r="T256" s="365">
        <v>0.8</v>
      </c>
      <c r="U256" s="365">
        <v>-1.8</v>
      </c>
      <c r="V256" s="365">
        <v>4.5</v>
      </c>
      <c r="W256" s="365">
        <v>1.6</v>
      </c>
      <c r="X256" s="365">
        <v>0.4</v>
      </c>
      <c r="Y256" s="365">
        <v>1.6</v>
      </c>
      <c r="Z256" s="365">
        <v>1.8</v>
      </c>
      <c r="AA256" s="365">
        <v>1.9</v>
      </c>
      <c r="AB256" s="365">
        <v>1.3</v>
      </c>
      <c r="AC256" s="365">
        <v>1.8</v>
      </c>
      <c r="AD256" s="365">
        <v>1.2</v>
      </c>
      <c r="AE256" s="365">
        <v>1.2</v>
      </c>
      <c r="AF256" s="365">
        <v>-1.3</v>
      </c>
      <c r="AG256" s="365">
        <v>0</v>
      </c>
      <c r="AH256" s="365">
        <v>-0.6</v>
      </c>
      <c r="AI256" s="365">
        <v>1</v>
      </c>
      <c r="AJ256" s="365">
        <v>1.2</v>
      </c>
      <c r="AK256" s="365">
        <v>0</v>
      </c>
      <c r="AL256" s="365">
        <v>0.5</v>
      </c>
      <c r="AM256" s="365">
        <v>-0.2</v>
      </c>
      <c r="AN256" s="365">
        <v>-0.6</v>
      </c>
      <c r="AO256" s="365">
        <v>-0.1</v>
      </c>
      <c r="AP256" s="365">
        <v>-0.7</v>
      </c>
      <c r="AQ256" s="365">
        <v>-1.3</v>
      </c>
      <c r="AR256" s="365">
        <v>-4</v>
      </c>
      <c r="AS256" s="365">
        <v>0</v>
      </c>
      <c r="AT256" s="365">
        <v>-0.9</v>
      </c>
      <c r="AU256" s="365">
        <v>0.1</v>
      </c>
      <c r="AV256" s="365">
        <v>-1.9</v>
      </c>
      <c r="AW256" s="365">
        <v>-1.9</v>
      </c>
      <c r="AX256" s="365">
        <v>-1.5</v>
      </c>
      <c r="AY256" s="365">
        <v>-0.3</v>
      </c>
      <c r="AZ256" s="365">
        <v>-5.0999999999999996</v>
      </c>
      <c r="BA256" s="365">
        <v>-5.4</v>
      </c>
      <c r="BB256" s="365">
        <v>-6.2</v>
      </c>
      <c r="BC256" s="365">
        <v>-1.4</v>
      </c>
      <c r="BD256" s="365">
        <v>-1.4</v>
      </c>
      <c r="BE256" s="365">
        <v>3.6</v>
      </c>
      <c r="BF256" s="365">
        <v>6</v>
      </c>
      <c r="BG256" s="365">
        <v>4.5</v>
      </c>
      <c r="BH256" s="365">
        <v>2.4</v>
      </c>
      <c r="BI256" s="365">
        <v>0.7</v>
      </c>
      <c r="BJ256" s="365">
        <v>0.7</v>
      </c>
      <c r="BK256" s="365">
        <v>-2.2000000000000002</v>
      </c>
      <c r="BL256" s="365">
        <v>-0.5</v>
      </c>
      <c r="BM256" s="365">
        <v>-0.5</v>
      </c>
      <c r="BN256" s="365">
        <v>-1.6</v>
      </c>
      <c r="BO256" s="365">
        <v>-1.6</v>
      </c>
      <c r="BP256" s="365">
        <v>-1.3</v>
      </c>
      <c r="BQ256" s="365">
        <v>-1.3</v>
      </c>
      <c r="BR256" s="365">
        <v>2.7</v>
      </c>
      <c r="BS256" s="365">
        <v>2.5</v>
      </c>
      <c r="BT256" s="365">
        <v>0.7</v>
      </c>
      <c r="BU256" s="365">
        <v>-0.5</v>
      </c>
      <c r="BV256" s="365">
        <v>1.9</v>
      </c>
      <c r="BW256" s="365">
        <v>2.1</v>
      </c>
      <c r="BX256" s="365">
        <v>5.9</v>
      </c>
      <c r="BY256" s="365">
        <v>5.9</v>
      </c>
      <c r="BZ256" s="365">
        <v>5.5</v>
      </c>
      <c r="CA256" s="365">
        <v>3.2</v>
      </c>
      <c r="CB256" s="365">
        <v>2.2999999999999998</v>
      </c>
      <c r="CC256" s="365">
        <v>2.2999999999999998</v>
      </c>
      <c r="CD256" s="365">
        <v>0</v>
      </c>
      <c r="CE256" s="365">
        <v>0.2</v>
      </c>
      <c r="CF256" s="365">
        <v>1.5</v>
      </c>
      <c r="CG256" s="365">
        <v>1.8</v>
      </c>
      <c r="CH256" s="365">
        <v>0.9</v>
      </c>
      <c r="CI256" s="365">
        <v>1.9</v>
      </c>
      <c r="CJ256" s="365">
        <v>1</v>
      </c>
      <c r="CK256" s="365">
        <v>2.2999999999999998</v>
      </c>
      <c r="CL256" s="365">
        <v>2.7</v>
      </c>
      <c r="CM256" s="365">
        <v>1.8</v>
      </c>
      <c r="CN256" s="365">
        <v>2.2999999999999998</v>
      </c>
      <c r="CO256" s="365">
        <v>2.2000000000000002</v>
      </c>
      <c r="CP256" s="365">
        <v>2.4</v>
      </c>
      <c r="CQ256" s="365">
        <v>1.3</v>
      </c>
      <c r="CR256" s="365">
        <v>2.5</v>
      </c>
      <c r="CS256" s="365">
        <v>1.3</v>
      </c>
      <c r="CT256" s="365">
        <v>1.7</v>
      </c>
      <c r="CU256" s="365">
        <v>2.1</v>
      </c>
      <c r="CV256" s="365">
        <v>2</v>
      </c>
      <c r="CW256" s="365">
        <v>1.5</v>
      </c>
      <c r="CX256" s="365">
        <v>0.8</v>
      </c>
      <c r="CY256" s="365">
        <v>0.8</v>
      </c>
      <c r="CZ256" s="365">
        <v>1.8</v>
      </c>
      <c r="DA256" s="365">
        <v>1.9</v>
      </c>
      <c r="DB256" s="365">
        <v>1.4</v>
      </c>
      <c r="DC256" s="365">
        <v>1.4</v>
      </c>
      <c r="DD256" s="365">
        <v>1.4</v>
      </c>
      <c r="DE256" s="365">
        <v>2.5</v>
      </c>
      <c r="DF256" s="166">
        <v>-7.1</v>
      </c>
      <c r="DG256" s="166">
        <v>-8.5</v>
      </c>
      <c r="DH256" s="166">
        <v>-9.9</v>
      </c>
      <c r="DI256" s="166">
        <v>2.1</v>
      </c>
      <c r="DJ256" s="166">
        <v>0.6</v>
      </c>
      <c r="DK256" s="166">
        <v>1.1000000000000001</v>
      </c>
      <c r="DL256" s="166">
        <v>0</v>
      </c>
      <c r="DM256" s="166">
        <v>1.1000000000000001</v>
      </c>
      <c r="DN256" s="166">
        <v>0.4</v>
      </c>
      <c r="DO256" s="166">
        <v>0</v>
      </c>
      <c r="DP256" s="166">
        <v>3.1</v>
      </c>
      <c r="DQ256" s="166">
        <v>0.9</v>
      </c>
      <c r="DR256" s="166">
        <v>-1.1000000000000001</v>
      </c>
      <c r="DS256" s="166">
        <v>3.3</v>
      </c>
      <c r="DT256" s="166">
        <v>1.1000000000000001</v>
      </c>
      <c r="DU256" s="166">
        <v>-1.7</v>
      </c>
      <c r="DV256" s="166">
        <v>-0.4</v>
      </c>
      <c r="DW256" s="166">
        <v>1</v>
      </c>
      <c r="DX256" s="166">
        <v>0.3</v>
      </c>
      <c r="DY256" s="166">
        <v>-1</v>
      </c>
      <c r="DZ256" s="166">
        <v>-0.6</v>
      </c>
      <c r="EA256" s="166">
        <v>-0.4</v>
      </c>
      <c r="EB256" s="166">
        <v>-0.9</v>
      </c>
      <c r="EC256" s="166">
        <v>-0.4</v>
      </c>
      <c r="ED256" s="166">
        <v>6</v>
      </c>
      <c r="EE256" s="166">
        <v>-0.5</v>
      </c>
      <c r="EF256" s="166">
        <v>-1.6</v>
      </c>
      <c r="EG256" s="166">
        <v>4.7</v>
      </c>
      <c r="EH256" s="166">
        <v>4.5999999999999996</v>
      </c>
      <c r="EI256" s="166">
        <v>2.7</v>
      </c>
      <c r="EJ256" s="166">
        <v>2.6</v>
      </c>
      <c r="EK256" s="166">
        <v>3.9</v>
      </c>
      <c r="EL256" s="166">
        <v>4.8</v>
      </c>
      <c r="EM256" s="166">
        <v>0.7</v>
      </c>
      <c r="EN256" s="166">
        <v>1.3</v>
      </c>
      <c r="EO256" s="166">
        <v>1.4</v>
      </c>
      <c r="EP256" s="166">
        <v>1.2</v>
      </c>
      <c r="EQ256" s="166">
        <v>6.3</v>
      </c>
      <c r="ER256" s="166">
        <v>5.9</v>
      </c>
      <c r="ES256" s="166">
        <v>2.7</v>
      </c>
      <c r="ET256" s="166">
        <v>1.8</v>
      </c>
      <c r="EU256" s="166">
        <v>2.7</v>
      </c>
      <c r="EV256" s="166">
        <v>2.2000000000000002</v>
      </c>
      <c r="EW256" s="166">
        <v>2.6</v>
      </c>
      <c r="EX256" s="166">
        <v>2.5</v>
      </c>
      <c r="EY256" s="166">
        <v>1.7</v>
      </c>
      <c r="EZ256" s="366">
        <v>-6.7</v>
      </c>
      <c r="FA256" s="366">
        <v>-6.7</v>
      </c>
      <c r="FB256" s="366">
        <v>-6.7</v>
      </c>
      <c r="FC256" s="366">
        <v>-7.3</v>
      </c>
      <c r="FD256" s="366">
        <v>-7.3</v>
      </c>
      <c r="FE256" s="366">
        <v>-7.3</v>
      </c>
      <c r="FF256" s="366">
        <v>-4.5999999999999996</v>
      </c>
      <c r="FG256" s="366">
        <v>-4.5999999999999996</v>
      </c>
      <c r="FH256" s="366">
        <v>-4.5999999999999996</v>
      </c>
      <c r="FI256" s="366">
        <v>-4.5999999999999996</v>
      </c>
      <c r="FJ256" s="366">
        <v>-2.4</v>
      </c>
      <c r="FK256" s="366">
        <v>-2.4</v>
      </c>
      <c r="FL256" s="366">
        <v>-2.4</v>
      </c>
      <c r="FM256" s="366">
        <v>-2.8</v>
      </c>
      <c r="FN256" s="366">
        <v>-2.8</v>
      </c>
      <c r="FO256" s="366">
        <v>1.9</v>
      </c>
      <c r="FP256" s="366">
        <v>1.9</v>
      </c>
      <c r="FQ256" s="366">
        <v>1.9</v>
      </c>
      <c r="FR256" s="366">
        <v>1.9</v>
      </c>
      <c r="FS256" s="366">
        <v>1.9</v>
      </c>
      <c r="FT256" s="366">
        <v>1.9</v>
      </c>
      <c r="FU256" s="366">
        <v>2.7</v>
      </c>
      <c r="FV256" s="366">
        <v>2.7</v>
      </c>
      <c r="FW256" s="366">
        <v>2.2999999999999998</v>
      </c>
      <c r="FX256" s="366">
        <v>2.2999999999999998</v>
      </c>
      <c r="FY256" s="366">
        <v>2.2999999999999998</v>
      </c>
      <c r="FZ256" s="366">
        <v>1.8</v>
      </c>
      <c r="GA256" s="366">
        <v>1.8</v>
      </c>
      <c r="GB256" s="366">
        <v>2.1</v>
      </c>
      <c r="GC256" s="366">
        <v>2.1</v>
      </c>
      <c r="GD256" s="366">
        <v>-4</v>
      </c>
      <c r="GE256" s="366">
        <v>-4</v>
      </c>
      <c r="GF256" s="366">
        <v>-4</v>
      </c>
      <c r="GG256" s="366">
        <v>3.6</v>
      </c>
      <c r="GH256" s="366">
        <v>3.6</v>
      </c>
      <c r="GI256" s="366">
        <v>3.6</v>
      </c>
      <c r="GJ256" s="366">
        <v>-2.4</v>
      </c>
      <c r="GK256" s="366">
        <v>-2.4</v>
      </c>
      <c r="GL256" s="366">
        <v>-2.4</v>
      </c>
      <c r="GM256" s="366">
        <v>4.4000000000000004</v>
      </c>
      <c r="GN256" s="366">
        <v>4.4000000000000004</v>
      </c>
      <c r="GO256" s="366">
        <v>5.4</v>
      </c>
      <c r="GP256" s="366">
        <v>5.4</v>
      </c>
      <c r="GQ256" s="366">
        <v>5.4</v>
      </c>
      <c r="GR256" s="366">
        <v>5</v>
      </c>
      <c r="GS256" s="366">
        <v>4.0999999999999996</v>
      </c>
      <c r="GT256" s="366">
        <v>4.0999999999999996</v>
      </c>
      <c r="GU256" s="366">
        <v>4.0999999999999996</v>
      </c>
      <c r="GV256" s="366">
        <v>3.4</v>
      </c>
      <c r="GW256" s="366">
        <v>3.4</v>
      </c>
      <c r="GX256" s="366">
        <v>3.4</v>
      </c>
      <c r="GY256" s="366">
        <v>3.4</v>
      </c>
      <c r="GZ256" s="366">
        <v>3.4</v>
      </c>
      <c r="HA256" s="366">
        <v>3.4</v>
      </c>
      <c r="HB256" s="366">
        <v>3.2</v>
      </c>
      <c r="HC256" s="366">
        <v>4.3</v>
      </c>
      <c r="HD256" s="366">
        <v>4.3</v>
      </c>
      <c r="HE256" s="366">
        <v>4.3</v>
      </c>
      <c r="HF256" s="366">
        <v>3.8</v>
      </c>
      <c r="HG256" s="366">
        <v>3.8</v>
      </c>
      <c r="HH256" s="366">
        <v>3.8</v>
      </c>
      <c r="HI256" s="366">
        <v>4.7</v>
      </c>
      <c r="HJ256" s="366">
        <v>4.7</v>
      </c>
      <c r="HK256" s="366">
        <v>4.7</v>
      </c>
      <c r="HL256" s="366">
        <v>4.4000000000000004</v>
      </c>
      <c r="HM256" s="366">
        <v>4.4000000000000004</v>
      </c>
      <c r="HN256" s="366">
        <v>4.4000000000000004</v>
      </c>
      <c r="HO256" s="366">
        <v>4.4000000000000004</v>
      </c>
      <c r="HP256" s="366">
        <v>4.4000000000000004</v>
      </c>
      <c r="HQ256" s="366">
        <v>3.7</v>
      </c>
      <c r="HR256" s="166">
        <v>2.6</v>
      </c>
      <c r="HS256" s="166">
        <v>2.6</v>
      </c>
      <c r="HT256" s="166">
        <v>2.6</v>
      </c>
      <c r="HU256" s="166">
        <v>2.6</v>
      </c>
      <c r="HV256" s="166">
        <v>0.3</v>
      </c>
      <c r="HW256" s="166">
        <v>0.3</v>
      </c>
      <c r="HX256" s="166">
        <v>0.5</v>
      </c>
      <c r="HY256" s="166">
        <v>0.5</v>
      </c>
      <c r="HZ256" s="166">
        <v>5.8</v>
      </c>
      <c r="IA256" s="166">
        <v>5.8</v>
      </c>
      <c r="IB256" s="166">
        <v>5.8</v>
      </c>
      <c r="IC256" s="166">
        <v>5.6</v>
      </c>
      <c r="ID256" s="166">
        <v>1.7</v>
      </c>
      <c r="IE256" s="166">
        <v>1.7</v>
      </c>
      <c r="IF256" s="166">
        <v>5.3</v>
      </c>
      <c r="IG256" s="166">
        <v>5.3</v>
      </c>
    </row>
    <row r="257" spans="1:241" ht="14.25" customHeight="1" x14ac:dyDescent="0.2">
      <c r="A257" s="734"/>
      <c r="B257" s="734"/>
      <c r="C257" s="734"/>
      <c r="D257" s="126" t="s">
        <v>1309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-4.5</v>
      </c>
      <c r="Q257" s="365">
        <v>-4</v>
      </c>
      <c r="R257" s="365">
        <v>-4.5</v>
      </c>
      <c r="S257" s="365">
        <v>-2.2999999999999998</v>
      </c>
      <c r="T257" s="365">
        <v>1.1000000000000001</v>
      </c>
      <c r="U257" s="365">
        <v>-1.5</v>
      </c>
      <c r="V257" s="365">
        <v>4.8</v>
      </c>
      <c r="W257" s="365">
        <v>1.9</v>
      </c>
      <c r="X257" s="365">
        <v>0.7</v>
      </c>
      <c r="Y257" s="365">
        <v>2</v>
      </c>
      <c r="Z257" s="365">
        <v>2.1</v>
      </c>
      <c r="AA257" s="365">
        <v>2.2000000000000002</v>
      </c>
      <c r="AB257" s="365">
        <v>1.6</v>
      </c>
      <c r="AC257" s="365">
        <v>2.1</v>
      </c>
      <c r="AD257" s="365">
        <v>1.5</v>
      </c>
      <c r="AE257" s="365">
        <v>1.5</v>
      </c>
      <c r="AF257" s="365">
        <v>-1</v>
      </c>
      <c r="AG257" s="365">
        <v>0.3</v>
      </c>
      <c r="AH257" s="365">
        <v>-0.2</v>
      </c>
      <c r="AI257" s="365">
        <v>1.5</v>
      </c>
      <c r="AJ257" s="365">
        <v>1.4</v>
      </c>
      <c r="AK257" s="365">
        <v>0.4</v>
      </c>
      <c r="AL257" s="365">
        <v>1</v>
      </c>
      <c r="AM257" s="365">
        <v>0.3</v>
      </c>
      <c r="AN257" s="365">
        <v>-0.3</v>
      </c>
      <c r="AO257" s="365">
        <v>0.3</v>
      </c>
      <c r="AP257" s="365">
        <v>-0.4</v>
      </c>
      <c r="AQ257" s="365">
        <v>-0.9</v>
      </c>
      <c r="AR257" s="365">
        <v>-3.9</v>
      </c>
      <c r="AS257" s="365">
        <v>0.4</v>
      </c>
      <c r="AT257" s="365">
        <v>-0.5</v>
      </c>
      <c r="AU257" s="365">
        <v>0.4</v>
      </c>
      <c r="AV257" s="365">
        <v>-1.5</v>
      </c>
      <c r="AW257" s="365">
        <v>-1.5</v>
      </c>
      <c r="AX257" s="365">
        <v>-1.1000000000000001</v>
      </c>
      <c r="AY257" s="365">
        <v>0.1</v>
      </c>
      <c r="AZ257" s="365">
        <v>-4.9000000000000004</v>
      </c>
      <c r="BA257" s="365">
        <v>-5.2</v>
      </c>
      <c r="BB257" s="365">
        <v>-6.2</v>
      </c>
      <c r="BC257" s="365">
        <v>-0.9</v>
      </c>
      <c r="BD257" s="365">
        <v>-0.9</v>
      </c>
      <c r="BE257" s="365">
        <v>4.3</v>
      </c>
      <c r="BF257" s="365">
        <v>6.8</v>
      </c>
      <c r="BG257" s="365">
        <v>5.2</v>
      </c>
      <c r="BH257" s="365">
        <v>3</v>
      </c>
      <c r="BI257" s="365">
        <v>1.3</v>
      </c>
      <c r="BJ257" s="365">
        <v>1.3</v>
      </c>
      <c r="BK257" s="365">
        <v>-1.6</v>
      </c>
      <c r="BL257" s="365">
        <v>-0.1</v>
      </c>
      <c r="BM257" s="365">
        <v>-0.1</v>
      </c>
      <c r="BN257" s="365">
        <v>-1.1000000000000001</v>
      </c>
      <c r="BO257" s="365">
        <v>-1.1000000000000001</v>
      </c>
      <c r="BP257" s="365">
        <v>-0.9</v>
      </c>
      <c r="BQ257" s="365">
        <v>-0.9</v>
      </c>
      <c r="BR257" s="365">
        <v>3.1</v>
      </c>
      <c r="BS257" s="365">
        <v>2.9</v>
      </c>
      <c r="BT257" s="365">
        <v>1.1000000000000001</v>
      </c>
      <c r="BU257" s="365">
        <v>-0.3</v>
      </c>
      <c r="BV257" s="365">
        <v>2.2000000000000002</v>
      </c>
      <c r="BW257" s="365">
        <v>2.4</v>
      </c>
      <c r="BX257" s="365">
        <v>6.2</v>
      </c>
      <c r="BY257" s="365">
        <v>6.4</v>
      </c>
      <c r="BZ257" s="365">
        <v>6.2</v>
      </c>
      <c r="CA257" s="365">
        <v>3.5</v>
      </c>
      <c r="CB257" s="365">
        <v>2.6</v>
      </c>
      <c r="CC257" s="365">
        <v>2.6</v>
      </c>
      <c r="CD257" s="365">
        <v>0.3</v>
      </c>
      <c r="CE257" s="365">
        <v>0.4</v>
      </c>
      <c r="CF257" s="365">
        <v>2</v>
      </c>
      <c r="CG257" s="365">
        <v>2.2000000000000002</v>
      </c>
      <c r="CH257" s="365">
        <v>1.2</v>
      </c>
      <c r="CI257" s="365">
        <v>2.2999999999999998</v>
      </c>
      <c r="CJ257" s="365">
        <v>1.2</v>
      </c>
      <c r="CK257" s="365">
        <v>2.5</v>
      </c>
      <c r="CL257" s="365">
        <v>3</v>
      </c>
      <c r="CM257" s="365">
        <v>2.1</v>
      </c>
      <c r="CN257" s="365">
        <v>2.5</v>
      </c>
      <c r="CO257" s="365">
        <v>2.6</v>
      </c>
      <c r="CP257" s="365">
        <v>2.9</v>
      </c>
      <c r="CQ257" s="365">
        <v>1.7</v>
      </c>
      <c r="CR257" s="365">
        <v>2.8</v>
      </c>
      <c r="CS257" s="365">
        <v>1.7</v>
      </c>
      <c r="CT257" s="365">
        <v>2.2000000000000002</v>
      </c>
      <c r="CU257" s="365">
        <v>2.4</v>
      </c>
      <c r="CV257" s="365">
        <v>2.4</v>
      </c>
      <c r="CW257" s="365">
        <v>1.9</v>
      </c>
      <c r="CX257" s="365">
        <v>1.2</v>
      </c>
      <c r="CY257" s="365">
        <v>1.2</v>
      </c>
      <c r="CZ257" s="365">
        <v>2.1</v>
      </c>
      <c r="DA257" s="365">
        <v>2.4</v>
      </c>
      <c r="DB257" s="365">
        <v>1.8</v>
      </c>
      <c r="DC257" s="365">
        <v>1.8</v>
      </c>
      <c r="DD257" s="365">
        <v>1.9</v>
      </c>
      <c r="DE257" s="365">
        <v>2.9</v>
      </c>
      <c r="DF257" s="166">
        <v>-7.1</v>
      </c>
      <c r="DG257" s="166">
        <v>-8.5</v>
      </c>
      <c r="DH257" s="166">
        <v>-9.8000000000000007</v>
      </c>
      <c r="DI257" s="166">
        <v>2.4</v>
      </c>
      <c r="DJ257" s="166">
        <v>1</v>
      </c>
      <c r="DK257" s="166">
        <v>1.4</v>
      </c>
      <c r="DL257" s="166">
        <v>0.4</v>
      </c>
      <c r="DM257" s="166">
        <v>1.3</v>
      </c>
      <c r="DN257" s="166">
        <v>0.7</v>
      </c>
      <c r="DO257" s="166">
        <v>0.2</v>
      </c>
      <c r="DP257" s="166">
        <v>3.5</v>
      </c>
      <c r="DQ257" s="166">
        <v>1.1000000000000001</v>
      </c>
      <c r="DR257" s="166">
        <v>-0.8</v>
      </c>
      <c r="DS257" s="166">
        <v>3.7</v>
      </c>
      <c r="DT257" s="166">
        <v>1.4</v>
      </c>
      <c r="DU257" s="166">
        <v>-1.4</v>
      </c>
      <c r="DV257" s="166">
        <v>-0.1</v>
      </c>
      <c r="DW257" s="166">
        <v>1.4</v>
      </c>
      <c r="DX257" s="166">
        <v>0.7</v>
      </c>
      <c r="DY257" s="166">
        <v>-0.6</v>
      </c>
      <c r="DZ257" s="166">
        <v>-0.2</v>
      </c>
      <c r="EA257" s="166">
        <v>-0.1</v>
      </c>
      <c r="EB257" s="166">
        <v>-0.5</v>
      </c>
      <c r="EC257" s="166">
        <v>0</v>
      </c>
      <c r="ED257" s="166">
        <v>6.8</v>
      </c>
      <c r="EE257" s="166">
        <v>-0.1</v>
      </c>
      <c r="EF257" s="166">
        <v>-1.1000000000000001</v>
      </c>
      <c r="EG257" s="166">
        <v>5.0999999999999996</v>
      </c>
      <c r="EH257" s="166">
        <v>5</v>
      </c>
      <c r="EI257" s="166">
        <v>3</v>
      </c>
      <c r="EJ257" s="166">
        <v>2.8</v>
      </c>
      <c r="EK257" s="166">
        <v>4.3</v>
      </c>
      <c r="EL257" s="166">
        <v>5.3</v>
      </c>
      <c r="EM257" s="166">
        <v>1.1000000000000001</v>
      </c>
      <c r="EN257" s="166">
        <v>1.6</v>
      </c>
      <c r="EO257" s="166">
        <v>1.7</v>
      </c>
      <c r="EP257" s="166">
        <v>1.6</v>
      </c>
      <c r="EQ257" s="166">
        <v>6.8</v>
      </c>
      <c r="ER257" s="166">
        <v>6.3</v>
      </c>
      <c r="ES257" s="166">
        <v>3.1</v>
      </c>
      <c r="ET257" s="166">
        <v>2.1</v>
      </c>
      <c r="EU257" s="166">
        <v>3</v>
      </c>
      <c r="EV257" s="166">
        <v>2.5</v>
      </c>
      <c r="EW257" s="166">
        <v>2.9</v>
      </c>
      <c r="EX257" s="166">
        <v>2.9</v>
      </c>
      <c r="EY257" s="166">
        <v>2</v>
      </c>
      <c r="EZ257" s="366">
        <v>-6.8</v>
      </c>
      <c r="FA257" s="366">
        <v>-6.8</v>
      </c>
      <c r="FB257" s="366">
        <v>-6.8</v>
      </c>
      <c r="FC257" s="366">
        <v>-7.5</v>
      </c>
      <c r="FD257" s="366">
        <v>-7.5</v>
      </c>
      <c r="FE257" s="366">
        <v>-7.5</v>
      </c>
      <c r="FF257" s="366">
        <v>-4.5</v>
      </c>
      <c r="FG257" s="366">
        <v>-4.5</v>
      </c>
      <c r="FH257" s="366">
        <v>-4.5</v>
      </c>
      <c r="FI257" s="366">
        <v>-4.5</v>
      </c>
      <c r="FJ257" s="366">
        <v>-2.2999999999999998</v>
      </c>
      <c r="FK257" s="366">
        <v>-2.2999999999999998</v>
      </c>
      <c r="FL257" s="366">
        <v>-2.2999999999999998</v>
      </c>
      <c r="FM257" s="366">
        <v>-2.6</v>
      </c>
      <c r="FN257" s="366">
        <v>-2.6</v>
      </c>
      <c r="FO257" s="366">
        <v>2.2000000000000002</v>
      </c>
      <c r="FP257" s="366">
        <v>2.2000000000000002</v>
      </c>
      <c r="FQ257" s="366">
        <v>2.2000000000000002</v>
      </c>
      <c r="FR257" s="366">
        <v>2.2000000000000002</v>
      </c>
      <c r="FS257" s="366">
        <v>2.2000000000000002</v>
      </c>
      <c r="FT257" s="366">
        <v>2.2000000000000002</v>
      </c>
      <c r="FU257" s="366">
        <v>2.9</v>
      </c>
      <c r="FV257" s="366">
        <v>2.9</v>
      </c>
      <c r="FW257" s="366">
        <v>2.6</v>
      </c>
      <c r="FX257" s="366">
        <v>2.6</v>
      </c>
      <c r="FY257" s="366">
        <v>2.6</v>
      </c>
      <c r="FZ257" s="366">
        <v>2.1</v>
      </c>
      <c r="GA257" s="366">
        <v>2.1</v>
      </c>
      <c r="GB257" s="366">
        <v>2.4</v>
      </c>
      <c r="GC257" s="366">
        <v>2.4</v>
      </c>
      <c r="GD257" s="366">
        <v>-3.9</v>
      </c>
      <c r="GE257" s="366">
        <v>-3.9</v>
      </c>
      <c r="GF257" s="366">
        <v>-3.9</v>
      </c>
      <c r="GG257" s="366">
        <v>4.3</v>
      </c>
      <c r="GH257" s="366">
        <v>4.3</v>
      </c>
      <c r="GI257" s="366">
        <v>4.3</v>
      </c>
      <c r="GJ257" s="366">
        <v>-2.1</v>
      </c>
      <c r="GK257" s="366">
        <v>-2.1</v>
      </c>
      <c r="GL257" s="366">
        <v>-2.1</v>
      </c>
      <c r="GM257" s="366">
        <v>4.8</v>
      </c>
      <c r="GN257" s="366">
        <v>4.8</v>
      </c>
      <c r="GO257" s="366">
        <v>5.7</v>
      </c>
      <c r="GP257" s="366">
        <v>5.7</v>
      </c>
      <c r="GQ257" s="366">
        <v>5.7</v>
      </c>
      <c r="GR257" s="366">
        <v>5.2</v>
      </c>
      <c r="GS257" s="366">
        <v>4.5</v>
      </c>
      <c r="GT257" s="366">
        <v>4.5</v>
      </c>
      <c r="GU257" s="366">
        <v>4.5</v>
      </c>
      <c r="GV257" s="366">
        <v>3.7</v>
      </c>
      <c r="GW257" s="366">
        <v>3.7</v>
      </c>
      <c r="GX257" s="366">
        <v>3.7</v>
      </c>
      <c r="GY257" s="366">
        <v>3.7</v>
      </c>
      <c r="GZ257" s="366">
        <v>3.7</v>
      </c>
      <c r="HA257" s="366">
        <v>3.7</v>
      </c>
      <c r="HB257" s="366">
        <v>3.4</v>
      </c>
      <c r="HC257" s="366">
        <v>4.5999999999999996</v>
      </c>
      <c r="HD257" s="366">
        <v>4.5999999999999996</v>
      </c>
      <c r="HE257" s="366">
        <v>4.5999999999999996</v>
      </c>
      <c r="HF257" s="366">
        <v>4.2</v>
      </c>
      <c r="HG257" s="366">
        <v>4.2</v>
      </c>
      <c r="HH257" s="366">
        <v>4.2</v>
      </c>
      <c r="HI257" s="366">
        <v>5.2</v>
      </c>
      <c r="HJ257" s="366">
        <v>5.2</v>
      </c>
      <c r="HK257" s="366">
        <v>5.2</v>
      </c>
      <c r="HL257" s="366">
        <v>4.5999999999999996</v>
      </c>
      <c r="HM257" s="366">
        <v>4.5999999999999996</v>
      </c>
      <c r="HN257" s="366">
        <v>4.8</v>
      </c>
      <c r="HO257" s="366">
        <v>4.8</v>
      </c>
      <c r="HP257" s="366">
        <v>4.8</v>
      </c>
      <c r="HQ257" s="366">
        <v>3.9</v>
      </c>
      <c r="HR257" s="166">
        <v>2.9</v>
      </c>
      <c r="HS257" s="166">
        <v>2.9</v>
      </c>
      <c r="HT257" s="166">
        <v>2.9</v>
      </c>
      <c r="HU257" s="166">
        <v>2.9</v>
      </c>
      <c r="HV257" s="166">
        <v>0.8</v>
      </c>
      <c r="HW257" s="166">
        <v>0.8</v>
      </c>
      <c r="HX257" s="166">
        <v>0.8</v>
      </c>
      <c r="HY257" s="166">
        <v>0.8</v>
      </c>
      <c r="HZ257" s="166">
        <v>6.2</v>
      </c>
      <c r="IA257" s="166">
        <v>6.2</v>
      </c>
      <c r="IB257" s="166">
        <v>6.2</v>
      </c>
      <c r="IC257" s="166">
        <v>6</v>
      </c>
      <c r="ID257" s="166">
        <v>1.9</v>
      </c>
      <c r="IE257" s="166">
        <v>1.9</v>
      </c>
      <c r="IF257" s="166">
        <v>5.7</v>
      </c>
      <c r="IG257" s="166">
        <v>5.7</v>
      </c>
    </row>
    <row r="258" spans="1:241" ht="14.25" customHeight="1" x14ac:dyDescent="0.2">
      <c r="A258" s="734"/>
      <c r="B258" s="734"/>
      <c r="C258" s="734"/>
      <c r="D258" s="126" t="s">
        <v>1310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-4.5</v>
      </c>
      <c r="Q258" s="365">
        <v>-3.7</v>
      </c>
      <c r="R258" s="365">
        <v>-4.5</v>
      </c>
      <c r="S258" s="365">
        <v>-2.2000000000000002</v>
      </c>
      <c r="T258" s="365">
        <v>1.4</v>
      </c>
      <c r="U258" s="365">
        <v>-1.4</v>
      </c>
      <c r="V258" s="365">
        <v>5</v>
      </c>
      <c r="W258" s="365">
        <v>2.2000000000000002</v>
      </c>
      <c r="X258" s="365">
        <v>1</v>
      </c>
      <c r="Y258" s="365">
        <v>2.2999999999999998</v>
      </c>
      <c r="Z258" s="365">
        <v>2.4</v>
      </c>
      <c r="AA258" s="365">
        <v>2.4</v>
      </c>
      <c r="AB258" s="365">
        <v>1.9</v>
      </c>
      <c r="AC258" s="365">
        <v>2.4</v>
      </c>
      <c r="AD258" s="365">
        <v>1.8</v>
      </c>
      <c r="AE258" s="365">
        <v>1.8</v>
      </c>
      <c r="AF258" s="365">
        <v>-0.7</v>
      </c>
      <c r="AG258" s="365">
        <v>0.6</v>
      </c>
      <c r="AH258" s="365">
        <v>0</v>
      </c>
      <c r="AI258" s="365">
        <v>1.9</v>
      </c>
      <c r="AJ258" s="365">
        <v>1.6</v>
      </c>
      <c r="AK258" s="365">
        <v>0.7</v>
      </c>
      <c r="AL258" s="365">
        <v>1.3</v>
      </c>
      <c r="AM258" s="365">
        <v>0.6</v>
      </c>
      <c r="AN258" s="365">
        <v>0</v>
      </c>
      <c r="AO258" s="365">
        <v>0.7</v>
      </c>
      <c r="AP258" s="365">
        <v>-0.1</v>
      </c>
      <c r="AQ258" s="365">
        <v>-0.6</v>
      </c>
      <c r="AR258" s="365">
        <v>-3.8</v>
      </c>
      <c r="AS258" s="365">
        <v>0.8</v>
      </c>
      <c r="AT258" s="365">
        <v>-0.2</v>
      </c>
      <c r="AU258" s="365">
        <v>0.7</v>
      </c>
      <c r="AV258" s="365">
        <v>-1.1000000000000001</v>
      </c>
      <c r="AW258" s="365">
        <v>-1.1000000000000001</v>
      </c>
      <c r="AX258" s="365">
        <v>-0.8</v>
      </c>
      <c r="AY258" s="365">
        <v>0.5</v>
      </c>
      <c r="AZ258" s="365">
        <v>-4.7</v>
      </c>
      <c r="BA258" s="365">
        <v>-5</v>
      </c>
      <c r="BB258" s="365">
        <v>-6.1</v>
      </c>
      <c r="BC258" s="365">
        <v>-0.5</v>
      </c>
      <c r="BD258" s="365">
        <v>-0.5</v>
      </c>
      <c r="BE258" s="365">
        <v>4.8</v>
      </c>
      <c r="BF258" s="365">
        <v>7.5</v>
      </c>
      <c r="BG258" s="365">
        <v>5.8</v>
      </c>
      <c r="BH258" s="365">
        <v>3.5</v>
      </c>
      <c r="BI258" s="365">
        <v>1.8</v>
      </c>
      <c r="BJ258" s="365">
        <v>1.8</v>
      </c>
      <c r="BK258" s="365">
        <v>-1.2</v>
      </c>
      <c r="BL258" s="365">
        <v>0.2</v>
      </c>
      <c r="BM258" s="365">
        <v>0.2</v>
      </c>
      <c r="BN258" s="365">
        <v>-0.7</v>
      </c>
      <c r="BO258" s="365">
        <v>-0.7</v>
      </c>
      <c r="BP258" s="365">
        <v>-0.6</v>
      </c>
      <c r="BQ258" s="365">
        <v>-0.6</v>
      </c>
      <c r="BR258" s="365">
        <v>3.4</v>
      </c>
      <c r="BS258" s="365">
        <v>3.2</v>
      </c>
      <c r="BT258" s="365">
        <v>1.3</v>
      </c>
      <c r="BU258" s="365">
        <v>-0.1</v>
      </c>
      <c r="BV258" s="365">
        <v>2.5</v>
      </c>
      <c r="BW258" s="365">
        <v>2.6</v>
      </c>
      <c r="BX258" s="365">
        <v>6.4</v>
      </c>
      <c r="BY258" s="365">
        <v>6.8</v>
      </c>
      <c r="BZ258" s="365">
        <v>6.7</v>
      </c>
      <c r="CA258" s="365">
        <v>3.8</v>
      </c>
      <c r="CB258" s="365">
        <v>2.8</v>
      </c>
      <c r="CC258" s="365">
        <v>2.8</v>
      </c>
      <c r="CD258" s="365">
        <v>0.6</v>
      </c>
      <c r="CE258" s="365">
        <v>0.7</v>
      </c>
      <c r="CF258" s="365">
        <v>2.4</v>
      </c>
      <c r="CG258" s="365">
        <v>2.5</v>
      </c>
      <c r="CH258" s="365">
        <v>1.5</v>
      </c>
      <c r="CI258" s="365">
        <v>2.6</v>
      </c>
      <c r="CJ258" s="365">
        <v>1.4</v>
      </c>
      <c r="CK258" s="365">
        <v>2.8</v>
      </c>
      <c r="CL258" s="365">
        <v>3.2</v>
      </c>
      <c r="CM258" s="365">
        <v>2.4</v>
      </c>
      <c r="CN258" s="365">
        <v>2.8</v>
      </c>
      <c r="CO258" s="365">
        <v>3</v>
      </c>
      <c r="CP258" s="365">
        <v>3.2</v>
      </c>
      <c r="CQ258" s="365">
        <v>2</v>
      </c>
      <c r="CR258" s="365">
        <v>3.1</v>
      </c>
      <c r="CS258" s="365">
        <v>2</v>
      </c>
      <c r="CT258" s="365">
        <v>2.5</v>
      </c>
      <c r="CU258" s="365">
        <v>2.6</v>
      </c>
      <c r="CV258" s="365">
        <v>2.7</v>
      </c>
      <c r="CW258" s="365">
        <v>2.2000000000000002</v>
      </c>
      <c r="CX258" s="365">
        <v>1.5</v>
      </c>
      <c r="CY258" s="365">
        <v>1.5</v>
      </c>
      <c r="CZ258" s="365">
        <v>2.4</v>
      </c>
      <c r="DA258" s="365">
        <v>2.8</v>
      </c>
      <c r="DB258" s="365">
        <v>2.2000000000000002</v>
      </c>
      <c r="DC258" s="365">
        <v>2.2000000000000002</v>
      </c>
      <c r="DD258" s="365">
        <v>2.2999999999999998</v>
      </c>
      <c r="DE258" s="365">
        <v>3.4</v>
      </c>
      <c r="DF258" s="166">
        <v>-7.2</v>
      </c>
      <c r="DG258" s="166">
        <v>-8.4</v>
      </c>
      <c r="DH258" s="166">
        <v>-9.6</v>
      </c>
      <c r="DI258" s="166">
        <v>2.6</v>
      </c>
      <c r="DJ258" s="166">
        <v>1.2</v>
      </c>
      <c r="DK258" s="166">
        <v>1.7</v>
      </c>
      <c r="DL258" s="166">
        <v>0.6</v>
      </c>
      <c r="DM258" s="166">
        <v>1.5</v>
      </c>
      <c r="DN258" s="166">
        <v>1</v>
      </c>
      <c r="DO258" s="166">
        <v>0.5</v>
      </c>
      <c r="DP258" s="166">
        <v>3.8</v>
      </c>
      <c r="DQ258" s="166">
        <v>1.4</v>
      </c>
      <c r="DR258" s="166">
        <v>-0.6</v>
      </c>
      <c r="DS258" s="166">
        <v>4</v>
      </c>
      <c r="DT258" s="166">
        <v>1.7</v>
      </c>
      <c r="DU258" s="166">
        <v>-1.1000000000000001</v>
      </c>
      <c r="DV258" s="166">
        <v>0.3</v>
      </c>
      <c r="DW258" s="166">
        <v>1.7</v>
      </c>
      <c r="DX258" s="166">
        <v>1.1000000000000001</v>
      </c>
      <c r="DY258" s="166">
        <v>-0.2</v>
      </c>
      <c r="DZ258" s="166">
        <v>0.1</v>
      </c>
      <c r="EA258" s="166">
        <v>0.2</v>
      </c>
      <c r="EB258" s="166">
        <v>-0.2</v>
      </c>
      <c r="EC258" s="166">
        <v>0.3</v>
      </c>
      <c r="ED258" s="166">
        <v>7.5</v>
      </c>
      <c r="EE258" s="166">
        <v>0.2</v>
      </c>
      <c r="EF258" s="166">
        <v>-0.7</v>
      </c>
      <c r="EG258" s="166">
        <v>5.4</v>
      </c>
      <c r="EH258" s="166">
        <v>5.4</v>
      </c>
      <c r="EI258" s="166">
        <v>3.3</v>
      </c>
      <c r="EJ258" s="166">
        <v>3.1</v>
      </c>
      <c r="EK258" s="166">
        <v>4.5999999999999996</v>
      </c>
      <c r="EL258" s="166">
        <v>5.7</v>
      </c>
      <c r="EM258" s="166">
        <v>1.4</v>
      </c>
      <c r="EN258" s="166">
        <v>1.9</v>
      </c>
      <c r="EO258" s="166">
        <v>2.1</v>
      </c>
      <c r="EP258" s="166">
        <v>1.9</v>
      </c>
      <c r="EQ258" s="166">
        <v>7.3</v>
      </c>
      <c r="ER258" s="166">
        <v>6.6</v>
      </c>
      <c r="ES258" s="166">
        <v>3.5</v>
      </c>
      <c r="ET258" s="166">
        <v>2.4</v>
      </c>
      <c r="EU258" s="166">
        <v>3.4</v>
      </c>
      <c r="EV258" s="166">
        <v>2.9</v>
      </c>
      <c r="EW258" s="166">
        <v>3.2</v>
      </c>
      <c r="EX258" s="166">
        <v>3.3</v>
      </c>
      <c r="EY258" s="166">
        <v>2.2999999999999998</v>
      </c>
      <c r="EZ258" s="366">
        <v>-6.9</v>
      </c>
      <c r="FA258" s="366">
        <v>-6.9</v>
      </c>
      <c r="FB258" s="366">
        <v>-6.9</v>
      </c>
      <c r="FC258" s="366">
        <v>-7.5</v>
      </c>
      <c r="FD258" s="366">
        <v>-7.5</v>
      </c>
      <c r="FE258" s="366">
        <v>-7.5</v>
      </c>
      <c r="FF258" s="366">
        <v>-4.5</v>
      </c>
      <c r="FG258" s="366">
        <v>-4.5</v>
      </c>
      <c r="FH258" s="366">
        <v>-4.5</v>
      </c>
      <c r="FI258" s="366">
        <v>-4.5</v>
      </c>
      <c r="FJ258" s="366">
        <v>-2.2000000000000002</v>
      </c>
      <c r="FK258" s="366">
        <v>-2.2000000000000002</v>
      </c>
      <c r="FL258" s="366">
        <v>-2.2000000000000002</v>
      </c>
      <c r="FM258" s="366">
        <v>-2.4</v>
      </c>
      <c r="FN258" s="366">
        <v>-2.4</v>
      </c>
      <c r="FO258" s="366">
        <v>2.4</v>
      </c>
      <c r="FP258" s="366">
        <v>2.4</v>
      </c>
      <c r="FQ258" s="366">
        <v>2.4</v>
      </c>
      <c r="FR258" s="366">
        <v>2.4</v>
      </c>
      <c r="FS258" s="366">
        <v>2.4</v>
      </c>
      <c r="FT258" s="366">
        <v>2.4</v>
      </c>
      <c r="FU258" s="366">
        <v>3.2</v>
      </c>
      <c r="FV258" s="366">
        <v>3.2</v>
      </c>
      <c r="FW258" s="366">
        <v>2.8</v>
      </c>
      <c r="FX258" s="366">
        <v>2.8</v>
      </c>
      <c r="FY258" s="366">
        <v>2.8</v>
      </c>
      <c r="FZ258" s="366">
        <v>2.2999999999999998</v>
      </c>
      <c r="GA258" s="366">
        <v>2.2999999999999998</v>
      </c>
      <c r="GB258" s="366">
        <v>2.7</v>
      </c>
      <c r="GC258" s="366">
        <v>2.7</v>
      </c>
      <c r="GD258" s="366">
        <v>-3.8</v>
      </c>
      <c r="GE258" s="366">
        <v>-3.8</v>
      </c>
      <c r="GF258" s="366">
        <v>-3.8</v>
      </c>
      <c r="GG258" s="366">
        <v>4.8</v>
      </c>
      <c r="GH258" s="366">
        <v>4.8</v>
      </c>
      <c r="GI258" s="366">
        <v>4.8</v>
      </c>
      <c r="GJ258" s="366">
        <v>-1.9</v>
      </c>
      <c r="GK258" s="366">
        <v>-1.9</v>
      </c>
      <c r="GL258" s="366">
        <v>-1.9</v>
      </c>
      <c r="GM258" s="366">
        <v>5.0999999999999996</v>
      </c>
      <c r="GN258" s="366">
        <v>5.0999999999999996</v>
      </c>
      <c r="GO258" s="366">
        <v>6.1</v>
      </c>
      <c r="GP258" s="366">
        <v>6.1</v>
      </c>
      <c r="GQ258" s="366">
        <v>6.1</v>
      </c>
      <c r="GR258" s="366">
        <v>5.5</v>
      </c>
      <c r="GS258" s="366">
        <v>4.8</v>
      </c>
      <c r="GT258" s="366">
        <v>4.8</v>
      </c>
      <c r="GU258" s="366">
        <v>4.8</v>
      </c>
      <c r="GV258" s="366">
        <v>4</v>
      </c>
      <c r="GW258" s="366">
        <v>4</v>
      </c>
      <c r="GX258" s="366">
        <v>4</v>
      </c>
      <c r="GY258" s="366">
        <v>4</v>
      </c>
      <c r="GZ258" s="366">
        <v>4</v>
      </c>
      <c r="HA258" s="366">
        <v>4</v>
      </c>
      <c r="HB258" s="366">
        <v>3.5</v>
      </c>
      <c r="HC258" s="366">
        <v>4.8</v>
      </c>
      <c r="HD258" s="366">
        <v>4.8</v>
      </c>
      <c r="HE258" s="366">
        <v>4.8</v>
      </c>
      <c r="HF258" s="366">
        <v>4.5</v>
      </c>
      <c r="HG258" s="366">
        <v>4.5</v>
      </c>
      <c r="HH258" s="366">
        <v>4.5</v>
      </c>
      <c r="HI258" s="366">
        <v>5.6</v>
      </c>
      <c r="HJ258" s="366">
        <v>5.6</v>
      </c>
      <c r="HK258" s="366">
        <v>5.6</v>
      </c>
      <c r="HL258" s="366">
        <v>4.8</v>
      </c>
      <c r="HM258" s="366">
        <v>4.8</v>
      </c>
      <c r="HN258" s="366">
        <v>5.0999999999999996</v>
      </c>
      <c r="HO258" s="366">
        <v>5.0999999999999996</v>
      </c>
      <c r="HP258" s="366">
        <v>5.0999999999999996</v>
      </c>
      <c r="HQ258" s="366">
        <v>4.2</v>
      </c>
      <c r="HR258" s="166">
        <v>3.1</v>
      </c>
      <c r="HS258" s="166">
        <v>3.1</v>
      </c>
      <c r="HT258" s="166">
        <v>3.2</v>
      </c>
      <c r="HU258" s="166">
        <v>3.2</v>
      </c>
      <c r="HV258" s="166">
        <v>1.3</v>
      </c>
      <c r="HW258" s="166">
        <v>1.3</v>
      </c>
      <c r="HX258" s="166">
        <v>1</v>
      </c>
      <c r="HY258" s="166">
        <v>1</v>
      </c>
      <c r="HZ258" s="166">
        <v>6.6</v>
      </c>
      <c r="IA258" s="166">
        <v>6.6</v>
      </c>
      <c r="IB258" s="166">
        <v>6.6</v>
      </c>
      <c r="IC258" s="166">
        <v>6.3</v>
      </c>
      <c r="ID258" s="166">
        <v>2.1</v>
      </c>
      <c r="IE258" s="166">
        <v>2.1</v>
      </c>
      <c r="IF258" s="166">
        <v>5.9</v>
      </c>
      <c r="IG258" s="166">
        <v>5.9</v>
      </c>
    </row>
    <row r="259" spans="1:241" ht="14.25" customHeight="1" x14ac:dyDescent="0.2">
      <c r="A259" s="734"/>
      <c r="B259" s="734"/>
      <c r="C259" s="734"/>
      <c r="D259" s="126" t="s">
        <v>1311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-4.4000000000000004</v>
      </c>
      <c r="Q259" s="365">
        <v>-3.5</v>
      </c>
      <c r="R259" s="365">
        <v>-4.4000000000000004</v>
      </c>
      <c r="S259" s="365">
        <v>-2.1</v>
      </c>
      <c r="T259" s="365">
        <v>1.6</v>
      </c>
      <c r="U259" s="365">
        <v>-1.3</v>
      </c>
      <c r="V259" s="365">
        <v>5.2</v>
      </c>
      <c r="W259" s="365">
        <v>2.4</v>
      </c>
      <c r="X259" s="365">
        <v>1.3</v>
      </c>
      <c r="Y259" s="365">
        <v>2.6</v>
      </c>
      <c r="Z259" s="365">
        <v>2.7</v>
      </c>
      <c r="AA259" s="365">
        <v>2.7</v>
      </c>
      <c r="AB259" s="365">
        <v>2.1</v>
      </c>
      <c r="AC259" s="365">
        <v>2.6</v>
      </c>
      <c r="AD259" s="365">
        <v>2</v>
      </c>
      <c r="AE259" s="365">
        <v>2</v>
      </c>
      <c r="AF259" s="365">
        <v>-0.5</v>
      </c>
      <c r="AG259" s="365">
        <v>0.8</v>
      </c>
      <c r="AH259" s="365">
        <v>0.2</v>
      </c>
      <c r="AI259" s="365">
        <v>2.1</v>
      </c>
      <c r="AJ259" s="365">
        <v>1.9</v>
      </c>
      <c r="AK259" s="365">
        <v>1</v>
      </c>
      <c r="AL259" s="365">
        <v>1.6</v>
      </c>
      <c r="AM259" s="365">
        <v>0.9</v>
      </c>
      <c r="AN259" s="365">
        <v>0.2</v>
      </c>
      <c r="AO259" s="365">
        <v>1</v>
      </c>
      <c r="AP259" s="365">
        <v>0.1</v>
      </c>
      <c r="AQ259" s="365">
        <v>-0.3</v>
      </c>
      <c r="AR259" s="365">
        <v>-3.7</v>
      </c>
      <c r="AS259" s="365">
        <v>1.1000000000000001</v>
      </c>
      <c r="AT259" s="365">
        <v>0</v>
      </c>
      <c r="AU259" s="365">
        <v>0.9</v>
      </c>
      <c r="AV259" s="365">
        <v>-0.8</v>
      </c>
      <c r="AW259" s="365">
        <v>-0.8</v>
      </c>
      <c r="AX259" s="365">
        <v>-0.5</v>
      </c>
      <c r="AY259" s="365">
        <v>0.8</v>
      </c>
      <c r="AZ259" s="365">
        <v>-4.5</v>
      </c>
      <c r="BA259" s="365">
        <v>-4.9000000000000004</v>
      </c>
      <c r="BB259" s="365">
        <v>-6.2</v>
      </c>
      <c r="BC259" s="365">
        <v>0</v>
      </c>
      <c r="BD259" s="365">
        <v>0</v>
      </c>
      <c r="BE259" s="365">
        <v>5.4</v>
      </c>
      <c r="BF259" s="365">
        <v>8.1</v>
      </c>
      <c r="BG259" s="365">
        <v>6.3</v>
      </c>
      <c r="BH259" s="365">
        <v>3.9</v>
      </c>
      <c r="BI259" s="365">
        <v>2.2999999999999998</v>
      </c>
      <c r="BJ259" s="365">
        <v>2.2999999999999998</v>
      </c>
      <c r="BK259" s="365">
        <v>-0.8</v>
      </c>
      <c r="BL259" s="365">
        <v>0.5</v>
      </c>
      <c r="BM259" s="365">
        <v>0.5</v>
      </c>
      <c r="BN259" s="365">
        <v>-0.3</v>
      </c>
      <c r="BO259" s="365">
        <v>-0.3</v>
      </c>
      <c r="BP259" s="365">
        <v>-0.3</v>
      </c>
      <c r="BQ259" s="365">
        <v>-0.3</v>
      </c>
      <c r="BR259" s="365">
        <v>3.7</v>
      </c>
      <c r="BS259" s="365">
        <v>3.4</v>
      </c>
      <c r="BT259" s="365">
        <v>1.6</v>
      </c>
      <c r="BU259" s="365">
        <v>0.1</v>
      </c>
      <c r="BV259" s="365">
        <v>2.7</v>
      </c>
      <c r="BW259" s="365">
        <v>2.8</v>
      </c>
      <c r="BX259" s="365">
        <v>6.7</v>
      </c>
      <c r="BY259" s="365">
        <v>7</v>
      </c>
      <c r="BZ259" s="365">
        <v>7.1</v>
      </c>
      <c r="CA259" s="365">
        <v>4</v>
      </c>
      <c r="CB259" s="365">
        <v>3</v>
      </c>
      <c r="CC259" s="365">
        <v>3</v>
      </c>
      <c r="CD259" s="365">
        <v>0.8</v>
      </c>
      <c r="CE259" s="365">
        <v>0.8</v>
      </c>
      <c r="CF259" s="365">
        <v>2.7</v>
      </c>
      <c r="CG259" s="365">
        <v>2.9</v>
      </c>
      <c r="CH259" s="365">
        <v>1.6</v>
      </c>
      <c r="CI259" s="365">
        <v>2.9</v>
      </c>
      <c r="CJ259" s="365">
        <v>1.6</v>
      </c>
      <c r="CK259" s="365">
        <v>3</v>
      </c>
      <c r="CL259" s="365">
        <v>3.4</v>
      </c>
      <c r="CM259" s="365">
        <v>2.6</v>
      </c>
      <c r="CN259" s="365">
        <v>3</v>
      </c>
      <c r="CO259" s="365">
        <v>3.2</v>
      </c>
      <c r="CP259" s="365">
        <v>3.4</v>
      </c>
      <c r="CQ259" s="365">
        <v>2.2000000000000002</v>
      </c>
      <c r="CR259" s="365">
        <v>3.4</v>
      </c>
      <c r="CS259" s="365">
        <v>2.2000000000000002</v>
      </c>
      <c r="CT259" s="365">
        <v>2.8</v>
      </c>
      <c r="CU259" s="365">
        <v>2.9</v>
      </c>
      <c r="CV259" s="365">
        <v>3</v>
      </c>
      <c r="CW259" s="365">
        <v>2.4</v>
      </c>
      <c r="CX259" s="365">
        <v>1.8</v>
      </c>
      <c r="CY259" s="365">
        <v>1.8</v>
      </c>
      <c r="CZ259" s="365">
        <v>2.6</v>
      </c>
      <c r="DA259" s="365">
        <v>3.1</v>
      </c>
      <c r="DB259" s="365">
        <v>2.4</v>
      </c>
      <c r="DC259" s="365">
        <v>2.4</v>
      </c>
      <c r="DD259" s="365">
        <v>2.7</v>
      </c>
      <c r="DE259" s="365">
        <v>3.8</v>
      </c>
      <c r="DF259" s="166">
        <v>-7.3</v>
      </c>
      <c r="DG259" s="166">
        <v>-8.1999999999999993</v>
      </c>
      <c r="DH259" s="166">
        <v>-9.4</v>
      </c>
      <c r="DI259" s="166">
        <v>2.9</v>
      </c>
      <c r="DJ259" s="166">
        <v>1.5</v>
      </c>
      <c r="DK259" s="166">
        <v>2</v>
      </c>
      <c r="DL259" s="166">
        <v>0.9</v>
      </c>
      <c r="DM259" s="166">
        <v>1.7</v>
      </c>
      <c r="DN259" s="166">
        <v>1.3</v>
      </c>
      <c r="DO259" s="166">
        <v>0.8</v>
      </c>
      <c r="DP259" s="166">
        <v>4.2</v>
      </c>
      <c r="DQ259" s="166">
        <v>1.7</v>
      </c>
      <c r="DR259" s="166">
        <v>-0.4</v>
      </c>
      <c r="DS259" s="166">
        <v>4.3</v>
      </c>
      <c r="DT259" s="166">
        <v>2</v>
      </c>
      <c r="DU259" s="166">
        <v>-0.9</v>
      </c>
      <c r="DV259" s="166">
        <v>0.6</v>
      </c>
      <c r="DW259" s="166">
        <v>1.9</v>
      </c>
      <c r="DX259" s="166">
        <v>1.4</v>
      </c>
      <c r="DY259" s="166">
        <v>0.2</v>
      </c>
      <c r="DZ259" s="166">
        <v>0.4</v>
      </c>
      <c r="EA259" s="166">
        <v>0.4</v>
      </c>
      <c r="EB259" s="166">
        <v>0.2</v>
      </c>
      <c r="EC259" s="166">
        <v>0.7</v>
      </c>
      <c r="ED259" s="166">
        <v>8.1</v>
      </c>
      <c r="EE259" s="166">
        <v>0.5</v>
      </c>
      <c r="EF259" s="166">
        <v>-0.3</v>
      </c>
      <c r="EG259" s="166">
        <v>5.7</v>
      </c>
      <c r="EH259" s="166">
        <v>5.7</v>
      </c>
      <c r="EI259" s="166">
        <v>3.6</v>
      </c>
      <c r="EJ259" s="166">
        <v>3.4</v>
      </c>
      <c r="EK259" s="166">
        <v>5</v>
      </c>
      <c r="EL259" s="166">
        <v>6.1</v>
      </c>
      <c r="EM259" s="166">
        <v>1.8</v>
      </c>
      <c r="EN259" s="166">
        <v>2.2000000000000002</v>
      </c>
      <c r="EO259" s="166">
        <v>2.4</v>
      </c>
      <c r="EP259" s="166">
        <v>2.2999999999999998</v>
      </c>
      <c r="EQ259" s="166">
        <v>7.7</v>
      </c>
      <c r="ER259" s="166">
        <v>6.8</v>
      </c>
      <c r="ES259" s="166">
        <v>3.8</v>
      </c>
      <c r="ET259" s="166">
        <v>2.6</v>
      </c>
      <c r="EU259" s="166">
        <v>3.7</v>
      </c>
      <c r="EV259" s="166">
        <v>3.2</v>
      </c>
      <c r="EW259" s="166">
        <v>3.4</v>
      </c>
      <c r="EX259" s="166">
        <v>3.6</v>
      </c>
      <c r="EY259" s="166">
        <v>2.7</v>
      </c>
      <c r="EZ259" s="366">
        <v>-6.9</v>
      </c>
      <c r="FA259" s="366">
        <v>-6.9</v>
      </c>
      <c r="FB259" s="366">
        <v>-6.9</v>
      </c>
      <c r="FC259" s="366">
        <v>-7.5</v>
      </c>
      <c r="FD259" s="366">
        <v>-7.5</v>
      </c>
      <c r="FE259" s="366">
        <v>-7.5</v>
      </c>
      <c r="FF259" s="366">
        <v>-4.4000000000000004</v>
      </c>
      <c r="FG259" s="366">
        <v>-4.4000000000000004</v>
      </c>
      <c r="FH259" s="366">
        <v>-4.4000000000000004</v>
      </c>
      <c r="FI259" s="366">
        <v>-4.4000000000000004</v>
      </c>
      <c r="FJ259" s="366">
        <v>-2.1</v>
      </c>
      <c r="FK259" s="366">
        <v>-2.1</v>
      </c>
      <c r="FL259" s="366">
        <v>-2.1</v>
      </c>
      <c r="FM259" s="366">
        <v>-2.2000000000000002</v>
      </c>
      <c r="FN259" s="366">
        <v>-2.2000000000000002</v>
      </c>
      <c r="FO259" s="366">
        <v>2.6</v>
      </c>
      <c r="FP259" s="366">
        <v>2.6</v>
      </c>
      <c r="FQ259" s="366">
        <v>2.6</v>
      </c>
      <c r="FR259" s="366">
        <v>2.6</v>
      </c>
      <c r="FS259" s="366">
        <v>2.6</v>
      </c>
      <c r="FT259" s="366">
        <v>2.6</v>
      </c>
      <c r="FU259" s="366">
        <v>3.4</v>
      </c>
      <c r="FV259" s="366">
        <v>3.4</v>
      </c>
      <c r="FW259" s="366">
        <v>3</v>
      </c>
      <c r="FX259" s="366">
        <v>3</v>
      </c>
      <c r="FY259" s="366">
        <v>3</v>
      </c>
      <c r="FZ259" s="366">
        <v>2.5</v>
      </c>
      <c r="GA259" s="366">
        <v>2.5</v>
      </c>
      <c r="GB259" s="366">
        <v>3</v>
      </c>
      <c r="GC259" s="366">
        <v>3</v>
      </c>
      <c r="GD259" s="366">
        <v>-3.7</v>
      </c>
      <c r="GE259" s="366">
        <v>-3.7</v>
      </c>
      <c r="GF259" s="366">
        <v>-3.7</v>
      </c>
      <c r="GG259" s="366">
        <v>5.4</v>
      </c>
      <c r="GH259" s="366">
        <v>5.4</v>
      </c>
      <c r="GI259" s="366">
        <v>5.4</v>
      </c>
      <c r="GJ259" s="366">
        <v>-1.8</v>
      </c>
      <c r="GK259" s="366">
        <v>-1.8</v>
      </c>
      <c r="GL259" s="366">
        <v>-1.8</v>
      </c>
      <c r="GM259" s="366">
        <v>5.4</v>
      </c>
      <c r="GN259" s="366">
        <v>5.4</v>
      </c>
      <c r="GO259" s="366">
        <v>6.3</v>
      </c>
      <c r="GP259" s="366">
        <v>6.3</v>
      </c>
      <c r="GQ259" s="366">
        <v>6.3</v>
      </c>
      <c r="GR259" s="366">
        <v>5.7</v>
      </c>
      <c r="GS259" s="366">
        <v>5.0999999999999996</v>
      </c>
      <c r="GT259" s="366">
        <v>5.0999999999999996</v>
      </c>
      <c r="GU259" s="366">
        <v>5.0999999999999996</v>
      </c>
      <c r="GV259" s="366">
        <v>4.3</v>
      </c>
      <c r="GW259" s="366">
        <v>4.3</v>
      </c>
      <c r="GX259" s="366">
        <v>4.3</v>
      </c>
      <c r="GY259" s="366">
        <v>4.2</v>
      </c>
      <c r="GZ259" s="366">
        <v>4.2</v>
      </c>
      <c r="HA259" s="366">
        <v>4.2</v>
      </c>
      <c r="HB259" s="366">
        <v>3.7</v>
      </c>
      <c r="HC259" s="366">
        <v>5.0999999999999996</v>
      </c>
      <c r="HD259" s="366">
        <v>5.0999999999999996</v>
      </c>
      <c r="HE259" s="366">
        <v>5.0999999999999996</v>
      </c>
      <c r="HF259" s="366">
        <v>4.8</v>
      </c>
      <c r="HG259" s="366">
        <v>4.8</v>
      </c>
      <c r="HH259" s="366">
        <v>4.8</v>
      </c>
      <c r="HI259" s="366">
        <v>5.9</v>
      </c>
      <c r="HJ259" s="366">
        <v>5.9</v>
      </c>
      <c r="HK259" s="366">
        <v>5.9</v>
      </c>
      <c r="HL259" s="366">
        <v>5</v>
      </c>
      <c r="HM259" s="366">
        <v>5</v>
      </c>
      <c r="HN259" s="366">
        <v>5.4</v>
      </c>
      <c r="HO259" s="366">
        <v>5.4</v>
      </c>
      <c r="HP259" s="366">
        <v>5.4</v>
      </c>
      <c r="HQ259" s="366">
        <v>4.4000000000000004</v>
      </c>
      <c r="HR259" s="166">
        <v>3.4</v>
      </c>
      <c r="HS259" s="166">
        <v>3.4</v>
      </c>
      <c r="HT259" s="166">
        <v>3.5</v>
      </c>
      <c r="HU259" s="166">
        <v>3.5</v>
      </c>
      <c r="HV259" s="166">
        <v>1.8</v>
      </c>
      <c r="HW259" s="166">
        <v>1.8</v>
      </c>
      <c r="HX259" s="166">
        <v>1.2</v>
      </c>
      <c r="HY259" s="166">
        <v>1.2</v>
      </c>
      <c r="HZ259" s="166">
        <v>6.9</v>
      </c>
      <c r="IA259" s="166">
        <v>6.9</v>
      </c>
      <c r="IB259" s="166">
        <v>6.9</v>
      </c>
      <c r="IC259" s="166">
        <v>6.6</v>
      </c>
      <c r="ID259" s="166">
        <v>2.4</v>
      </c>
      <c r="IE259" s="166">
        <v>2.4</v>
      </c>
      <c r="IF259" s="166">
        <v>6.1</v>
      </c>
      <c r="IG259" s="166">
        <v>6.1</v>
      </c>
    </row>
    <row r="260" spans="1:241" ht="14.25" customHeight="1" x14ac:dyDescent="0.2">
      <c r="A260" s="734"/>
      <c r="B260" s="734"/>
      <c r="C260" s="734"/>
      <c r="D260" s="126" t="s">
        <v>1312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-4.4000000000000004</v>
      </c>
      <c r="Q260" s="365">
        <v>-3.2</v>
      </c>
      <c r="R260" s="365">
        <v>-4.3</v>
      </c>
      <c r="S260" s="365">
        <v>-2.1</v>
      </c>
      <c r="T260" s="365">
        <v>1.8</v>
      </c>
      <c r="U260" s="365">
        <v>-1.3</v>
      </c>
      <c r="V260" s="365">
        <v>5.4</v>
      </c>
      <c r="W260" s="365">
        <v>2.6</v>
      </c>
      <c r="X260" s="365">
        <v>1.5</v>
      </c>
      <c r="Y260" s="365">
        <v>2.9</v>
      </c>
      <c r="Z260" s="365">
        <v>2.9</v>
      </c>
      <c r="AA260" s="365">
        <v>2.9</v>
      </c>
      <c r="AB260" s="365">
        <v>2.2000000000000002</v>
      </c>
      <c r="AC260" s="365">
        <v>2.8</v>
      </c>
      <c r="AD260" s="365">
        <v>2.2000000000000002</v>
      </c>
      <c r="AE260" s="365">
        <v>2.2000000000000002</v>
      </c>
      <c r="AF260" s="365">
        <v>-0.4</v>
      </c>
      <c r="AG260" s="365">
        <v>1</v>
      </c>
      <c r="AH260" s="365">
        <v>0.4</v>
      </c>
      <c r="AI260" s="365">
        <v>2.2000000000000002</v>
      </c>
      <c r="AJ260" s="365">
        <v>2.1</v>
      </c>
      <c r="AK260" s="365">
        <v>1.2</v>
      </c>
      <c r="AL260" s="365">
        <v>1.9</v>
      </c>
      <c r="AM260" s="365">
        <v>1.2</v>
      </c>
      <c r="AN260" s="365">
        <v>0.4</v>
      </c>
      <c r="AO260" s="365">
        <v>1.3</v>
      </c>
      <c r="AP260" s="365">
        <v>0.3</v>
      </c>
      <c r="AQ260" s="365">
        <v>0</v>
      </c>
      <c r="AR260" s="365">
        <v>-3.7</v>
      </c>
      <c r="AS260" s="365">
        <v>1.3</v>
      </c>
      <c r="AT260" s="365">
        <v>0.3</v>
      </c>
      <c r="AU260" s="365">
        <v>1</v>
      </c>
      <c r="AV260" s="365">
        <v>-0.6</v>
      </c>
      <c r="AW260" s="365">
        <v>-0.6</v>
      </c>
      <c r="AX260" s="365">
        <v>-0.2</v>
      </c>
      <c r="AY260" s="365">
        <v>1.2</v>
      </c>
      <c r="AZ260" s="365">
        <v>-4.3</v>
      </c>
      <c r="BA260" s="365">
        <v>-4.9000000000000004</v>
      </c>
      <c r="BB260" s="365">
        <v>-6.2</v>
      </c>
      <c r="BC260" s="365">
        <v>0.3</v>
      </c>
      <c r="BD260" s="365">
        <v>0.3</v>
      </c>
      <c r="BE260" s="365">
        <v>5.9</v>
      </c>
      <c r="BF260" s="365">
        <v>8.6</v>
      </c>
      <c r="BG260" s="365">
        <v>6.8</v>
      </c>
      <c r="BH260" s="365">
        <v>4.4000000000000004</v>
      </c>
      <c r="BI260" s="365">
        <v>2.6</v>
      </c>
      <c r="BJ260" s="365">
        <v>2.6</v>
      </c>
      <c r="BK260" s="365">
        <v>-0.5</v>
      </c>
      <c r="BL260" s="365">
        <v>0.7</v>
      </c>
      <c r="BM260" s="365">
        <v>0.7</v>
      </c>
      <c r="BN260" s="365">
        <v>0.1</v>
      </c>
      <c r="BO260" s="365">
        <v>0.1</v>
      </c>
      <c r="BP260" s="365">
        <v>0</v>
      </c>
      <c r="BQ260" s="365">
        <v>0</v>
      </c>
      <c r="BR260" s="365">
        <v>4</v>
      </c>
      <c r="BS260" s="365">
        <v>3.7</v>
      </c>
      <c r="BT260" s="365">
        <v>1.8</v>
      </c>
      <c r="BU260" s="365">
        <v>0.3</v>
      </c>
      <c r="BV260" s="365">
        <v>2.9</v>
      </c>
      <c r="BW260" s="365">
        <v>3</v>
      </c>
      <c r="BX260" s="365">
        <v>6.9</v>
      </c>
      <c r="BY260" s="365">
        <v>7.1</v>
      </c>
      <c r="BZ260" s="365">
        <v>7.4</v>
      </c>
      <c r="CA260" s="365">
        <v>4.2</v>
      </c>
      <c r="CB260" s="365">
        <v>3.2</v>
      </c>
      <c r="CC260" s="365">
        <v>3.2</v>
      </c>
      <c r="CD260" s="365">
        <v>1</v>
      </c>
      <c r="CE260" s="365">
        <v>1</v>
      </c>
      <c r="CF260" s="365">
        <v>3</v>
      </c>
      <c r="CG260" s="365">
        <v>3.1</v>
      </c>
      <c r="CH260" s="365">
        <v>1.8</v>
      </c>
      <c r="CI260" s="365">
        <v>3.2</v>
      </c>
      <c r="CJ260" s="365">
        <v>1.7</v>
      </c>
      <c r="CK260" s="365">
        <v>3.2</v>
      </c>
      <c r="CL260" s="365">
        <v>3.6</v>
      </c>
      <c r="CM260" s="365">
        <v>2.7</v>
      </c>
      <c r="CN260" s="365">
        <v>3.2</v>
      </c>
      <c r="CO260" s="365">
        <v>3.3</v>
      </c>
      <c r="CP260" s="365">
        <v>3.6</v>
      </c>
      <c r="CQ260" s="365">
        <v>2.4</v>
      </c>
      <c r="CR260" s="365">
        <v>3.6</v>
      </c>
      <c r="CS260" s="365">
        <v>2.4</v>
      </c>
      <c r="CT260" s="365">
        <v>2.9</v>
      </c>
      <c r="CU260" s="365">
        <v>3.1</v>
      </c>
      <c r="CV260" s="365">
        <v>3.3</v>
      </c>
      <c r="CW260" s="365">
        <v>2.5</v>
      </c>
      <c r="CX260" s="365">
        <v>2</v>
      </c>
      <c r="CY260" s="365">
        <v>2</v>
      </c>
      <c r="CZ260" s="365">
        <v>2.8</v>
      </c>
      <c r="DA260" s="365">
        <v>3.3</v>
      </c>
      <c r="DB260" s="365">
        <v>2.6</v>
      </c>
      <c r="DC260" s="365">
        <v>2.6</v>
      </c>
      <c r="DD260" s="365">
        <v>2.9</v>
      </c>
      <c r="DE260" s="365">
        <v>4.0999999999999996</v>
      </c>
      <c r="DF260" s="166">
        <v>-7.3</v>
      </c>
      <c r="DG260" s="166">
        <v>-8</v>
      </c>
      <c r="DH260" s="166">
        <v>-9.1999999999999993</v>
      </c>
      <c r="DI260" s="166">
        <v>3.2</v>
      </c>
      <c r="DJ260" s="166">
        <v>1.7</v>
      </c>
      <c r="DK260" s="166">
        <v>2.2999999999999998</v>
      </c>
      <c r="DL260" s="166">
        <v>1.1000000000000001</v>
      </c>
      <c r="DM260" s="166">
        <v>1.9</v>
      </c>
      <c r="DN260" s="166">
        <v>1.5</v>
      </c>
      <c r="DO260" s="166">
        <v>1</v>
      </c>
      <c r="DP260" s="166">
        <v>4.4000000000000004</v>
      </c>
      <c r="DQ260" s="166">
        <v>2</v>
      </c>
      <c r="DR260" s="166">
        <v>-0.2</v>
      </c>
      <c r="DS260" s="166">
        <v>4.5</v>
      </c>
      <c r="DT260" s="166">
        <v>2.2999999999999998</v>
      </c>
      <c r="DU260" s="166">
        <v>-0.6</v>
      </c>
      <c r="DV260" s="166">
        <v>0.8</v>
      </c>
      <c r="DW260" s="166">
        <v>2.2000000000000002</v>
      </c>
      <c r="DX260" s="166">
        <v>1.6</v>
      </c>
      <c r="DY260" s="166">
        <v>0.5</v>
      </c>
      <c r="DZ260" s="166">
        <v>0.7</v>
      </c>
      <c r="EA260" s="166">
        <v>0.6</v>
      </c>
      <c r="EB260" s="166">
        <v>0.5</v>
      </c>
      <c r="EC260" s="166">
        <v>1</v>
      </c>
      <c r="ED260" s="166">
        <v>8.6</v>
      </c>
      <c r="EE260" s="166">
        <v>0.7</v>
      </c>
      <c r="EF260" s="166">
        <v>0.1</v>
      </c>
      <c r="EG260" s="166">
        <v>6.1</v>
      </c>
      <c r="EH260" s="166">
        <v>6.1</v>
      </c>
      <c r="EI260" s="166">
        <v>3.9</v>
      </c>
      <c r="EJ260" s="166">
        <v>3.6</v>
      </c>
      <c r="EK260" s="166">
        <v>5.3</v>
      </c>
      <c r="EL260" s="166">
        <v>6.4</v>
      </c>
      <c r="EM260" s="166">
        <v>2.1</v>
      </c>
      <c r="EN260" s="166">
        <v>2.4</v>
      </c>
      <c r="EO260" s="166">
        <v>2.7</v>
      </c>
      <c r="EP260" s="166">
        <v>2.6</v>
      </c>
      <c r="EQ260" s="166">
        <v>7.8</v>
      </c>
      <c r="ER260" s="166">
        <v>7</v>
      </c>
      <c r="ES260" s="166">
        <v>4.0999999999999996</v>
      </c>
      <c r="ET260" s="166">
        <v>2.8</v>
      </c>
      <c r="EU260" s="166">
        <v>4</v>
      </c>
      <c r="EV260" s="166">
        <v>3.5</v>
      </c>
      <c r="EW260" s="166">
        <v>3.6</v>
      </c>
      <c r="EX260" s="166">
        <v>3.9</v>
      </c>
      <c r="EY260" s="166">
        <v>2.9</v>
      </c>
      <c r="EZ260" s="366">
        <v>-7</v>
      </c>
      <c r="FA260" s="366">
        <v>-7</v>
      </c>
      <c r="FB260" s="366">
        <v>-7</v>
      </c>
      <c r="FC260" s="366">
        <v>-7.5</v>
      </c>
      <c r="FD260" s="366">
        <v>-7.5</v>
      </c>
      <c r="FE260" s="366">
        <v>-7.5</v>
      </c>
      <c r="FF260" s="366">
        <v>-4.4000000000000004</v>
      </c>
      <c r="FG260" s="366">
        <v>-4.3</v>
      </c>
      <c r="FH260" s="366">
        <v>-4.3</v>
      </c>
      <c r="FI260" s="366">
        <v>-4.3</v>
      </c>
      <c r="FJ260" s="366">
        <v>-2.1</v>
      </c>
      <c r="FK260" s="366">
        <v>-2.1</v>
      </c>
      <c r="FL260" s="366">
        <v>-2.1</v>
      </c>
      <c r="FM260" s="366">
        <v>-2</v>
      </c>
      <c r="FN260" s="366">
        <v>-2</v>
      </c>
      <c r="FO260" s="366">
        <v>2.7</v>
      </c>
      <c r="FP260" s="366">
        <v>2.7</v>
      </c>
      <c r="FQ260" s="366">
        <v>2.7</v>
      </c>
      <c r="FR260" s="366">
        <v>2.7</v>
      </c>
      <c r="FS260" s="366">
        <v>2.7</v>
      </c>
      <c r="FT260" s="366">
        <v>2.7</v>
      </c>
      <c r="FU260" s="366">
        <v>3.5</v>
      </c>
      <c r="FV260" s="366">
        <v>3.5</v>
      </c>
      <c r="FW260" s="366">
        <v>3.2</v>
      </c>
      <c r="FX260" s="366">
        <v>3.2</v>
      </c>
      <c r="FY260" s="366">
        <v>3.2</v>
      </c>
      <c r="FZ260" s="366">
        <v>2.7</v>
      </c>
      <c r="GA260" s="366">
        <v>2.7</v>
      </c>
      <c r="GB260" s="366">
        <v>3.3</v>
      </c>
      <c r="GC260" s="366">
        <v>3.3</v>
      </c>
      <c r="GD260" s="366">
        <v>-3.7</v>
      </c>
      <c r="GE260" s="366">
        <v>-3.7</v>
      </c>
      <c r="GF260" s="366">
        <v>-3.7</v>
      </c>
      <c r="GG260" s="366">
        <v>5.9</v>
      </c>
      <c r="GH260" s="366">
        <v>5.9</v>
      </c>
      <c r="GI260" s="366">
        <v>5.9</v>
      </c>
      <c r="GJ260" s="366">
        <v>-1.7</v>
      </c>
      <c r="GK260" s="366">
        <v>-1.7</v>
      </c>
      <c r="GL260" s="366">
        <v>-1.7</v>
      </c>
      <c r="GM260" s="366">
        <v>5.6</v>
      </c>
      <c r="GN260" s="366">
        <v>5.6</v>
      </c>
      <c r="GO260" s="366">
        <v>6.6</v>
      </c>
      <c r="GP260" s="366">
        <v>6.6</v>
      </c>
      <c r="GQ260" s="366">
        <v>6.6</v>
      </c>
      <c r="GR260" s="366">
        <v>5.8</v>
      </c>
      <c r="GS260" s="366">
        <v>5.4</v>
      </c>
      <c r="GT260" s="366">
        <v>5.4</v>
      </c>
      <c r="GU260" s="366">
        <v>5.4</v>
      </c>
      <c r="GV260" s="366">
        <v>4.5</v>
      </c>
      <c r="GW260" s="366">
        <v>4.5</v>
      </c>
      <c r="GX260" s="366">
        <v>4.5</v>
      </c>
      <c r="GY260" s="366">
        <v>4.3</v>
      </c>
      <c r="GZ260" s="366">
        <v>4.3</v>
      </c>
      <c r="HA260" s="366">
        <v>4.3</v>
      </c>
      <c r="HB260" s="366">
        <v>3.9</v>
      </c>
      <c r="HC260" s="366">
        <v>5.2</v>
      </c>
      <c r="HD260" s="366">
        <v>5.2</v>
      </c>
      <c r="HE260" s="366">
        <v>5.2</v>
      </c>
      <c r="HF260" s="366">
        <v>5.0999999999999996</v>
      </c>
      <c r="HG260" s="366">
        <v>5.0999999999999996</v>
      </c>
      <c r="HH260" s="366">
        <v>5.0999999999999996</v>
      </c>
      <c r="HI260" s="366">
        <v>6.2</v>
      </c>
      <c r="HJ260" s="366">
        <v>6.2</v>
      </c>
      <c r="HK260" s="366">
        <v>6.2</v>
      </c>
      <c r="HL260" s="366">
        <v>5.2</v>
      </c>
      <c r="HM260" s="366">
        <v>5.2</v>
      </c>
      <c r="HN260" s="366">
        <v>5.7</v>
      </c>
      <c r="HO260" s="366">
        <v>5.7</v>
      </c>
      <c r="HP260" s="366">
        <v>5.7</v>
      </c>
      <c r="HQ260" s="366">
        <v>4.5999999999999996</v>
      </c>
      <c r="HR260" s="166">
        <v>3.7</v>
      </c>
      <c r="HS260" s="166">
        <v>3.7</v>
      </c>
      <c r="HT260" s="166">
        <v>3.7</v>
      </c>
      <c r="HU260" s="166">
        <v>3.7</v>
      </c>
      <c r="HV260" s="166">
        <v>2.2000000000000002</v>
      </c>
      <c r="HW260" s="166">
        <v>2.2000000000000002</v>
      </c>
      <c r="HX260" s="166">
        <v>1.4</v>
      </c>
      <c r="HY260" s="166">
        <v>1.4</v>
      </c>
      <c r="HZ260" s="166">
        <v>7.2</v>
      </c>
      <c r="IA260" s="166">
        <v>7.2</v>
      </c>
      <c r="IB260" s="166">
        <v>7.2</v>
      </c>
      <c r="IC260" s="166">
        <v>6.9</v>
      </c>
      <c r="ID260" s="166">
        <v>2.6</v>
      </c>
      <c r="IE260" s="166">
        <v>2.6</v>
      </c>
      <c r="IF260" s="166">
        <v>6.3</v>
      </c>
      <c r="IG260" s="166">
        <v>6.3</v>
      </c>
    </row>
    <row r="261" spans="1:241" ht="14.25" customHeight="1" x14ac:dyDescent="0.2">
      <c r="A261" s="734"/>
      <c r="B261" s="734"/>
      <c r="C261" s="734"/>
      <c r="D261" s="126" t="s">
        <v>1313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-4.3</v>
      </c>
      <c r="Q261" s="365">
        <v>-3</v>
      </c>
      <c r="R261" s="365">
        <v>-4.2</v>
      </c>
      <c r="S261" s="365">
        <v>-2</v>
      </c>
      <c r="T261" s="365" t="s">
        <v>474</v>
      </c>
      <c r="U261" s="365" t="s">
        <v>474</v>
      </c>
      <c r="V261" s="365">
        <v>5.4</v>
      </c>
      <c r="W261" s="365">
        <v>2.7</v>
      </c>
      <c r="X261" s="365" t="s">
        <v>474</v>
      </c>
      <c r="Y261" s="365" t="s">
        <v>474</v>
      </c>
      <c r="Z261" s="365">
        <v>3.1</v>
      </c>
      <c r="AA261" s="365">
        <v>3.1</v>
      </c>
      <c r="AB261" s="365">
        <v>2.4</v>
      </c>
      <c r="AC261" s="365">
        <v>3</v>
      </c>
      <c r="AD261" s="365">
        <v>2.2999999999999998</v>
      </c>
      <c r="AE261" s="365">
        <v>2.2999999999999998</v>
      </c>
      <c r="AF261" s="365" t="s">
        <v>474</v>
      </c>
      <c r="AG261" s="365" t="s">
        <v>474</v>
      </c>
      <c r="AH261" s="365" t="s">
        <v>474</v>
      </c>
      <c r="AI261" s="365">
        <v>2.2999999999999998</v>
      </c>
      <c r="AJ261" s="365" t="s">
        <v>474</v>
      </c>
      <c r="AK261" s="365" t="s">
        <v>474</v>
      </c>
      <c r="AL261" s="365" t="s">
        <v>474</v>
      </c>
      <c r="AM261" s="365">
        <v>1.4</v>
      </c>
      <c r="AN261" s="365" t="s">
        <v>474</v>
      </c>
      <c r="AO261" s="365">
        <v>1.4</v>
      </c>
      <c r="AP261" s="365" t="s">
        <v>474</v>
      </c>
      <c r="AQ261" s="365" t="s">
        <v>474</v>
      </c>
      <c r="AR261" s="365">
        <v>-3.7</v>
      </c>
      <c r="AS261" s="365">
        <v>1.5</v>
      </c>
      <c r="AT261" s="365" t="s">
        <v>474</v>
      </c>
      <c r="AU261" s="365">
        <v>1.1000000000000001</v>
      </c>
      <c r="AV261" s="365">
        <v>-0.5</v>
      </c>
      <c r="AW261" s="365">
        <v>-0.5</v>
      </c>
      <c r="AX261" s="365" t="s">
        <v>474</v>
      </c>
      <c r="AY261" s="365" t="s">
        <v>474</v>
      </c>
      <c r="AZ261" s="365">
        <v>-4.0999999999999996</v>
      </c>
      <c r="BA261" s="365">
        <v>-5</v>
      </c>
      <c r="BB261" s="365">
        <v>-6.3</v>
      </c>
      <c r="BC261" s="365">
        <v>0.7</v>
      </c>
      <c r="BD261" s="365">
        <v>0.7</v>
      </c>
      <c r="BE261" s="365">
        <v>6.3</v>
      </c>
      <c r="BF261" s="365">
        <v>9.1</v>
      </c>
      <c r="BG261" s="365">
        <v>7.1</v>
      </c>
      <c r="BH261" s="365">
        <v>4.8</v>
      </c>
      <c r="BI261" s="365">
        <v>2.9</v>
      </c>
      <c r="BJ261" s="365">
        <v>2.9</v>
      </c>
      <c r="BK261" s="365">
        <v>-0.4</v>
      </c>
      <c r="BL261" s="365">
        <v>1</v>
      </c>
      <c r="BM261" s="365">
        <v>1</v>
      </c>
      <c r="BN261" s="365">
        <v>0.4</v>
      </c>
      <c r="BO261" s="365">
        <v>0.4</v>
      </c>
      <c r="BP261" s="365" t="s">
        <v>474</v>
      </c>
      <c r="BQ261" s="365">
        <v>0.2</v>
      </c>
      <c r="BR261" s="365" t="s">
        <v>474</v>
      </c>
      <c r="BS261" s="365" t="s">
        <v>474</v>
      </c>
      <c r="BT261" s="365" t="s">
        <v>474</v>
      </c>
      <c r="BU261" s="365" t="s">
        <v>474</v>
      </c>
      <c r="BV261" s="365">
        <v>3.1</v>
      </c>
      <c r="BW261" s="365">
        <v>3.1</v>
      </c>
      <c r="BX261" s="365" t="s">
        <v>474</v>
      </c>
      <c r="BY261" s="365">
        <v>7</v>
      </c>
      <c r="BZ261" s="365" t="s">
        <v>474</v>
      </c>
      <c r="CA261" s="365">
        <v>4.2</v>
      </c>
      <c r="CB261" s="365">
        <v>3.4</v>
      </c>
      <c r="CC261" s="365">
        <v>3.4</v>
      </c>
      <c r="CD261" s="365">
        <v>1.2</v>
      </c>
      <c r="CE261" s="365">
        <v>1.1000000000000001</v>
      </c>
      <c r="CF261" s="365">
        <v>3.3</v>
      </c>
      <c r="CG261" s="365">
        <v>3.4</v>
      </c>
      <c r="CH261" s="365">
        <v>1.8</v>
      </c>
      <c r="CI261" s="365">
        <v>3.4</v>
      </c>
      <c r="CJ261" s="365">
        <v>1.8</v>
      </c>
      <c r="CK261" s="365">
        <v>3.5</v>
      </c>
      <c r="CL261" s="365">
        <v>3.7</v>
      </c>
      <c r="CM261" s="365">
        <v>2.8</v>
      </c>
      <c r="CN261" s="365">
        <v>3.5</v>
      </c>
      <c r="CO261" s="365">
        <v>3.3</v>
      </c>
      <c r="CP261" s="365">
        <v>3.6</v>
      </c>
      <c r="CQ261" s="365">
        <v>2.5</v>
      </c>
      <c r="CR261" s="365">
        <v>3.7</v>
      </c>
      <c r="CS261" s="365">
        <v>2.6</v>
      </c>
      <c r="CT261" s="365">
        <v>3</v>
      </c>
      <c r="CU261" s="365">
        <v>3.3</v>
      </c>
      <c r="CV261" s="365">
        <v>3.5</v>
      </c>
      <c r="CW261" s="365">
        <v>2.6</v>
      </c>
      <c r="CX261" s="365">
        <v>2.2000000000000002</v>
      </c>
      <c r="CY261" s="365">
        <v>2.2000000000000002</v>
      </c>
      <c r="CZ261" s="365">
        <v>3</v>
      </c>
      <c r="DA261" s="365">
        <v>3.4</v>
      </c>
      <c r="DB261" s="365">
        <v>2.7</v>
      </c>
      <c r="DC261" s="365">
        <v>2.7</v>
      </c>
      <c r="DD261" s="365">
        <v>3.2</v>
      </c>
      <c r="DE261" s="365">
        <v>4.5</v>
      </c>
      <c r="DF261" s="166" t="s">
        <v>474</v>
      </c>
      <c r="DG261" s="166">
        <v>-7.7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>
        <v>9.1</v>
      </c>
      <c r="EE261" s="166">
        <v>1</v>
      </c>
      <c r="EF261" s="166">
        <v>0.4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 t="s">
        <v>474</v>
      </c>
      <c r="ES261" s="166" t="s">
        <v>474</v>
      </c>
      <c r="ET261" s="166">
        <v>2.9</v>
      </c>
      <c r="EU261" s="166" t="s">
        <v>474</v>
      </c>
      <c r="EV261" s="166" t="s">
        <v>474</v>
      </c>
      <c r="EW261" s="166">
        <v>3.8</v>
      </c>
      <c r="EX261" s="166">
        <v>4.0999999999999996</v>
      </c>
      <c r="EY261" s="166">
        <v>3.2</v>
      </c>
      <c r="EZ261" s="366">
        <v>-7</v>
      </c>
      <c r="FA261" s="366">
        <v>-7</v>
      </c>
      <c r="FB261" s="366">
        <v>-7</v>
      </c>
      <c r="FC261" s="366">
        <v>-7.3</v>
      </c>
      <c r="FD261" s="366">
        <v>-7.3</v>
      </c>
      <c r="FE261" s="366">
        <v>-7.3</v>
      </c>
      <c r="FF261" s="366">
        <v>-4.3</v>
      </c>
      <c r="FG261" s="366">
        <v>-4.2</v>
      </c>
      <c r="FH261" s="366">
        <v>-4.2</v>
      </c>
      <c r="FI261" s="366">
        <v>-4.2</v>
      </c>
      <c r="FJ261" s="366">
        <v>-2</v>
      </c>
      <c r="FK261" s="366">
        <v>-2</v>
      </c>
      <c r="FL261" s="366">
        <v>-2</v>
      </c>
      <c r="FM261" s="366">
        <v>-1.8</v>
      </c>
      <c r="FN261" s="366">
        <v>-1.8</v>
      </c>
      <c r="FO261" s="366">
        <v>2.8</v>
      </c>
      <c r="FP261" s="366">
        <v>2.8</v>
      </c>
      <c r="FQ261" s="366">
        <v>2.8</v>
      </c>
      <c r="FR261" s="366">
        <v>2.8</v>
      </c>
      <c r="FS261" s="366">
        <v>2.8</v>
      </c>
      <c r="FT261" s="366">
        <v>2.8</v>
      </c>
      <c r="FU261" s="366">
        <v>3.7</v>
      </c>
      <c r="FV261" s="366">
        <v>3.7</v>
      </c>
      <c r="FW261" s="366">
        <v>3.3</v>
      </c>
      <c r="FX261" s="366">
        <v>3.3</v>
      </c>
      <c r="FY261" s="366">
        <v>3.3</v>
      </c>
      <c r="FZ261" s="366">
        <v>2.8</v>
      </c>
      <c r="GA261" s="366">
        <v>2.8</v>
      </c>
      <c r="GB261" s="366" t="s">
        <v>474</v>
      </c>
      <c r="GC261" s="366" t="s">
        <v>474</v>
      </c>
      <c r="GD261" s="366">
        <v>-3.7</v>
      </c>
      <c r="GE261" s="366">
        <v>-3.7</v>
      </c>
      <c r="GF261" s="366">
        <v>-3.7</v>
      </c>
      <c r="GG261" s="366">
        <v>6.3</v>
      </c>
      <c r="GH261" s="366">
        <v>6.3</v>
      </c>
      <c r="GI261" s="366">
        <v>6.3</v>
      </c>
      <c r="GJ261" s="366">
        <v>-1.6</v>
      </c>
      <c r="GK261" s="366">
        <v>-1.6</v>
      </c>
      <c r="GL261" s="366">
        <v>-1.6</v>
      </c>
      <c r="GM261" s="366">
        <v>5.8</v>
      </c>
      <c r="GN261" s="366">
        <v>5.8</v>
      </c>
      <c r="GO261" s="366">
        <v>6.8</v>
      </c>
      <c r="GP261" s="366">
        <v>6.8</v>
      </c>
      <c r="GQ261" s="366">
        <v>6.8</v>
      </c>
      <c r="GR261" s="366">
        <v>6</v>
      </c>
      <c r="GS261" s="366" t="s">
        <v>474</v>
      </c>
      <c r="GT261" s="366" t="s">
        <v>474</v>
      </c>
      <c r="GU261" s="366" t="s">
        <v>474</v>
      </c>
      <c r="GV261" s="366">
        <v>4.5999999999999996</v>
      </c>
      <c r="GW261" s="366">
        <v>4.5999999999999996</v>
      </c>
      <c r="GX261" s="366">
        <v>4.5999999999999996</v>
      </c>
      <c r="GY261" s="366">
        <v>4.3</v>
      </c>
      <c r="GZ261" s="366">
        <v>4.3</v>
      </c>
      <c r="HA261" s="366">
        <v>4.3</v>
      </c>
      <c r="HB261" s="366">
        <v>4.0999999999999996</v>
      </c>
      <c r="HC261" s="366">
        <v>5.4</v>
      </c>
      <c r="HD261" s="366">
        <v>5.4</v>
      </c>
      <c r="HE261" s="366">
        <v>5.4</v>
      </c>
      <c r="HF261" s="366" t="s">
        <v>474</v>
      </c>
      <c r="HG261" s="366" t="s">
        <v>474</v>
      </c>
      <c r="HH261" s="366" t="s">
        <v>474</v>
      </c>
      <c r="HI261" s="366">
        <v>6.4</v>
      </c>
      <c r="HJ261" s="366">
        <v>6.4</v>
      </c>
      <c r="HK261" s="366">
        <v>6.4</v>
      </c>
      <c r="HL261" s="366">
        <v>5.4</v>
      </c>
      <c r="HM261" s="366">
        <v>5.4</v>
      </c>
      <c r="HN261" s="366">
        <v>5.9</v>
      </c>
      <c r="HO261" s="366">
        <v>5.9</v>
      </c>
      <c r="HP261" s="366">
        <v>5.9</v>
      </c>
      <c r="HQ261" s="366">
        <v>4.8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  <c r="IE261" s="166" t="s">
        <v>474</v>
      </c>
      <c r="IF261" s="166" t="s">
        <v>474</v>
      </c>
      <c r="IG261" s="166" t="s">
        <v>474</v>
      </c>
    </row>
    <row r="262" spans="1:241" ht="14.25" customHeight="1" x14ac:dyDescent="0.2">
      <c r="A262" s="734"/>
      <c r="B262" s="734"/>
      <c r="C262" s="734"/>
      <c r="D262" s="126" t="s">
        <v>1314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-4.3</v>
      </c>
      <c r="Q262" s="365">
        <v>-2.8</v>
      </c>
      <c r="R262" s="365">
        <v>-4</v>
      </c>
      <c r="S262" s="365">
        <v>-2</v>
      </c>
      <c r="T262" s="365" t="s">
        <v>474</v>
      </c>
      <c r="U262" s="365" t="s">
        <v>474</v>
      </c>
      <c r="V262" s="365">
        <v>5.4</v>
      </c>
      <c r="W262" s="365">
        <v>2.7</v>
      </c>
      <c r="X262" s="365" t="s">
        <v>474</v>
      </c>
      <c r="Y262" s="365" t="s">
        <v>474</v>
      </c>
      <c r="Z262" s="365">
        <v>3.2</v>
      </c>
      <c r="AA262" s="365">
        <v>3.2</v>
      </c>
      <c r="AB262" s="365">
        <v>2.5</v>
      </c>
      <c r="AC262" s="365">
        <v>3.2</v>
      </c>
      <c r="AD262" s="365">
        <v>2.4</v>
      </c>
      <c r="AE262" s="365">
        <v>2.4</v>
      </c>
      <c r="AF262" s="365" t="s">
        <v>474</v>
      </c>
      <c r="AG262" s="365" t="s">
        <v>474</v>
      </c>
      <c r="AH262" s="365" t="s">
        <v>474</v>
      </c>
      <c r="AI262" s="365">
        <v>2.2000000000000002</v>
      </c>
      <c r="AJ262" s="365" t="s">
        <v>474</v>
      </c>
      <c r="AK262" s="365" t="s">
        <v>474</v>
      </c>
      <c r="AL262" s="365" t="s">
        <v>474</v>
      </c>
      <c r="AM262" s="365">
        <v>1.5</v>
      </c>
      <c r="AN262" s="365" t="s">
        <v>474</v>
      </c>
      <c r="AO262" s="365">
        <v>1.5</v>
      </c>
      <c r="AP262" s="365" t="s">
        <v>474</v>
      </c>
      <c r="AQ262" s="365" t="s">
        <v>474</v>
      </c>
      <c r="AR262" s="365">
        <v>-3.7</v>
      </c>
      <c r="AS262" s="365">
        <v>1.5</v>
      </c>
      <c r="AT262" s="365" t="s">
        <v>474</v>
      </c>
      <c r="AU262" s="365">
        <v>1.1000000000000001</v>
      </c>
      <c r="AV262" s="365">
        <v>-0.5</v>
      </c>
      <c r="AW262" s="365">
        <v>-0.5</v>
      </c>
      <c r="AX262" s="365" t="s">
        <v>474</v>
      </c>
      <c r="AY262" s="365" t="s">
        <v>474</v>
      </c>
      <c r="AZ262" s="365">
        <v>-4</v>
      </c>
      <c r="BA262" s="365">
        <v>-5.0999999999999996</v>
      </c>
      <c r="BB262" s="365">
        <v>-6.4</v>
      </c>
      <c r="BC262" s="365">
        <v>1</v>
      </c>
      <c r="BD262" s="365">
        <v>1</v>
      </c>
      <c r="BE262" s="365">
        <v>6.7</v>
      </c>
      <c r="BF262" s="365">
        <v>9.5</v>
      </c>
      <c r="BG262" s="365">
        <v>7.4</v>
      </c>
      <c r="BH262" s="365">
        <v>5.2</v>
      </c>
      <c r="BI262" s="365">
        <v>3.1</v>
      </c>
      <c r="BJ262" s="365">
        <v>3.1</v>
      </c>
      <c r="BK262" s="365">
        <v>-0.3</v>
      </c>
      <c r="BL262" s="365">
        <v>1.1000000000000001</v>
      </c>
      <c r="BM262" s="365">
        <v>1.1000000000000001</v>
      </c>
      <c r="BN262" s="365">
        <v>0.8</v>
      </c>
      <c r="BO262" s="365">
        <v>0.8</v>
      </c>
      <c r="BP262" s="365" t="s">
        <v>474</v>
      </c>
      <c r="BQ262" s="365">
        <v>0.3</v>
      </c>
      <c r="BR262" s="365" t="s">
        <v>474</v>
      </c>
      <c r="BS262" s="365" t="s">
        <v>474</v>
      </c>
      <c r="BT262" s="365" t="s">
        <v>474</v>
      </c>
      <c r="BU262" s="365" t="s">
        <v>474</v>
      </c>
      <c r="BV262" s="365">
        <v>3.2</v>
      </c>
      <c r="BW262" s="365">
        <v>3.3</v>
      </c>
      <c r="BX262" s="365" t="s">
        <v>474</v>
      </c>
      <c r="BY262" s="365">
        <v>6.8</v>
      </c>
      <c r="BZ262" s="365" t="s">
        <v>474</v>
      </c>
      <c r="CA262" s="365">
        <v>4.2</v>
      </c>
      <c r="CB262" s="365">
        <v>3.5</v>
      </c>
      <c r="CC262" s="365">
        <v>3.5</v>
      </c>
      <c r="CD262" s="365">
        <v>1.4</v>
      </c>
      <c r="CE262" s="365">
        <v>1.1000000000000001</v>
      </c>
      <c r="CF262" s="365">
        <v>3.6</v>
      </c>
      <c r="CG262" s="365">
        <v>3.6</v>
      </c>
      <c r="CH262" s="365">
        <v>1.8</v>
      </c>
      <c r="CI262" s="365">
        <v>3.5</v>
      </c>
      <c r="CJ262" s="365">
        <v>1.9</v>
      </c>
      <c r="CK262" s="365">
        <v>3.7</v>
      </c>
      <c r="CL262" s="365">
        <v>3.8</v>
      </c>
      <c r="CM262" s="365">
        <v>2.9</v>
      </c>
      <c r="CN262" s="365">
        <v>3.7</v>
      </c>
      <c r="CO262" s="365">
        <v>3.3</v>
      </c>
      <c r="CP262" s="365">
        <v>3.6</v>
      </c>
      <c r="CQ262" s="365">
        <v>2.6</v>
      </c>
      <c r="CR262" s="365">
        <v>3.8</v>
      </c>
      <c r="CS262" s="365">
        <v>2.7</v>
      </c>
      <c r="CT262" s="365">
        <v>2.9</v>
      </c>
      <c r="CU262" s="365">
        <v>3.5</v>
      </c>
      <c r="CV262" s="365">
        <v>3.6</v>
      </c>
      <c r="CW262" s="365">
        <v>2.5</v>
      </c>
      <c r="CX262" s="365">
        <v>2.2999999999999998</v>
      </c>
      <c r="CY262" s="365">
        <v>2.2999999999999998</v>
      </c>
      <c r="CZ262" s="365">
        <v>3.2</v>
      </c>
      <c r="DA262" s="365">
        <v>3.5</v>
      </c>
      <c r="DB262" s="365">
        <v>2.8</v>
      </c>
      <c r="DC262" s="365">
        <v>2.8</v>
      </c>
      <c r="DD262" s="365">
        <v>3.3</v>
      </c>
      <c r="DE262" s="365">
        <v>4.8</v>
      </c>
      <c r="DF262" s="166" t="s">
        <v>474</v>
      </c>
      <c r="DG262" s="166">
        <v>-7.3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>
        <v>9.5</v>
      </c>
      <c r="EE262" s="166">
        <v>1.1000000000000001</v>
      </c>
      <c r="EF262" s="166">
        <v>0.8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 t="s">
        <v>474</v>
      </c>
      <c r="ES262" s="166" t="s">
        <v>474</v>
      </c>
      <c r="ET262" s="166">
        <v>2.9</v>
      </c>
      <c r="EU262" s="166" t="s">
        <v>474</v>
      </c>
      <c r="EV262" s="166" t="s">
        <v>474</v>
      </c>
      <c r="EW262" s="166">
        <v>3.9</v>
      </c>
      <c r="EX262" s="166">
        <v>4.3</v>
      </c>
      <c r="EY262" s="166">
        <v>3.5</v>
      </c>
      <c r="EZ262" s="366">
        <v>-7</v>
      </c>
      <c r="FA262" s="366">
        <v>-7</v>
      </c>
      <c r="FB262" s="366">
        <v>-7</v>
      </c>
      <c r="FC262" s="366">
        <v>-7</v>
      </c>
      <c r="FD262" s="366">
        <v>-7</v>
      </c>
      <c r="FE262" s="366">
        <v>-7</v>
      </c>
      <c r="FF262" s="366">
        <v>-4.3</v>
      </c>
      <c r="FG262" s="366">
        <v>-4</v>
      </c>
      <c r="FH262" s="366">
        <v>-4</v>
      </c>
      <c r="FI262" s="366">
        <v>-4</v>
      </c>
      <c r="FJ262" s="366">
        <v>-2</v>
      </c>
      <c r="FK262" s="366">
        <v>-2</v>
      </c>
      <c r="FL262" s="366">
        <v>-2</v>
      </c>
      <c r="FM262" s="366">
        <v>-1.6</v>
      </c>
      <c r="FN262" s="366">
        <v>-1.6</v>
      </c>
      <c r="FO262" s="366">
        <v>2.8</v>
      </c>
      <c r="FP262" s="366">
        <v>2.8</v>
      </c>
      <c r="FQ262" s="366">
        <v>2.8</v>
      </c>
      <c r="FR262" s="366">
        <v>2.8</v>
      </c>
      <c r="FS262" s="366">
        <v>2.8</v>
      </c>
      <c r="FT262" s="366">
        <v>2.8</v>
      </c>
      <c r="FU262" s="366">
        <v>3.9</v>
      </c>
      <c r="FV262" s="366">
        <v>3.9</v>
      </c>
      <c r="FW262" s="366">
        <v>3.3</v>
      </c>
      <c r="FX262" s="366">
        <v>3.3</v>
      </c>
      <c r="FY262" s="366">
        <v>3.3</v>
      </c>
      <c r="FZ262" s="366">
        <v>2.9</v>
      </c>
      <c r="GA262" s="366">
        <v>2.9</v>
      </c>
      <c r="GB262" s="366" t="s">
        <v>474</v>
      </c>
      <c r="GC262" s="366" t="s">
        <v>474</v>
      </c>
      <c r="GD262" s="366">
        <v>-3.7</v>
      </c>
      <c r="GE262" s="366">
        <v>-3.7</v>
      </c>
      <c r="GF262" s="366">
        <v>-3.7</v>
      </c>
      <c r="GG262" s="366">
        <v>6.7</v>
      </c>
      <c r="GH262" s="366">
        <v>6.7</v>
      </c>
      <c r="GI262" s="366">
        <v>6.7</v>
      </c>
      <c r="GJ262" s="366">
        <v>-1.6</v>
      </c>
      <c r="GK262" s="366">
        <v>-1.6</v>
      </c>
      <c r="GL262" s="366">
        <v>-1.6</v>
      </c>
      <c r="GM262" s="366">
        <v>6</v>
      </c>
      <c r="GN262" s="366">
        <v>6</v>
      </c>
      <c r="GO262" s="366">
        <v>7</v>
      </c>
      <c r="GP262" s="366">
        <v>7</v>
      </c>
      <c r="GQ262" s="366">
        <v>7</v>
      </c>
      <c r="GR262" s="366">
        <v>6.1</v>
      </c>
      <c r="GS262" s="366" t="s">
        <v>474</v>
      </c>
      <c r="GT262" s="366" t="s">
        <v>474</v>
      </c>
      <c r="GU262" s="366" t="s">
        <v>474</v>
      </c>
      <c r="GV262" s="366">
        <v>4.8</v>
      </c>
      <c r="GW262" s="366">
        <v>4.8</v>
      </c>
      <c r="GX262" s="366">
        <v>4.8</v>
      </c>
      <c r="GY262" s="366">
        <v>4.3</v>
      </c>
      <c r="GZ262" s="366">
        <v>4.3</v>
      </c>
      <c r="HA262" s="366">
        <v>4.3</v>
      </c>
      <c r="HB262" s="366">
        <v>4.3</v>
      </c>
      <c r="HC262" s="366">
        <v>5.5</v>
      </c>
      <c r="HD262" s="366">
        <v>5.5</v>
      </c>
      <c r="HE262" s="366">
        <v>5.5</v>
      </c>
      <c r="HF262" s="366" t="s">
        <v>474</v>
      </c>
      <c r="HG262" s="366" t="s">
        <v>474</v>
      </c>
      <c r="HH262" s="366" t="s">
        <v>474</v>
      </c>
      <c r="HI262" s="366">
        <v>6.5</v>
      </c>
      <c r="HJ262" s="366">
        <v>6.5</v>
      </c>
      <c r="HK262" s="366">
        <v>6.5</v>
      </c>
      <c r="HL262" s="366">
        <v>5.6</v>
      </c>
      <c r="HM262" s="366">
        <v>5.6</v>
      </c>
      <c r="HN262" s="366">
        <v>6.2</v>
      </c>
      <c r="HO262" s="366">
        <v>6.2</v>
      </c>
      <c r="HP262" s="366">
        <v>6.2</v>
      </c>
      <c r="HQ262" s="366">
        <v>4.9000000000000004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  <c r="IE262" s="166" t="s">
        <v>474</v>
      </c>
      <c r="IF262" s="166" t="s">
        <v>474</v>
      </c>
      <c r="IG262" s="166" t="s">
        <v>474</v>
      </c>
    </row>
    <row r="263" spans="1:241" ht="14.25" customHeight="1" x14ac:dyDescent="0.2">
      <c r="A263" s="734"/>
      <c r="B263" s="734"/>
      <c r="C263" s="734"/>
      <c r="D263" s="126" t="s">
        <v>1315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-4.3</v>
      </c>
      <c r="Q263" s="365">
        <v>-2.7</v>
      </c>
      <c r="R263" s="365">
        <v>-3.9</v>
      </c>
      <c r="S263" s="365">
        <v>-2</v>
      </c>
      <c r="T263" s="365" t="s">
        <v>474</v>
      </c>
      <c r="U263" s="365" t="s">
        <v>474</v>
      </c>
      <c r="V263" s="365">
        <v>5.4</v>
      </c>
      <c r="W263" s="365">
        <v>2.7</v>
      </c>
      <c r="X263" s="365" t="s">
        <v>474</v>
      </c>
      <c r="Y263" s="365" t="s">
        <v>474</v>
      </c>
      <c r="Z263" s="365">
        <v>3.4</v>
      </c>
      <c r="AA263" s="365">
        <v>3.3</v>
      </c>
      <c r="AB263" s="365">
        <v>2.5</v>
      </c>
      <c r="AC263" s="365">
        <v>3.3</v>
      </c>
      <c r="AD263" s="365">
        <v>2.5</v>
      </c>
      <c r="AE263" s="365">
        <v>2.5</v>
      </c>
      <c r="AF263" s="365" t="s">
        <v>474</v>
      </c>
      <c r="AG263" s="365" t="s">
        <v>474</v>
      </c>
      <c r="AH263" s="365" t="s">
        <v>474</v>
      </c>
      <c r="AI263" s="365">
        <v>2</v>
      </c>
      <c r="AJ263" s="365" t="s">
        <v>474</v>
      </c>
      <c r="AK263" s="365" t="s">
        <v>474</v>
      </c>
      <c r="AL263" s="365" t="s">
        <v>474</v>
      </c>
      <c r="AM263" s="365">
        <v>1.6</v>
      </c>
      <c r="AN263" s="365" t="s">
        <v>474</v>
      </c>
      <c r="AO263" s="365">
        <v>1.6</v>
      </c>
      <c r="AP263" s="365" t="s">
        <v>474</v>
      </c>
      <c r="AQ263" s="365" t="s">
        <v>474</v>
      </c>
      <c r="AR263" s="365">
        <v>-3.7</v>
      </c>
      <c r="AS263" s="365">
        <v>1.6</v>
      </c>
      <c r="AT263" s="365" t="s">
        <v>474</v>
      </c>
      <c r="AU263" s="365">
        <v>1.1000000000000001</v>
      </c>
      <c r="AV263" s="365">
        <v>-0.5</v>
      </c>
      <c r="AW263" s="365">
        <v>-0.5</v>
      </c>
      <c r="AX263" s="365" t="s">
        <v>474</v>
      </c>
      <c r="AY263" s="365" t="s">
        <v>474</v>
      </c>
      <c r="AZ263" s="365">
        <v>-3.8</v>
      </c>
      <c r="BA263" s="365">
        <v>-5.3</v>
      </c>
      <c r="BB263" s="365">
        <v>-6.6</v>
      </c>
      <c r="BC263" s="365">
        <v>1.2</v>
      </c>
      <c r="BD263" s="365">
        <v>1.2</v>
      </c>
      <c r="BE263" s="365">
        <v>7</v>
      </c>
      <c r="BF263" s="365">
        <v>9.8000000000000007</v>
      </c>
      <c r="BG263" s="365">
        <v>7.5</v>
      </c>
      <c r="BH263" s="365">
        <v>5.5</v>
      </c>
      <c r="BI263" s="365">
        <v>3.3</v>
      </c>
      <c r="BJ263" s="365">
        <v>3.3</v>
      </c>
      <c r="BK263" s="365">
        <v>-0.3</v>
      </c>
      <c r="BL263" s="365">
        <v>1.3</v>
      </c>
      <c r="BM263" s="365">
        <v>1.3</v>
      </c>
      <c r="BN263" s="365">
        <v>1</v>
      </c>
      <c r="BO263" s="365">
        <v>1</v>
      </c>
      <c r="BP263" s="365" t="s">
        <v>474</v>
      </c>
      <c r="BQ263" s="365">
        <v>0.4</v>
      </c>
      <c r="BR263" s="365" t="s">
        <v>474</v>
      </c>
      <c r="BS263" s="365" t="s">
        <v>474</v>
      </c>
      <c r="BT263" s="365" t="s">
        <v>474</v>
      </c>
      <c r="BU263" s="365" t="s">
        <v>474</v>
      </c>
      <c r="BV263" s="365">
        <v>3.3</v>
      </c>
      <c r="BW263" s="365">
        <v>3.4</v>
      </c>
      <c r="BX263" s="365" t="s">
        <v>474</v>
      </c>
      <c r="BY263" s="365">
        <v>6.5</v>
      </c>
      <c r="BZ263" s="365" t="s">
        <v>474</v>
      </c>
      <c r="CA263" s="365">
        <v>4.0999999999999996</v>
      </c>
      <c r="CB263" s="365">
        <v>3.6</v>
      </c>
      <c r="CC263" s="365">
        <v>3.6</v>
      </c>
      <c r="CD263" s="365">
        <v>1.5</v>
      </c>
      <c r="CE263" s="365">
        <v>1.2</v>
      </c>
      <c r="CF263" s="365">
        <v>3.8</v>
      </c>
      <c r="CG263" s="365">
        <v>3.7</v>
      </c>
      <c r="CH263" s="365">
        <v>1.7</v>
      </c>
      <c r="CI263" s="365">
        <v>3.7</v>
      </c>
      <c r="CJ263" s="365">
        <v>2</v>
      </c>
      <c r="CK263" s="365">
        <v>3.9</v>
      </c>
      <c r="CL263" s="365">
        <v>3.8</v>
      </c>
      <c r="CM263" s="365">
        <v>2.9</v>
      </c>
      <c r="CN263" s="365">
        <v>3.9</v>
      </c>
      <c r="CO263" s="365">
        <v>3.1</v>
      </c>
      <c r="CP263" s="365">
        <v>3.5</v>
      </c>
      <c r="CQ263" s="365">
        <v>2.7</v>
      </c>
      <c r="CR263" s="365">
        <v>3.8</v>
      </c>
      <c r="CS263" s="365">
        <v>2.7</v>
      </c>
      <c r="CT263" s="365">
        <v>2.8</v>
      </c>
      <c r="CU263" s="365">
        <v>3.7</v>
      </c>
      <c r="CV263" s="365">
        <v>3.7</v>
      </c>
      <c r="CW263" s="365">
        <v>2.4</v>
      </c>
      <c r="CX263" s="365">
        <v>2.4</v>
      </c>
      <c r="CY263" s="365">
        <v>2.4</v>
      </c>
      <c r="CZ263" s="365">
        <v>3.3</v>
      </c>
      <c r="DA263" s="365">
        <v>3.5</v>
      </c>
      <c r="DB263" s="365">
        <v>2.7</v>
      </c>
      <c r="DC263" s="365">
        <v>2.7</v>
      </c>
      <c r="DD263" s="365">
        <v>3.4</v>
      </c>
      <c r="DE263" s="365">
        <v>5.0999999999999996</v>
      </c>
      <c r="DF263" s="166" t="s">
        <v>474</v>
      </c>
      <c r="DG263" s="166">
        <v>-6.9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>
        <v>9.8000000000000007</v>
      </c>
      <c r="EE263" s="166">
        <v>1.3</v>
      </c>
      <c r="EF263" s="166">
        <v>1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 t="s">
        <v>474</v>
      </c>
      <c r="ES263" s="166" t="s">
        <v>474</v>
      </c>
      <c r="ET263" s="166">
        <v>2.8</v>
      </c>
      <c r="EU263" s="166" t="s">
        <v>474</v>
      </c>
      <c r="EV263" s="166" t="s">
        <v>474</v>
      </c>
      <c r="EW263" s="166">
        <v>4</v>
      </c>
      <c r="EX263" s="166">
        <v>4.5</v>
      </c>
      <c r="EY263" s="166">
        <v>3.7</v>
      </c>
      <c r="EZ263" s="366">
        <v>-6.9</v>
      </c>
      <c r="FA263" s="366">
        <v>-6.9</v>
      </c>
      <c r="FB263" s="366">
        <v>-6.9</v>
      </c>
      <c r="FC263" s="366">
        <v>-6.7</v>
      </c>
      <c r="FD263" s="366">
        <v>-6.7</v>
      </c>
      <c r="FE263" s="366">
        <v>-6.7</v>
      </c>
      <c r="FF263" s="366">
        <v>-4.3</v>
      </c>
      <c r="FG263" s="366">
        <v>-3.8</v>
      </c>
      <c r="FH263" s="366">
        <v>-3.9</v>
      </c>
      <c r="FI263" s="366">
        <v>-3.9</v>
      </c>
      <c r="FJ263" s="366">
        <v>-2</v>
      </c>
      <c r="FK263" s="366">
        <v>-2</v>
      </c>
      <c r="FL263" s="366">
        <v>-2</v>
      </c>
      <c r="FM263" s="366">
        <v>-1.4</v>
      </c>
      <c r="FN263" s="366">
        <v>-1.4</v>
      </c>
      <c r="FO263" s="366">
        <v>2.7</v>
      </c>
      <c r="FP263" s="366">
        <v>2.7</v>
      </c>
      <c r="FQ263" s="366">
        <v>2.7</v>
      </c>
      <c r="FR263" s="366">
        <v>2.7</v>
      </c>
      <c r="FS263" s="366">
        <v>2.7</v>
      </c>
      <c r="FT263" s="366">
        <v>2.7</v>
      </c>
      <c r="FU263" s="366">
        <v>4</v>
      </c>
      <c r="FV263" s="366">
        <v>4</v>
      </c>
      <c r="FW263" s="366">
        <v>3.3</v>
      </c>
      <c r="FX263" s="366">
        <v>3.3</v>
      </c>
      <c r="FY263" s="366">
        <v>3.3</v>
      </c>
      <c r="FZ263" s="366">
        <v>3</v>
      </c>
      <c r="GA263" s="366">
        <v>3</v>
      </c>
      <c r="GB263" s="366" t="s">
        <v>474</v>
      </c>
      <c r="GC263" s="366" t="s">
        <v>474</v>
      </c>
      <c r="GD263" s="366">
        <v>-3.7</v>
      </c>
      <c r="GE263" s="366">
        <v>-3.7</v>
      </c>
      <c r="GF263" s="366">
        <v>-3.7</v>
      </c>
      <c r="GG263" s="366">
        <v>7</v>
      </c>
      <c r="GH263" s="366">
        <v>7</v>
      </c>
      <c r="GI263" s="366">
        <v>7</v>
      </c>
      <c r="GJ263" s="366">
        <v>-1.7</v>
      </c>
      <c r="GK263" s="366">
        <v>-1.7</v>
      </c>
      <c r="GL263" s="366">
        <v>-1.7</v>
      </c>
      <c r="GM263" s="366">
        <v>6.1</v>
      </c>
      <c r="GN263" s="366">
        <v>6.1</v>
      </c>
      <c r="GO263" s="366">
        <v>7.2</v>
      </c>
      <c r="GP263" s="366">
        <v>7.2</v>
      </c>
      <c r="GQ263" s="366">
        <v>7.2</v>
      </c>
      <c r="GR263" s="366">
        <v>6.1</v>
      </c>
      <c r="GS263" s="366" t="s">
        <v>474</v>
      </c>
      <c r="GT263" s="366" t="s">
        <v>474</v>
      </c>
      <c r="GU263" s="366" t="s">
        <v>474</v>
      </c>
      <c r="GV263" s="366">
        <v>4.8</v>
      </c>
      <c r="GW263" s="366">
        <v>4.8</v>
      </c>
      <c r="GX263" s="366">
        <v>4.8</v>
      </c>
      <c r="GY263" s="366">
        <v>4.2</v>
      </c>
      <c r="GZ263" s="366">
        <v>4.2</v>
      </c>
      <c r="HA263" s="366">
        <v>4.2</v>
      </c>
      <c r="HB263" s="366">
        <v>4.4000000000000004</v>
      </c>
      <c r="HC263" s="366">
        <v>5.6</v>
      </c>
      <c r="HD263" s="366">
        <v>5.6</v>
      </c>
      <c r="HE263" s="366">
        <v>5.6</v>
      </c>
      <c r="HF263" s="366" t="s">
        <v>474</v>
      </c>
      <c r="HG263" s="366" t="s">
        <v>474</v>
      </c>
      <c r="HH263" s="366" t="s">
        <v>474</v>
      </c>
      <c r="HI263" s="366">
        <v>6.5</v>
      </c>
      <c r="HJ263" s="366">
        <v>6.5</v>
      </c>
      <c r="HK263" s="366">
        <v>6.5</v>
      </c>
      <c r="HL263" s="366">
        <v>5.8</v>
      </c>
      <c r="HM263" s="366">
        <v>5.8</v>
      </c>
      <c r="HN263" s="366">
        <v>6.4</v>
      </c>
      <c r="HO263" s="366">
        <v>6.4</v>
      </c>
      <c r="HP263" s="366">
        <v>6.4</v>
      </c>
      <c r="HQ263" s="366">
        <v>5.0999999999999996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  <c r="IE263" s="166" t="s">
        <v>474</v>
      </c>
      <c r="IF263" s="166" t="s">
        <v>474</v>
      </c>
      <c r="IG263" s="166" t="s">
        <v>474</v>
      </c>
    </row>
    <row r="264" spans="1:241" ht="14.25" customHeight="1" x14ac:dyDescent="0.2">
      <c r="A264" s="734"/>
      <c r="B264" s="739"/>
      <c r="C264" s="739"/>
      <c r="D264" s="134" t="s">
        <v>1266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-4.3</v>
      </c>
      <c r="Q264" s="367">
        <v>-2.6</v>
      </c>
      <c r="R264" s="367">
        <v>-3.7</v>
      </c>
      <c r="S264" s="367">
        <v>-2</v>
      </c>
      <c r="T264" s="367" t="s">
        <v>474</v>
      </c>
      <c r="U264" s="367" t="s">
        <v>474</v>
      </c>
      <c r="V264" s="367">
        <v>5.3</v>
      </c>
      <c r="W264" s="367">
        <v>2.7</v>
      </c>
      <c r="X264" s="367" t="s">
        <v>474</v>
      </c>
      <c r="Y264" s="367" t="s">
        <v>474</v>
      </c>
      <c r="Z264" s="367">
        <v>3.5</v>
      </c>
      <c r="AA264" s="367">
        <v>3.4</v>
      </c>
      <c r="AB264" s="367">
        <v>2.5</v>
      </c>
      <c r="AC264" s="367">
        <v>3.4</v>
      </c>
      <c r="AD264" s="367">
        <v>2.5</v>
      </c>
      <c r="AE264" s="367">
        <v>2.5</v>
      </c>
      <c r="AF264" s="367" t="s">
        <v>474</v>
      </c>
      <c r="AG264" s="367" t="s">
        <v>474</v>
      </c>
      <c r="AH264" s="367" t="s">
        <v>474</v>
      </c>
      <c r="AI264" s="367">
        <v>1.8</v>
      </c>
      <c r="AJ264" s="367" t="s">
        <v>474</v>
      </c>
      <c r="AK264" s="367" t="s">
        <v>474</v>
      </c>
      <c r="AL264" s="367" t="s">
        <v>474</v>
      </c>
      <c r="AM264" s="367">
        <v>1.6</v>
      </c>
      <c r="AN264" s="367" t="s">
        <v>474</v>
      </c>
      <c r="AO264" s="367">
        <v>1.6</v>
      </c>
      <c r="AP264" s="367" t="s">
        <v>474</v>
      </c>
      <c r="AQ264" s="367" t="s">
        <v>474</v>
      </c>
      <c r="AR264" s="367">
        <v>-3.7</v>
      </c>
      <c r="AS264" s="367">
        <v>1.5</v>
      </c>
      <c r="AT264" s="367" t="s">
        <v>474</v>
      </c>
      <c r="AU264" s="367">
        <v>1</v>
      </c>
      <c r="AV264" s="367">
        <v>-0.6</v>
      </c>
      <c r="AW264" s="367">
        <v>-0.6</v>
      </c>
      <c r="AX264" s="367" t="s">
        <v>474</v>
      </c>
      <c r="AY264" s="367" t="s">
        <v>474</v>
      </c>
      <c r="AZ264" s="367">
        <v>-3.7</v>
      </c>
      <c r="BA264" s="367">
        <v>-5.6</v>
      </c>
      <c r="BB264" s="367">
        <v>-6.8</v>
      </c>
      <c r="BC264" s="367">
        <v>1.4</v>
      </c>
      <c r="BD264" s="367">
        <v>1.4</v>
      </c>
      <c r="BE264" s="367">
        <v>7.2</v>
      </c>
      <c r="BF264" s="367">
        <v>10</v>
      </c>
      <c r="BG264" s="367">
        <v>7.6</v>
      </c>
      <c r="BH264" s="367">
        <v>5.8</v>
      </c>
      <c r="BI264" s="367">
        <v>3.3</v>
      </c>
      <c r="BJ264" s="367">
        <v>3.3</v>
      </c>
      <c r="BK264" s="367">
        <v>-0.4</v>
      </c>
      <c r="BL264" s="367">
        <v>1.4</v>
      </c>
      <c r="BM264" s="367">
        <v>1.4</v>
      </c>
      <c r="BN264" s="367">
        <v>1.2</v>
      </c>
      <c r="BO264" s="367">
        <v>1.2</v>
      </c>
      <c r="BP264" s="367" t="s">
        <v>474</v>
      </c>
      <c r="BQ264" s="367">
        <v>0.5</v>
      </c>
      <c r="BR264" s="367" t="s">
        <v>474</v>
      </c>
      <c r="BS264" s="367" t="s">
        <v>474</v>
      </c>
      <c r="BT264" s="367" t="s">
        <v>474</v>
      </c>
      <c r="BU264" s="367" t="s">
        <v>474</v>
      </c>
      <c r="BV264" s="367">
        <v>3.3</v>
      </c>
      <c r="BW264" s="367">
        <v>3.5</v>
      </c>
      <c r="BX264" s="367" t="s">
        <v>474</v>
      </c>
      <c r="BY264" s="367">
        <v>6.1</v>
      </c>
      <c r="BZ264" s="367" t="s">
        <v>474</v>
      </c>
      <c r="CA264" s="367">
        <v>4</v>
      </c>
      <c r="CB264" s="367">
        <v>3.7</v>
      </c>
      <c r="CC264" s="367">
        <v>3.7</v>
      </c>
      <c r="CD264" s="367">
        <v>1.6</v>
      </c>
      <c r="CE264" s="367">
        <v>1.2</v>
      </c>
      <c r="CF264" s="367">
        <v>3.9</v>
      </c>
      <c r="CG264" s="367">
        <v>3.8</v>
      </c>
      <c r="CH264" s="367">
        <v>1.6</v>
      </c>
      <c r="CI264" s="367">
        <v>3.7</v>
      </c>
      <c r="CJ264" s="367">
        <v>2</v>
      </c>
      <c r="CK264" s="367">
        <v>4.0999999999999996</v>
      </c>
      <c r="CL264" s="367">
        <v>3.8</v>
      </c>
      <c r="CM264" s="367">
        <v>2.9</v>
      </c>
      <c r="CN264" s="367">
        <v>4.0999999999999996</v>
      </c>
      <c r="CO264" s="367">
        <v>2.9</v>
      </c>
      <c r="CP264" s="367">
        <v>3.4</v>
      </c>
      <c r="CQ264" s="367">
        <v>2.7</v>
      </c>
      <c r="CR264" s="367">
        <v>3.8</v>
      </c>
      <c r="CS264" s="367">
        <v>2.7</v>
      </c>
      <c r="CT264" s="367">
        <v>2.7</v>
      </c>
      <c r="CU264" s="367">
        <v>3.8</v>
      </c>
      <c r="CV264" s="367">
        <v>3.7</v>
      </c>
      <c r="CW264" s="367">
        <v>2.2000000000000002</v>
      </c>
      <c r="CX264" s="367">
        <v>2.4</v>
      </c>
      <c r="CY264" s="367">
        <v>2.4</v>
      </c>
      <c r="CZ264" s="367">
        <v>3.4</v>
      </c>
      <c r="DA264" s="367">
        <v>3.5</v>
      </c>
      <c r="DB264" s="367">
        <v>2.6</v>
      </c>
      <c r="DC264" s="367">
        <v>2.6</v>
      </c>
      <c r="DD264" s="367">
        <v>3.4</v>
      </c>
      <c r="DE264" s="367">
        <v>5.3</v>
      </c>
      <c r="DF264" s="262" t="s">
        <v>474</v>
      </c>
      <c r="DG264" s="262">
        <v>-6.5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>
        <v>10</v>
      </c>
      <c r="EE264" s="262">
        <v>1.4</v>
      </c>
      <c r="EF264" s="262">
        <v>1.2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 t="s">
        <v>474</v>
      </c>
      <c r="ES264" s="262" t="s">
        <v>474</v>
      </c>
      <c r="ET264" s="262">
        <v>2.8</v>
      </c>
      <c r="EU264" s="262" t="s">
        <v>474</v>
      </c>
      <c r="EV264" s="262" t="s">
        <v>474</v>
      </c>
      <c r="EW264" s="262">
        <v>4.0999999999999996</v>
      </c>
      <c r="EX264" s="262">
        <v>4.5999999999999996</v>
      </c>
      <c r="EY264" s="262">
        <v>3.9</v>
      </c>
      <c r="EZ264" s="368">
        <v>-6.9</v>
      </c>
      <c r="FA264" s="368">
        <v>-6.9</v>
      </c>
      <c r="FB264" s="368">
        <v>-6.9</v>
      </c>
      <c r="FC264" s="368">
        <v>-6.4</v>
      </c>
      <c r="FD264" s="368">
        <v>-6.4</v>
      </c>
      <c r="FE264" s="368">
        <v>-6.4</v>
      </c>
      <c r="FF264" s="368">
        <v>-4.3</v>
      </c>
      <c r="FG264" s="368">
        <v>-3.7</v>
      </c>
      <c r="FH264" s="368">
        <v>-3.7</v>
      </c>
      <c r="FI264" s="368">
        <v>-3.7</v>
      </c>
      <c r="FJ264" s="368">
        <v>-2</v>
      </c>
      <c r="FK264" s="368">
        <v>-2</v>
      </c>
      <c r="FL264" s="368">
        <v>-2</v>
      </c>
      <c r="FM264" s="368">
        <v>-1.2</v>
      </c>
      <c r="FN264" s="368">
        <v>-1.2</v>
      </c>
      <c r="FO264" s="368">
        <v>2.7</v>
      </c>
      <c r="FP264" s="368">
        <v>2.7</v>
      </c>
      <c r="FQ264" s="368">
        <v>2.7</v>
      </c>
      <c r="FR264" s="368">
        <v>2.7</v>
      </c>
      <c r="FS264" s="368">
        <v>2.7</v>
      </c>
      <c r="FT264" s="368">
        <v>2.7</v>
      </c>
      <c r="FU264" s="368">
        <v>4.0999999999999996</v>
      </c>
      <c r="FV264" s="368">
        <v>4.0999999999999996</v>
      </c>
      <c r="FW264" s="368">
        <v>3.3</v>
      </c>
      <c r="FX264" s="368">
        <v>3.3</v>
      </c>
      <c r="FY264" s="368">
        <v>3.3</v>
      </c>
      <c r="FZ264" s="368">
        <v>3</v>
      </c>
      <c r="GA264" s="368">
        <v>3</v>
      </c>
      <c r="GB264" s="368" t="s">
        <v>474</v>
      </c>
      <c r="GC264" s="368" t="s">
        <v>474</v>
      </c>
      <c r="GD264" s="368">
        <v>-3.7</v>
      </c>
      <c r="GE264" s="368">
        <v>-3.7</v>
      </c>
      <c r="GF264" s="368">
        <v>-3.7</v>
      </c>
      <c r="GG264" s="368">
        <v>7.2</v>
      </c>
      <c r="GH264" s="368">
        <v>7.2</v>
      </c>
      <c r="GI264" s="368">
        <v>7.2</v>
      </c>
      <c r="GJ264" s="368">
        <v>-1.8</v>
      </c>
      <c r="GK264" s="368">
        <v>-1.8</v>
      </c>
      <c r="GL264" s="368">
        <v>-1.8</v>
      </c>
      <c r="GM264" s="368">
        <v>6.1</v>
      </c>
      <c r="GN264" s="368">
        <v>6.1</v>
      </c>
      <c r="GO264" s="368">
        <v>7.4</v>
      </c>
      <c r="GP264" s="368">
        <v>7.4</v>
      </c>
      <c r="GQ264" s="368">
        <v>7.4</v>
      </c>
      <c r="GR264" s="368">
        <v>6.1</v>
      </c>
      <c r="GS264" s="368" t="s">
        <v>474</v>
      </c>
      <c r="GT264" s="368" t="s">
        <v>474</v>
      </c>
      <c r="GU264" s="368" t="s">
        <v>474</v>
      </c>
      <c r="GV264" s="368">
        <v>4.9000000000000004</v>
      </c>
      <c r="GW264" s="368">
        <v>4.9000000000000004</v>
      </c>
      <c r="GX264" s="368">
        <v>4.9000000000000004</v>
      </c>
      <c r="GY264" s="368">
        <v>4.0999999999999996</v>
      </c>
      <c r="GZ264" s="368">
        <v>4.0999999999999996</v>
      </c>
      <c r="HA264" s="368">
        <v>4.0999999999999996</v>
      </c>
      <c r="HB264" s="368">
        <v>4.5999999999999996</v>
      </c>
      <c r="HC264" s="368">
        <v>5.6</v>
      </c>
      <c r="HD264" s="368">
        <v>5.6</v>
      </c>
      <c r="HE264" s="368">
        <v>5.6</v>
      </c>
      <c r="HF264" s="368" t="s">
        <v>474</v>
      </c>
      <c r="HG264" s="368" t="s">
        <v>474</v>
      </c>
      <c r="HH264" s="368" t="s">
        <v>474</v>
      </c>
      <c r="HI264" s="368">
        <v>6.5</v>
      </c>
      <c r="HJ264" s="368">
        <v>6.5</v>
      </c>
      <c r="HK264" s="368">
        <v>6.5</v>
      </c>
      <c r="HL264" s="368">
        <v>5.9</v>
      </c>
      <c r="HM264" s="368">
        <v>5.9</v>
      </c>
      <c r="HN264" s="368">
        <v>6.5</v>
      </c>
      <c r="HO264" s="368">
        <v>6.5</v>
      </c>
      <c r="HP264" s="368">
        <v>6.5</v>
      </c>
      <c r="HQ264" s="368">
        <v>5.0999999999999996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  <c r="IE264" s="262" t="s">
        <v>474</v>
      </c>
      <c r="IF264" s="262" t="s">
        <v>474</v>
      </c>
      <c r="IG264" s="262" t="s">
        <v>474</v>
      </c>
    </row>
    <row r="265" spans="1:241" ht="20.25" customHeight="1" x14ac:dyDescent="0.2">
      <c r="A265" s="734"/>
      <c r="B265" s="733" t="s">
        <v>1476</v>
      </c>
      <c r="C265" s="733" t="s">
        <v>1579</v>
      </c>
      <c r="D265" s="127" t="s">
        <v>1591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-2.4</v>
      </c>
      <c r="Q265" s="362">
        <v>-2.2999999999999998</v>
      </c>
      <c r="R265" s="362">
        <v>-2.5</v>
      </c>
      <c r="S265" s="362">
        <v>-0.5</v>
      </c>
      <c r="T265" s="362" t="s">
        <v>474</v>
      </c>
      <c r="U265" s="362" t="s">
        <v>474</v>
      </c>
      <c r="V265" s="362">
        <v>6.2</v>
      </c>
      <c r="W265" s="362">
        <v>3.3</v>
      </c>
      <c r="X265" s="362" t="s">
        <v>474</v>
      </c>
      <c r="Y265" s="362" t="s">
        <v>474</v>
      </c>
      <c r="Z265" s="362">
        <v>3.8</v>
      </c>
      <c r="AA265" s="362">
        <v>3.8</v>
      </c>
      <c r="AB265" s="362">
        <v>3.3</v>
      </c>
      <c r="AC265" s="362">
        <v>3.8</v>
      </c>
      <c r="AD265" s="362">
        <v>3.2</v>
      </c>
      <c r="AE265" s="362">
        <v>3.2</v>
      </c>
      <c r="AF265" s="362" t="s">
        <v>474</v>
      </c>
      <c r="AG265" s="362" t="s">
        <v>474</v>
      </c>
      <c r="AH265" s="362" t="s">
        <v>474</v>
      </c>
      <c r="AI265" s="362">
        <v>2.6</v>
      </c>
      <c r="AJ265" s="362" t="s">
        <v>474</v>
      </c>
      <c r="AK265" s="362" t="s">
        <v>474</v>
      </c>
      <c r="AL265" s="362" t="s">
        <v>474</v>
      </c>
      <c r="AM265" s="362">
        <v>1.6</v>
      </c>
      <c r="AN265" s="362" t="s">
        <v>474</v>
      </c>
      <c r="AO265" s="362">
        <v>1.7</v>
      </c>
      <c r="AP265" s="362" t="s">
        <v>474</v>
      </c>
      <c r="AQ265" s="362" t="s">
        <v>474</v>
      </c>
      <c r="AR265" s="362">
        <v>-1.9</v>
      </c>
      <c r="AS265" s="362">
        <v>1.7</v>
      </c>
      <c r="AT265" s="362" t="s">
        <v>474</v>
      </c>
      <c r="AU265" s="362">
        <v>1.9</v>
      </c>
      <c r="AV265" s="362">
        <v>-0.1</v>
      </c>
      <c r="AW265" s="362">
        <v>-0.1</v>
      </c>
      <c r="AX265" s="362" t="s">
        <v>474</v>
      </c>
      <c r="AY265" s="362" t="s">
        <v>474</v>
      </c>
      <c r="AZ265" s="362">
        <v>-3</v>
      </c>
      <c r="BA265" s="362">
        <v>-3.5</v>
      </c>
      <c r="BB265" s="362">
        <v>-4.2</v>
      </c>
      <c r="BC265" s="362">
        <v>0.6</v>
      </c>
      <c r="BD265" s="362">
        <v>0.6</v>
      </c>
      <c r="BE265" s="362">
        <v>5.4</v>
      </c>
      <c r="BF265" s="362">
        <v>7.8</v>
      </c>
      <c r="BG265" s="362">
        <v>6.3</v>
      </c>
      <c r="BH265" s="362">
        <v>4.4000000000000004</v>
      </c>
      <c r="BI265" s="362">
        <v>2.6</v>
      </c>
      <c r="BJ265" s="362">
        <v>2.6</v>
      </c>
      <c r="BK265" s="362">
        <v>-0.4</v>
      </c>
      <c r="BL265" s="362">
        <v>1.6</v>
      </c>
      <c r="BM265" s="362">
        <v>1.6</v>
      </c>
      <c r="BN265" s="362">
        <v>0.3</v>
      </c>
      <c r="BO265" s="362">
        <v>0.3</v>
      </c>
      <c r="BP265" s="362" t="s">
        <v>474</v>
      </c>
      <c r="BQ265" s="362">
        <v>0.6</v>
      </c>
      <c r="BR265" s="362" t="s">
        <v>474</v>
      </c>
      <c r="BS265" s="362" t="s">
        <v>474</v>
      </c>
      <c r="BT265" s="362" t="s">
        <v>474</v>
      </c>
      <c r="BU265" s="362" t="s">
        <v>474</v>
      </c>
      <c r="BV265" s="362">
        <v>3.7</v>
      </c>
      <c r="BW265" s="362">
        <v>4</v>
      </c>
      <c r="BX265" s="362" t="s">
        <v>474</v>
      </c>
      <c r="BY265" s="362">
        <v>7.7</v>
      </c>
      <c r="BZ265" s="362" t="s">
        <v>474</v>
      </c>
      <c r="CA265" s="362">
        <v>5.0999999999999996</v>
      </c>
      <c r="CB265" s="362">
        <v>4.4000000000000004</v>
      </c>
      <c r="CC265" s="362">
        <v>4.4000000000000004</v>
      </c>
      <c r="CD265" s="362">
        <v>2.1</v>
      </c>
      <c r="CE265" s="362">
        <v>2.2999999999999998</v>
      </c>
      <c r="CF265" s="362">
        <v>3.6</v>
      </c>
      <c r="CG265" s="362">
        <v>3.8</v>
      </c>
      <c r="CH265" s="362">
        <v>2.8</v>
      </c>
      <c r="CI265" s="362">
        <v>4</v>
      </c>
      <c r="CJ265" s="362">
        <v>3</v>
      </c>
      <c r="CK265" s="362">
        <v>4.2</v>
      </c>
      <c r="CL265" s="362">
        <v>4.7</v>
      </c>
      <c r="CM265" s="362">
        <v>3.8</v>
      </c>
      <c r="CN265" s="362">
        <v>4.4000000000000004</v>
      </c>
      <c r="CO265" s="362">
        <v>4.2</v>
      </c>
      <c r="CP265" s="362">
        <v>4.5</v>
      </c>
      <c r="CQ265" s="362">
        <v>3.4</v>
      </c>
      <c r="CR265" s="362">
        <v>4.5999999999999996</v>
      </c>
      <c r="CS265" s="362">
        <v>3.4</v>
      </c>
      <c r="CT265" s="362">
        <v>3.7</v>
      </c>
      <c r="CU265" s="362">
        <v>4.2</v>
      </c>
      <c r="CV265" s="362">
        <v>4</v>
      </c>
      <c r="CW265" s="362">
        <v>3.5</v>
      </c>
      <c r="CX265" s="362">
        <v>2.9</v>
      </c>
      <c r="CY265" s="362">
        <v>2.9</v>
      </c>
      <c r="CZ265" s="362">
        <v>4</v>
      </c>
      <c r="DA265" s="362">
        <v>3.9</v>
      </c>
      <c r="DB265" s="362">
        <v>3.4</v>
      </c>
      <c r="DC265" s="362">
        <v>3.4</v>
      </c>
      <c r="DD265" s="362">
        <v>3.5</v>
      </c>
      <c r="DE265" s="362">
        <v>4.7</v>
      </c>
      <c r="DF265" s="363" t="s">
        <v>474</v>
      </c>
      <c r="DG265" s="363">
        <v>-6.4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 t="s">
        <v>474</v>
      </c>
      <c r="DY265" s="363" t="s">
        <v>474</v>
      </c>
      <c r="DZ265" s="363">
        <v>2.4</v>
      </c>
      <c r="EA265" s="363" t="s">
        <v>474</v>
      </c>
      <c r="EB265" s="363" t="s">
        <v>474</v>
      </c>
      <c r="EC265" s="363" t="s">
        <v>474</v>
      </c>
      <c r="ED265" s="363">
        <v>7.8</v>
      </c>
      <c r="EE265" s="363">
        <v>1.6</v>
      </c>
      <c r="EF265" s="363">
        <v>0.3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 t="s">
        <v>474</v>
      </c>
      <c r="ES265" s="363" t="s">
        <v>474</v>
      </c>
      <c r="ET265" s="363">
        <v>3.8</v>
      </c>
      <c r="EU265" s="363" t="s">
        <v>474</v>
      </c>
      <c r="EV265" s="363" t="s">
        <v>474</v>
      </c>
      <c r="EW265" s="363">
        <v>4.5999999999999996</v>
      </c>
      <c r="EX265" s="363">
        <v>4.5</v>
      </c>
      <c r="EY265" s="363">
        <v>3.8</v>
      </c>
      <c r="EZ265" s="364">
        <v>-4.5</v>
      </c>
      <c r="FA265" s="364">
        <v>-4.5</v>
      </c>
      <c r="FB265" s="364">
        <v>-4.5</v>
      </c>
      <c r="FC265" s="364">
        <v>-4.9000000000000004</v>
      </c>
      <c r="FD265" s="364">
        <v>-4.9000000000000004</v>
      </c>
      <c r="FE265" s="364">
        <v>-4.9000000000000004</v>
      </c>
      <c r="FF265" s="364">
        <v>-2.4</v>
      </c>
      <c r="FG265" s="364">
        <v>-2.5</v>
      </c>
      <c r="FH265" s="364">
        <v>-2.5</v>
      </c>
      <c r="FI265" s="364">
        <v>-2.5</v>
      </c>
      <c r="FJ265" s="364">
        <v>-0.5</v>
      </c>
      <c r="FK265" s="364">
        <v>-0.5</v>
      </c>
      <c r="FL265" s="364">
        <v>-0.5</v>
      </c>
      <c r="FM265" s="364">
        <v>-0.7</v>
      </c>
      <c r="FN265" s="364">
        <v>-0.7</v>
      </c>
      <c r="FO265" s="364">
        <v>3.6</v>
      </c>
      <c r="FP265" s="364">
        <v>3.6</v>
      </c>
      <c r="FQ265" s="364">
        <v>3.6</v>
      </c>
      <c r="FR265" s="364">
        <v>3.6</v>
      </c>
      <c r="FS265" s="364">
        <v>3.6</v>
      </c>
      <c r="FT265" s="364">
        <v>3.6</v>
      </c>
      <c r="FU265" s="364">
        <v>4.7</v>
      </c>
      <c r="FV265" s="364">
        <v>4.7</v>
      </c>
      <c r="FW265" s="364">
        <v>4.3</v>
      </c>
      <c r="FX265" s="364">
        <v>4.3</v>
      </c>
      <c r="FY265" s="364">
        <v>4.3</v>
      </c>
      <c r="FZ265" s="364">
        <v>3.8</v>
      </c>
      <c r="GA265" s="364">
        <v>3.8</v>
      </c>
      <c r="GB265" s="364" t="s">
        <v>474</v>
      </c>
      <c r="GC265" s="364" t="s">
        <v>474</v>
      </c>
      <c r="GD265" s="364">
        <v>-1.9</v>
      </c>
      <c r="GE265" s="364">
        <v>-1.9</v>
      </c>
      <c r="GF265" s="364">
        <v>-1.9</v>
      </c>
      <c r="GG265" s="364">
        <v>5.4</v>
      </c>
      <c r="GH265" s="364">
        <v>5.4</v>
      </c>
      <c r="GI265" s="364">
        <v>5.4</v>
      </c>
      <c r="GJ265" s="364">
        <v>-0.3</v>
      </c>
      <c r="GK265" s="364">
        <v>-0.3</v>
      </c>
      <c r="GL265" s="364">
        <v>-0.3</v>
      </c>
      <c r="GM265" s="364">
        <v>6.4</v>
      </c>
      <c r="GN265" s="364">
        <v>6.4</v>
      </c>
      <c r="GO265" s="364">
        <v>7.4</v>
      </c>
      <c r="GP265" s="364">
        <v>7.4</v>
      </c>
      <c r="GQ265" s="364">
        <v>7.4</v>
      </c>
      <c r="GR265" s="364">
        <v>7</v>
      </c>
      <c r="GS265" s="364">
        <v>6</v>
      </c>
      <c r="GT265" s="364">
        <v>6</v>
      </c>
      <c r="GU265" s="364">
        <v>6</v>
      </c>
      <c r="GV265" s="364">
        <v>5.4</v>
      </c>
      <c r="GW265" s="364">
        <v>5.4</v>
      </c>
      <c r="GX265" s="364">
        <v>5.4</v>
      </c>
      <c r="GY265" s="364">
        <v>5.3</v>
      </c>
      <c r="GZ265" s="364">
        <v>5.3</v>
      </c>
      <c r="HA265" s="364">
        <v>5.3</v>
      </c>
      <c r="HB265" s="364">
        <v>5.3</v>
      </c>
      <c r="HC265" s="364">
        <v>6.3</v>
      </c>
      <c r="HD265" s="364">
        <v>6.3</v>
      </c>
      <c r="HE265" s="364">
        <v>6.3</v>
      </c>
      <c r="HF265" s="364" t="s">
        <v>474</v>
      </c>
      <c r="HG265" s="364" t="s">
        <v>474</v>
      </c>
      <c r="HH265" s="364" t="s">
        <v>474</v>
      </c>
      <c r="HI265" s="364">
        <v>6.6</v>
      </c>
      <c r="HJ265" s="364">
        <v>6.6</v>
      </c>
      <c r="HK265" s="364">
        <v>6.6</v>
      </c>
      <c r="HL265" s="364">
        <v>6.6</v>
      </c>
      <c r="HM265" s="364">
        <v>6.6</v>
      </c>
      <c r="HN265" s="364">
        <v>6.5</v>
      </c>
      <c r="HO265" s="364">
        <v>6.5</v>
      </c>
      <c r="HP265" s="364">
        <v>6.5</v>
      </c>
      <c r="HQ265" s="364">
        <v>5.8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  <c r="IE265" s="363" t="s">
        <v>474</v>
      </c>
      <c r="IF265" s="363" t="s">
        <v>474</v>
      </c>
      <c r="IG265" s="363" t="s">
        <v>474</v>
      </c>
    </row>
    <row r="266" spans="1:241" ht="14.25" customHeight="1" x14ac:dyDescent="0.2">
      <c r="A266" s="734"/>
      <c r="B266" s="734"/>
      <c r="C266" s="734"/>
      <c r="D266" s="126" t="s">
        <v>1592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-2.7</v>
      </c>
      <c r="Q266" s="365">
        <v>-2.4</v>
      </c>
      <c r="R266" s="365">
        <v>-2.7</v>
      </c>
      <c r="S266" s="365">
        <v>-0.6</v>
      </c>
      <c r="T266" s="365" t="s">
        <v>474</v>
      </c>
      <c r="U266" s="365" t="s">
        <v>474</v>
      </c>
      <c r="V266" s="365">
        <v>6.3</v>
      </c>
      <c r="W266" s="365">
        <v>3.4</v>
      </c>
      <c r="X266" s="365" t="s">
        <v>474</v>
      </c>
      <c r="Y266" s="365" t="s">
        <v>474</v>
      </c>
      <c r="Z266" s="365">
        <v>3.8</v>
      </c>
      <c r="AA266" s="365">
        <v>3.8</v>
      </c>
      <c r="AB266" s="365">
        <v>3.3</v>
      </c>
      <c r="AC266" s="365">
        <v>3.8</v>
      </c>
      <c r="AD266" s="365">
        <v>3.2</v>
      </c>
      <c r="AE266" s="365">
        <v>3.2</v>
      </c>
      <c r="AF266" s="365" t="s">
        <v>474</v>
      </c>
      <c r="AG266" s="365" t="s">
        <v>474</v>
      </c>
      <c r="AH266" s="365" t="s">
        <v>474</v>
      </c>
      <c r="AI266" s="365">
        <v>2.8</v>
      </c>
      <c r="AJ266" s="365" t="s">
        <v>474</v>
      </c>
      <c r="AK266" s="365" t="s">
        <v>474</v>
      </c>
      <c r="AL266" s="365" t="s">
        <v>474</v>
      </c>
      <c r="AM266" s="365">
        <v>1.8</v>
      </c>
      <c r="AN266" s="365" t="s">
        <v>474</v>
      </c>
      <c r="AO266" s="365">
        <v>1.9</v>
      </c>
      <c r="AP266" s="365" t="s">
        <v>474</v>
      </c>
      <c r="AQ266" s="365" t="s">
        <v>474</v>
      </c>
      <c r="AR266" s="365">
        <v>-2.1</v>
      </c>
      <c r="AS266" s="365">
        <v>1.9</v>
      </c>
      <c r="AT266" s="365" t="s">
        <v>474</v>
      </c>
      <c r="AU266" s="365">
        <v>2</v>
      </c>
      <c r="AV266" s="365">
        <v>0.1</v>
      </c>
      <c r="AW266" s="365">
        <v>0.1</v>
      </c>
      <c r="AX266" s="365" t="s">
        <v>474</v>
      </c>
      <c r="AY266" s="365" t="s">
        <v>474</v>
      </c>
      <c r="AZ266" s="365">
        <v>-3.1</v>
      </c>
      <c r="BA266" s="365">
        <v>-3.5</v>
      </c>
      <c r="BB266" s="365">
        <v>-4.4000000000000004</v>
      </c>
      <c r="BC266" s="365">
        <v>0.7</v>
      </c>
      <c r="BD266" s="365">
        <v>0.7</v>
      </c>
      <c r="BE266" s="365">
        <v>5.7</v>
      </c>
      <c r="BF266" s="365">
        <v>8.1999999999999993</v>
      </c>
      <c r="BG266" s="365">
        <v>6.7</v>
      </c>
      <c r="BH266" s="365">
        <v>4.5999999999999996</v>
      </c>
      <c r="BI266" s="365">
        <v>2.9</v>
      </c>
      <c r="BJ266" s="365">
        <v>2.9</v>
      </c>
      <c r="BK266" s="365">
        <v>-0.1</v>
      </c>
      <c r="BL266" s="365">
        <v>1.6</v>
      </c>
      <c r="BM266" s="365">
        <v>1.6</v>
      </c>
      <c r="BN266" s="365">
        <v>0.4</v>
      </c>
      <c r="BO266" s="365">
        <v>0.4</v>
      </c>
      <c r="BP266" s="365" t="s">
        <v>474</v>
      </c>
      <c r="BQ266" s="365">
        <v>0.6</v>
      </c>
      <c r="BR266" s="365" t="s">
        <v>474</v>
      </c>
      <c r="BS266" s="365" t="s">
        <v>474</v>
      </c>
      <c r="BT266" s="365" t="s">
        <v>474</v>
      </c>
      <c r="BU266" s="365" t="s">
        <v>474</v>
      </c>
      <c r="BV266" s="365">
        <v>3.7</v>
      </c>
      <c r="BW266" s="365">
        <v>4</v>
      </c>
      <c r="BX266" s="365" t="s">
        <v>474</v>
      </c>
      <c r="BY266" s="365">
        <v>8</v>
      </c>
      <c r="BZ266" s="365" t="s">
        <v>474</v>
      </c>
      <c r="CA266" s="365">
        <v>5.2</v>
      </c>
      <c r="CB266" s="365">
        <v>4.3</v>
      </c>
      <c r="CC266" s="365">
        <v>4.3</v>
      </c>
      <c r="CD266" s="365">
        <v>2.1</v>
      </c>
      <c r="CE266" s="365">
        <v>2.2000000000000002</v>
      </c>
      <c r="CF266" s="365">
        <v>3.7</v>
      </c>
      <c r="CG266" s="365">
        <v>3.9</v>
      </c>
      <c r="CH266" s="365">
        <v>2.9</v>
      </c>
      <c r="CI266" s="365">
        <v>4</v>
      </c>
      <c r="CJ266" s="365">
        <v>2.9</v>
      </c>
      <c r="CK266" s="365">
        <v>4.0999999999999996</v>
      </c>
      <c r="CL266" s="365">
        <v>4.7</v>
      </c>
      <c r="CM266" s="365">
        <v>3.8</v>
      </c>
      <c r="CN266" s="365">
        <v>4.3</v>
      </c>
      <c r="CO266" s="365">
        <v>4.3</v>
      </c>
      <c r="CP266" s="365">
        <v>4.5999999999999996</v>
      </c>
      <c r="CQ266" s="365">
        <v>3.5</v>
      </c>
      <c r="CR266" s="365">
        <v>4.5999999999999996</v>
      </c>
      <c r="CS266" s="365">
        <v>3.4</v>
      </c>
      <c r="CT266" s="365">
        <v>3.9</v>
      </c>
      <c r="CU266" s="365">
        <v>4.2</v>
      </c>
      <c r="CV266" s="365">
        <v>4.0999999999999996</v>
      </c>
      <c r="CW266" s="365">
        <v>3.6</v>
      </c>
      <c r="CX266" s="365">
        <v>3</v>
      </c>
      <c r="CY266" s="365">
        <v>3</v>
      </c>
      <c r="CZ266" s="365">
        <v>4</v>
      </c>
      <c r="DA266" s="365">
        <v>4.0999999999999996</v>
      </c>
      <c r="DB266" s="365">
        <v>3.6</v>
      </c>
      <c r="DC266" s="365">
        <v>3.6</v>
      </c>
      <c r="DD266" s="365">
        <v>3.6</v>
      </c>
      <c r="DE266" s="365">
        <v>4.8</v>
      </c>
      <c r="DF266" s="166" t="s">
        <v>474</v>
      </c>
      <c r="DG266" s="166">
        <v>-6.7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 t="s">
        <v>474</v>
      </c>
      <c r="DY266" s="166" t="s">
        <v>474</v>
      </c>
      <c r="DZ266" s="166">
        <v>2</v>
      </c>
      <c r="EA266" s="166" t="s">
        <v>474</v>
      </c>
      <c r="EB266" s="166" t="s">
        <v>474</v>
      </c>
      <c r="EC266" s="166" t="s">
        <v>474</v>
      </c>
      <c r="ED266" s="166">
        <v>8.1999999999999993</v>
      </c>
      <c r="EE266" s="166">
        <v>1.6</v>
      </c>
      <c r="EF266" s="166">
        <v>0.4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 t="s">
        <v>474</v>
      </c>
      <c r="ES266" s="166" t="s">
        <v>474</v>
      </c>
      <c r="ET266" s="166">
        <v>3.8</v>
      </c>
      <c r="EU266" s="166" t="s">
        <v>474</v>
      </c>
      <c r="EV266" s="166" t="s">
        <v>474</v>
      </c>
      <c r="EW266" s="166">
        <v>4.5999999999999996</v>
      </c>
      <c r="EX266" s="166">
        <v>4.5999999999999996</v>
      </c>
      <c r="EY266" s="166">
        <v>3.8</v>
      </c>
      <c r="EZ266" s="366">
        <v>-5</v>
      </c>
      <c r="FA266" s="366">
        <v>-5</v>
      </c>
      <c r="FB266" s="366">
        <v>-5</v>
      </c>
      <c r="FC266" s="366">
        <v>-5.5</v>
      </c>
      <c r="FD266" s="366">
        <v>-5.5</v>
      </c>
      <c r="FE266" s="366">
        <v>-5.5</v>
      </c>
      <c r="FF266" s="366">
        <v>-2.7</v>
      </c>
      <c r="FG266" s="366">
        <v>-2.7</v>
      </c>
      <c r="FH266" s="366">
        <v>-2.7</v>
      </c>
      <c r="FI266" s="366">
        <v>-2.7</v>
      </c>
      <c r="FJ266" s="366">
        <v>-0.6</v>
      </c>
      <c r="FK266" s="366">
        <v>-0.6</v>
      </c>
      <c r="FL266" s="366">
        <v>-0.6</v>
      </c>
      <c r="FM266" s="366">
        <v>-0.9</v>
      </c>
      <c r="FN266" s="366">
        <v>-0.9</v>
      </c>
      <c r="FO266" s="366">
        <v>3.7</v>
      </c>
      <c r="FP266" s="366">
        <v>3.7</v>
      </c>
      <c r="FQ266" s="366">
        <v>3.7</v>
      </c>
      <c r="FR266" s="366">
        <v>3.7</v>
      </c>
      <c r="FS266" s="366">
        <v>3.7</v>
      </c>
      <c r="FT266" s="366">
        <v>3.7</v>
      </c>
      <c r="FU266" s="366">
        <v>4.5999999999999996</v>
      </c>
      <c r="FV266" s="366">
        <v>4.5999999999999996</v>
      </c>
      <c r="FW266" s="366">
        <v>4.3</v>
      </c>
      <c r="FX266" s="366">
        <v>4.3</v>
      </c>
      <c r="FY266" s="366">
        <v>4.3</v>
      </c>
      <c r="FZ266" s="366">
        <v>3.7</v>
      </c>
      <c r="GA266" s="366">
        <v>3.7</v>
      </c>
      <c r="GB266" s="366" t="s">
        <v>474</v>
      </c>
      <c r="GC266" s="366" t="s">
        <v>474</v>
      </c>
      <c r="GD266" s="366">
        <v>-2.1</v>
      </c>
      <c r="GE266" s="366">
        <v>-2.1</v>
      </c>
      <c r="GF266" s="366">
        <v>-2.1</v>
      </c>
      <c r="GG266" s="366">
        <v>5.7</v>
      </c>
      <c r="GH266" s="366">
        <v>5.7</v>
      </c>
      <c r="GI266" s="366">
        <v>5.7</v>
      </c>
      <c r="GJ266" s="366">
        <v>-0.4</v>
      </c>
      <c r="GK266" s="366">
        <v>-0.4</v>
      </c>
      <c r="GL266" s="366">
        <v>-0.4</v>
      </c>
      <c r="GM266" s="366">
        <v>6.5</v>
      </c>
      <c r="GN266" s="366">
        <v>6.5</v>
      </c>
      <c r="GO266" s="366">
        <v>7.5</v>
      </c>
      <c r="GP266" s="366">
        <v>7.5</v>
      </c>
      <c r="GQ266" s="366">
        <v>7.5</v>
      </c>
      <c r="GR266" s="366">
        <v>7</v>
      </c>
      <c r="GS266" s="366">
        <v>6</v>
      </c>
      <c r="GT266" s="366">
        <v>6</v>
      </c>
      <c r="GU266" s="366">
        <v>6</v>
      </c>
      <c r="GV266" s="366">
        <v>5.4</v>
      </c>
      <c r="GW266" s="366">
        <v>5.4</v>
      </c>
      <c r="GX266" s="366">
        <v>5.4</v>
      </c>
      <c r="GY266" s="366">
        <v>5.4</v>
      </c>
      <c r="GZ266" s="366">
        <v>5.4</v>
      </c>
      <c r="HA266" s="366">
        <v>5.4</v>
      </c>
      <c r="HB266" s="366">
        <v>5.2</v>
      </c>
      <c r="HC266" s="366">
        <v>6.3</v>
      </c>
      <c r="HD266" s="366">
        <v>6.3</v>
      </c>
      <c r="HE266" s="366">
        <v>6.3</v>
      </c>
      <c r="HF266" s="366" t="s">
        <v>474</v>
      </c>
      <c r="HG266" s="366" t="s">
        <v>474</v>
      </c>
      <c r="HH266" s="366" t="s">
        <v>474</v>
      </c>
      <c r="HI266" s="366">
        <v>6.8</v>
      </c>
      <c r="HJ266" s="366">
        <v>6.8</v>
      </c>
      <c r="HK266" s="366">
        <v>6.8</v>
      </c>
      <c r="HL266" s="366">
        <v>6.5</v>
      </c>
      <c r="HM266" s="366">
        <v>6.5</v>
      </c>
      <c r="HN266" s="366">
        <v>6.5</v>
      </c>
      <c r="HO266" s="366">
        <v>6.5</v>
      </c>
      <c r="HP266" s="366">
        <v>6.5</v>
      </c>
      <c r="HQ266" s="366">
        <v>5.8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  <c r="IE266" s="166" t="s">
        <v>474</v>
      </c>
      <c r="IF266" s="166" t="s">
        <v>474</v>
      </c>
      <c r="IG266" s="166" t="s">
        <v>474</v>
      </c>
    </row>
    <row r="267" spans="1:241" ht="14.25" customHeight="1" x14ac:dyDescent="0.2">
      <c r="A267" s="734"/>
      <c r="B267" s="734"/>
      <c r="C267" s="734"/>
      <c r="D267" s="126" t="s">
        <v>1298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-2.9</v>
      </c>
      <c r="Q267" s="365">
        <v>-2.4</v>
      </c>
      <c r="R267" s="365">
        <v>-3</v>
      </c>
      <c r="S267" s="365">
        <v>-0.7</v>
      </c>
      <c r="T267" s="365" t="s">
        <v>474</v>
      </c>
      <c r="U267" s="365" t="s">
        <v>474</v>
      </c>
      <c r="V267" s="365">
        <v>6.3</v>
      </c>
      <c r="W267" s="365">
        <v>3.5</v>
      </c>
      <c r="X267" s="365" t="s">
        <v>474</v>
      </c>
      <c r="Y267" s="365" t="s">
        <v>474</v>
      </c>
      <c r="Z267" s="365">
        <v>3.8</v>
      </c>
      <c r="AA267" s="365">
        <v>3.8</v>
      </c>
      <c r="AB267" s="365">
        <v>3.3</v>
      </c>
      <c r="AC267" s="365">
        <v>3.8</v>
      </c>
      <c r="AD267" s="365">
        <v>3.2</v>
      </c>
      <c r="AE267" s="365">
        <v>3.2</v>
      </c>
      <c r="AF267" s="365" t="s">
        <v>474</v>
      </c>
      <c r="AG267" s="365" t="s">
        <v>474</v>
      </c>
      <c r="AH267" s="365" t="s">
        <v>474</v>
      </c>
      <c r="AI267" s="365">
        <v>3</v>
      </c>
      <c r="AJ267" s="365" t="s">
        <v>474</v>
      </c>
      <c r="AK267" s="365" t="s">
        <v>474</v>
      </c>
      <c r="AL267" s="365" t="s">
        <v>474</v>
      </c>
      <c r="AM267" s="365">
        <v>1.9</v>
      </c>
      <c r="AN267" s="365" t="s">
        <v>474</v>
      </c>
      <c r="AO267" s="365">
        <v>2</v>
      </c>
      <c r="AP267" s="365" t="s">
        <v>474</v>
      </c>
      <c r="AQ267" s="365" t="s">
        <v>474</v>
      </c>
      <c r="AR267" s="365">
        <v>-2.2999999999999998</v>
      </c>
      <c r="AS267" s="365">
        <v>2.1</v>
      </c>
      <c r="AT267" s="365" t="s">
        <v>474</v>
      </c>
      <c r="AU267" s="365">
        <v>2.1</v>
      </c>
      <c r="AV267" s="365">
        <v>0.2</v>
      </c>
      <c r="AW267" s="365">
        <v>0.2</v>
      </c>
      <c r="AX267" s="365" t="s">
        <v>474</v>
      </c>
      <c r="AY267" s="365" t="s">
        <v>474</v>
      </c>
      <c r="AZ267" s="365">
        <v>-3.2</v>
      </c>
      <c r="BA267" s="365">
        <v>-3.6</v>
      </c>
      <c r="BB267" s="365">
        <v>-4.5999999999999996</v>
      </c>
      <c r="BC267" s="365">
        <v>0.9</v>
      </c>
      <c r="BD267" s="365">
        <v>0.9</v>
      </c>
      <c r="BE267" s="365">
        <v>6.1</v>
      </c>
      <c r="BF267" s="365">
        <v>8.6</v>
      </c>
      <c r="BG267" s="365">
        <v>7</v>
      </c>
      <c r="BH267" s="365">
        <v>4.8</v>
      </c>
      <c r="BI267" s="365">
        <v>3.1</v>
      </c>
      <c r="BJ267" s="365">
        <v>3.1</v>
      </c>
      <c r="BK267" s="365">
        <v>0.1</v>
      </c>
      <c r="BL267" s="365">
        <v>1.7</v>
      </c>
      <c r="BM267" s="365">
        <v>1.7</v>
      </c>
      <c r="BN267" s="365">
        <v>0.6</v>
      </c>
      <c r="BO267" s="365">
        <v>0.6</v>
      </c>
      <c r="BP267" s="365" t="s">
        <v>474</v>
      </c>
      <c r="BQ267" s="365">
        <v>0.8</v>
      </c>
      <c r="BR267" s="365" t="s">
        <v>474</v>
      </c>
      <c r="BS267" s="365" t="s">
        <v>474</v>
      </c>
      <c r="BT267" s="365" t="s">
        <v>474</v>
      </c>
      <c r="BU267" s="365" t="s">
        <v>474</v>
      </c>
      <c r="BV267" s="365">
        <v>3.8</v>
      </c>
      <c r="BW267" s="365">
        <v>3.9</v>
      </c>
      <c r="BX267" s="365" t="s">
        <v>474</v>
      </c>
      <c r="BY267" s="365">
        <v>8.1999999999999993</v>
      </c>
      <c r="BZ267" s="365" t="s">
        <v>474</v>
      </c>
      <c r="CA267" s="365">
        <v>5.3</v>
      </c>
      <c r="CB267" s="365">
        <v>4.3</v>
      </c>
      <c r="CC267" s="365">
        <v>4.3</v>
      </c>
      <c r="CD267" s="365">
        <v>2.1</v>
      </c>
      <c r="CE267" s="365">
        <v>2.2000000000000002</v>
      </c>
      <c r="CF267" s="365">
        <v>3.8</v>
      </c>
      <c r="CG267" s="365">
        <v>4</v>
      </c>
      <c r="CH267" s="365">
        <v>2.9</v>
      </c>
      <c r="CI267" s="365">
        <v>4.0999999999999996</v>
      </c>
      <c r="CJ267" s="365">
        <v>2.9</v>
      </c>
      <c r="CK267" s="365">
        <v>4.0999999999999996</v>
      </c>
      <c r="CL267" s="365">
        <v>4.7</v>
      </c>
      <c r="CM267" s="365">
        <v>3.9</v>
      </c>
      <c r="CN267" s="365">
        <v>4.3</v>
      </c>
      <c r="CO267" s="365">
        <v>4.4000000000000004</v>
      </c>
      <c r="CP267" s="365">
        <v>4.7</v>
      </c>
      <c r="CQ267" s="365">
        <v>3.5</v>
      </c>
      <c r="CR267" s="365">
        <v>4.5999999999999996</v>
      </c>
      <c r="CS267" s="365">
        <v>3.5</v>
      </c>
      <c r="CT267" s="365">
        <v>4</v>
      </c>
      <c r="CU267" s="365">
        <v>4.0999999999999996</v>
      </c>
      <c r="CV267" s="365">
        <v>4.2</v>
      </c>
      <c r="CW267" s="365">
        <v>3.7</v>
      </c>
      <c r="CX267" s="365">
        <v>3</v>
      </c>
      <c r="CY267" s="365">
        <v>3</v>
      </c>
      <c r="CZ267" s="365">
        <v>4</v>
      </c>
      <c r="DA267" s="365">
        <v>4.2</v>
      </c>
      <c r="DB267" s="365">
        <v>3.7</v>
      </c>
      <c r="DC267" s="365">
        <v>3.7</v>
      </c>
      <c r="DD267" s="365">
        <v>3.8</v>
      </c>
      <c r="DE267" s="365">
        <v>4.9000000000000004</v>
      </c>
      <c r="DF267" s="166" t="s">
        <v>474</v>
      </c>
      <c r="DG267" s="166">
        <v>-6.9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 t="s">
        <v>474</v>
      </c>
      <c r="DY267" s="166" t="s">
        <v>474</v>
      </c>
      <c r="DZ267" s="166">
        <v>1.7</v>
      </c>
      <c r="EA267" s="166" t="s">
        <v>474</v>
      </c>
      <c r="EB267" s="166" t="s">
        <v>474</v>
      </c>
      <c r="EC267" s="166" t="s">
        <v>474</v>
      </c>
      <c r="ED267" s="166">
        <v>8.6</v>
      </c>
      <c r="EE267" s="166">
        <v>1.7</v>
      </c>
      <c r="EF267" s="166">
        <v>0.6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 t="s">
        <v>474</v>
      </c>
      <c r="ES267" s="166" t="s">
        <v>474</v>
      </c>
      <c r="ET267" s="166">
        <v>3.9</v>
      </c>
      <c r="EU267" s="166" t="s">
        <v>474</v>
      </c>
      <c r="EV267" s="166" t="s">
        <v>474</v>
      </c>
      <c r="EW267" s="166">
        <v>4.7</v>
      </c>
      <c r="EX267" s="166">
        <v>4.7</v>
      </c>
      <c r="EY267" s="166">
        <v>3.9</v>
      </c>
      <c r="EZ267" s="366">
        <v>-5.3</v>
      </c>
      <c r="FA267" s="366">
        <v>-5.3</v>
      </c>
      <c r="FB267" s="366">
        <v>-5.3</v>
      </c>
      <c r="FC267" s="366">
        <v>-5.9</v>
      </c>
      <c r="FD267" s="366">
        <v>-5.9</v>
      </c>
      <c r="FE267" s="366">
        <v>-5.9</v>
      </c>
      <c r="FF267" s="366">
        <v>-2.9</v>
      </c>
      <c r="FG267" s="366">
        <v>-2.9</v>
      </c>
      <c r="FH267" s="366">
        <v>-2.9</v>
      </c>
      <c r="FI267" s="366">
        <v>-2.9</v>
      </c>
      <c r="FJ267" s="366">
        <v>-0.7</v>
      </c>
      <c r="FK267" s="366">
        <v>-0.7</v>
      </c>
      <c r="FL267" s="366">
        <v>-0.7</v>
      </c>
      <c r="FM267" s="366">
        <v>-1</v>
      </c>
      <c r="FN267" s="366">
        <v>-1</v>
      </c>
      <c r="FO267" s="366">
        <v>3.7</v>
      </c>
      <c r="FP267" s="366">
        <v>3.7</v>
      </c>
      <c r="FQ267" s="366">
        <v>3.7</v>
      </c>
      <c r="FR267" s="366">
        <v>3.7</v>
      </c>
      <c r="FS267" s="366">
        <v>3.7</v>
      </c>
      <c r="FT267" s="366">
        <v>3.7</v>
      </c>
      <c r="FU267" s="366">
        <v>4.5</v>
      </c>
      <c r="FV267" s="366">
        <v>4.5</v>
      </c>
      <c r="FW267" s="366">
        <v>4.3</v>
      </c>
      <c r="FX267" s="366">
        <v>4.3</v>
      </c>
      <c r="FY267" s="366">
        <v>4.3</v>
      </c>
      <c r="FZ267" s="366">
        <v>3.7</v>
      </c>
      <c r="GA267" s="366">
        <v>3.7</v>
      </c>
      <c r="GB267" s="366" t="s">
        <v>474</v>
      </c>
      <c r="GC267" s="366" t="s">
        <v>474</v>
      </c>
      <c r="GD267" s="366">
        <v>-2.2999999999999998</v>
      </c>
      <c r="GE267" s="366">
        <v>-2.2999999999999998</v>
      </c>
      <c r="GF267" s="366">
        <v>-2.2999999999999998</v>
      </c>
      <c r="GG267" s="366">
        <v>6</v>
      </c>
      <c r="GH267" s="366">
        <v>6</v>
      </c>
      <c r="GI267" s="366">
        <v>6</v>
      </c>
      <c r="GJ267" s="366">
        <v>-0.4</v>
      </c>
      <c r="GK267" s="366">
        <v>-0.4</v>
      </c>
      <c r="GL267" s="366">
        <v>-0.4</v>
      </c>
      <c r="GM267" s="366">
        <v>6.6</v>
      </c>
      <c r="GN267" s="366">
        <v>6.6</v>
      </c>
      <c r="GO267" s="366">
        <v>7.5</v>
      </c>
      <c r="GP267" s="366">
        <v>7.5</v>
      </c>
      <c r="GQ267" s="366">
        <v>7.5</v>
      </c>
      <c r="GR267" s="366">
        <v>7</v>
      </c>
      <c r="GS267" s="366">
        <v>6.1</v>
      </c>
      <c r="GT267" s="366">
        <v>6.1</v>
      </c>
      <c r="GU267" s="366">
        <v>6.1</v>
      </c>
      <c r="GV267" s="366">
        <v>5.5</v>
      </c>
      <c r="GW267" s="366">
        <v>5.5</v>
      </c>
      <c r="GX267" s="366">
        <v>5.5</v>
      </c>
      <c r="GY267" s="366">
        <v>5.4</v>
      </c>
      <c r="GZ267" s="366">
        <v>5.4</v>
      </c>
      <c r="HA267" s="366">
        <v>5.4</v>
      </c>
      <c r="HB267" s="366">
        <v>5.0999999999999996</v>
      </c>
      <c r="HC267" s="366">
        <v>6.3</v>
      </c>
      <c r="HD267" s="366">
        <v>6.3</v>
      </c>
      <c r="HE267" s="366">
        <v>6.3</v>
      </c>
      <c r="HF267" s="366" t="s">
        <v>474</v>
      </c>
      <c r="HG267" s="366" t="s">
        <v>474</v>
      </c>
      <c r="HH267" s="366" t="s">
        <v>474</v>
      </c>
      <c r="HI267" s="366">
        <v>7</v>
      </c>
      <c r="HJ267" s="366">
        <v>7</v>
      </c>
      <c r="HK267" s="366">
        <v>7</v>
      </c>
      <c r="HL267" s="366">
        <v>6.4</v>
      </c>
      <c r="HM267" s="366">
        <v>6.4</v>
      </c>
      <c r="HN267" s="366">
        <v>6.6</v>
      </c>
      <c r="HO267" s="366">
        <v>6.6</v>
      </c>
      <c r="HP267" s="366">
        <v>6.6</v>
      </c>
      <c r="HQ267" s="366">
        <v>5.7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  <c r="IE267" s="166" t="s">
        <v>474</v>
      </c>
      <c r="IF267" s="166" t="s">
        <v>474</v>
      </c>
      <c r="IG267" s="166" t="s">
        <v>474</v>
      </c>
    </row>
    <row r="268" spans="1:241" ht="14.25" customHeight="1" x14ac:dyDescent="0.2">
      <c r="A268" s="734"/>
      <c r="B268" s="734"/>
      <c r="C268" s="734"/>
      <c r="D268" s="126" t="s">
        <v>1299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-3.1</v>
      </c>
      <c r="Q268" s="365">
        <v>-2.2999999999999998</v>
      </c>
      <c r="R268" s="365">
        <v>-3.1</v>
      </c>
      <c r="S268" s="365">
        <v>-0.8</v>
      </c>
      <c r="T268" s="365" t="s">
        <v>474</v>
      </c>
      <c r="U268" s="365" t="s">
        <v>474</v>
      </c>
      <c r="V268" s="365">
        <v>6.4</v>
      </c>
      <c r="W268" s="365">
        <v>3.6</v>
      </c>
      <c r="X268" s="365" t="s">
        <v>474</v>
      </c>
      <c r="Y268" s="365" t="s">
        <v>474</v>
      </c>
      <c r="Z268" s="365">
        <v>3.9</v>
      </c>
      <c r="AA268" s="365">
        <v>3.9</v>
      </c>
      <c r="AB268" s="365">
        <v>3.4</v>
      </c>
      <c r="AC268" s="365">
        <v>3.8</v>
      </c>
      <c r="AD268" s="365">
        <v>3.2</v>
      </c>
      <c r="AE268" s="365">
        <v>3.2</v>
      </c>
      <c r="AF268" s="365" t="s">
        <v>474</v>
      </c>
      <c r="AG268" s="365" t="s">
        <v>474</v>
      </c>
      <c r="AH268" s="365" t="s">
        <v>474</v>
      </c>
      <c r="AI268" s="365">
        <v>3.2</v>
      </c>
      <c r="AJ268" s="365" t="s">
        <v>474</v>
      </c>
      <c r="AK268" s="365" t="s">
        <v>474</v>
      </c>
      <c r="AL268" s="365" t="s">
        <v>474</v>
      </c>
      <c r="AM268" s="365">
        <v>2</v>
      </c>
      <c r="AN268" s="365" t="s">
        <v>474</v>
      </c>
      <c r="AO268" s="365">
        <v>2.2000000000000002</v>
      </c>
      <c r="AP268" s="365" t="s">
        <v>474</v>
      </c>
      <c r="AQ268" s="365" t="s">
        <v>474</v>
      </c>
      <c r="AR268" s="365">
        <v>-2.4</v>
      </c>
      <c r="AS268" s="365">
        <v>2.2000000000000002</v>
      </c>
      <c r="AT268" s="365" t="s">
        <v>474</v>
      </c>
      <c r="AU268" s="365">
        <v>2.1</v>
      </c>
      <c r="AV268" s="365">
        <v>0.4</v>
      </c>
      <c r="AW268" s="365">
        <v>0.4</v>
      </c>
      <c r="AX268" s="365" t="s">
        <v>474</v>
      </c>
      <c r="AY268" s="365" t="s">
        <v>474</v>
      </c>
      <c r="AZ268" s="365">
        <v>-3.2</v>
      </c>
      <c r="BA268" s="365">
        <v>-3.6</v>
      </c>
      <c r="BB268" s="365">
        <v>-4.8</v>
      </c>
      <c r="BC268" s="365">
        <v>1.1000000000000001</v>
      </c>
      <c r="BD268" s="365">
        <v>1.1000000000000001</v>
      </c>
      <c r="BE268" s="365">
        <v>6.4</v>
      </c>
      <c r="BF268" s="365">
        <v>9</v>
      </c>
      <c r="BG268" s="365">
        <v>7.4</v>
      </c>
      <c r="BH268" s="365">
        <v>5</v>
      </c>
      <c r="BI268" s="365">
        <v>3.4</v>
      </c>
      <c r="BJ268" s="365">
        <v>3.4</v>
      </c>
      <c r="BK268" s="365">
        <v>0.3</v>
      </c>
      <c r="BL268" s="365">
        <v>1.7</v>
      </c>
      <c r="BM268" s="365">
        <v>1.7</v>
      </c>
      <c r="BN268" s="365">
        <v>0.8</v>
      </c>
      <c r="BO268" s="365">
        <v>0.8</v>
      </c>
      <c r="BP268" s="365" t="s">
        <v>474</v>
      </c>
      <c r="BQ268" s="365">
        <v>0.9</v>
      </c>
      <c r="BR268" s="365" t="s">
        <v>474</v>
      </c>
      <c r="BS268" s="365" t="s">
        <v>474</v>
      </c>
      <c r="BT268" s="365" t="s">
        <v>474</v>
      </c>
      <c r="BU268" s="365" t="s">
        <v>474</v>
      </c>
      <c r="BV268" s="365">
        <v>3.9</v>
      </c>
      <c r="BW268" s="365">
        <v>4</v>
      </c>
      <c r="BX268" s="365" t="s">
        <v>474</v>
      </c>
      <c r="BY268" s="365">
        <v>8.3000000000000007</v>
      </c>
      <c r="BZ268" s="365" t="s">
        <v>474</v>
      </c>
      <c r="CA268" s="365">
        <v>5.3</v>
      </c>
      <c r="CB268" s="365">
        <v>4.3</v>
      </c>
      <c r="CC268" s="365">
        <v>4.3</v>
      </c>
      <c r="CD268" s="365">
        <v>2.1</v>
      </c>
      <c r="CE268" s="365">
        <v>2.2000000000000002</v>
      </c>
      <c r="CF268" s="365">
        <v>3.9</v>
      </c>
      <c r="CG268" s="365">
        <v>4.0999999999999996</v>
      </c>
      <c r="CH268" s="365">
        <v>2.9</v>
      </c>
      <c r="CI268" s="365">
        <v>4.2</v>
      </c>
      <c r="CJ268" s="365">
        <v>2.8</v>
      </c>
      <c r="CK268" s="365">
        <v>4.0999999999999996</v>
      </c>
      <c r="CL268" s="365">
        <v>4.7</v>
      </c>
      <c r="CM268" s="365">
        <v>3.9</v>
      </c>
      <c r="CN268" s="365">
        <v>4.3</v>
      </c>
      <c r="CO268" s="365">
        <v>4.5</v>
      </c>
      <c r="CP268" s="365">
        <v>4.7</v>
      </c>
      <c r="CQ268" s="365">
        <v>3.5</v>
      </c>
      <c r="CR268" s="365">
        <v>4.7</v>
      </c>
      <c r="CS268" s="365">
        <v>3.5</v>
      </c>
      <c r="CT268" s="365">
        <v>4.0999999999999996</v>
      </c>
      <c r="CU268" s="365">
        <v>4.2</v>
      </c>
      <c r="CV268" s="365">
        <v>4.3</v>
      </c>
      <c r="CW268" s="365">
        <v>3.8</v>
      </c>
      <c r="CX268" s="365">
        <v>3.1</v>
      </c>
      <c r="CY268" s="365">
        <v>3.1</v>
      </c>
      <c r="CZ268" s="365">
        <v>4</v>
      </c>
      <c r="DA268" s="365">
        <v>4.4000000000000004</v>
      </c>
      <c r="DB268" s="365">
        <v>3.8</v>
      </c>
      <c r="DC268" s="365">
        <v>3.8</v>
      </c>
      <c r="DD268" s="365">
        <v>4</v>
      </c>
      <c r="DE268" s="365">
        <v>5</v>
      </c>
      <c r="DF268" s="166" t="s">
        <v>474</v>
      </c>
      <c r="DG268" s="166">
        <v>-7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 t="s">
        <v>474</v>
      </c>
      <c r="DY268" s="166" t="s">
        <v>474</v>
      </c>
      <c r="DZ268" s="166">
        <v>1.5</v>
      </c>
      <c r="EA268" s="166" t="s">
        <v>474</v>
      </c>
      <c r="EB268" s="166" t="s">
        <v>474</v>
      </c>
      <c r="EC268" s="166" t="s">
        <v>474</v>
      </c>
      <c r="ED268" s="166">
        <v>9</v>
      </c>
      <c r="EE268" s="166">
        <v>1.7</v>
      </c>
      <c r="EF268" s="166">
        <v>0.8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 t="s">
        <v>474</v>
      </c>
      <c r="ES268" s="166" t="s">
        <v>474</v>
      </c>
      <c r="ET268" s="166">
        <v>3.9</v>
      </c>
      <c r="EU268" s="166" t="s">
        <v>474</v>
      </c>
      <c r="EV268" s="166" t="s">
        <v>474</v>
      </c>
      <c r="EW268" s="166">
        <v>4.7</v>
      </c>
      <c r="EX268" s="166">
        <v>4.8</v>
      </c>
      <c r="EY268" s="166">
        <v>3.9</v>
      </c>
      <c r="EZ268" s="366">
        <v>-5.6</v>
      </c>
      <c r="FA268" s="366">
        <v>-5.6</v>
      </c>
      <c r="FB268" s="366">
        <v>-5.6</v>
      </c>
      <c r="FC268" s="366">
        <v>-6.2</v>
      </c>
      <c r="FD268" s="366">
        <v>-6.2</v>
      </c>
      <c r="FE268" s="366">
        <v>-6.2</v>
      </c>
      <c r="FF268" s="366">
        <v>-3.1</v>
      </c>
      <c r="FG268" s="366">
        <v>-3.1</v>
      </c>
      <c r="FH268" s="366">
        <v>-3.1</v>
      </c>
      <c r="FI268" s="366">
        <v>-3.1</v>
      </c>
      <c r="FJ268" s="366">
        <v>-0.8</v>
      </c>
      <c r="FK268" s="366">
        <v>-0.8</v>
      </c>
      <c r="FL268" s="366">
        <v>-0.8</v>
      </c>
      <c r="FM268" s="366">
        <v>-1</v>
      </c>
      <c r="FN268" s="366">
        <v>-1</v>
      </c>
      <c r="FO268" s="366">
        <v>3.7</v>
      </c>
      <c r="FP268" s="366">
        <v>3.7</v>
      </c>
      <c r="FQ268" s="366">
        <v>3.7</v>
      </c>
      <c r="FR268" s="366">
        <v>3.7</v>
      </c>
      <c r="FS268" s="366">
        <v>3.7</v>
      </c>
      <c r="FT268" s="366">
        <v>3.7</v>
      </c>
      <c r="FU268" s="366">
        <v>4.5</v>
      </c>
      <c r="FV268" s="366">
        <v>4.5</v>
      </c>
      <c r="FW268" s="366">
        <v>4.3</v>
      </c>
      <c r="FX268" s="366">
        <v>4.3</v>
      </c>
      <c r="FY268" s="366">
        <v>4.3</v>
      </c>
      <c r="FZ268" s="366">
        <v>3.8</v>
      </c>
      <c r="GA268" s="366">
        <v>3.8</v>
      </c>
      <c r="GB268" s="366" t="s">
        <v>474</v>
      </c>
      <c r="GC268" s="366" t="s">
        <v>474</v>
      </c>
      <c r="GD268" s="366">
        <v>-2.4</v>
      </c>
      <c r="GE268" s="366">
        <v>-2.4</v>
      </c>
      <c r="GF268" s="366">
        <v>-2.4</v>
      </c>
      <c r="GG268" s="366">
        <v>6.4</v>
      </c>
      <c r="GH268" s="366">
        <v>6.4</v>
      </c>
      <c r="GI268" s="366">
        <v>6.4</v>
      </c>
      <c r="GJ268" s="366">
        <v>-0.4</v>
      </c>
      <c r="GK268" s="366">
        <v>-0.4</v>
      </c>
      <c r="GL268" s="366">
        <v>-0.4</v>
      </c>
      <c r="GM268" s="366">
        <v>6.6</v>
      </c>
      <c r="GN268" s="366">
        <v>6.6</v>
      </c>
      <c r="GO268" s="366">
        <v>7.6</v>
      </c>
      <c r="GP268" s="366">
        <v>7.6</v>
      </c>
      <c r="GQ268" s="366">
        <v>7.6</v>
      </c>
      <c r="GR268" s="366">
        <v>7</v>
      </c>
      <c r="GS268" s="366">
        <v>6.1</v>
      </c>
      <c r="GT268" s="366">
        <v>6.1</v>
      </c>
      <c r="GU268" s="366">
        <v>6.1</v>
      </c>
      <c r="GV268" s="366">
        <v>5.5</v>
      </c>
      <c r="GW268" s="366">
        <v>5.5</v>
      </c>
      <c r="GX268" s="366">
        <v>5.5</v>
      </c>
      <c r="GY268" s="366">
        <v>5.5</v>
      </c>
      <c r="GZ268" s="366">
        <v>5.5</v>
      </c>
      <c r="HA268" s="366">
        <v>5.5</v>
      </c>
      <c r="HB268" s="366">
        <v>5</v>
      </c>
      <c r="HC268" s="366">
        <v>6.3</v>
      </c>
      <c r="HD268" s="366">
        <v>6.3</v>
      </c>
      <c r="HE268" s="366">
        <v>6.3</v>
      </c>
      <c r="HF268" s="366" t="s">
        <v>474</v>
      </c>
      <c r="HG268" s="366" t="s">
        <v>474</v>
      </c>
      <c r="HH268" s="366" t="s">
        <v>474</v>
      </c>
      <c r="HI268" s="366">
        <v>7.1</v>
      </c>
      <c r="HJ268" s="366">
        <v>7.1</v>
      </c>
      <c r="HK268" s="366">
        <v>7.1</v>
      </c>
      <c r="HL268" s="366">
        <v>6.4</v>
      </c>
      <c r="HM268" s="366">
        <v>6.4</v>
      </c>
      <c r="HN268" s="366">
        <v>6.7</v>
      </c>
      <c r="HO268" s="366">
        <v>6.7</v>
      </c>
      <c r="HP268" s="366">
        <v>6.7</v>
      </c>
      <c r="HQ268" s="366">
        <v>5.8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  <c r="IE268" s="166" t="s">
        <v>474</v>
      </c>
      <c r="IF268" s="166" t="s">
        <v>474</v>
      </c>
      <c r="IG268" s="166" t="s">
        <v>474</v>
      </c>
    </row>
    <row r="269" spans="1:241" ht="14.25" customHeight="1" x14ac:dyDescent="0.2">
      <c r="A269" s="734"/>
      <c r="B269" s="734"/>
      <c r="C269" s="734"/>
      <c r="D269" s="126" t="s">
        <v>1300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-3.2</v>
      </c>
      <c r="Q269" s="365">
        <v>-2.2000000000000002</v>
      </c>
      <c r="R269" s="365">
        <v>-3.2</v>
      </c>
      <c r="S269" s="365">
        <v>-0.9</v>
      </c>
      <c r="T269" s="365" t="s">
        <v>474</v>
      </c>
      <c r="U269" s="365" t="s">
        <v>474</v>
      </c>
      <c r="V269" s="365">
        <v>6.4</v>
      </c>
      <c r="W269" s="365">
        <v>3.6</v>
      </c>
      <c r="X269" s="365" t="s">
        <v>474</v>
      </c>
      <c r="Y269" s="365" t="s">
        <v>474</v>
      </c>
      <c r="Z269" s="365">
        <v>4</v>
      </c>
      <c r="AA269" s="365">
        <v>3.9</v>
      </c>
      <c r="AB269" s="365">
        <v>3.4</v>
      </c>
      <c r="AC269" s="365">
        <v>3.9</v>
      </c>
      <c r="AD269" s="365">
        <v>3.3</v>
      </c>
      <c r="AE269" s="365">
        <v>3.3</v>
      </c>
      <c r="AF269" s="365" t="s">
        <v>474</v>
      </c>
      <c r="AG269" s="365" t="s">
        <v>474</v>
      </c>
      <c r="AH269" s="365" t="s">
        <v>474</v>
      </c>
      <c r="AI269" s="365">
        <v>3.3</v>
      </c>
      <c r="AJ269" s="365" t="s">
        <v>474</v>
      </c>
      <c r="AK269" s="365" t="s">
        <v>474</v>
      </c>
      <c r="AL269" s="365" t="s">
        <v>474</v>
      </c>
      <c r="AM269" s="365">
        <v>2.2000000000000002</v>
      </c>
      <c r="AN269" s="365" t="s">
        <v>474</v>
      </c>
      <c r="AO269" s="365">
        <v>2.2999999999999998</v>
      </c>
      <c r="AP269" s="365" t="s">
        <v>474</v>
      </c>
      <c r="AQ269" s="365" t="s">
        <v>474</v>
      </c>
      <c r="AR269" s="365">
        <v>-2.5</v>
      </c>
      <c r="AS269" s="365">
        <v>2.2999999999999998</v>
      </c>
      <c r="AT269" s="365" t="s">
        <v>474</v>
      </c>
      <c r="AU269" s="365">
        <v>2.1</v>
      </c>
      <c r="AV269" s="365">
        <v>0.5</v>
      </c>
      <c r="AW269" s="365">
        <v>0.5</v>
      </c>
      <c r="AX269" s="365" t="s">
        <v>474</v>
      </c>
      <c r="AY269" s="365" t="s">
        <v>474</v>
      </c>
      <c r="AZ269" s="365">
        <v>-3.2</v>
      </c>
      <c r="BA269" s="365">
        <v>-3.7</v>
      </c>
      <c r="BB269" s="365">
        <v>-5</v>
      </c>
      <c r="BC269" s="365">
        <v>1.3</v>
      </c>
      <c r="BD269" s="365">
        <v>1.3</v>
      </c>
      <c r="BE269" s="365">
        <v>6.7</v>
      </c>
      <c r="BF269" s="365">
        <v>9.4</v>
      </c>
      <c r="BG269" s="365">
        <v>7.7</v>
      </c>
      <c r="BH269" s="365">
        <v>5.3</v>
      </c>
      <c r="BI269" s="365">
        <v>3.6</v>
      </c>
      <c r="BJ269" s="365">
        <v>3.6</v>
      </c>
      <c r="BK269" s="365">
        <v>0.5</v>
      </c>
      <c r="BL269" s="365">
        <v>1.8</v>
      </c>
      <c r="BM269" s="365">
        <v>1.8</v>
      </c>
      <c r="BN269" s="365">
        <v>1</v>
      </c>
      <c r="BO269" s="365">
        <v>1</v>
      </c>
      <c r="BP269" s="365" t="s">
        <v>474</v>
      </c>
      <c r="BQ269" s="365">
        <v>1</v>
      </c>
      <c r="BR269" s="365" t="s">
        <v>474</v>
      </c>
      <c r="BS269" s="365" t="s">
        <v>474</v>
      </c>
      <c r="BT269" s="365" t="s">
        <v>474</v>
      </c>
      <c r="BU269" s="365" t="s">
        <v>474</v>
      </c>
      <c r="BV269" s="365">
        <v>3.9</v>
      </c>
      <c r="BW269" s="365">
        <v>4</v>
      </c>
      <c r="BX269" s="365" t="s">
        <v>474</v>
      </c>
      <c r="BY269" s="365">
        <v>8.3000000000000007</v>
      </c>
      <c r="BZ269" s="365" t="s">
        <v>474</v>
      </c>
      <c r="CA269" s="365">
        <v>5.4</v>
      </c>
      <c r="CB269" s="365">
        <v>4.3</v>
      </c>
      <c r="CC269" s="365">
        <v>4.3</v>
      </c>
      <c r="CD269" s="365">
        <v>2.2000000000000002</v>
      </c>
      <c r="CE269" s="365">
        <v>2.1</v>
      </c>
      <c r="CF269" s="365">
        <v>4.0999999999999996</v>
      </c>
      <c r="CG269" s="365">
        <v>4.2</v>
      </c>
      <c r="CH269" s="365">
        <v>2.9</v>
      </c>
      <c r="CI269" s="365">
        <v>4.3</v>
      </c>
      <c r="CJ269" s="365">
        <v>2.8</v>
      </c>
      <c r="CK269" s="365">
        <v>4.2</v>
      </c>
      <c r="CL269" s="365">
        <v>4.8</v>
      </c>
      <c r="CM269" s="365">
        <v>3.9</v>
      </c>
      <c r="CN269" s="365">
        <v>4.3</v>
      </c>
      <c r="CO269" s="365">
        <v>4.5</v>
      </c>
      <c r="CP269" s="365">
        <v>4.8</v>
      </c>
      <c r="CQ269" s="365">
        <v>3.6</v>
      </c>
      <c r="CR269" s="365">
        <v>4.8</v>
      </c>
      <c r="CS269" s="365">
        <v>3.6</v>
      </c>
      <c r="CT269" s="365">
        <v>4.0999999999999996</v>
      </c>
      <c r="CU269" s="365">
        <v>4.2</v>
      </c>
      <c r="CV269" s="365">
        <v>4.4000000000000004</v>
      </c>
      <c r="CW269" s="365">
        <v>3.8</v>
      </c>
      <c r="CX269" s="365">
        <v>3.2</v>
      </c>
      <c r="CY269" s="365">
        <v>3.2</v>
      </c>
      <c r="CZ269" s="365">
        <v>4</v>
      </c>
      <c r="DA269" s="365">
        <v>4.5</v>
      </c>
      <c r="DB269" s="365">
        <v>3.9</v>
      </c>
      <c r="DC269" s="365">
        <v>3.9</v>
      </c>
      <c r="DD269" s="365">
        <v>4.0999999999999996</v>
      </c>
      <c r="DE269" s="365">
        <v>5.2</v>
      </c>
      <c r="DF269" s="166" t="s">
        <v>474</v>
      </c>
      <c r="DG269" s="166">
        <v>-7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 t="s">
        <v>474</v>
      </c>
      <c r="DY269" s="166" t="s">
        <v>474</v>
      </c>
      <c r="DZ269" s="166">
        <v>1.3</v>
      </c>
      <c r="EA269" s="166" t="s">
        <v>474</v>
      </c>
      <c r="EB269" s="166" t="s">
        <v>474</v>
      </c>
      <c r="EC269" s="166" t="s">
        <v>474</v>
      </c>
      <c r="ED269" s="166">
        <v>9.4</v>
      </c>
      <c r="EE269" s="166">
        <v>1.8</v>
      </c>
      <c r="EF269" s="166">
        <v>1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 t="s">
        <v>474</v>
      </c>
      <c r="ES269" s="166" t="s">
        <v>474</v>
      </c>
      <c r="ET269" s="166">
        <v>4</v>
      </c>
      <c r="EU269" s="166" t="s">
        <v>474</v>
      </c>
      <c r="EV269" s="166" t="s">
        <v>474</v>
      </c>
      <c r="EW269" s="166">
        <v>4.8</v>
      </c>
      <c r="EX269" s="166">
        <v>5</v>
      </c>
      <c r="EY269" s="166">
        <v>4</v>
      </c>
      <c r="EZ269" s="366">
        <v>-5.8</v>
      </c>
      <c r="FA269" s="366">
        <v>-5.8</v>
      </c>
      <c r="FB269" s="366">
        <v>-5.8</v>
      </c>
      <c r="FC269" s="366">
        <v>-6.4</v>
      </c>
      <c r="FD269" s="366">
        <v>-6.4</v>
      </c>
      <c r="FE269" s="366">
        <v>-6.4</v>
      </c>
      <c r="FF269" s="366">
        <v>-3.2</v>
      </c>
      <c r="FG269" s="366">
        <v>-3.2</v>
      </c>
      <c r="FH269" s="366">
        <v>-3.2</v>
      </c>
      <c r="FI269" s="366">
        <v>-3.2</v>
      </c>
      <c r="FJ269" s="366">
        <v>-0.9</v>
      </c>
      <c r="FK269" s="366">
        <v>-0.9</v>
      </c>
      <c r="FL269" s="366">
        <v>-0.9</v>
      </c>
      <c r="FM269" s="366">
        <v>-1</v>
      </c>
      <c r="FN269" s="366">
        <v>-1</v>
      </c>
      <c r="FO269" s="366">
        <v>3.8</v>
      </c>
      <c r="FP269" s="366">
        <v>3.8</v>
      </c>
      <c r="FQ269" s="366">
        <v>3.8</v>
      </c>
      <c r="FR269" s="366">
        <v>3.8</v>
      </c>
      <c r="FS269" s="366">
        <v>3.8</v>
      </c>
      <c r="FT269" s="366">
        <v>3.8</v>
      </c>
      <c r="FU269" s="366">
        <v>4.5999999999999996</v>
      </c>
      <c r="FV269" s="366">
        <v>4.5999999999999996</v>
      </c>
      <c r="FW269" s="366">
        <v>4.3</v>
      </c>
      <c r="FX269" s="366">
        <v>4.3</v>
      </c>
      <c r="FY269" s="366">
        <v>4.3</v>
      </c>
      <c r="FZ269" s="366">
        <v>3.8</v>
      </c>
      <c r="GA269" s="366">
        <v>3.8</v>
      </c>
      <c r="GB269" s="366" t="s">
        <v>474</v>
      </c>
      <c r="GC269" s="366" t="s">
        <v>474</v>
      </c>
      <c r="GD269" s="366">
        <v>-2.5</v>
      </c>
      <c r="GE269" s="366">
        <v>-2.5</v>
      </c>
      <c r="GF269" s="366">
        <v>-2.5</v>
      </c>
      <c r="GG269" s="366">
        <v>6.7</v>
      </c>
      <c r="GH269" s="366">
        <v>6.7</v>
      </c>
      <c r="GI269" s="366">
        <v>6.7</v>
      </c>
      <c r="GJ269" s="366">
        <v>-0.4</v>
      </c>
      <c r="GK269" s="366">
        <v>-0.4</v>
      </c>
      <c r="GL269" s="366">
        <v>-0.4</v>
      </c>
      <c r="GM269" s="366">
        <v>6.7</v>
      </c>
      <c r="GN269" s="366">
        <v>6.7</v>
      </c>
      <c r="GO269" s="366">
        <v>7.7</v>
      </c>
      <c r="GP269" s="366">
        <v>7.7</v>
      </c>
      <c r="GQ269" s="366">
        <v>7.7</v>
      </c>
      <c r="GR269" s="366">
        <v>7</v>
      </c>
      <c r="GS269" s="366">
        <v>6.2</v>
      </c>
      <c r="GT269" s="366">
        <v>6.2</v>
      </c>
      <c r="GU269" s="366">
        <v>6.2</v>
      </c>
      <c r="GV269" s="366">
        <v>5.6</v>
      </c>
      <c r="GW269" s="366">
        <v>5.6</v>
      </c>
      <c r="GX269" s="366">
        <v>5.6</v>
      </c>
      <c r="GY269" s="366">
        <v>5.5</v>
      </c>
      <c r="GZ269" s="366">
        <v>5.5</v>
      </c>
      <c r="HA269" s="366">
        <v>5.5</v>
      </c>
      <c r="HB269" s="366">
        <v>5</v>
      </c>
      <c r="HC269" s="366">
        <v>6.4</v>
      </c>
      <c r="HD269" s="366">
        <v>6.4</v>
      </c>
      <c r="HE269" s="366">
        <v>6.4</v>
      </c>
      <c r="HF269" s="366" t="s">
        <v>474</v>
      </c>
      <c r="HG269" s="366" t="s">
        <v>474</v>
      </c>
      <c r="HH269" s="366" t="s">
        <v>474</v>
      </c>
      <c r="HI269" s="366">
        <v>7.3</v>
      </c>
      <c r="HJ269" s="366">
        <v>7.3</v>
      </c>
      <c r="HK269" s="366">
        <v>7.3</v>
      </c>
      <c r="HL269" s="366">
        <v>6.4</v>
      </c>
      <c r="HM269" s="366">
        <v>6.4</v>
      </c>
      <c r="HN269" s="366">
        <v>6.8</v>
      </c>
      <c r="HO269" s="366">
        <v>6.8</v>
      </c>
      <c r="HP269" s="366">
        <v>6.8</v>
      </c>
      <c r="HQ269" s="366">
        <v>5.8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  <c r="IE269" s="166" t="s">
        <v>474</v>
      </c>
      <c r="IF269" s="166" t="s">
        <v>474</v>
      </c>
      <c r="IG269" s="166" t="s">
        <v>474</v>
      </c>
    </row>
    <row r="270" spans="1:241" ht="14.25" customHeight="1" x14ac:dyDescent="0.2">
      <c r="A270" s="734"/>
      <c r="B270" s="734"/>
      <c r="C270" s="734"/>
      <c r="D270" s="126" t="s">
        <v>1593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-3.3</v>
      </c>
      <c r="Q270" s="365">
        <v>-2.2000000000000002</v>
      </c>
      <c r="R270" s="365">
        <v>-3.2</v>
      </c>
      <c r="S270" s="365">
        <v>-1</v>
      </c>
      <c r="T270" s="365" t="s">
        <v>474</v>
      </c>
      <c r="U270" s="365" t="s">
        <v>474</v>
      </c>
      <c r="V270" s="365">
        <v>6.4</v>
      </c>
      <c r="W270" s="365">
        <v>3.6</v>
      </c>
      <c r="X270" s="365" t="s">
        <v>474</v>
      </c>
      <c r="Y270" s="365" t="s">
        <v>474</v>
      </c>
      <c r="Z270" s="365">
        <v>4</v>
      </c>
      <c r="AA270" s="365">
        <v>4</v>
      </c>
      <c r="AB270" s="365">
        <v>3.4</v>
      </c>
      <c r="AC270" s="365">
        <v>4</v>
      </c>
      <c r="AD270" s="365">
        <v>3.3</v>
      </c>
      <c r="AE270" s="365">
        <v>3.3</v>
      </c>
      <c r="AF270" s="365" t="s">
        <v>474</v>
      </c>
      <c r="AG270" s="365" t="s">
        <v>474</v>
      </c>
      <c r="AH270" s="365" t="s">
        <v>474</v>
      </c>
      <c r="AI270" s="365">
        <v>3.3</v>
      </c>
      <c r="AJ270" s="365" t="s">
        <v>474</v>
      </c>
      <c r="AK270" s="365" t="s">
        <v>474</v>
      </c>
      <c r="AL270" s="365" t="s">
        <v>474</v>
      </c>
      <c r="AM270" s="365">
        <v>2.2999999999999998</v>
      </c>
      <c r="AN270" s="365" t="s">
        <v>474</v>
      </c>
      <c r="AO270" s="365">
        <v>2.4</v>
      </c>
      <c r="AP270" s="365" t="s">
        <v>474</v>
      </c>
      <c r="AQ270" s="365" t="s">
        <v>474</v>
      </c>
      <c r="AR270" s="365">
        <v>-2.6</v>
      </c>
      <c r="AS270" s="365">
        <v>2.4</v>
      </c>
      <c r="AT270" s="365" t="s">
        <v>474</v>
      </c>
      <c r="AU270" s="365">
        <v>2.1</v>
      </c>
      <c r="AV270" s="365">
        <v>0.5</v>
      </c>
      <c r="AW270" s="365">
        <v>0.5</v>
      </c>
      <c r="AX270" s="365" t="s">
        <v>474</v>
      </c>
      <c r="AY270" s="365" t="s">
        <v>474</v>
      </c>
      <c r="AZ270" s="365">
        <v>-3.2</v>
      </c>
      <c r="BA270" s="365">
        <v>-3.8</v>
      </c>
      <c r="BB270" s="365">
        <v>-5.2</v>
      </c>
      <c r="BC270" s="365">
        <v>1.5</v>
      </c>
      <c r="BD270" s="365">
        <v>1.5</v>
      </c>
      <c r="BE270" s="365">
        <v>7</v>
      </c>
      <c r="BF270" s="365">
        <v>9.8000000000000007</v>
      </c>
      <c r="BG270" s="365">
        <v>7.9</v>
      </c>
      <c r="BH270" s="365">
        <v>5.6</v>
      </c>
      <c r="BI270" s="365">
        <v>3.8</v>
      </c>
      <c r="BJ270" s="365">
        <v>3.8</v>
      </c>
      <c r="BK270" s="365">
        <v>0.6</v>
      </c>
      <c r="BL270" s="365">
        <v>1.9</v>
      </c>
      <c r="BM270" s="365">
        <v>1.9</v>
      </c>
      <c r="BN270" s="365">
        <v>1.2</v>
      </c>
      <c r="BO270" s="365">
        <v>1.2</v>
      </c>
      <c r="BP270" s="365" t="s">
        <v>474</v>
      </c>
      <c r="BQ270" s="365">
        <v>1.1000000000000001</v>
      </c>
      <c r="BR270" s="365" t="s">
        <v>474</v>
      </c>
      <c r="BS270" s="365" t="s">
        <v>474</v>
      </c>
      <c r="BT270" s="365" t="s">
        <v>474</v>
      </c>
      <c r="BU270" s="365" t="s">
        <v>474</v>
      </c>
      <c r="BV270" s="365">
        <v>4</v>
      </c>
      <c r="BW270" s="365">
        <v>4</v>
      </c>
      <c r="BX270" s="365" t="s">
        <v>474</v>
      </c>
      <c r="BY270" s="365">
        <v>8.1999999999999993</v>
      </c>
      <c r="BZ270" s="365" t="s">
        <v>474</v>
      </c>
      <c r="CA270" s="365">
        <v>5.3</v>
      </c>
      <c r="CB270" s="365">
        <v>4.4000000000000004</v>
      </c>
      <c r="CC270" s="365">
        <v>4.4000000000000004</v>
      </c>
      <c r="CD270" s="365">
        <v>2.2000000000000002</v>
      </c>
      <c r="CE270" s="365">
        <v>2.1</v>
      </c>
      <c r="CF270" s="365">
        <v>4.2</v>
      </c>
      <c r="CG270" s="365">
        <v>4.3</v>
      </c>
      <c r="CH270" s="365">
        <v>2.9</v>
      </c>
      <c r="CI270" s="365">
        <v>4.3</v>
      </c>
      <c r="CJ270" s="365">
        <v>2.8</v>
      </c>
      <c r="CK270" s="365">
        <v>4.3</v>
      </c>
      <c r="CL270" s="365">
        <v>4.8</v>
      </c>
      <c r="CM270" s="365">
        <v>3.9</v>
      </c>
      <c r="CN270" s="365">
        <v>4.4000000000000004</v>
      </c>
      <c r="CO270" s="365">
        <v>4.5</v>
      </c>
      <c r="CP270" s="365">
        <v>4.8</v>
      </c>
      <c r="CQ270" s="365">
        <v>3.6</v>
      </c>
      <c r="CR270" s="365">
        <v>4.8</v>
      </c>
      <c r="CS270" s="365">
        <v>3.6</v>
      </c>
      <c r="CT270" s="365">
        <v>4.0999999999999996</v>
      </c>
      <c r="CU270" s="365">
        <v>4.3</v>
      </c>
      <c r="CV270" s="365">
        <v>4.5</v>
      </c>
      <c r="CW270" s="365">
        <v>3.7</v>
      </c>
      <c r="CX270" s="365">
        <v>3.3</v>
      </c>
      <c r="CY270" s="365">
        <v>3.3</v>
      </c>
      <c r="CZ270" s="365">
        <v>4.0999999999999996</v>
      </c>
      <c r="DA270" s="365">
        <v>4.5</v>
      </c>
      <c r="DB270" s="365">
        <v>3.9</v>
      </c>
      <c r="DC270" s="365">
        <v>3.9</v>
      </c>
      <c r="DD270" s="365">
        <v>4.2</v>
      </c>
      <c r="DE270" s="365">
        <v>5.4</v>
      </c>
      <c r="DF270" s="166" t="s">
        <v>474</v>
      </c>
      <c r="DG270" s="166">
        <v>-6.9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 t="s">
        <v>474</v>
      </c>
      <c r="DY270" s="166" t="s">
        <v>474</v>
      </c>
      <c r="DZ270" s="166">
        <v>1.2</v>
      </c>
      <c r="EA270" s="166" t="s">
        <v>474</v>
      </c>
      <c r="EB270" s="166" t="s">
        <v>474</v>
      </c>
      <c r="EC270" s="166" t="s">
        <v>474</v>
      </c>
      <c r="ED270" s="166">
        <v>9.8000000000000007</v>
      </c>
      <c r="EE270" s="166">
        <v>1.9</v>
      </c>
      <c r="EF270" s="166">
        <v>1.2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 t="s">
        <v>474</v>
      </c>
      <c r="ES270" s="166" t="s">
        <v>474</v>
      </c>
      <c r="ET270" s="166">
        <v>4</v>
      </c>
      <c r="EU270" s="166" t="s">
        <v>474</v>
      </c>
      <c r="EV270" s="166" t="s">
        <v>474</v>
      </c>
      <c r="EW270" s="166">
        <v>4.8</v>
      </c>
      <c r="EX270" s="166">
        <v>5.0999999999999996</v>
      </c>
      <c r="EY270" s="166">
        <v>4.2</v>
      </c>
      <c r="EZ270" s="366">
        <v>-6</v>
      </c>
      <c r="FA270" s="366">
        <v>-6</v>
      </c>
      <c r="FB270" s="366">
        <v>-6</v>
      </c>
      <c r="FC270" s="366">
        <v>-6.4</v>
      </c>
      <c r="FD270" s="366">
        <v>-6.4</v>
      </c>
      <c r="FE270" s="366">
        <v>-6.4</v>
      </c>
      <c r="FF270" s="366">
        <v>-3.3</v>
      </c>
      <c r="FG270" s="366">
        <v>-3.2</v>
      </c>
      <c r="FH270" s="366">
        <v>-3.2</v>
      </c>
      <c r="FI270" s="366">
        <v>-3.2</v>
      </c>
      <c r="FJ270" s="366">
        <v>-1</v>
      </c>
      <c r="FK270" s="366">
        <v>-1</v>
      </c>
      <c r="FL270" s="366">
        <v>-1</v>
      </c>
      <c r="FM270" s="366">
        <v>-1</v>
      </c>
      <c r="FN270" s="366">
        <v>-1</v>
      </c>
      <c r="FO270" s="366">
        <v>3.7</v>
      </c>
      <c r="FP270" s="366">
        <v>3.7</v>
      </c>
      <c r="FQ270" s="366">
        <v>3.7</v>
      </c>
      <c r="FR270" s="366">
        <v>3.7</v>
      </c>
      <c r="FS270" s="366">
        <v>3.7</v>
      </c>
      <c r="FT270" s="366">
        <v>3.7</v>
      </c>
      <c r="FU270" s="366">
        <v>4.5999999999999996</v>
      </c>
      <c r="FV270" s="366">
        <v>4.5999999999999996</v>
      </c>
      <c r="FW270" s="366">
        <v>4.3</v>
      </c>
      <c r="FX270" s="366">
        <v>4.3</v>
      </c>
      <c r="FY270" s="366">
        <v>4.3</v>
      </c>
      <c r="FZ270" s="366">
        <v>3.8</v>
      </c>
      <c r="GA270" s="366">
        <v>3.8</v>
      </c>
      <c r="GB270" s="366" t="s">
        <v>474</v>
      </c>
      <c r="GC270" s="366" t="s">
        <v>474</v>
      </c>
      <c r="GD270" s="366">
        <v>-2.6</v>
      </c>
      <c r="GE270" s="366">
        <v>-2.6</v>
      </c>
      <c r="GF270" s="366">
        <v>-2.6</v>
      </c>
      <c r="GG270" s="366">
        <v>7</v>
      </c>
      <c r="GH270" s="366">
        <v>7</v>
      </c>
      <c r="GI270" s="366">
        <v>7</v>
      </c>
      <c r="GJ270" s="366">
        <v>-0.5</v>
      </c>
      <c r="GK270" s="366">
        <v>-0.5</v>
      </c>
      <c r="GL270" s="366">
        <v>-0.5</v>
      </c>
      <c r="GM270" s="366">
        <v>6.8</v>
      </c>
      <c r="GN270" s="366">
        <v>6.8</v>
      </c>
      <c r="GO270" s="366">
        <v>7.8</v>
      </c>
      <c r="GP270" s="366">
        <v>7.8</v>
      </c>
      <c r="GQ270" s="366">
        <v>7.8</v>
      </c>
      <c r="GR270" s="366">
        <v>7</v>
      </c>
      <c r="GS270" s="366">
        <v>6.2</v>
      </c>
      <c r="GT270" s="366">
        <v>6.2</v>
      </c>
      <c r="GU270" s="366">
        <v>6.2</v>
      </c>
      <c r="GV270" s="366">
        <v>5.6</v>
      </c>
      <c r="GW270" s="366">
        <v>5.6</v>
      </c>
      <c r="GX270" s="366">
        <v>5.6</v>
      </c>
      <c r="GY270" s="366">
        <v>5.4</v>
      </c>
      <c r="GZ270" s="366">
        <v>5.4</v>
      </c>
      <c r="HA270" s="366">
        <v>5.4</v>
      </c>
      <c r="HB270" s="366">
        <v>5.0999999999999996</v>
      </c>
      <c r="HC270" s="366">
        <v>6.4</v>
      </c>
      <c r="HD270" s="366">
        <v>6.4</v>
      </c>
      <c r="HE270" s="366">
        <v>6.4</v>
      </c>
      <c r="HF270" s="366" t="s">
        <v>474</v>
      </c>
      <c r="HG270" s="366" t="s">
        <v>474</v>
      </c>
      <c r="HH270" s="366" t="s">
        <v>474</v>
      </c>
      <c r="HI270" s="366">
        <v>7.4</v>
      </c>
      <c r="HJ270" s="366">
        <v>7.4</v>
      </c>
      <c r="HK270" s="366">
        <v>7.4</v>
      </c>
      <c r="HL270" s="366">
        <v>6.4</v>
      </c>
      <c r="HM270" s="366">
        <v>6.4</v>
      </c>
      <c r="HN270" s="366">
        <v>6.9</v>
      </c>
      <c r="HO270" s="366">
        <v>6.9</v>
      </c>
      <c r="HP270" s="366">
        <v>6.9</v>
      </c>
      <c r="HQ270" s="366">
        <v>5.8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  <c r="IE270" s="166" t="s">
        <v>474</v>
      </c>
      <c r="IF270" s="166" t="s">
        <v>474</v>
      </c>
      <c r="IG270" s="166" t="s">
        <v>474</v>
      </c>
    </row>
    <row r="271" spans="1:241" ht="14.25" customHeight="1" x14ac:dyDescent="0.2">
      <c r="A271" s="734"/>
      <c r="B271" s="734"/>
      <c r="C271" s="734"/>
      <c r="D271" s="126" t="s">
        <v>1302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-3.4</v>
      </c>
      <c r="Q271" s="365">
        <v>-2.1</v>
      </c>
      <c r="R271" s="365">
        <v>-3.2</v>
      </c>
      <c r="S271" s="365">
        <v>-1.1000000000000001</v>
      </c>
      <c r="T271" s="365" t="s">
        <v>474</v>
      </c>
      <c r="U271" s="365" t="s">
        <v>474</v>
      </c>
      <c r="V271" s="365">
        <v>6.4</v>
      </c>
      <c r="W271" s="365">
        <v>3.6</v>
      </c>
      <c r="X271" s="365" t="s">
        <v>474</v>
      </c>
      <c r="Y271" s="365" t="s">
        <v>474</v>
      </c>
      <c r="Z271" s="365">
        <v>4.0999999999999996</v>
      </c>
      <c r="AA271" s="365">
        <v>4.0999999999999996</v>
      </c>
      <c r="AB271" s="365">
        <v>3.4</v>
      </c>
      <c r="AC271" s="365">
        <v>4</v>
      </c>
      <c r="AD271" s="365">
        <v>3.3</v>
      </c>
      <c r="AE271" s="365">
        <v>3.3</v>
      </c>
      <c r="AF271" s="365" t="s">
        <v>474</v>
      </c>
      <c r="AG271" s="365" t="s">
        <v>474</v>
      </c>
      <c r="AH271" s="365" t="s">
        <v>474</v>
      </c>
      <c r="AI271" s="365">
        <v>3.2</v>
      </c>
      <c r="AJ271" s="365" t="s">
        <v>474</v>
      </c>
      <c r="AK271" s="365" t="s">
        <v>474</v>
      </c>
      <c r="AL271" s="365" t="s">
        <v>474</v>
      </c>
      <c r="AM271" s="365">
        <v>2.2999999999999998</v>
      </c>
      <c r="AN271" s="365" t="s">
        <v>474</v>
      </c>
      <c r="AO271" s="365">
        <v>2.4</v>
      </c>
      <c r="AP271" s="365" t="s">
        <v>474</v>
      </c>
      <c r="AQ271" s="365" t="s">
        <v>474</v>
      </c>
      <c r="AR271" s="365">
        <v>-2.7</v>
      </c>
      <c r="AS271" s="365">
        <v>2.4</v>
      </c>
      <c r="AT271" s="365" t="s">
        <v>474</v>
      </c>
      <c r="AU271" s="365">
        <v>2.1</v>
      </c>
      <c r="AV271" s="365">
        <v>0.5</v>
      </c>
      <c r="AW271" s="365">
        <v>0.5</v>
      </c>
      <c r="AX271" s="365" t="s">
        <v>474</v>
      </c>
      <c r="AY271" s="365" t="s">
        <v>474</v>
      </c>
      <c r="AZ271" s="365">
        <v>-3.1</v>
      </c>
      <c r="BA271" s="365">
        <v>-4</v>
      </c>
      <c r="BB271" s="365">
        <v>-5.4</v>
      </c>
      <c r="BC271" s="365">
        <v>1.7</v>
      </c>
      <c r="BD271" s="365">
        <v>1.7</v>
      </c>
      <c r="BE271" s="365">
        <v>7.3</v>
      </c>
      <c r="BF271" s="365">
        <v>10.1</v>
      </c>
      <c r="BG271" s="365">
        <v>8.1</v>
      </c>
      <c r="BH271" s="365">
        <v>5.8</v>
      </c>
      <c r="BI271" s="365">
        <v>3.9</v>
      </c>
      <c r="BJ271" s="365">
        <v>3.9</v>
      </c>
      <c r="BK271" s="365">
        <v>0.6</v>
      </c>
      <c r="BL271" s="365">
        <v>2</v>
      </c>
      <c r="BM271" s="365">
        <v>2</v>
      </c>
      <c r="BN271" s="365">
        <v>1.5</v>
      </c>
      <c r="BO271" s="365">
        <v>1.5</v>
      </c>
      <c r="BP271" s="365" t="s">
        <v>474</v>
      </c>
      <c r="BQ271" s="365">
        <v>1.1000000000000001</v>
      </c>
      <c r="BR271" s="365" t="s">
        <v>474</v>
      </c>
      <c r="BS271" s="365" t="s">
        <v>474</v>
      </c>
      <c r="BT271" s="365" t="s">
        <v>474</v>
      </c>
      <c r="BU271" s="365" t="s">
        <v>474</v>
      </c>
      <c r="BV271" s="365">
        <v>4</v>
      </c>
      <c r="BW271" s="365">
        <v>4.0999999999999996</v>
      </c>
      <c r="BX271" s="365" t="s">
        <v>474</v>
      </c>
      <c r="BY271" s="365">
        <v>8.1</v>
      </c>
      <c r="BZ271" s="365" t="s">
        <v>474</v>
      </c>
      <c r="CA271" s="365">
        <v>5.3</v>
      </c>
      <c r="CB271" s="365">
        <v>4.4000000000000004</v>
      </c>
      <c r="CC271" s="365">
        <v>4.4000000000000004</v>
      </c>
      <c r="CD271" s="365">
        <v>2.2999999999999998</v>
      </c>
      <c r="CE271" s="365">
        <v>2.1</v>
      </c>
      <c r="CF271" s="365">
        <v>4.4000000000000004</v>
      </c>
      <c r="CG271" s="365">
        <v>4.4000000000000004</v>
      </c>
      <c r="CH271" s="365">
        <v>2.8</v>
      </c>
      <c r="CI271" s="365">
        <v>4.4000000000000004</v>
      </c>
      <c r="CJ271" s="365">
        <v>2.8</v>
      </c>
      <c r="CK271" s="365">
        <v>4.4000000000000004</v>
      </c>
      <c r="CL271" s="365">
        <v>4.8</v>
      </c>
      <c r="CM271" s="365">
        <v>3.9</v>
      </c>
      <c r="CN271" s="365">
        <v>4.5</v>
      </c>
      <c r="CO271" s="365">
        <v>4.4000000000000004</v>
      </c>
      <c r="CP271" s="365">
        <v>4.7</v>
      </c>
      <c r="CQ271" s="365">
        <v>3.6</v>
      </c>
      <c r="CR271" s="365">
        <v>4.8</v>
      </c>
      <c r="CS271" s="365">
        <v>3.6</v>
      </c>
      <c r="CT271" s="365">
        <v>4.0999999999999996</v>
      </c>
      <c r="CU271" s="365">
        <v>4.4000000000000004</v>
      </c>
      <c r="CV271" s="365">
        <v>4.5999999999999996</v>
      </c>
      <c r="CW271" s="365">
        <v>3.6</v>
      </c>
      <c r="CX271" s="365">
        <v>3.3</v>
      </c>
      <c r="CY271" s="365">
        <v>3.3</v>
      </c>
      <c r="CZ271" s="365">
        <v>4.0999999999999996</v>
      </c>
      <c r="DA271" s="365">
        <v>4.5</v>
      </c>
      <c r="DB271" s="365">
        <v>3.8</v>
      </c>
      <c r="DC271" s="365">
        <v>3.8</v>
      </c>
      <c r="DD271" s="365">
        <v>4.3</v>
      </c>
      <c r="DE271" s="365">
        <v>5.6</v>
      </c>
      <c r="DF271" s="166" t="s">
        <v>474</v>
      </c>
      <c r="DG271" s="166">
        <v>-6.7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 t="s">
        <v>474</v>
      </c>
      <c r="DY271" s="166" t="s">
        <v>474</v>
      </c>
      <c r="DZ271" s="166">
        <v>1.1000000000000001</v>
      </c>
      <c r="EA271" s="166" t="s">
        <v>474</v>
      </c>
      <c r="EB271" s="166" t="s">
        <v>474</v>
      </c>
      <c r="EC271" s="166" t="s">
        <v>474</v>
      </c>
      <c r="ED271" s="166">
        <v>10.1</v>
      </c>
      <c r="EE271" s="166">
        <v>2</v>
      </c>
      <c r="EF271" s="166">
        <v>1.5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 t="s">
        <v>474</v>
      </c>
      <c r="ES271" s="166" t="s">
        <v>474</v>
      </c>
      <c r="ET271" s="166">
        <v>3.9</v>
      </c>
      <c r="EU271" s="166" t="s">
        <v>474</v>
      </c>
      <c r="EV271" s="166" t="s">
        <v>474</v>
      </c>
      <c r="EW271" s="166">
        <v>4.9000000000000004</v>
      </c>
      <c r="EX271" s="166">
        <v>5.2</v>
      </c>
      <c r="EY271" s="166">
        <v>4.3</v>
      </c>
      <c r="EZ271" s="366">
        <v>-6.1</v>
      </c>
      <c r="FA271" s="366">
        <v>-6.1</v>
      </c>
      <c r="FB271" s="366">
        <v>-6.1</v>
      </c>
      <c r="FC271" s="366">
        <v>-6.4</v>
      </c>
      <c r="FD271" s="366">
        <v>-6.4</v>
      </c>
      <c r="FE271" s="366">
        <v>-6.4</v>
      </c>
      <c r="FF271" s="366">
        <v>-3.4</v>
      </c>
      <c r="FG271" s="366">
        <v>-3.2</v>
      </c>
      <c r="FH271" s="366">
        <v>-3.2</v>
      </c>
      <c r="FI271" s="366">
        <v>-3.2</v>
      </c>
      <c r="FJ271" s="366">
        <v>-1.1000000000000001</v>
      </c>
      <c r="FK271" s="366">
        <v>-1.1000000000000001</v>
      </c>
      <c r="FL271" s="366">
        <v>-1.1000000000000001</v>
      </c>
      <c r="FM271" s="366">
        <v>-0.9</v>
      </c>
      <c r="FN271" s="366">
        <v>-0.9</v>
      </c>
      <c r="FO271" s="366">
        <v>3.7</v>
      </c>
      <c r="FP271" s="366">
        <v>3.7</v>
      </c>
      <c r="FQ271" s="366">
        <v>3.7</v>
      </c>
      <c r="FR271" s="366">
        <v>3.7</v>
      </c>
      <c r="FS271" s="366">
        <v>3.7</v>
      </c>
      <c r="FT271" s="366">
        <v>3.7</v>
      </c>
      <c r="FU271" s="366">
        <v>4.7</v>
      </c>
      <c r="FV271" s="366">
        <v>4.7</v>
      </c>
      <c r="FW271" s="366">
        <v>4.2</v>
      </c>
      <c r="FX271" s="366">
        <v>4.2</v>
      </c>
      <c r="FY271" s="366">
        <v>4.2</v>
      </c>
      <c r="FZ271" s="366">
        <v>3.8</v>
      </c>
      <c r="GA271" s="366">
        <v>3.8</v>
      </c>
      <c r="GB271" s="366" t="s">
        <v>474</v>
      </c>
      <c r="GC271" s="366" t="s">
        <v>474</v>
      </c>
      <c r="GD271" s="366">
        <v>-2.7</v>
      </c>
      <c r="GE271" s="366">
        <v>-2.7</v>
      </c>
      <c r="GF271" s="366">
        <v>-2.7</v>
      </c>
      <c r="GG271" s="366">
        <v>7.3</v>
      </c>
      <c r="GH271" s="366">
        <v>7.3</v>
      </c>
      <c r="GI271" s="366">
        <v>7.3</v>
      </c>
      <c r="GJ271" s="366">
        <v>-0.6</v>
      </c>
      <c r="GK271" s="366">
        <v>-0.6</v>
      </c>
      <c r="GL271" s="366">
        <v>-0.6</v>
      </c>
      <c r="GM271" s="366">
        <v>6.9</v>
      </c>
      <c r="GN271" s="366">
        <v>6.9</v>
      </c>
      <c r="GO271" s="366">
        <v>7.9</v>
      </c>
      <c r="GP271" s="366">
        <v>7.9</v>
      </c>
      <c r="GQ271" s="366">
        <v>7.9</v>
      </c>
      <c r="GR271" s="366">
        <v>7</v>
      </c>
      <c r="GS271" s="366">
        <v>6.2</v>
      </c>
      <c r="GT271" s="366">
        <v>6.2</v>
      </c>
      <c r="GU271" s="366">
        <v>6.2</v>
      </c>
      <c r="GV271" s="366">
        <v>5.7</v>
      </c>
      <c r="GW271" s="366">
        <v>5.7</v>
      </c>
      <c r="GX271" s="366">
        <v>5.7</v>
      </c>
      <c r="GY271" s="366">
        <v>5.4</v>
      </c>
      <c r="GZ271" s="366">
        <v>5.4</v>
      </c>
      <c r="HA271" s="366">
        <v>5.4</v>
      </c>
      <c r="HB271" s="366">
        <v>5.0999999999999996</v>
      </c>
      <c r="HC271" s="366">
        <v>6.4</v>
      </c>
      <c r="HD271" s="366">
        <v>6.4</v>
      </c>
      <c r="HE271" s="366">
        <v>6.4</v>
      </c>
      <c r="HF271" s="366" t="s">
        <v>474</v>
      </c>
      <c r="HG271" s="366" t="s">
        <v>474</v>
      </c>
      <c r="HH271" s="366" t="s">
        <v>474</v>
      </c>
      <c r="HI271" s="366">
        <v>7.4</v>
      </c>
      <c r="HJ271" s="366">
        <v>7.4</v>
      </c>
      <c r="HK271" s="366">
        <v>7.4</v>
      </c>
      <c r="HL271" s="366">
        <v>6.5</v>
      </c>
      <c r="HM271" s="366">
        <v>6.5</v>
      </c>
      <c r="HN271" s="366">
        <v>7</v>
      </c>
      <c r="HO271" s="366">
        <v>7</v>
      </c>
      <c r="HP271" s="366">
        <v>7</v>
      </c>
      <c r="HQ271" s="366">
        <v>5.9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  <c r="IE271" s="166" t="s">
        <v>474</v>
      </c>
      <c r="IF271" s="166" t="s">
        <v>474</v>
      </c>
      <c r="IG271" s="166" t="s">
        <v>474</v>
      </c>
    </row>
    <row r="272" spans="1:241" ht="14.25" customHeight="1" x14ac:dyDescent="0.2">
      <c r="A272" s="734"/>
      <c r="B272" s="734"/>
      <c r="C272" s="734"/>
      <c r="D272" s="126" t="s">
        <v>1303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-3.4</v>
      </c>
      <c r="Q272" s="365">
        <v>-2</v>
      </c>
      <c r="R272" s="365">
        <v>-3.2</v>
      </c>
      <c r="S272" s="365">
        <v>-1.1000000000000001</v>
      </c>
      <c r="T272" s="365" t="s">
        <v>474</v>
      </c>
      <c r="U272" s="365" t="s">
        <v>474</v>
      </c>
      <c r="V272" s="365">
        <v>6.2</v>
      </c>
      <c r="W272" s="365">
        <v>3.6</v>
      </c>
      <c r="X272" s="365" t="s">
        <v>474</v>
      </c>
      <c r="Y272" s="365" t="s">
        <v>474</v>
      </c>
      <c r="Z272" s="365">
        <v>4.0999999999999996</v>
      </c>
      <c r="AA272" s="365">
        <v>4.0999999999999996</v>
      </c>
      <c r="AB272" s="365">
        <v>3.4</v>
      </c>
      <c r="AC272" s="365">
        <v>4.0999999999999996</v>
      </c>
      <c r="AD272" s="365">
        <v>3.3</v>
      </c>
      <c r="AE272" s="365">
        <v>3.3</v>
      </c>
      <c r="AF272" s="365" t="s">
        <v>474</v>
      </c>
      <c r="AG272" s="365" t="s">
        <v>474</v>
      </c>
      <c r="AH272" s="365" t="s">
        <v>474</v>
      </c>
      <c r="AI272" s="365">
        <v>3</v>
      </c>
      <c r="AJ272" s="365" t="s">
        <v>474</v>
      </c>
      <c r="AK272" s="365" t="s">
        <v>474</v>
      </c>
      <c r="AL272" s="365" t="s">
        <v>474</v>
      </c>
      <c r="AM272" s="365">
        <v>2.4</v>
      </c>
      <c r="AN272" s="365" t="s">
        <v>474</v>
      </c>
      <c r="AO272" s="365">
        <v>2.4</v>
      </c>
      <c r="AP272" s="365" t="s">
        <v>474</v>
      </c>
      <c r="AQ272" s="365" t="s">
        <v>474</v>
      </c>
      <c r="AR272" s="365">
        <v>-2.8</v>
      </c>
      <c r="AS272" s="365">
        <v>2.4</v>
      </c>
      <c r="AT272" s="365" t="s">
        <v>474</v>
      </c>
      <c r="AU272" s="365">
        <v>2</v>
      </c>
      <c r="AV272" s="365">
        <v>0.4</v>
      </c>
      <c r="AW272" s="365">
        <v>0.4</v>
      </c>
      <c r="AX272" s="365" t="s">
        <v>474</v>
      </c>
      <c r="AY272" s="365" t="s">
        <v>474</v>
      </c>
      <c r="AZ272" s="365">
        <v>-3.1</v>
      </c>
      <c r="BA272" s="365">
        <v>-4.3</v>
      </c>
      <c r="BB272" s="365">
        <v>-5.6</v>
      </c>
      <c r="BC272" s="365">
        <v>1.9</v>
      </c>
      <c r="BD272" s="365">
        <v>1.9</v>
      </c>
      <c r="BE272" s="365">
        <v>7.5</v>
      </c>
      <c r="BF272" s="365">
        <v>10.3</v>
      </c>
      <c r="BG272" s="365">
        <v>8.1999999999999993</v>
      </c>
      <c r="BH272" s="365">
        <v>6.1</v>
      </c>
      <c r="BI272" s="365">
        <v>4</v>
      </c>
      <c r="BJ272" s="365">
        <v>4</v>
      </c>
      <c r="BK272" s="365">
        <v>0.6</v>
      </c>
      <c r="BL272" s="365">
        <v>2.1</v>
      </c>
      <c r="BM272" s="365">
        <v>2.1</v>
      </c>
      <c r="BN272" s="365">
        <v>1.6</v>
      </c>
      <c r="BO272" s="365">
        <v>1.6</v>
      </c>
      <c r="BP272" s="365" t="s">
        <v>474</v>
      </c>
      <c r="BQ272" s="365">
        <v>1.2</v>
      </c>
      <c r="BR272" s="365" t="s">
        <v>474</v>
      </c>
      <c r="BS272" s="365" t="s">
        <v>474</v>
      </c>
      <c r="BT272" s="365" t="s">
        <v>474</v>
      </c>
      <c r="BU272" s="365" t="s">
        <v>474</v>
      </c>
      <c r="BV272" s="365">
        <v>4</v>
      </c>
      <c r="BW272" s="365">
        <v>4.0999999999999996</v>
      </c>
      <c r="BX272" s="365" t="s">
        <v>474</v>
      </c>
      <c r="BY272" s="365">
        <v>7.7</v>
      </c>
      <c r="BZ272" s="365" t="s">
        <v>474</v>
      </c>
      <c r="CA272" s="365">
        <v>5.0999999999999996</v>
      </c>
      <c r="CB272" s="365">
        <v>4.4000000000000004</v>
      </c>
      <c r="CC272" s="365">
        <v>4.4000000000000004</v>
      </c>
      <c r="CD272" s="365">
        <v>2.2999999999999998</v>
      </c>
      <c r="CE272" s="365">
        <v>2</v>
      </c>
      <c r="CF272" s="365">
        <v>4.5</v>
      </c>
      <c r="CG272" s="365">
        <v>4.5</v>
      </c>
      <c r="CH272" s="365">
        <v>2.7</v>
      </c>
      <c r="CI272" s="365">
        <v>4.4000000000000004</v>
      </c>
      <c r="CJ272" s="365">
        <v>2.8</v>
      </c>
      <c r="CK272" s="365">
        <v>4.5</v>
      </c>
      <c r="CL272" s="365">
        <v>4.7</v>
      </c>
      <c r="CM272" s="365">
        <v>3.8</v>
      </c>
      <c r="CN272" s="365">
        <v>4.5999999999999996</v>
      </c>
      <c r="CO272" s="365">
        <v>4.2</v>
      </c>
      <c r="CP272" s="365">
        <v>4.5999999999999996</v>
      </c>
      <c r="CQ272" s="365">
        <v>3.6</v>
      </c>
      <c r="CR272" s="365">
        <v>4.7</v>
      </c>
      <c r="CS272" s="365">
        <v>3.6</v>
      </c>
      <c r="CT272" s="365">
        <v>3.9</v>
      </c>
      <c r="CU272" s="365">
        <v>4.4000000000000004</v>
      </c>
      <c r="CV272" s="365">
        <v>4.5</v>
      </c>
      <c r="CW272" s="365">
        <v>3.5</v>
      </c>
      <c r="CX272" s="365">
        <v>3.3</v>
      </c>
      <c r="CY272" s="365">
        <v>3.3</v>
      </c>
      <c r="CZ272" s="365">
        <v>4.0999999999999996</v>
      </c>
      <c r="DA272" s="365">
        <v>4.5</v>
      </c>
      <c r="DB272" s="365">
        <v>3.7</v>
      </c>
      <c r="DC272" s="365">
        <v>3.7</v>
      </c>
      <c r="DD272" s="365">
        <v>4.3</v>
      </c>
      <c r="DE272" s="365">
        <v>5.8</v>
      </c>
      <c r="DF272" s="166" t="s">
        <v>474</v>
      </c>
      <c r="DG272" s="166">
        <v>-6.5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 t="s">
        <v>474</v>
      </c>
      <c r="DY272" s="166" t="s">
        <v>474</v>
      </c>
      <c r="DZ272" s="166">
        <v>0.9</v>
      </c>
      <c r="EA272" s="166" t="s">
        <v>474</v>
      </c>
      <c r="EB272" s="166" t="s">
        <v>474</v>
      </c>
      <c r="EC272" s="166" t="s">
        <v>474</v>
      </c>
      <c r="ED272" s="166">
        <v>10.3</v>
      </c>
      <c r="EE272" s="166">
        <v>2.1</v>
      </c>
      <c r="EF272" s="166">
        <v>1.6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 t="s">
        <v>474</v>
      </c>
      <c r="ES272" s="166" t="s">
        <v>474</v>
      </c>
      <c r="ET272" s="166">
        <v>3.8</v>
      </c>
      <c r="EU272" s="166" t="s">
        <v>474</v>
      </c>
      <c r="EV272" s="166" t="s">
        <v>474</v>
      </c>
      <c r="EW272" s="166">
        <v>4.9000000000000004</v>
      </c>
      <c r="EX272" s="166">
        <v>5.3</v>
      </c>
      <c r="EY272" s="166">
        <v>4.4000000000000004</v>
      </c>
      <c r="EZ272" s="366">
        <v>-6.2</v>
      </c>
      <c r="FA272" s="366">
        <v>-6.2</v>
      </c>
      <c r="FB272" s="366">
        <v>-6.2</v>
      </c>
      <c r="FC272" s="366">
        <v>-6.2</v>
      </c>
      <c r="FD272" s="366">
        <v>-6.2</v>
      </c>
      <c r="FE272" s="366">
        <v>-6.2</v>
      </c>
      <c r="FF272" s="366">
        <v>-3.4</v>
      </c>
      <c r="FG272" s="366">
        <v>-3.2</v>
      </c>
      <c r="FH272" s="366">
        <v>-3.2</v>
      </c>
      <c r="FI272" s="366">
        <v>-3.2</v>
      </c>
      <c r="FJ272" s="366">
        <v>-1.1000000000000001</v>
      </c>
      <c r="FK272" s="366">
        <v>-1.1000000000000001</v>
      </c>
      <c r="FL272" s="366">
        <v>-1.1000000000000001</v>
      </c>
      <c r="FM272" s="366">
        <v>-0.8</v>
      </c>
      <c r="FN272" s="366">
        <v>-0.8</v>
      </c>
      <c r="FO272" s="366">
        <v>3.6</v>
      </c>
      <c r="FP272" s="366">
        <v>3.6</v>
      </c>
      <c r="FQ272" s="366">
        <v>3.6</v>
      </c>
      <c r="FR272" s="366">
        <v>3.6</v>
      </c>
      <c r="FS272" s="366">
        <v>3.6</v>
      </c>
      <c r="FT272" s="366">
        <v>3.6</v>
      </c>
      <c r="FU272" s="366">
        <v>4.7</v>
      </c>
      <c r="FV272" s="366">
        <v>4.7</v>
      </c>
      <c r="FW272" s="366">
        <v>4.2</v>
      </c>
      <c r="FX272" s="366">
        <v>4.2</v>
      </c>
      <c r="FY272" s="366">
        <v>4.2</v>
      </c>
      <c r="FZ272" s="366">
        <v>3.8</v>
      </c>
      <c r="GA272" s="366">
        <v>3.8</v>
      </c>
      <c r="GB272" s="366" t="s">
        <v>474</v>
      </c>
      <c r="GC272" s="366" t="s">
        <v>474</v>
      </c>
      <c r="GD272" s="366">
        <v>-2.8</v>
      </c>
      <c r="GE272" s="366">
        <v>-2.8</v>
      </c>
      <c r="GF272" s="366">
        <v>-2.8</v>
      </c>
      <c r="GG272" s="366">
        <v>7.5</v>
      </c>
      <c r="GH272" s="366">
        <v>7.5</v>
      </c>
      <c r="GI272" s="366">
        <v>7.5</v>
      </c>
      <c r="GJ272" s="366">
        <v>-0.7</v>
      </c>
      <c r="GK272" s="366">
        <v>-0.7</v>
      </c>
      <c r="GL272" s="366">
        <v>-0.7</v>
      </c>
      <c r="GM272" s="366">
        <v>6.9</v>
      </c>
      <c r="GN272" s="366">
        <v>6.9</v>
      </c>
      <c r="GO272" s="366">
        <v>8</v>
      </c>
      <c r="GP272" s="366">
        <v>8</v>
      </c>
      <c r="GQ272" s="366">
        <v>8</v>
      </c>
      <c r="GR272" s="366">
        <v>7</v>
      </c>
      <c r="GS272" s="366">
        <v>6.2</v>
      </c>
      <c r="GT272" s="366">
        <v>6.2</v>
      </c>
      <c r="GU272" s="366">
        <v>6.2</v>
      </c>
      <c r="GV272" s="366">
        <v>5.7</v>
      </c>
      <c r="GW272" s="366">
        <v>5.7</v>
      </c>
      <c r="GX272" s="366">
        <v>5.7</v>
      </c>
      <c r="GY272" s="366">
        <v>5.2</v>
      </c>
      <c r="GZ272" s="366">
        <v>5.2</v>
      </c>
      <c r="HA272" s="366">
        <v>5.2</v>
      </c>
      <c r="HB272" s="366">
        <v>5.2</v>
      </c>
      <c r="HC272" s="366">
        <v>6.4</v>
      </c>
      <c r="HD272" s="366">
        <v>6.4</v>
      </c>
      <c r="HE272" s="366">
        <v>6.4</v>
      </c>
      <c r="HF272" s="366" t="s">
        <v>474</v>
      </c>
      <c r="HG272" s="366" t="s">
        <v>474</v>
      </c>
      <c r="HH272" s="366" t="s">
        <v>474</v>
      </c>
      <c r="HI272" s="366">
        <v>7.4</v>
      </c>
      <c r="HJ272" s="366">
        <v>7.4</v>
      </c>
      <c r="HK272" s="366">
        <v>7.4</v>
      </c>
      <c r="HL272" s="366">
        <v>6.5</v>
      </c>
      <c r="HM272" s="366">
        <v>6.5</v>
      </c>
      <c r="HN272" s="366">
        <v>7.1</v>
      </c>
      <c r="HO272" s="366">
        <v>7.1</v>
      </c>
      <c r="HP272" s="366">
        <v>7.1</v>
      </c>
      <c r="HQ272" s="366">
        <v>5.9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  <c r="IE272" s="166" t="s">
        <v>474</v>
      </c>
      <c r="IF272" s="166" t="s">
        <v>474</v>
      </c>
      <c r="IG272" s="166" t="s">
        <v>474</v>
      </c>
    </row>
    <row r="273" spans="1:241" ht="14.25" customHeight="1" x14ac:dyDescent="0.2">
      <c r="A273" s="734"/>
      <c r="B273" s="734"/>
      <c r="C273" s="734"/>
      <c r="D273" s="126" t="s">
        <v>1304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-3.5</v>
      </c>
      <c r="Q273" s="365">
        <v>-1.9</v>
      </c>
      <c r="R273" s="365">
        <v>-3.1</v>
      </c>
      <c r="S273" s="365">
        <v>-1.2</v>
      </c>
      <c r="T273" s="365" t="s">
        <v>474</v>
      </c>
      <c r="U273" s="365" t="s">
        <v>474</v>
      </c>
      <c r="V273" s="365">
        <v>6.1</v>
      </c>
      <c r="W273" s="365">
        <v>3.5</v>
      </c>
      <c r="X273" s="365" t="s">
        <v>474</v>
      </c>
      <c r="Y273" s="365" t="s">
        <v>474</v>
      </c>
      <c r="Z273" s="365">
        <v>4.2</v>
      </c>
      <c r="AA273" s="365">
        <v>4.0999999999999996</v>
      </c>
      <c r="AB273" s="365">
        <v>3.3</v>
      </c>
      <c r="AC273" s="365">
        <v>4.0999999999999996</v>
      </c>
      <c r="AD273" s="365">
        <v>3.3</v>
      </c>
      <c r="AE273" s="365">
        <v>3.3</v>
      </c>
      <c r="AF273" s="365" t="s">
        <v>474</v>
      </c>
      <c r="AG273" s="365" t="s">
        <v>474</v>
      </c>
      <c r="AH273" s="365" t="s">
        <v>474</v>
      </c>
      <c r="AI273" s="365">
        <v>2.7</v>
      </c>
      <c r="AJ273" s="365" t="s">
        <v>474</v>
      </c>
      <c r="AK273" s="365" t="s">
        <v>474</v>
      </c>
      <c r="AL273" s="365" t="s">
        <v>474</v>
      </c>
      <c r="AM273" s="365">
        <v>2.4</v>
      </c>
      <c r="AN273" s="365" t="s">
        <v>474</v>
      </c>
      <c r="AO273" s="365">
        <v>2.2999999999999998</v>
      </c>
      <c r="AP273" s="365" t="s">
        <v>474</v>
      </c>
      <c r="AQ273" s="365" t="s">
        <v>474</v>
      </c>
      <c r="AR273" s="365">
        <v>-2.9</v>
      </c>
      <c r="AS273" s="365">
        <v>2.2999999999999998</v>
      </c>
      <c r="AT273" s="365" t="s">
        <v>474</v>
      </c>
      <c r="AU273" s="365">
        <v>1.8</v>
      </c>
      <c r="AV273" s="365">
        <v>0.3</v>
      </c>
      <c r="AW273" s="365">
        <v>0.3</v>
      </c>
      <c r="AX273" s="365" t="s">
        <v>474</v>
      </c>
      <c r="AY273" s="365" t="s">
        <v>474</v>
      </c>
      <c r="AZ273" s="365">
        <v>-3.1</v>
      </c>
      <c r="BA273" s="365">
        <v>-4.5999999999999996</v>
      </c>
      <c r="BB273" s="365">
        <v>-5.9</v>
      </c>
      <c r="BC273" s="365">
        <v>2</v>
      </c>
      <c r="BD273" s="365">
        <v>2</v>
      </c>
      <c r="BE273" s="365">
        <v>7.7</v>
      </c>
      <c r="BF273" s="365">
        <v>10.5</v>
      </c>
      <c r="BG273" s="365">
        <v>8.3000000000000007</v>
      </c>
      <c r="BH273" s="365">
        <v>6.3</v>
      </c>
      <c r="BI273" s="365">
        <v>4</v>
      </c>
      <c r="BJ273" s="365">
        <v>4</v>
      </c>
      <c r="BK273" s="365">
        <v>0.5</v>
      </c>
      <c r="BL273" s="365">
        <v>2.1</v>
      </c>
      <c r="BM273" s="365">
        <v>2.1</v>
      </c>
      <c r="BN273" s="365">
        <v>1.8</v>
      </c>
      <c r="BO273" s="365">
        <v>1.8</v>
      </c>
      <c r="BP273" s="365" t="s">
        <v>474</v>
      </c>
      <c r="BQ273" s="365">
        <v>1.2</v>
      </c>
      <c r="BR273" s="365" t="s">
        <v>474</v>
      </c>
      <c r="BS273" s="365" t="s">
        <v>474</v>
      </c>
      <c r="BT273" s="365" t="s">
        <v>474</v>
      </c>
      <c r="BU273" s="365" t="s">
        <v>474</v>
      </c>
      <c r="BV273" s="365">
        <v>4</v>
      </c>
      <c r="BW273" s="365">
        <v>4.0999999999999996</v>
      </c>
      <c r="BX273" s="365" t="s">
        <v>474</v>
      </c>
      <c r="BY273" s="365">
        <v>7.3</v>
      </c>
      <c r="BZ273" s="365" t="s">
        <v>474</v>
      </c>
      <c r="CA273" s="365">
        <v>5</v>
      </c>
      <c r="CB273" s="365">
        <v>4.4000000000000004</v>
      </c>
      <c r="CC273" s="365">
        <v>4.4000000000000004</v>
      </c>
      <c r="CD273" s="365">
        <v>2.2999999999999998</v>
      </c>
      <c r="CE273" s="365">
        <v>2</v>
      </c>
      <c r="CF273" s="365">
        <v>4.5999999999999996</v>
      </c>
      <c r="CG273" s="365">
        <v>4.5</v>
      </c>
      <c r="CH273" s="365">
        <v>2.5</v>
      </c>
      <c r="CI273" s="365">
        <v>4.5</v>
      </c>
      <c r="CJ273" s="365">
        <v>2.7</v>
      </c>
      <c r="CK273" s="365">
        <v>4.7</v>
      </c>
      <c r="CL273" s="365">
        <v>4.7</v>
      </c>
      <c r="CM273" s="365">
        <v>3.7</v>
      </c>
      <c r="CN273" s="365">
        <v>4.7</v>
      </c>
      <c r="CO273" s="365">
        <v>4</v>
      </c>
      <c r="CP273" s="365">
        <v>4.4000000000000004</v>
      </c>
      <c r="CQ273" s="365">
        <v>3.5</v>
      </c>
      <c r="CR273" s="365">
        <v>4.7</v>
      </c>
      <c r="CS273" s="365">
        <v>3.6</v>
      </c>
      <c r="CT273" s="365">
        <v>3.7</v>
      </c>
      <c r="CU273" s="365">
        <v>4.5</v>
      </c>
      <c r="CV273" s="365">
        <v>4.5</v>
      </c>
      <c r="CW273" s="365">
        <v>3.2</v>
      </c>
      <c r="CX273" s="365">
        <v>3.2</v>
      </c>
      <c r="CY273" s="365">
        <v>3.2</v>
      </c>
      <c r="CZ273" s="365">
        <v>4.2</v>
      </c>
      <c r="DA273" s="365">
        <v>4.4000000000000004</v>
      </c>
      <c r="DB273" s="365">
        <v>3.6</v>
      </c>
      <c r="DC273" s="365">
        <v>3.6</v>
      </c>
      <c r="DD273" s="365">
        <v>4.2</v>
      </c>
      <c r="DE273" s="365">
        <v>6</v>
      </c>
      <c r="DF273" s="166" t="s">
        <v>474</v>
      </c>
      <c r="DG273" s="166">
        <v>-6.1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 t="s">
        <v>474</v>
      </c>
      <c r="DY273" s="166" t="s">
        <v>474</v>
      </c>
      <c r="DZ273" s="166">
        <v>0.9</v>
      </c>
      <c r="EA273" s="166" t="s">
        <v>474</v>
      </c>
      <c r="EB273" s="166" t="s">
        <v>474</v>
      </c>
      <c r="EC273" s="166" t="s">
        <v>474</v>
      </c>
      <c r="ED273" s="166">
        <v>10.5</v>
      </c>
      <c r="EE273" s="166">
        <v>2.1</v>
      </c>
      <c r="EF273" s="166">
        <v>1.8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 t="s">
        <v>474</v>
      </c>
      <c r="ES273" s="166" t="s">
        <v>474</v>
      </c>
      <c r="ET273" s="166">
        <v>3.7</v>
      </c>
      <c r="EU273" s="166" t="s">
        <v>474</v>
      </c>
      <c r="EV273" s="166" t="s">
        <v>474</v>
      </c>
      <c r="EW273" s="166">
        <v>4.8</v>
      </c>
      <c r="EX273" s="166">
        <v>5.3</v>
      </c>
      <c r="EY273" s="166">
        <v>4.5999999999999996</v>
      </c>
      <c r="EZ273" s="366">
        <v>-6.2</v>
      </c>
      <c r="FA273" s="366">
        <v>-6.2</v>
      </c>
      <c r="FB273" s="366">
        <v>-6.2</v>
      </c>
      <c r="FC273" s="366">
        <v>-5.9</v>
      </c>
      <c r="FD273" s="366">
        <v>-5.9</v>
      </c>
      <c r="FE273" s="366">
        <v>-5.9</v>
      </c>
      <c r="FF273" s="366">
        <v>-3.5</v>
      </c>
      <c r="FG273" s="366">
        <v>-3.1</v>
      </c>
      <c r="FH273" s="366">
        <v>-3.1</v>
      </c>
      <c r="FI273" s="366">
        <v>-3.1</v>
      </c>
      <c r="FJ273" s="366">
        <v>-1.2</v>
      </c>
      <c r="FK273" s="366">
        <v>-1.2</v>
      </c>
      <c r="FL273" s="366">
        <v>-1.2</v>
      </c>
      <c r="FM273" s="366">
        <v>-0.6</v>
      </c>
      <c r="FN273" s="366">
        <v>-0.6</v>
      </c>
      <c r="FO273" s="366">
        <v>3.5</v>
      </c>
      <c r="FP273" s="366">
        <v>3.5</v>
      </c>
      <c r="FQ273" s="366">
        <v>3.5</v>
      </c>
      <c r="FR273" s="366">
        <v>3.5</v>
      </c>
      <c r="FS273" s="366">
        <v>3.5</v>
      </c>
      <c r="FT273" s="366">
        <v>3.5</v>
      </c>
      <c r="FU273" s="366">
        <v>4.8</v>
      </c>
      <c r="FV273" s="366">
        <v>4.8</v>
      </c>
      <c r="FW273" s="366">
        <v>4.0999999999999996</v>
      </c>
      <c r="FX273" s="366">
        <v>4.0999999999999996</v>
      </c>
      <c r="FY273" s="366">
        <v>4.0999999999999996</v>
      </c>
      <c r="FZ273" s="366">
        <v>3.7</v>
      </c>
      <c r="GA273" s="366">
        <v>3.8</v>
      </c>
      <c r="GB273" s="366" t="s">
        <v>474</v>
      </c>
      <c r="GC273" s="366" t="s">
        <v>474</v>
      </c>
      <c r="GD273" s="366">
        <v>-2.9</v>
      </c>
      <c r="GE273" s="366">
        <v>-2.9</v>
      </c>
      <c r="GF273" s="366">
        <v>-2.9</v>
      </c>
      <c r="GG273" s="366">
        <v>7.7</v>
      </c>
      <c r="GH273" s="366">
        <v>7.7</v>
      </c>
      <c r="GI273" s="366">
        <v>7.7</v>
      </c>
      <c r="GJ273" s="366">
        <v>-0.8</v>
      </c>
      <c r="GK273" s="366">
        <v>-0.8</v>
      </c>
      <c r="GL273" s="366">
        <v>-0.8</v>
      </c>
      <c r="GM273" s="366">
        <v>6.9</v>
      </c>
      <c r="GN273" s="366">
        <v>6.9</v>
      </c>
      <c r="GO273" s="366">
        <v>8.1</v>
      </c>
      <c r="GP273" s="366">
        <v>8.1</v>
      </c>
      <c r="GQ273" s="366">
        <v>8.1</v>
      </c>
      <c r="GR273" s="366">
        <v>6.9</v>
      </c>
      <c r="GS273" s="366">
        <v>6.2</v>
      </c>
      <c r="GT273" s="366">
        <v>6.2</v>
      </c>
      <c r="GU273" s="366">
        <v>6.2</v>
      </c>
      <c r="GV273" s="366">
        <v>5.6</v>
      </c>
      <c r="GW273" s="366">
        <v>5.7</v>
      </c>
      <c r="GX273" s="366">
        <v>5.7</v>
      </c>
      <c r="GY273" s="366">
        <v>5</v>
      </c>
      <c r="GZ273" s="366">
        <v>5</v>
      </c>
      <c r="HA273" s="366">
        <v>5</v>
      </c>
      <c r="HB273" s="366">
        <v>5.3</v>
      </c>
      <c r="HC273" s="366">
        <v>6.4</v>
      </c>
      <c r="HD273" s="366">
        <v>6.4</v>
      </c>
      <c r="HE273" s="366">
        <v>6.4</v>
      </c>
      <c r="HF273" s="366" t="s">
        <v>474</v>
      </c>
      <c r="HG273" s="366" t="s">
        <v>474</v>
      </c>
      <c r="HH273" s="366" t="s">
        <v>474</v>
      </c>
      <c r="HI273" s="366">
        <v>7.4</v>
      </c>
      <c r="HJ273" s="366">
        <v>7.4</v>
      </c>
      <c r="HK273" s="366">
        <v>7.4</v>
      </c>
      <c r="HL273" s="366">
        <v>6.6</v>
      </c>
      <c r="HM273" s="366">
        <v>6.6</v>
      </c>
      <c r="HN273" s="366">
        <v>7.2</v>
      </c>
      <c r="HO273" s="366">
        <v>7.2</v>
      </c>
      <c r="HP273" s="366">
        <v>7.2</v>
      </c>
      <c r="HQ273" s="366">
        <v>5.9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  <c r="IE273" s="166" t="s">
        <v>474</v>
      </c>
      <c r="IF273" s="166" t="s">
        <v>474</v>
      </c>
      <c r="IG273" s="166" t="s">
        <v>474</v>
      </c>
    </row>
    <row r="274" spans="1:241" ht="14.25" customHeight="1" x14ac:dyDescent="0.2">
      <c r="A274" s="734"/>
      <c r="B274" s="734"/>
      <c r="C274" s="739"/>
      <c r="D274" s="134" t="s">
        <v>1594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-3.5</v>
      </c>
      <c r="Q274" s="367">
        <v>-1.8</v>
      </c>
      <c r="R274" s="367">
        <v>-3</v>
      </c>
      <c r="S274" s="367">
        <v>-1.3</v>
      </c>
      <c r="T274" s="367" t="s">
        <v>474</v>
      </c>
      <c r="U274" s="367" t="s">
        <v>474</v>
      </c>
      <c r="V274" s="367">
        <v>6</v>
      </c>
      <c r="W274" s="367">
        <v>3.4</v>
      </c>
      <c r="X274" s="367" t="s">
        <v>474</v>
      </c>
      <c r="Y274" s="367" t="s">
        <v>474</v>
      </c>
      <c r="Z274" s="367">
        <v>4.2</v>
      </c>
      <c r="AA274" s="367">
        <v>4.0999999999999996</v>
      </c>
      <c r="AB274" s="367">
        <v>3.3</v>
      </c>
      <c r="AC274" s="367">
        <v>4.2</v>
      </c>
      <c r="AD274" s="367">
        <v>3.3</v>
      </c>
      <c r="AE274" s="367">
        <v>3.3</v>
      </c>
      <c r="AF274" s="367" t="s">
        <v>474</v>
      </c>
      <c r="AG274" s="367" t="s">
        <v>474</v>
      </c>
      <c r="AH274" s="367" t="s">
        <v>474</v>
      </c>
      <c r="AI274" s="367">
        <v>2.5</v>
      </c>
      <c r="AJ274" s="367" t="s">
        <v>474</v>
      </c>
      <c r="AK274" s="367" t="s">
        <v>474</v>
      </c>
      <c r="AL274" s="367" t="s">
        <v>474</v>
      </c>
      <c r="AM274" s="367">
        <v>2.2999999999999998</v>
      </c>
      <c r="AN274" s="367" t="s">
        <v>474</v>
      </c>
      <c r="AO274" s="367">
        <v>2.2999999999999998</v>
      </c>
      <c r="AP274" s="367" t="s">
        <v>474</v>
      </c>
      <c r="AQ274" s="367" t="s">
        <v>474</v>
      </c>
      <c r="AR274" s="367">
        <v>-3</v>
      </c>
      <c r="AS274" s="367">
        <v>2.2000000000000002</v>
      </c>
      <c r="AT274" s="367" t="s">
        <v>474</v>
      </c>
      <c r="AU274" s="367">
        <v>1.7</v>
      </c>
      <c r="AV274" s="367">
        <v>0.2</v>
      </c>
      <c r="AW274" s="367">
        <v>0.2</v>
      </c>
      <c r="AX274" s="367" t="s">
        <v>474</v>
      </c>
      <c r="AY274" s="367" t="s">
        <v>474</v>
      </c>
      <c r="AZ274" s="367">
        <v>-3</v>
      </c>
      <c r="BA274" s="367">
        <v>-4.9000000000000004</v>
      </c>
      <c r="BB274" s="367">
        <v>-6.1</v>
      </c>
      <c r="BC274" s="367">
        <v>2.1</v>
      </c>
      <c r="BD274" s="367">
        <v>2.1</v>
      </c>
      <c r="BE274" s="367">
        <v>7.8</v>
      </c>
      <c r="BF274" s="367">
        <v>10.6</v>
      </c>
      <c r="BG274" s="367">
        <v>8.3000000000000007</v>
      </c>
      <c r="BH274" s="367">
        <v>6.5</v>
      </c>
      <c r="BI274" s="367">
        <v>4</v>
      </c>
      <c r="BJ274" s="367">
        <v>4</v>
      </c>
      <c r="BK274" s="367">
        <v>0.3</v>
      </c>
      <c r="BL274" s="367">
        <v>2.1</v>
      </c>
      <c r="BM274" s="367">
        <v>2.1</v>
      </c>
      <c r="BN274" s="367">
        <v>2</v>
      </c>
      <c r="BO274" s="367">
        <v>2</v>
      </c>
      <c r="BP274" s="367" t="s">
        <v>474</v>
      </c>
      <c r="BQ274" s="367">
        <v>1.2</v>
      </c>
      <c r="BR274" s="367" t="s">
        <v>474</v>
      </c>
      <c r="BS274" s="367" t="s">
        <v>474</v>
      </c>
      <c r="BT274" s="367" t="s">
        <v>474</v>
      </c>
      <c r="BU274" s="367" t="s">
        <v>474</v>
      </c>
      <c r="BV274" s="367">
        <v>4</v>
      </c>
      <c r="BW274" s="367">
        <v>4.2</v>
      </c>
      <c r="BX274" s="367" t="s">
        <v>474</v>
      </c>
      <c r="BY274" s="367">
        <v>6.9</v>
      </c>
      <c r="BZ274" s="367" t="s">
        <v>474</v>
      </c>
      <c r="CA274" s="367">
        <v>4.8</v>
      </c>
      <c r="CB274" s="367">
        <v>4.4000000000000004</v>
      </c>
      <c r="CC274" s="367">
        <v>4.4000000000000004</v>
      </c>
      <c r="CD274" s="367">
        <v>2.2999999999999998</v>
      </c>
      <c r="CE274" s="367">
        <v>1.9</v>
      </c>
      <c r="CF274" s="367">
        <v>4.7</v>
      </c>
      <c r="CG274" s="367">
        <v>4.5</v>
      </c>
      <c r="CH274" s="367">
        <v>2.2999999999999998</v>
      </c>
      <c r="CI274" s="367">
        <v>4.5</v>
      </c>
      <c r="CJ274" s="367">
        <v>2.7</v>
      </c>
      <c r="CK274" s="367">
        <v>4.8</v>
      </c>
      <c r="CL274" s="367">
        <v>4.5999999999999996</v>
      </c>
      <c r="CM274" s="367">
        <v>3.7</v>
      </c>
      <c r="CN274" s="367">
        <v>4.8</v>
      </c>
      <c r="CO274" s="367">
        <v>3.7</v>
      </c>
      <c r="CP274" s="367">
        <v>4.2</v>
      </c>
      <c r="CQ274" s="367">
        <v>3.5</v>
      </c>
      <c r="CR274" s="367">
        <v>4.5999999999999996</v>
      </c>
      <c r="CS274" s="367">
        <v>3.5</v>
      </c>
      <c r="CT274" s="367">
        <v>3.4</v>
      </c>
      <c r="CU274" s="367">
        <v>4.5999999999999996</v>
      </c>
      <c r="CV274" s="367">
        <v>4.5</v>
      </c>
      <c r="CW274" s="367">
        <v>3</v>
      </c>
      <c r="CX274" s="367">
        <v>3.2</v>
      </c>
      <c r="CY274" s="367">
        <v>3.2</v>
      </c>
      <c r="CZ274" s="367">
        <v>4.2</v>
      </c>
      <c r="DA274" s="367">
        <v>4.2</v>
      </c>
      <c r="DB274" s="367">
        <v>3.4</v>
      </c>
      <c r="DC274" s="367">
        <v>3.4</v>
      </c>
      <c r="DD274" s="367">
        <v>4.2</v>
      </c>
      <c r="DE274" s="367">
        <v>6.1</v>
      </c>
      <c r="DF274" s="262" t="s">
        <v>474</v>
      </c>
      <c r="DG274" s="262">
        <v>-5.8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 t="s">
        <v>474</v>
      </c>
      <c r="DY274" s="262" t="s">
        <v>474</v>
      </c>
      <c r="DZ274" s="262">
        <v>0.8</v>
      </c>
      <c r="EA274" s="262" t="s">
        <v>474</v>
      </c>
      <c r="EB274" s="262" t="s">
        <v>474</v>
      </c>
      <c r="EC274" s="262" t="s">
        <v>474</v>
      </c>
      <c r="ED274" s="262">
        <v>10.6</v>
      </c>
      <c r="EE274" s="262">
        <v>2.1</v>
      </c>
      <c r="EF274" s="262">
        <v>2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 t="s">
        <v>474</v>
      </c>
      <c r="ES274" s="262" t="s">
        <v>474</v>
      </c>
      <c r="ET274" s="262">
        <v>3.5</v>
      </c>
      <c r="EU274" s="262" t="s">
        <v>474</v>
      </c>
      <c r="EV274" s="262" t="s">
        <v>474</v>
      </c>
      <c r="EW274" s="262">
        <v>4.8</v>
      </c>
      <c r="EX274" s="262">
        <v>5.4</v>
      </c>
      <c r="EY274" s="262">
        <v>4.7</v>
      </c>
      <c r="EZ274" s="368">
        <v>-6.2</v>
      </c>
      <c r="FA274" s="368">
        <v>-6.2</v>
      </c>
      <c r="FB274" s="368">
        <v>-6.2</v>
      </c>
      <c r="FC274" s="368">
        <v>-5.7</v>
      </c>
      <c r="FD274" s="368">
        <v>-5.7</v>
      </c>
      <c r="FE274" s="368">
        <v>-5.7</v>
      </c>
      <c r="FF274" s="368">
        <v>-3.5</v>
      </c>
      <c r="FG274" s="368">
        <v>-3</v>
      </c>
      <c r="FH274" s="368">
        <v>-3</v>
      </c>
      <c r="FI274" s="368">
        <v>-3</v>
      </c>
      <c r="FJ274" s="368">
        <v>-1.3</v>
      </c>
      <c r="FK274" s="368">
        <v>-1.3</v>
      </c>
      <c r="FL274" s="368">
        <v>-1.3</v>
      </c>
      <c r="FM274" s="368">
        <v>-0.5</v>
      </c>
      <c r="FN274" s="368">
        <v>-0.5</v>
      </c>
      <c r="FO274" s="368">
        <v>3.4</v>
      </c>
      <c r="FP274" s="368">
        <v>3.4</v>
      </c>
      <c r="FQ274" s="368">
        <v>3.4</v>
      </c>
      <c r="FR274" s="368">
        <v>3.4</v>
      </c>
      <c r="FS274" s="368">
        <v>3.4</v>
      </c>
      <c r="FT274" s="368">
        <v>3.4</v>
      </c>
      <c r="FU274" s="368">
        <v>4.8</v>
      </c>
      <c r="FV274" s="368">
        <v>4.8</v>
      </c>
      <c r="FW274" s="368">
        <v>4</v>
      </c>
      <c r="FX274" s="368">
        <v>4</v>
      </c>
      <c r="FY274" s="368">
        <v>4</v>
      </c>
      <c r="FZ274" s="368">
        <v>3.7</v>
      </c>
      <c r="GA274" s="368">
        <v>3.7</v>
      </c>
      <c r="GB274" s="368" t="s">
        <v>474</v>
      </c>
      <c r="GC274" s="368" t="s">
        <v>474</v>
      </c>
      <c r="GD274" s="368">
        <v>-3</v>
      </c>
      <c r="GE274" s="368">
        <v>-3</v>
      </c>
      <c r="GF274" s="368">
        <v>-3</v>
      </c>
      <c r="GG274" s="368">
        <v>7.8</v>
      </c>
      <c r="GH274" s="368">
        <v>7.8</v>
      </c>
      <c r="GI274" s="368">
        <v>7.8</v>
      </c>
      <c r="GJ274" s="368">
        <v>-1</v>
      </c>
      <c r="GK274" s="368">
        <v>-1</v>
      </c>
      <c r="GL274" s="368">
        <v>-1</v>
      </c>
      <c r="GM274" s="368">
        <v>6.9</v>
      </c>
      <c r="GN274" s="368">
        <v>6.9</v>
      </c>
      <c r="GO274" s="368">
        <v>8.1</v>
      </c>
      <c r="GP274" s="368">
        <v>8.1</v>
      </c>
      <c r="GQ274" s="368">
        <v>8.1</v>
      </c>
      <c r="GR274" s="368">
        <v>6.9</v>
      </c>
      <c r="GS274" s="368">
        <v>6.2</v>
      </c>
      <c r="GT274" s="368">
        <v>6.2</v>
      </c>
      <c r="GU274" s="368">
        <v>6.2</v>
      </c>
      <c r="GV274" s="368">
        <v>5.6</v>
      </c>
      <c r="GW274" s="368">
        <v>5.6</v>
      </c>
      <c r="GX274" s="368">
        <v>5.6</v>
      </c>
      <c r="GY274" s="368">
        <v>4.8</v>
      </c>
      <c r="GZ274" s="368">
        <v>4.8</v>
      </c>
      <c r="HA274" s="368">
        <v>4.8</v>
      </c>
      <c r="HB274" s="368">
        <v>5.3</v>
      </c>
      <c r="HC274" s="368">
        <v>6.4</v>
      </c>
      <c r="HD274" s="368">
        <v>6.4</v>
      </c>
      <c r="HE274" s="368">
        <v>6.4</v>
      </c>
      <c r="HF274" s="368" t="s">
        <v>474</v>
      </c>
      <c r="HG274" s="368" t="s">
        <v>474</v>
      </c>
      <c r="HH274" s="368" t="s">
        <v>474</v>
      </c>
      <c r="HI274" s="368">
        <v>7.3</v>
      </c>
      <c r="HJ274" s="368">
        <v>7.3</v>
      </c>
      <c r="HK274" s="368">
        <v>7.3</v>
      </c>
      <c r="HL274" s="368">
        <v>6.6</v>
      </c>
      <c r="HM274" s="368">
        <v>6.6</v>
      </c>
      <c r="HN274" s="368">
        <v>7.3</v>
      </c>
      <c r="HO274" s="368">
        <v>7.3</v>
      </c>
      <c r="HP274" s="368">
        <v>7.3</v>
      </c>
      <c r="HQ274" s="368">
        <v>5.9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  <c r="IE274" s="262" t="s">
        <v>474</v>
      </c>
      <c r="IF274" s="262" t="s">
        <v>474</v>
      </c>
      <c r="IG274" s="262" t="s">
        <v>474</v>
      </c>
    </row>
    <row r="275" spans="1:241" ht="14.25" customHeight="1" x14ac:dyDescent="0.2">
      <c r="A275" s="734"/>
      <c r="B275" s="734"/>
      <c r="C275" s="733" t="s">
        <v>1306</v>
      </c>
      <c r="D275" s="127" t="s">
        <v>1307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-4.5999999999999996</v>
      </c>
      <c r="Q275" s="362">
        <v>-4.5</v>
      </c>
      <c r="R275" s="362">
        <v>-4.5999999999999996</v>
      </c>
      <c r="S275" s="362">
        <v>-2.6</v>
      </c>
      <c r="T275" s="362" t="s">
        <v>474</v>
      </c>
      <c r="U275" s="362" t="s">
        <v>474</v>
      </c>
      <c r="V275" s="362">
        <v>4.0999999999999996</v>
      </c>
      <c r="W275" s="362">
        <v>1.2</v>
      </c>
      <c r="X275" s="362" t="s">
        <v>474</v>
      </c>
      <c r="Y275" s="362" t="s">
        <v>474</v>
      </c>
      <c r="Z275" s="362">
        <v>1.5</v>
      </c>
      <c r="AA275" s="362">
        <v>1.5</v>
      </c>
      <c r="AB275" s="362">
        <v>1</v>
      </c>
      <c r="AC275" s="362">
        <v>1.4</v>
      </c>
      <c r="AD275" s="362">
        <v>0.9</v>
      </c>
      <c r="AE275" s="362">
        <v>0.9</v>
      </c>
      <c r="AF275" s="362" t="s">
        <v>474</v>
      </c>
      <c r="AG275" s="362" t="s">
        <v>474</v>
      </c>
      <c r="AH275" s="362" t="s">
        <v>474</v>
      </c>
      <c r="AI275" s="362">
        <v>0.4</v>
      </c>
      <c r="AJ275" s="362" t="s">
        <v>474</v>
      </c>
      <c r="AK275" s="362" t="s">
        <v>474</v>
      </c>
      <c r="AL275" s="362" t="s">
        <v>474</v>
      </c>
      <c r="AM275" s="362">
        <v>-0.7</v>
      </c>
      <c r="AN275" s="362" t="s">
        <v>474</v>
      </c>
      <c r="AO275" s="362">
        <v>-0.7</v>
      </c>
      <c r="AP275" s="362" t="s">
        <v>474</v>
      </c>
      <c r="AQ275" s="362" t="s">
        <v>474</v>
      </c>
      <c r="AR275" s="362">
        <v>-4.2</v>
      </c>
      <c r="AS275" s="362">
        <v>-0.6</v>
      </c>
      <c r="AT275" s="362" t="s">
        <v>474</v>
      </c>
      <c r="AU275" s="362">
        <v>-0.4</v>
      </c>
      <c r="AV275" s="362">
        <v>-2.5</v>
      </c>
      <c r="AW275" s="362">
        <v>-2.5</v>
      </c>
      <c r="AX275" s="362" t="s">
        <v>474</v>
      </c>
      <c r="AY275" s="362" t="s">
        <v>474</v>
      </c>
      <c r="AZ275" s="362">
        <v>-5.4</v>
      </c>
      <c r="BA275" s="362">
        <v>-5.8</v>
      </c>
      <c r="BB275" s="362">
        <v>-6.4</v>
      </c>
      <c r="BC275" s="362">
        <v>-2</v>
      </c>
      <c r="BD275" s="362">
        <v>-2</v>
      </c>
      <c r="BE275" s="362">
        <v>2.7</v>
      </c>
      <c r="BF275" s="362">
        <v>5</v>
      </c>
      <c r="BG275" s="362">
        <v>3.6</v>
      </c>
      <c r="BH275" s="362">
        <v>1.7</v>
      </c>
      <c r="BI275" s="362">
        <v>-0.1</v>
      </c>
      <c r="BJ275" s="362">
        <v>-0.1</v>
      </c>
      <c r="BK275" s="362">
        <v>-2.9</v>
      </c>
      <c r="BL275" s="362">
        <v>-1</v>
      </c>
      <c r="BM275" s="362">
        <v>-1</v>
      </c>
      <c r="BN275" s="362">
        <v>-2.2000000000000002</v>
      </c>
      <c r="BO275" s="362">
        <v>-2.2000000000000002</v>
      </c>
      <c r="BP275" s="362" t="s">
        <v>474</v>
      </c>
      <c r="BQ275" s="362">
        <v>-1.8</v>
      </c>
      <c r="BR275" s="362" t="s">
        <v>474</v>
      </c>
      <c r="BS275" s="362" t="s">
        <v>474</v>
      </c>
      <c r="BT275" s="362" t="s">
        <v>474</v>
      </c>
      <c r="BU275" s="362" t="s">
        <v>474</v>
      </c>
      <c r="BV275" s="362">
        <v>1.5</v>
      </c>
      <c r="BW275" s="362">
        <v>1.8</v>
      </c>
      <c r="BX275" s="362" t="s">
        <v>474</v>
      </c>
      <c r="BY275" s="362">
        <v>5.2</v>
      </c>
      <c r="BZ275" s="362" t="s">
        <v>474</v>
      </c>
      <c r="CA275" s="362">
        <v>2.7</v>
      </c>
      <c r="CB275" s="362">
        <v>2</v>
      </c>
      <c r="CC275" s="362">
        <v>2</v>
      </c>
      <c r="CD275" s="362">
        <v>-0.4</v>
      </c>
      <c r="CE275" s="362">
        <v>-0.1</v>
      </c>
      <c r="CF275" s="362">
        <v>1</v>
      </c>
      <c r="CG275" s="362">
        <v>1.2</v>
      </c>
      <c r="CH275" s="362">
        <v>0.5</v>
      </c>
      <c r="CI275" s="362">
        <v>1.5</v>
      </c>
      <c r="CJ275" s="362">
        <v>0.7</v>
      </c>
      <c r="CK275" s="362">
        <v>2</v>
      </c>
      <c r="CL275" s="362">
        <v>2.2999999999999998</v>
      </c>
      <c r="CM275" s="362">
        <v>1.4</v>
      </c>
      <c r="CN275" s="362">
        <v>2</v>
      </c>
      <c r="CO275" s="362">
        <v>1.7</v>
      </c>
      <c r="CP275" s="362">
        <v>1.9</v>
      </c>
      <c r="CQ275" s="362">
        <v>0.9</v>
      </c>
      <c r="CR275" s="362">
        <v>2</v>
      </c>
      <c r="CS275" s="362">
        <v>0.9</v>
      </c>
      <c r="CT275" s="362">
        <v>1.1000000000000001</v>
      </c>
      <c r="CU275" s="362">
        <v>1.7</v>
      </c>
      <c r="CV275" s="362">
        <v>1.5</v>
      </c>
      <c r="CW275" s="362">
        <v>1</v>
      </c>
      <c r="CX275" s="362">
        <v>0.2</v>
      </c>
      <c r="CY275" s="362">
        <v>0.2</v>
      </c>
      <c r="CZ275" s="362">
        <v>1.4</v>
      </c>
      <c r="DA275" s="362">
        <v>1.3</v>
      </c>
      <c r="DB275" s="362">
        <v>0.7</v>
      </c>
      <c r="DC275" s="362">
        <v>0.7</v>
      </c>
      <c r="DD275" s="362">
        <v>0.7</v>
      </c>
      <c r="DE275" s="362">
        <v>1.9</v>
      </c>
      <c r="DF275" s="363" t="s">
        <v>474</v>
      </c>
      <c r="DG275" s="363">
        <v>-8.5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 t="s">
        <v>474</v>
      </c>
      <c r="DY275" s="363" t="s">
        <v>474</v>
      </c>
      <c r="DZ275" s="363">
        <v>0</v>
      </c>
      <c r="EA275" s="363" t="s">
        <v>474</v>
      </c>
      <c r="EB275" s="363" t="s">
        <v>474</v>
      </c>
      <c r="EC275" s="363" t="s">
        <v>474</v>
      </c>
      <c r="ED275" s="363">
        <v>5</v>
      </c>
      <c r="EE275" s="363">
        <v>-1</v>
      </c>
      <c r="EF275" s="363">
        <v>-2.2000000000000002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 t="s">
        <v>474</v>
      </c>
      <c r="ES275" s="363" t="s">
        <v>474</v>
      </c>
      <c r="ET275" s="363">
        <v>1.3</v>
      </c>
      <c r="EU275" s="363" t="s">
        <v>474</v>
      </c>
      <c r="EV275" s="363" t="s">
        <v>474</v>
      </c>
      <c r="EW275" s="363">
        <v>2.2000000000000002</v>
      </c>
      <c r="EX275" s="363">
        <v>2</v>
      </c>
      <c r="EY275" s="363">
        <v>1.3</v>
      </c>
      <c r="EZ275" s="364">
        <v>-6.6</v>
      </c>
      <c r="FA275" s="364">
        <v>-6.6</v>
      </c>
      <c r="FB275" s="364">
        <v>-6.6</v>
      </c>
      <c r="FC275" s="364">
        <v>-7</v>
      </c>
      <c r="FD275" s="364">
        <v>-7</v>
      </c>
      <c r="FE275" s="364">
        <v>-7</v>
      </c>
      <c r="FF275" s="364">
        <v>-4.5999999999999996</v>
      </c>
      <c r="FG275" s="364">
        <v>-4.5999999999999996</v>
      </c>
      <c r="FH275" s="364">
        <v>-4.5999999999999996</v>
      </c>
      <c r="FI275" s="364">
        <v>-4.5999999999999996</v>
      </c>
      <c r="FJ275" s="364">
        <v>-2.6</v>
      </c>
      <c r="FK275" s="364">
        <v>-2.6</v>
      </c>
      <c r="FL275" s="364">
        <v>-2.6</v>
      </c>
      <c r="FM275" s="364">
        <v>-2.9</v>
      </c>
      <c r="FN275" s="364">
        <v>-2.9</v>
      </c>
      <c r="FO275" s="364">
        <v>1.5</v>
      </c>
      <c r="FP275" s="364">
        <v>1.5</v>
      </c>
      <c r="FQ275" s="364">
        <v>1.5</v>
      </c>
      <c r="FR275" s="364">
        <v>1.5</v>
      </c>
      <c r="FS275" s="364">
        <v>1.5</v>
      </c>
      <c r="FT275" s="364">
        <v>1.5</v>
      </c>
      <c r="FU275" s="364">
        <v>2.5</v>
      </c>
      <c r="FV275" s="364">
        <v>2.5</v>
      </c>
      <c r="FW275" s="364">
        <v>2</v>
      </c>
      <c r="FX275" s="364">
        <v>2</v>
      </c>
      <c r="FY275" s="364">
        <v>2</v>
      </c>
      <c r="FZ275" s="364">
        <v>1.5</v>
      </c>
      <c r="GA275" s="364">
        <v>1.5</v>
      </c>
      <c r="GB275" s="364" t="s">
        <v>474</v>
      </c>
      <c r="GC275" s="364" t="s">
        <v>474</v>
      </c>
      <c r="GD275" s="364">
        <v>-4.2</v>
      </c>
      <c r="GE275" s="364">
        <v>-4.2</v>
      </c>
      <c r="GF275" s="364">
        <v>-4.2</v>
      </c>
      <c r="GG275" s="364">
        <v>2.7</v>
      </c>
      <c r="GH275" s="364">
        <v>2.7</v>
      </c>
      <c r="GI275" s="364">
        <v>2.7</v>
      </c>
      <c r="GJ275" s="364">
        <v>-2.8</v>
      </c>
      <c r="GK275" s="364">
        <v>-2.8</v>
      </c>
      <c r="GL275" s="364">
        <v>-2.8</v>
      </c>
      <c r="GM275" s="364">
        <v>3.9</v>
      </c>
      <c r="GN275" s="364">
        <v>3.9</v>
      </c>
      <c r="GO275" s="364">
        <v>5</v>
      </c>
      <c r="GP275" s="364">
        <v>5</v>
      </c>
      <c r="GQ275" s="364">
        <v>5</v>
      </c>
      <c r="GR275" s="364">
        <v>4.5999999999999996</v>
      </c>
      <c r="GS275" s="364">
        <v>3.6</v>
      </c>
      <c r="GT275" s="364">
        <v>3.6</v>
      </c>
      <c r="GU275" s="364">
        <v>3.6</v>
      </c>
      <c r="GV275" s="364">
        <v>3</v>
      </c>
      <c r="GW275" s="364">
        <v>3</v>
      </c>
      <c r="GX275" s="364">
        <v>3</v>
      </c>
      <c r="GY275" s="364">
        <v>2.9</v>
      </c>
      <c r="GZ275" s="364">
        <v>2.9</v>
      </c>
      <c r="HA275" s="364">
        <v>2.9</v>
      </c>
      <c r="HB275" s="364">
        <v>2.9</v>
      </c>
      <c r="HC275" s="364">
        <v>3.9</v>
      </c>
      <c r="HD275" s="364">
        <v>3.9</v>
      </c>
      <c r="HE275" s="364">
        <v>3.9</v>
      </c>
      <c r="HF275" s="364" t="s">
        <v>474</v>
      </c>
      <c r="HG275" s="364" t="s">
        <v>474</v>
      </c>
      <c r="HH275" s="364" t="s">
        <v>474</v>
      </c>
      <c r="HI275" s="364">
        <v>4.0999999999999996</v>
      </c>
      <c r="HJ275" s="364">
        <v>4.0999999999999996</v>
      </c>
      <c r="HK275" s="364">
        <v>4.0999999999999996</v>
      </c>
      <c r="HL275" s="364">
        <v>4.0999999999999996</v>
      </c>
      <c r="HM275" s="364">
        <v>4.0999999999999996</v>
      </c>
      <c r="HN275" s="364">
        <v>4</v>
      </c>
      <c r="HO275" s="364">
        <v>4</v>
      </c>
      <c r="HP275" s="364">
        <v>4</v>
      </c>
      <c r="HQ275" s="364">
        <v>3.3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  <c r="IE275" s="363" t="s">
        <v>474</v>
      </c>
      <c r="IF275" s="363" t="s">
        <v>474</v>
      </c>
      <c r="IG275" s="363" t="s">
        <v>474</v>
      </c>
    </row>
    <row r="276" spans="1:241" ht="14.25" customHeight="1" x14ac:dyDescent="0.2">
      <c r="A276" s="734"/>
      <c r="B276" s="734"/>
      <c r="C276" s="734"/>
      <c r="D276" s="126" t="s">
        <v>1308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-4.5999999999999996</v>
      </c>
      <c r="Q276" s="365">
        <v>-4.2</v>
      </c>
      <c r="R276" s="365">
        <v>-4.5999999999999996</v>
      </c>
      <c r="S276" s="365">
        <v>-2.5</v>
      </c>
      <c r="T276" s="365" t="s">
        <v>474</v>
      </c>
      <c r="U276" s="365" t="s">
        <v>474</v>
      </c>
      <c r="V276" s="365">
        <v>4.4000000000000004</v>
      </c>
      <c r="W276" s="365">
        <v>1.6</v>
      </c>
      <c r="X276" s="365" t="s">
        <v>474</v>
      </c>
      <c r="Y276" s="365" t="s">
        <v>474</v>
      </c>
      <c r="Z276" s="365">
        <v>1.8</v>
      </c>
      <c r="AA276" s="365">
        <v>1.8</v>
      </c>
      <c r="AB276" s="365">
        <v>1.3</v>
      </c>
      <c r="AC276" s="365">
        <v>1.7</v>
      </c>
      <c r="AD276" s="365">
        <v>1.2</v>
      </c>
      <c r="AE276" s="365">
        <v>1.2</v>
      </c>
      <c r="AF276" s="365" t="s">
        <v>474</v>
      </c>
      <c r="AG276" s="365" t="s">
        <v>474</v>
      </c>
      <c r="AH276" s="365" t="s">
        <v>474</v>
      </c>
      <c r="AI276" s="365">
        <v>1</v>
      </c>
      <c r="AJ276" s="365" t="s">
        <v>474</v>
      </c>
      <c r="AK276" s="365" t="s">
        <v>474</v>
      </c>
      <c r="AL276" s="365" t="s">
        <v>474</v>
      </c>
      <c r="AM276" s="365">
        <v>-0.2</v>
      </c>
      <c r="AN276" s="365" t="s">
        <v>474</v>
      </c>
      <c r="AO276" s="365">
        <v>-0.2</v>
      </c>
      <c r="AP276" s="365" t="s">
        <v>474</v>
      </c>
      <c r="AQ276" s="365" t="s">
        <v>474</v>
      </c>
      <c r="AR276" s="365">
        <v>-4.0999999999999996</v>
      </c>
      <c r="AS276" s="365">
        <v>-0.1</v>
      </c>
      <c r="AT276" s="365" t="s">
        <v>474</v>
      </c>
      <c r="AU276" s="365">
        <v>0</v>
      </c>
      <c r="AV276" s="365">
        <v>-2</v>
      </c>
      <c r="AW276" s="365">
        <v>-2</v>
      </c>
      <c r="AX276" s="365" t="s">
        <v>474</v>
      </c>
      <c r="AY276" s="365" t="s">
        <v>474</v>
      </c>
      <c r="AZ276" s="365">
        <v>-5.2</v>
      </c>
      <c r="BA276" s="365">
        <v>-5.5</v>
      </c>
      <c r="BB276" s="365">
        <v>-6.3</v>
      </c>
      <c r="BC276" s="365">
        <v>-1.5</v>
      </c>
      <c r="BD276" s="365">
        <v>-1.5</v>
      </c>
      <c r="BE276" s="365">
        <v>3.4</v>
      </c>
      <c r="BF276" s="365">
        <v>5.8</v>
      </c>
      <c r="BG276" s="365">
        <v>4.4000000000000004</v>
      </c>
      <c r="BH276" s="365">
        <v>2.2999999999999998</v>
      </c>
      <c r="BI276" s="365">
        <v>0.6</v>
      </c>
      <c r="BJ276" s="365">
        <v>0.6</v>
      </c>
      <c r="BK276" s="365">
        <v>-2.2999999999999998</v>
      </c>
      <c r="BL276" s="365">
        <v>-0.6</v>
      </c>
      <c r="BM276" s="365">
        <v>-0.6</v>
      </c>
      <c r="BN276" s="365">
        <v>-1.7</v>
      </c>
      <c r="BO276" s="365">
        <v>-1.7</v>
      </c>
      <c r="BP276" s="365" t="s">
        <v>474</v>
      </c>
      <c r="BQ276" s="365">
        <v>-1.4</v>
      </c>
      <c r="BR276" s="365" t="s">
        <v>474</v>
      </c>
      <c r="BS276" s="365" t="s">
        <v>474</v>
      </c>
      <c r="BT276" s="365" t="s">
        <v>474</v>
      </c>
      <c r="BU276" s="365" t="s">
        <v>474</v>
      </c>
      <c r="BV276" s="365">
        <v>1.9</v>
      </c>
      <c r="BW276" s="365">
        <v>2.1</v>
      </c>
      <c r="BX276" s="365" t="s">
        <v>474</v>
      </c>
      <c r="BY276" s="365">
        <v>5.9</v>
      </c>
      <c r="BZ276" s="365" t="s">
        <v>474</v>
      </c>
      <c r="CA276" s="365">
        <v>3.1</v>
      </c>
      <c r="CB276" s="365">
        <v>2.2000000000000002</v>
      </c>
      <c r="CC276" s="365">
        <v>2.2000000000000002</v>
      </c>
      <c r="CD276" s="365">
        <v>-0.1</v>
      </c>
      <c r="CE276" s="365">
        <v>0.1</v>
      </c>
      <c r="CF276" s="365">
        <v>1.5</v>
      </c>
      <c r="CG276" s="365">
        <v>1.7</v>
      </c>
      <c r="CH276" s="365">
        <v>0.8</v>
      </c>
      <c r="CI276" s="365">
        <v>1.9</v>
      </c>
      <c r="CJ276" s="365">
        <v>0.9</v>
      </c>
      <c r="CK276" s="365">
        <v>2.2000000000000002</v>
      </c>
      <c r="CL276" s="365">
        <v>2.6</v>
      </c>
      <c r="CM276" s="365">
        <v>1.8</v>
      </c>
      <c r="CN276" s="365">
        <v>2.2000000000000002</v>
      </c>
      <c r="CO276" s="365">
        <v>2.2000000000000002</v>
      </c>
      <c r="CP276" s="365">
        <v>2.4</v>
      </c>
      <c r="CQ276" s="365">
        <v>1.3</v>
      </c>
      <c r="CR276" s="365">
        <v>2.4</v>
      </c>
      <c r="CS276" s="365">
        <v>1.3</v>
      </c>
      <c r="CT276" s="365">
        <v>1.7</v>
      </c>
      <c r="CU276" s="365">
        <v>2</v>
      </c>
      <c r="CV276" s="365">
        <v>1.9</v>
      </c>
      <c r="CW276" s="365">
        <v>1.4</v>
      </c>
      <c r="CX276" s="365">
        <v>0.7</v>
      </c>
      <c r="CY276" s="365">
        <v>0.7</v>
      </c>
      <c r="CZ276" s="365">
        <v>1.7</v>
      </c>
      <c r="DA276" s="365">
        <v>1.8</v>
      </c>
      <c r="DB276" s="365">
        <v>1.3</v>
      </c>
      <c r="DC276" s="365">
        <v>1.3</v>
      </c>
      <c r="DD276" s="365">
        <v>1.3</v>
      </c>
      <c r="DE276" s="365">
        <v>2.2999999999999998</v>
      </c>
      <c r="DF276" s="166" t="s">
        <v>474</v>
      </c>
      <c r="DG276" s="166">
        <v>-8.5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 t="s">
        <v>474</v>
      </c>
      <c r="DY276" s="166" t="s">
        <v>474</v>
      </c>
      <c r="DZ276" s="166">
        <v>0</v>
      </c>
      <c r="EA276" s="166" t="s">
        <v>474</v>
      </c>
      <c r="EB276" s="166" t="s">
        <v>474</v>
      </c>
      <c r="EC276" s="166" t="s">
        <v>474</v>
      </c>
      <c r="ED276" s="166">
        <v>5.8</v>
      </c>
      <c r="EE276" s="166">
        <v>-0.6</v>
      </c>
      <c r="EF276" s="166">
        <v>-1.7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 t="s">
        <v>474</v>
      </c>
      <c r="ES276" s="166" t="s">
        <v>474</v>
      </c>
      <c r="ET276" s="166">
        <v>1.7</v>
      </c>
      <c r="EU276" s="166" t="s">
        <v>474</v>
      </c>
      <c r="EV276" s="166" t="s">
        <v>474</v>
      </c>
      <c r="EW276" s="166">
        <v>2.5</v>
      </c>
      <c r="EX276" s="166">
        <v>2.4</v>
      </c>
      <c r="EY276" s="166">
        <v>1.6</v>
      </c>
      <c r="EZ276" s="366">
        <v>-6.7</v>
      </c>
      <c r="FA276" s="366">
        <v>-6.7</v>
      </c>
      <c r="FB276" s="366">
        <v>-6.7</v>
      </c>
      <c r="FC276" s="366">
        <v>-7.3</v>
      </c>
      <c r="FD276" s="366">
        <v>-7.3</v>
      </c>
      <c r="FE276" s="366">
        <v>-7.3</v>
      </c>
      <c r="FF276" s="366">
        <v>-4.5999999999999996</v>
      </c>
      <c r="FG276" s="366">
        <v>-4.5999999999999996</v>
      </c>
      <c r="FH276" s="366">
        <v>-4.5999999999999996</v>
      </c>
      <c r="FI276" s="366">
        <v>-4.5999999999999996</v>
      </c>
      <c r="FJ276" s="366">
        <v>-2.5</v>
      </c>
      <c r="FK276" s="366">
        <v>-2.5</v>
      </c>
      <c r="FL276" s="366">
        <v>-2.5</v>
      </c>
      <c r="FM276" s="366">
        <v>-2.8</v>
      </c>
      <c r="FN276" s="366">
        <v>-2.8</v>
      </c>
      <c r="FO276" s="366">
        <v>1.8</v>
      </c>
      <c r="FP276" s="366">
        <v>1.8</v>
      </c>
      <c r="FQ276" s="366">
        <v>1.8</v>
      </c>
      <c r="FR276" s="366">
        <v>1.8</v>
      </c>
      <c r="FS276" s="366">
        <v>1.8</v>
      </c>
      <c r="FT276" s="366">
        <v>1.8</v>
      </c>
      <c r="FU276" s="366">
        <v>2.7</v>
      </c>
      <c r="FV276" s="366">
        <v>2.7</v>
      </c>
      <c r="FW276" s="366">
        <v>2.2999999999999998</v>
      </c>
      <c r="FX276" s="366">
        <v>2.2999999999999998</v>
      </c>
      <c r="FY276" s="366">
        <v>2.2999999999999998</v>
      </c>
      <c r="FZ276" s="366">
        <v>1.8</v>
      </c>
      <c r="GA276" s="366">
        <v>1.8</v>
      </c>
      <c r="GB276" s="366" t="s">
        <v>474</v>
      </c>
      <c r="GC276" s="366" t="s">
        <v>474</v>
      </c>
      <c r="GD276" s="366">
        <v>-4.0999999999999996</v>
      </c>
      <c r="GE276" s="366">
        <v>-4.0999999999999996</v>
      </c>
      <c r="GF276" s="366">
        <v>-4.0999999999999996</v>
      </c>
      <c r="GG276" s="366">
        <v>3.4</v>
      </c>
      <c r="GH276" s="366">
        <v>3.4</v>
      </c>
      <c r="GI276" s="366">
        <v>3.4</v>
      </c>
      <c r="GJ276" s="366">
        <v>-2.5</v>
      </c>
      <c r="GK276" s="366">
        <v>-2.5</v>
      </c>
      <c r="GL276" s="366">
        <v>-2.5</v>
      </c>
      <c r="GM276" s="366">
        <v>4.4000000000000004</v>
      </c>
      <c r="GN276" s="366">
        <v>4.4000000000000004</v>
      </c>
      <c r="GO276" s="366">
        <v>5.4</v>
      </c>
      <c r="GP276" s="366">
        <v>5.4</v>
      </c>
      <c r="GQ276" s="366">
        <v>5.4</v>
      </c>
      <c r="GR276" s="366">
        <v>4.9000000000000004</v>
      </c>
      <c r="GS276" s="366">
        <v>4</v>
      </c>
      <c r="GT276" s="366">
        <v>4</v>
      </c>
      <c r="GU276" s="366">
        <v>4</v>
      </c>
      <c r="GV276" s="366">
        <v>3.4</v>
      </c>
      <c r="GW276" s="366">
        <v>3.4</v>
      </c>
      <c r="GX276" s="366">
        <v>3.4</v>
      </c>
      <c r="GY276" s="366">
        <v>3.3</v>
      </c>
      <c r="GZ276" s="366">
        <v>3.3</v>
      </c>
      <c r="HA276" s="366">
        <v>3.3</v>
      </c>
      <c r="HB276" s="366">
        <v>3.1</v>
      </c>
      <c r="HC276" s="366">
        <v>4.2</v>
      </c>
      <c r="HD276" s="366">
        <v>4.2</v>
      </c>
      <c r="HE276" s="366">
        <v>4.2</v>
      </c>
      <c r="HF276" s="366" t="s">
        <v>474</v>
      </c>
      <c r="HG276" s="366" t="s">
        <v>474</v>
      </c>
      <c r="HH276" s="366" t="s">
        <v>474</v>
      </c>
      <c r="HI276" s="366">
        <v>4.7</v>
      </c>
      <c r="HJ276" s="366">
        <v>4.7</v>
      </c>
      <c r="HK276" s="366">
        <v>4.7</v>
      </c>
      <c r="HL276" s="366">
        <v>4.4000000000000004</v>
      </c>
      <c r="HM276" s="366">
        <v>4.4000000000000004</v>
      </c>
      <c r="HN276" s="366">
        <v>4.4000000000000004</v>
      </c>
      <c r="HO276" s="366">
        <v>4.4000000000000004</v>
      </c>
      <c r="HP276" s="366">
        <v>4.4000000000000004</v>
      </c>
      <c r="HQ276" s="366">
        <v>3.6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  <c r="IE276" s="166" t="s">
        <v>474</v>
      </c>
      <c r="IF276" s="166" t="s">
        <v>474</v>
      </c>
      <c r="IG276" s="166" t="s">
        <v>474</v>
      </c>
    </row>
    <row r="277" spans="1:241" ht="14.25" customHeight="1" x14ac:dyDescent="0.2">
      <c r="A277" s="734"/>
      <c r="B277" s="734"/>
      <c r="C277" s="734"/>
      <c r="D277" s="126" t="s">
        <v>1309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-4.5</v>
      </c>
      <c r="Q277" s="365">
        <v>-4</v>
      </c>
      <c r="R277" s="365">
        <v>-4.5999999999999996</v>
      </c>
      <c r="S277" s="365">
        <v>-2.2999999999999998</v>
      </c>
      <c r="T277" s="365" t="s">
        <v>474</v>
      </c>
      <c r="U277" s="365" t="s">
        <v>474</v>
      </c>
      <c r="V277" s="365">
        <v>4.8</v>
      </c>
      <c r="W277" s="365">
        <v>1.9</v>
      </c>
      <c r="X277" s="365" t="s">
        <v>474</v>
      </c>
      <c r="Y277" s="365" t="s">
        <v>474</v>
      </c>
      <c r="Z277" s="365">
        <v>2.1</v>
      </c>
      <c r="AA277" s="365">
        <v>2.1</v>
      </c>
      <c r="AB277" s="365">
        <v>1.6</v>
      </c>
      <c r="AC277" s="365">
        <v>2</v>
      </c>
      <c r="AD277" s="365">
        <v>1.5</v>
      </c>
      <c r="AE277" s="365">
        <v>1.5</v>
      </c>
      <c r="AF277" s="365" t="s">
        <v>474</v>
      </c>
      <c r="AG277" s="365" t="s">
        <v>474</v>
      </c>
      <c r="AH277" s="365" t="s">
        <v>474</v>
      </c>
      <c r="AI277" s="365">
        <v>1.5</v>
      </c>
      <c r="AJ277" s="365" t="s">
        <v>474</v>
      </c>
      <c r="AK277" s="365" t="s">
        <v>474</v>
      </c>
      <c r="AL277" s="365" t="s">
        <v>474</v>
      </c>
      <c r="AM277" s="365">
        <v>0.2</v>
      </c>
      <c r="AN277" s="365" t="s">
        <v>474</v>
      </c>
      <c r="AO277" s="365">
        <v>0.3</v>
      </c>
      <c r="AP277" s="365" t="s">
        <v>474</v>
      </c>
      <c r="AQ277" s="365" t="s">
        <v>474</v>
      </c>
      <c r="AR277" s="365">
        <v>-4</v>
      </c>
      <c r="AS277" s="365">
        <v>0.3</v>
      </c>
      <c r="AT277" s="365" t="s">
        <v>474</v>
      </c>
      <c r="AU277" s="365">
        <v>0.4</v>
      </c>
      <c r="AV277" s="365">
        <v>-1.6</v>
      </c>
      <c r="AW277" s="365">
        <v>-1.6</v>
      </c>
      <c r="AX277" s="365" t="s">
        <v>474</v>
      </c>
      <c r="AY277" s="365" t="s">
        <v>474</v>
      </c>
      <c r="AZ277" s="365">
        <v>-5</v>
      </c>
      <c r="BA277" s="365">
        <v>-5.2</v>
      </c>
      <c r="BB277" s="365">
        <v>-6.2</v>
      </c>
      <c r="BC277" s="365">
        <v>-1</v>
      </c>
      <c r="BD277" s="365">
        <v>-1</v>
      </c>
      <c r="BE277" s="365">
        <v>4.0999999999999996</v>
      </c>
      <c r="BF277" s="365">
        <v>6.5</v>
      </c>
      <c r="BG277" s="365">
        <v>5.0999999999999996</v>
      </c>
      <c r="BH277" s="365">
        <v>2.8</v>
      </c>
      <c r="BI277" s="365">
        <v>1.2</v>
      </c>
      <c r="BJ277" s="365">
        <v>1.2</v>
      </c>
      <c r="BK277" s="365">
        <v>-1.7</v>
      </c>
      <c r="BL277" s="365">
        <v>-0.2</v>
      </c>
      <c r="BM277" s="365">
        <v>-0.2</v>
      </c>
      <c r="BN277" s="365">
        <v>-1.2</v>
      </c>
      <c r="BO277" s="365">
        <v>-1.2</v>
      </c>
      <c r="BP277" s="365" t="s">
        <v>474</v>
      </c>
      <c r="BQ277" s="365">
        <v>-1</v>
      </c>
      <c r="BR277" s="365" t="s">
        <v>474</v>
      </c>
      <c r="BS277" s="365" t="s">
        <v>474</v>
      </c>
      <c r="BT277" s="365" t="s">
        <v>474</v>
      </c>
      <c r="BU277" s="365" t="s">
        <v>474</v>
      </c>
      <c r="BV277" s="365">
        <v>2.2000000000000002</v>
      </c>
      <c r="BW277" s="365">
        <v>2.2999999999999998</v>
      </c>
      <c r="BX277" s="365" t="s">
        <v>474</v>
      </c>
      <c r="BY277" s="365">
        <v>6.3</v>
      </c>
      <c r="BZ277" s="365" t="s">
        <v>474</v>
      </c>
      <c r="CA277" s="365">
        <v>3.5</v>
      </c>
      <c r="CB277" s="365">
        <v>2.5</v>
      </c>
      <c r="CC277" s="365">
        <v>2.5</v>
      </c>
      <c r="CD277" s="365">
        <v>0.2</v>
      </c>
      <c r="CE277" s="365">
        <v>0.4</v>
      </c>
      <c r="CF277" s="365">
        <v>1.9</v>
      </c>
      <c r="CG277" s="365">
        <v>2.1</v>
      </c>
      <c r="CH277" s="365">
        <v>1.1000000000000001</v>
      </c>
      <c r="CI277" s="365">
        <v>2.2000000000000002</v>
      </c>
      <c r="CJ277" s="365">
        <v>1.1000000000000001</v>
      </c>
      <c r="CK277" s="365">
        <v>2.5</v>
      </c>
      <c r="CL277" s="365">
        <v>2.9</v>
      </c>
      <c r="CM277" s="365">
        <v>2.1</v>
      </c>
      <c r="CN277" s="365">
        <v>2.5</v>
      </c>
      <c r="CO277" s="365">
        <v>2.6</v>
      </c>
      <c r="CP277" s="365">
        <v>2.8</v>
      </c>
      <c r="CQ277" s="365">
        <v>1.6</v>
      </c>
      <c r="CR277" s="365">
        <v>2.8</v>
      </c>
      <c r="CS277" s="365">
        <v>1.6</v>
      </c>
      <c r="CT277" s="365">
        <v>2.1</v>
      </c>
      <c r="CU277" s="365">
        <v>2.2999999999999998</v>
      </c>
      <c r="CV277" s="365">
        <v>2.2999999999999998</v>
      </c>
      <c r="CW277" s="365">
        <v>1.8</v>
      </c>
      <c r="CX277" s="365">
        <v>1.1000000000000001</v>
      </c>
      <c r="CY277" s="365">
        <v>1.1000000000000001</v>
      </c>
      <c r="CZ277" s="365">
        <v>2</v>
      </c>
      <c r="DA277" s="365">
        <v>2.2999999999999998</v>
      </c>
      <c r="DB277" s="365">
        <v>1.7</v>
      </c>
      <c r="DC277" s="365">
        <v>1.7</v>
      </c>
      <c r="DD277" s="365">
        <v>1.8</v>
      </c>
      <c r="DE277" s="365">
        <v>2.8</v>
      </c>
      <c r="DF277" s="166" t="s">
        <v>474</v>
      </c>
      <c r="DG277" s="166">
        <v>-8.5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 t="s">
        <v>474</v>
      </c>
      <c r="DY277" s="166" t="s">
        <v>474</v>
      </c>
      <c r="DZ277" s="166">
        <v>0</v>
      </c>
      <c r="EA277" s="166" t="s">
        <v>474</v>
      </c>
      <c r="EB277" s="166" t="s">
        <v>474</v>
      </c>
      <c r="EC277" s="166" t="s">
        <v>474</v>
      </c>
      <c r="ED277" s="166">
        <v>6.5</v>
      </c>
      <c r="EE277" s="166">
        <v>-0.2</v>
      </c>
      <c r="EF277" s="166">
        <v>-1.2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 t="s">
        <v>474</v>
      </c>
      <c r="ES277" s="166" t="s">
        <v>474</v>
      </c>
      <c r="ET277" s="166">
        <v>2.1</v>
      </c>
      <c r="EU277" s="166" t="s">
        <v>474</v>
      </c>
      <c r="EV277" s="166" t="s">
        <v>474</v>
      </c>
      <c r="EW277" s="166">
        <v>2.8</v>
      </c>
      <c r="EX277" s="166">
        <v>2.8</v>
      </c>
      <c r="EY277" s="166">
        <v>2</v>
      </c>
      <c r="EZ277" s="366">
        <v>-6.8</v>
      </c>
      <c r="FA277" s="366">
        <v>-6.8</v>
      </c>
      <c r="FB277" s="366">
        <v>-6.8</v>
      </c>
      <c r="FC277" s="366">
        <v>-7.5</v>
      </c>
      <c r="FD277" s="366">
        <v>-7.5</v>
      </c>
      <c r="FE277" s="366">
        <v>-7.5</v>
      </c>
      <c r="FF277" s="366">
        <v>-4.5</v>
      </c>
      <c r="FG277" s="366">
        <v>-4.5999999999999996</v>
      </c>
      <c r="FH277" s="366">
        <v>-4.5999999999999996</v>
      </c>
      <c r="FI277" s="366">
        <v>-4.5999999999999996</v>
      </c>
      <c r="FJ277" s="366">
        <v>-2.2999999999999998</v>
      </c>
      <c r="FK277" s="366">
        <v>-2.2999999999999998</v>
      </c>
      <c r="FL277" s="366">
        <v>-2.2999999999999998</v>
      </c>
      <c r="FM277" s="366">
        <v>-2.6</v>
      </c>
      <c r="FN277" s="366">
        <v>-2.6</v>
      </c>
      <c r="FO277" s="366">
        <v>2.1</v>
      </c>
      <c r="FP277" s="366">
        <v>2.1</v>
      </c>
      <c r="FQ277" s="366">
        <v>2.1</v>
      </c>
      <c r="FR277" s="366">
        <v>2.1</v>
      </c>
      <c r="FS277" s="366">
        <v>2.1</v>
      </c>
      <c r="FT277" s="366">
        <v>2.1</v>
      </c>
      <c r="FU277" s="366">
        <v>2.9</v>
      </c>
      <c r="FV277" s="366">
        <v>2.9</v>
      </c>
      <c r="FW277" s="366">
        <v>2.6</v>
      </c>
      <c r="FX277" s="366">
        <v>2.6</v>
      </c>
      <c r="FY277" s="366">
        <v>2.6</v>
      </c>
      <c r="FZ277" s="366">
        <v>2.1</v>
      </c>
      <c r="GA277" s="366">
        <v>2.1</v>
      </c>
      <c r="GB277" s="366" t="s">
        <v>474</v>
      </c>
      <c r="GC277" s="366" t="s">
        <v>474</v>
      </c>
      <c r="GD277" s="366">
        <v>-4</v>
      </c>
      <c r="GE277" s="366">
        <v>-4</v>
      </c>
      <c r="GF277" s="366">
        <v>-4</v>
      </c>
      <c r="GG277" s="366">
        <v>4.0999999999999996</v>
      </c>
      <c r="GH277" s="366">
        <v>4.0999999999999996</v>
      </c>
      <c r="GI277" s="366">
        <v>4.0999999999999996</v>
      </c>
      <c r="GJ277" s="366">
        <v>-2.2000000000000002</v>
      </c>
      <c r="GK277" s="366">
        <v>-2.2000000000000002</v>
      </c>
      <c r="GL277" s="366">
        <v>-2.2000000000000002</v>
      </c>
      <c r="GM277" s="366">
        <v>4.7</v>
      </c>
      <c r="GN277" s="366">
        <v>4.7</v>
      </c>
      <c r="GO277" s="366">
        <v>5.7</v>
      </c>
      <c r="GP277" s="366">
        <v>5.7</v>
      </c>
      <c r="GQ277" s="366">
        <v>5.7</v>
      </c>
      <c r="GR277" s="366">
        <v>5.2</v>
      </c>
      <c r="GS277" s="366">
        <v>4.3</v>
      </c>
      <c r="GT277" s="366">
        <v>4.3</v>
      </c>
      <c r="GU277" s="366">
        <v>4.3</v>
      </c>
      <c r="GV277" s="366">
        <v>3.7</v>
      </c>
      <c r="GW277" s="366">
        <v>3.7</v>
      </c>
      <c r="GX277" s="366">
        <v>3.7</v>
      </c>
      <c r="GY277" s="366">
        <v>3.7</v>
      </c>
      <c r="GZ277" s="366">
        <v>3.7</v>
      </c>
      <c r="HA277" s="366">
        <v>3.7</v>
      </c>
      <c r="HB277" s="366">
        <v>3.3</v>
      </c>
      <c r="HC277" s="366">
        <v>4.5</v>
      </c>
      <c r="HD277" s="366">
        <v>4.5</v>
      </c>
      <c r="HE277" s="366">
        <v>4.5</v>
      </c>
      <c r="HF277" s="366" t="s">
        <v>474</v>
      </c>
      <c r="HG277" s="366" t="s">
        <v>474</v>
      </c>
      <c r="HH277" s="366" t="s">
        <v>474</v>
      </c>
      <c r="HI277" s="366">
        <v>5.0999999999999996</v>
      </c>
      <c r="HJ277" s="366">
        <v>5.0999999999999996</v>
      </c>
      <c r="HK277" s="366">
        <v>5.0999999999999996</v>
      </c>
      <c r="HL277" s="366">
        <v>4.5999999999999996</v>
      </c>
      <c r="HM277" s="366">
        <v>4.5999999999999996</v>
      </c>
      <c r="HN277" s="366">
        <v>4.7</v>
      </c>
      <c r="HO277" s="366">
        <v>4.7</v>
      </c>
      <c r="HP277" s="366">
        <v>4.7</v>
      </c>
      <c r="HQ277" s="366">
        <v>3.9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  <c r="IE277" s="166" t="s">
        <v>474</v>
      </c>
      <c r="IF277" s="166" t="s">
        <v>474</v>
      </c>
      <c r="IG277" s="166" t="s">
        <v>474</v>
      </c>
    </row>
    <row r="278" spans="1:241" ht="14.25" customHeight="1" x14ac:dyDescent="0.2">
      <c r="A278" s="734"/>
      <c r="B278" s="734"/>
      <c r="C278" s="734"/>
      <c r="D278" s="126" t="s">
        <v>1310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-4.5</v>
      </c>
      <c r="Q278" s="365">
        <v>-3.7</v>
      </c>
      <c r="R278" s="365">
        <v>-4.5</v>
      </c>
      <c r="S278" s="365">
        <v>-2.2000000000000002</v>
      </c>
      <c r="T278" s="365" t="s">
        <v>474</v>
      </c>
      <c r="U278" s="365" t="s">
        <v>474</v>
      </c>
      <c r="V278" s="365">
        <v>5</v>
      </c>
      <c r="W278" s="365">
        <v>2.2000000000000002</v>
      </c>
      <c r="X278" s="365" t="s">
        <v>474</v>
      </c>
      <c r="Y278" s="365" t="s">
        <v>474</v>
      </c>
      <c r="Z278" s="365">
        <v>2.4</v>
      </c>
      <c r="AA278" s="365">
        <v>2.4</v>
      </c>
      <c r="AB278" s="365">
        <v>1.8</v>
      </c>
      <c r="AC278" s="365">
        <v>2.2999999999999998</v>
      </c>
      <c r="AD278" s="365">
        <v>1.7</v>
      </c>
      <c r="AE278" s="365">
        <v>1.7</v>
      </c>
      <c r="AF278" s="365" t="s">
        <v>474</v>
      </c>
      <c r="AG278" s="365" t="s">
        <v>474</v>
      </c>
      <c r="AH278" s="365" t="s">
        <v>474</v>
      </c>
      <c r="AI278" s="365">
        <v>1.8</v>
      </c>
      <c r="AJ278" s="365" t="s">
        <v>474</v>
      </c>
      <c r="AK278" s="365" t="s">
        <v>474</v>
      </c>
      <c r="AL278" s="365" t="s">
        <v>474</v>
      </c>
      <c r="AM278" s="365">
        <v>0.5</v>
      </c>
      <c r="AN278" s="365" t="s">
        <v>474</v>
      </c>
      <c r="AO278" s="365">
        <v>0.6</v>
      </c>
      <c r="AP278" s="365" t="s">
        <v>474</v>
      </c>
      <c r="AQ278" s="365" t="s">
        <v>474</v>
      </c>
      <c r="AR278" s="365">
        <v>-3.9</v>
      </c>
      <c r="AS278" s="365">
        <v>0.7</v>
      </c>
      <c r="AT278" s="365" t="s">
        <v>474</v>
      </c>
      <c r="AU278" s="365">
        <v>0.6</v>
      </c>
      <c r="AV278" s="365">
        <v>-1.2</v>
      </c>
      <c r="AW278" s="365">
        <v>-1.2</v>
      </c>
      <c r="AX278" s="365" t="s">
        <v>474</v>
      </c>
      <c r="AY278" s="365" t="s">
        <v>474</v>
      </c>
      <c r="AZ278" s="365">
        <v>-4.7</v>
      </c>
      <c r="BA278" s="365">
        <v>-5.0999999999999996</v>
      </c>
      <c r="BB278" s="365">
        <v>-6.2</v>
      </c>
      <c r="BC278" s="365">
        <v>-0.6</v>
      </c>
      <c r="BD278" s="365">
        <v>-0.6</v>
      </c>
      <c r="BE278" s="365">
        <v>4.5999999999999996</v>
      </c>
      <c r="BF278" s="365">
        <v>7.2</v>
      </c>
      <c r="BG278" s="365">
        <v>5.7</v>
      </c>
      <c r="BH278" s="365">
        <v>3.3</v>
      </c>
      <c r="BI278" s="365">
        <v>1.7</v>
      </c>
      <c r="BJ278" s="365">
        <v>1.7</v>
      </c>
      <c r="BK278" s="365">
        <v>-1.3</v>
      </c>
      <c r="BL278" s="365">
        <v>0.1</v>
      </c>
      <c r="BM278" s="365">
        <v>0.1</v>
      </c>
      <c r="BN278" s="365">
        <v>-0.8</v>
      </c>
      <c r="BO278" s="365">
        <v>-0.8</v>
      </c>
      <c r="BP278" s="365" t="s">
        <v>474</v>
      </c>
      <c r="BQ278" s="365">
        <v>-0.7</v>
      </c>
      <c r="BR278" s="365" t="s">
        <v>474</v>
      </c>
      <c r="BS278" s="365" t="s">
        <v>474</v>
      </c>
      <c r="BT278" s="365" t="s">
        <v>474</v>
      </c>
      <c r="BU278" s="365" t="s">
        <v>474</v>
      </c>
      <c r="BV278" s="365">
        <v>2.5</v>
      </c>
      <c r="BW278" s="365">
        <v>2.6</v>
      </c>
      <c r="BX278" s="365" t="s">
        <v>474</v>
      </c>
      <c r="BY278" s="365">
        <v>6.7</v>
      </c>
      <c r="BZ278" s="365" t="s">
        <v>474</v>
      </c>
      <c r="CA278" s="365">
        <v>3.8</v>
      </c>
      <c r="CB278" s="365">
        <v>2.7</v>
      </c>
      <c r="CC278" s="365">
        <v>2.7</v>
      </c>
      <c r="CD278" s="365">
        <v>0.5</v>
      </c>
      <c r="CE278" s="365">
        <v>0.6</v>
      </c>
      <c r="CF278" s="365">
        <v>2.2999999999999998</v>
      </c>
      <c r="CG278" s="365">
        <v>2.4</v>
      </c>
      <c r="CH278" s="365">
        <v>1.4</v>
      </c>
      <c r="CI278" s="365">
        <v>2.5</v>
      </c>
      <c r="CJ278" s="365">
        <v>1.3</v>
      </c>
      <c r="CK278" s="365">
        <v>2.7</v>
      </c>
      <c r="CL278" s="365">
        <v>3.2</v>
      </c>
      <c r="CM278" s="365">
        <v>2.2999999999999998</v>
      </c>
      <c r="CN278" s="365">
        <v>2.7</v>
      </c>
      <c r="CO278" s="365">
        <v>2.9</v>
      </c>
      <c r="CP278" s="365">
        <v>3.1</v>
      </c>
      <c r="CQ278" s="365">
        <v>1.9</v>
      </c>
      <c r="CR278" s="365">
        <v>3.1</v>
      </c>
      <c r="CS278" s="365">
        <v>1.9</v>
      </c>
      <c r="CT278" s="365">
        <v>2.5</v>
      </c>
      <c r="CU278" s="365">
        <v>2.6</v>
      </c>
      <c r="CV278" s="365">
        <v>2.7</v>
      </c>
      <c r="CW278" s="365">
        <v>2.1</v>
      </c>
      <c r="CX278" s="365">
        <v>1.4</v>
      </c>
      <c r="CY278" s="365">
        <v>1.4</v>
      </c>
      <c r="CZ278" s="365">
        <v>2.2999999999999998</v>
      </c>
      <c r="DA278" s="365">
        <v>2.7</v>
      </c>
      <c r="DB278" s="365">
        <v>2.1</v>
      </c>
      <c r="DC278" s="365">
        <v>2.1</v>
      </c>
      <c r="DD278" s="365">
        <v>2.2000000000000002</v>
      </c>
      <c r="DE278" s="365">
        <v>3.2</v>
      </c>
      <c r="DF278" s="166" t="s">
        <v>474</v>
      </c>
      <c r="DG278" s="166">
        <v>-8.4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 t="s">
        <v>474</v>
      </c>
      <c r="DY278" s="166" t="s">
        <v>474</v>
      </c>
      <c r="DZ278" s="166">
        <v>0</v>
      </c>
      <c r="EA278" s="166" t="s">
        <v>474</v>
      </c>
      <c r="EB278" s="166" t="s">
        <v>474</v>
      </c>
      <c r="EC278" s="166" t="s">
        <v>474</v>
      </c>
      <c r="ED278" s="166">
        <v>7.2</v>
      </c>
      <c r="EE278" s="166">
        <v>0.1</v>
      </c>
      <c r="EF278" s="166">
        <v>-0.8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 t="s">
        <v>474</v>
      </c>
      <c r="ES278" s="166" t="s">
        <v>474</v>
      </c>
      <c r="ET278" s="166">
        <v>2.4</v>
      </c>
      <c r="EU278" s="166" t="s">
        <v>474</v>
      </c>
      <c r="EV278" s="166" t="s">
        <v>474</v>
      </c>
      <c r="EW278" s="166">
        <v>3.1</v>
      </c>
      <c r="EX278" s="166">
        <v>3.2</v>
      </c>
      <c r="EY278" s="166">
        <v>2.2999999999999998</v>
      </c>
      <c r="EZ278" s="366">
        <v>-6.9</v>
      </c>
      <c r="FA278" s="366">
        <v>-6.9</v>
      </c>
      <c r="FB278" s="366">
        <v>-6.9</v>
      </c>
      <c r="FC278" s="366">
        <v>-7.6</v>
      </c>
      <c r="FD278" s="366">
        <v>-7.6</v>
      </c>
      <c r="FE278" s="366">
        <v>-7.6</v>
      </c>
      <c r="FF278" s="366">
        <v>-4.5</v>
      </c>
      <c r="FG278" s="366">
        <v>-4.5</v>
      </c>
      <c r="FH278" s="366">
        <v>-4.5</v>
      </c>
      <c r="FI278" s="366">
        <v>-4.5</v>
      </c>
      <c r="FJ278" s="366">
        <v>-2.2000000000000002</v>
      </c>
      <c r="FK278" s="366">
        <v>-2.2000000000000002</v>
      </c>
      <c r="FL278" s="366">
        <v>-2.2000000000000002</v>
      </c>
      <c r="FM278" s="366">
        <v>-2.4</v>
      </c>
      <c r="FN278" s="366">
        <v>-2.4</v>
      </c>
      <c r="FO278" s="366">
        <v>2.4</v>
      </c>
      <c r="FP278" s="366">
        <v>2.4</v>
      </c>
      <c r="FQ278" s="366">
        <v>2.4</v>
      </c>
      <c r="FR278" s="366">
        <v>2.4</v>
      </c>
      <c r="FS278" s="366">
        <v>2.4</v>
      </c>
      <c r="FT278" s="366">
        <v>2.4</v>
      </c>
      <c r="FU278" s="366">
        <v>3.1</v>
      </c>
      <c r="FV278" s="366">
        <v>3.1</v>
      </c>
      <c r="FW278" s="366">
        <v>2.8</v>
      </c>
      <c r="FX278" s="366">
        <v>2.8</v>
      </c>
      <c r="FY278" s="366">
        <v>2.8</v>
      </c>
      <c r="FZ278" s="366">
        <v>2.2999999999999998</v>
      </c>
      <c r="GA278" s="366">
        <v>2.2999999999999998</v>
      </c>
      <c r="GB278" s="366" t="s">
        <v>474</v>
      </c>
      <c r="GC278" s="366" t="s">
        <v>474</v>
      </c>
      <c r="GD278" s="366">
        <v>-3.9</v>
      </c>
      <c r="GE278" s="366">
        <v>-3.9</v>
      </c>
      <c r="GF278" s="366">
        <v>-3.9</v>
      </c>
      <c r="GG278" s="366">
        <v>4.5999999999999996</v>
      </c>
      <c r="GH278" s="366">
        <v>4.5999999999999996</v>
      </c>
      <c r="GI278" s="366">
        <v>4.5999999999999996</v>
      </c>
      <c r="GJ278" s="366">
        <v>-2</v>
      </c>
      <c r="GK278" s="366">
        <v>-2</v>
      </c>
      <c r="GL278" s="366">
        <v>-2</v>
      </c>
      <c r="GM278" s="366">
        <v>5.0999999999999996</v>
      </c>
      <c r="GN278" s="366">
        <v>5.0999999999999996</v>
      </c>
      <c r="GO278" s="366">
        <v>6</v>
      </c>
      <c r="GP278" s="366">
        <v>6</v>
      </c>
      <c r="GQ278" s="366">
        <v>6</v>
      </c>
      <c r="GR278" s="366">
        <v>5.4</v>
      </c>
      <c r="GS278" s="366">
        <v>4.5</v>
      </c>
      <c r="GT278" s="366">
        <v>4.5</v>
      </c>
      <c r="GU278" s="366">
        <v>4.5</v>
      </c>
      <c r="GV278" s="366">
        <v>4</v>
      </c>
      <c r="GW278" s="366">
        <v>4</v>
      </c>
      <c r="GX278" s="366">
        <v>4</v>
      </c>
      <c r="GY278" s="366">
        <v>3.9</v>
      </c>
      <c r="GZ278" s="366">
        <v>3.9</v>
      </c>
      <c r="HA278" s="366">
        <v>3.9</v>
      </c>
      <c r="HB278" s="366">
        <v>3.5</v>
      </c>
      <c r="HC278" s="366">
        <v>4.8</v>
      </c>
      <c r="HD278" s="366">
        <v>4.8</v>
      </c>
      <c r="HE278" s="366">
        <v>4.8</v>
      </c>
      <c r="HF278" s="366" t="s">
        <v>474</v>
      </c>
      <c r="HG278" s="366" t="s">
        <v>474</v>
      </c>
      <c r="HH278" s="366" t="s">
        <v>474</v>
      </c>
      <c r="HI278" s="366">
        <v>5.5</v>
      </c>
      <c r="HJ278" s="366">
        <v>5.5</v>
      </c>
      <c r="HK278" s="366">
        <v>5.5</v>
      </c>
      <c r="HL278" s="366">
        <v>4.8</v>
      </c>
      <c r="HM278" s="366">
        <v>4.8</v>
      </c>
      <c r="HN278" s="366">
        <v>5</v>
      </c>
      <c r="HO278" s="366">
        <v>5</v>
      </c>
      <c r="HP278" s="366">
        <v>5</v>
      </c>
      <c r="HQ278" s="366">
        <v>4.0999999999999996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  <c r="IE278" s="166" t="s">
        <v>474</v>
      </c>
      <c r="IF278" s="166" t="s">
        <v>474</v>
      </c>
      <c r="IG278" s="166" t="s">
        <v>474</v>
      </c>
    </row>
    <row r="279" spans="1:241" ht="14.25" customHeight="1" x14ac:dyDescent="0.2">
      <c r="A279" s="734"/>
      <c r="B279" s="734"/>
      <c r="C279" s="734"/>
      <c r="D279" s="126" t="s">
        <v>1311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-4.5</v>
      </c>
      <c r="Q279" s="365">
        <v>-3.5</v>
      </c>
      <c r="R279" s="365">
        <v>-4.4000000000000004</v>
      </c>
      <c r="S279" s="365">
        <v>-2.1</v>
      </c>
      <c r="T279" s="365" t="s">
        <v>474</v>
      </c>
      <c r="U279" s="365" t="s">
        <v>474</v>
      </c>
      <c r="V279" s="365">
        <v>5.2</v>
      </c>
      <c r="W279" s="365">
        <v>2.4</v>
      </c>
      <c r="X279" s="365" t="s">
        <v>474</v>
      </c>
      <c r="Y279" s="365" t="s">
        <v>474</v>
      </c>
      <c r="Z279" s="365">
        <v>2.6</v>
      </c>
      <c r="AA279" s="365">
        <v>2.6</v>
      </c>
      <c r="AB279" s="365">
        <v>2</v>
      </c>
      <c r="AC279" s="365">
        <v>2.6</v>
      </c>
      <c r="AD279" s="365">
        <v>1.9</v>
      </c>
      <c r="AE279" s="365">
        <v>1.9</v>
      </c>
      <c r="AF279" s="365" t="s">
        <v>474</v>
      </c>
      <c r="AG279" s="365" t="s">
        <v>474</v>
      </c>
      <c r="AH279" s="365" t="s">
        <v>474</v>
      </c>
      <c r="AI279" s="365">
        <v>2.1</v>
      </c>
      <c r="AJ279" s="365" t="s">
        <v>474</v>
      </c>
      <c r="AK279" s="365" t="s">
        <v>474</v>
      </c>
      <c r="AL279" s="365" t="s">
        <v>474</v>
      </c>
      <c r="AM279" s="365">
        <v>0.9</v>
      </c>
      <c r="AN279" s="365" t="s">
        <v>474</v>
      </c>
      <c r="AO279" s="365">
        <v>0.9</v>
      </c>
      <c r="AP279" s="365" t="s">
        <v>474</v>
      </c>
      <c r="AQ279" s="365" t="s">
        <v>474</v>
      </c>
      <c r="AR279" s="365">
        <v>-3.8</v>
      </c>
      <c r="AS279" s="365">
        <v>1</v>
      </c>
      <c r="AT279" s="365" t="s">
        <v>474</v>
      </c>
      <c r="AU279" s="365">
        <v>0.8</v>
      </c>
      <c r="AV279" s="365">
        <v>-0.9</v>
      </c>
      <c r="AW279" s="365">
        <v>-0.9</v>
      </c>
      <c r="AX279" s="365" t="s">
        <v>474</v>
      </c>
      <c r="AY279" s="365" t="s">
        <v>474</v>
      </c>
      <c r="AZ279" s="365">
        <v>-4.5999999999999996</v>
      </c>
      <c r="BA279" s="365">
        <v>-5</v>
      </c>
      <c r="BB279" s="365">
        <v>-6.2</v>
      </c>
      <c r="BC279" s="365">
        <v>-0.2</v>
      </c>
      <c r="BD279" s="365">
        <v>-0.2</v>
      </c>
      <c r="BE279" s="365">
        <v>5.2</v>
      </c>
      <c r="BF279" s="365">
        <v>7.8</v>
      </c>
      <c r="BG279" s="365">
        <v>6.2</v>
      </c>
      <c r="BH279" s="365">
        <v>3.8</v>
      </c>
      <c r="BI279" s="365">
        <v>2.1</v>
      </c>
      <c r="BJ279" s="365">
        <v>2.1</v>
      </c>
      <c r="BK279" s="365">
        <v>-0.9</v>
      </c>
      <c r="BL279" s="365">
        <v>0.4</v>
      </c>
      <c r="BM279" s="365">
        <v>0.4</v>
      </c>
      <c r="BN279" s="365">
        <v>-0.4</v>
      </c>
      <c r="BO279" s="365">
        <v>-0.4</v>
      </c>
      <c r="BP279" s="365" t="s">
        <v>474</v>
      </c>
      <c r="BQ279" s="365">
        <v>-0.4</v>
      </c>
      <c r="BR279" s="365" t="s">
        <v>474</v>
      </c>
      <c r="BS279" s="365" t="s">
        <v>474</v>
      </c>
      <c r="BT279" s="365" t="s">
        <v>474</v>
      </c>
      <c r="BU279" s="365" t="s">
        <v>474</v>
      </c>
      <c r="BV279" s="365">
        <v>2.7</v>
      </c>
      <c r="BW279" s="365">
        <v>2.8</v>
      </c>
      <c r="BX279" s="365" t="s">
        <v>474</v>
      </c>
      <c r="BY279" s="365">
        <v>6.9</v>
      </c>
      <c r="BZ279" s="365" t="s">
        <v>474</v>
      </c>
      <c r="CA279" s="365">
        <v>4</v>
      </c>
      <c r="CB279" s="365">
        <v>3</v>
      </c>
      <c r="CC279" s="365">
        <v>3</v>
      </c>
      <c r="CD279" s="365">
        <v>0.8</v>
      </c>
      <c r="CE279" s="365">
        <v>0.7</v>
      </c>
      <c r="CF279" s="365">
        <v>2.6</v>
      </c>
      <c r="CG279" s="365">
        <v>2.8</v>
      </c>
      <c r="CH279" s="365">
        <v>1.6</v>
      </c>
      <c r="CI279" s="365">
        <v>2.8</v>
      </c>
      <c r="CJ279" s="365">
        <v>1.5</v>
      </c>
      <c r="CK279" s="365">
        <v>3</v>
      </c>
      <c r="CL279" s="365">
        <v>3.4</v>
      </c>
      <c r="CM279" s="365">
        <v>2.5</v>
      </c>
      <c r="CN279" s="365">
        <v>3</v>
      </c>
      <c r="CO279" s="365">
        <v>3.1</v>
      </c>
      <c r="CP279" s="365">
        <v>3.3</v>
      </c>
      <c r="CQ279" s="365">
        <v>2.1</v>
      </c>
      <c r="CR279" s="365">
        <v>3.3</v>
      </c>
      <c r="CS279" s="365">
        <v>2.1</v>
      </c>
      <c r="CT279" s="365">
        <v>2.7</v>
      </c>
      <c r="CU279" s="365">
        <v>2.8</v>
      </c>
      <c r="CV279" s="365">
        <v>3</v>
      </c>
      <c r="CW279" s="365">
        <v>2.2999999999999998</v>
      </c>
      <c r="CX279" s="365">
        <v>1.7</v>
      </c>
      <c r="CY279" s="365">
        <v>1.7</v>
      </c>
      <c r="CZ279" s="365">
        <v>2.5</v>
      </c>
      <c r="DA279" s="365">
        <v>3</v>
      </c>
      <c r="DB279" s="365">
        <v>2.2999999999999998</v>
      </c>
      <c r="DC279" s="365">
        <v>2.2999999999999998</v>
      </c>
      <c r="DD279" s="365">
        <v>2.5</v>
      </c>
      <c r="DE279" s="365">
        <v>3.6</v>
      </c>
      <c r="DF279" s="166" t="s">
        <v>474</v>
      </c>
      <c r="DG279" s="166">
        <v>-8.1999999999999993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 t="s">
        <v>474</v>
      </c>
      <c r="DY279" s="166" t="s">
        <v>474</v>
      </c>
      <c r="DZ279" s="166">
        <v>0</v>
      </c>
      <c r="EA279" s="166" t="s">
        <v>474</v>
      </c>
      <c r="EB279" s="166" t="s">
        <v>474</v>
      </c>
      <c r="EC279" s="166" t="s">
        <v>474</v>
      </c>
      <c r="ED279" s="166">
        <v>7.8</v>
      </c>
      <c r="EE279" s="166">
        <v>0.4</v>
      </c>
      <c r="EF279" s="166">
        <v>-0.4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 t="s">
        <v>474</v>
      </c>
      <c r="ES279" s="166" t="s">
        <v>474</v>
      </c>
      <c r="ET279" s="166">
        <v>2.6</v>
      </c>
      <c r="EU279" s="166" t="s">
        <v>474</v>
      </c>
      <c r="EV279" s="166" t="s">
        <v>474</v>
      </c>
      <c r="EW279" s="166">
        <v>3.4</v>
      </c>
      <c r="EX279" s="166">
        <v>3.5</v>
      </c>
      <c r="EY279" s="166">
        <v>2.6</v>
      </c>
      <c r="EZ279" s="366">
        <v>-6.9</v>
      </c>
      <c r="FA279" s="366">
        <v>-6.9</v>
      </c>
      <c r="FB279" s="366">
        <v>-6.9</v>
      </c>
      <c r="FC279" s="366">
        <v>-7.6</v>
      </c>
      <c r="FD279" s="366">
        <v>-7.6</v>
      </c>
      <c r="FE279" s="366">
        <v>-7.6</v>
      </c>
      <c r="FF279" s="366">
        <v>-4.4000000000000004</v>
      </c>
      <c r="FG279" s="366">
        <v>-4.4000000000000004</v>
      </c>
      <c r="FH279" s="366">
        <v>-4.4000000000000004</v>
      </c>
      <c r="FI279" s="366">
        <v>-4.4000000000000004</v>
      </c>
      <c r="FJ279" s="366">
        <v>-2.1</v>
      </c>
      <c r="FK279" s="366">
        <v>-2.1</v>
      </c>
      <c r="FL279" s="366">
        <v>-2.1</v>
      </c>
      <c r="FM279" s="366">
        <v>-2.2999999999999998</v>
      </c>
      <c r="FN279" s="366">
        <v>-2.2999999999999998</v>
      </c>
      <c r="FO279" s="366">
        <v>2.5</v>
      </c>
      <c r="FP279" s="366">
        <v>2.5</v>
      </c>
      <c r="FQ279" s="366">
        <v>2.5</v>
      </c>
      <c r="FR279" s="366">
        <v>2.5</v>
      </c>
      <c r="FS279" s="366">
        <v>2.5</v>
      </c>
      <c r="FT279" s="366">
        <v>2.5</v>
      </c>
      <c r="FU279" s="366">
        <v>3.3</v>
      </c>
      <c r="FV279" s="366">
        <v>3.3</v>
      </c>
      <c r="FW279" s="366">
        <v>3</v>
      </c>
      <c r="FX279" s="366">
        <v>3</v>
      </c>
      <c r="FY279" s="366">
        <v>3</v>
      </c>
      <c r="FZ279" s="366">
        <v>2.5</v>
      </c>
      <c r="GA279" s="366">
        <v>2.5</v>
      </c>
      <c r="GB279" s="366" t="s">
        <v>474</v>
      </c>
      <c r="GC279" s="366" t="s">
        <v>474</v>
      </c>
      <c r="GD279" s="366">
        <v>-3.8</v>
      </c>
      <c r="GE279" s="366">
        <v>-3.8</v>
      </c>
      <c r="GF279" s="366">
        <v>-3.8</v>
      </c>
      <c r="GG279" s="366">
        <v>5.2</v>
      </c>
      <c r="GH279" s="366">
        <v>5.2</v>
      </c>
      <c r="GI279" s="366">
        <v>5.2</v>
      </c>
      <c r="GJ279" s="366">
        <v>-1.8</v>
      </c>
      <c r="GK279" s="366">
        <v>-1.8</v>
      </c>
      <c r="GL279" s="366">
        <v>-1.8</v>
      </c>
      <c r="GM279" s="366">
        <v>5.3</v>
      </c>
      <c r="GN279" s="366">
        <v>5.3</v>
      </c>
      <c r="GO279" s="366">
        <v>6.3</v>
      </c>
      <c r="GP279" s="366">
        <v>6.3</v>
      </c>
      <c r="GQ279" s="366">
        <v>6.3</v>
      </c>
      <c r="GR279" s="366">
        <v>5.6</v>
      </c>
      <c r="GS279" s="366">
        <v>4.8</v>
      </c>
      <c r="GT279" s="366">
        <v>4.8</v>
      </c>
      <c r="GU279" s="366">
        <v>4.8</v>
      </c>
      <c r="GV279" s="366">
        <v>4.2</v>
      </c>
      <c r="GW279" s="366">
        <v>4.2</v>
      </c>
      <c r="GX279" s="366">
        <v>4.2</v>
      </c>
      <c r="GY279" s="366">
        <v>4.0999999999999996</v>
      </c>
      <c r="GZ279" s="366">
        <v>4.0999999999999996</v>
      </c>
      <c r="HA279" s="366">
        <v>4.0999999999999996</v>
      </c>
      <c r="HB279" s="366">
        <v>3.7</v>
      </c>
      <c r="HC279" s="366">
        <v>5</v>
      </c>
      <c r="HD279" s="366">
        <v>5</v>
      </c>
      <c r="HE279" s="366">
        <v>5</v>
      </c>
      <c r="HF279" s="366" t="s">
        <v>474</v>
      </c>
      <c r="HG279" s="366" t="s">
        <v>474</v>
      </c>
      <c r="HH279" s="366" t="s">
        <v>474</v>
      </c>
      <c r="HI279" s="366">
        <v>5.9</v>
      </c>
      <c r="HJ279" s="366">
        <v>5.9</v>
      </c>
      <c r="HK279" s="366">
        <v>5.9</v>
      </c>
      <c r="HL279" s="366">
        <v>5</v>
      </c>
      <c r="HM279" s="366">
        <v>5</v>
      </c>
      <c r="HN279" s="366">
        <v>5.3</v>
      </c>
      <c r="HO279" s="366">
        <v>5.3</v>
      </c>
      <c r="HP279" s="366">
        <v>5.3</v>
      </c>
      <c r="HQ279" s="366">
        <v>4.3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  <c r="IE279" s="166" t="s">
        <v>474</v>
      </c>
      <c r="IF279" s="166" t="s">
        <v>474</v>
      </c>
      <c r="IG279" s="166" t="s">
        <v>474</v>
      </c>
    </row>
    <row r="280" spans="1:241" ht="14.25" customHeight="1" x14ac:dyDescent="0.2">
      <c r="A280" s="734"/>
      <c r="B280" s="734"/>
      <c r="C280" s="734"/>
      <c r="D280" s="126" t="s">
        <v>1312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-4.4000000000000004</v>
      </c>
      <c r="Q280" s="365">
        <v>-3.3</v>
      </c>
      <c r="R280" s="365">
        <v>-4.3</v>
      </c>
      <c r="S280" s="365">
        <v>-2.1</v>
      </c>
      <c r="T280" s="365" t="s">
        <v>474</v>
      </c>
      <c r="U280" s="365" t="s">
        <v>474</v>
      </c>
      <c r="V280" s="365">
        <v>5.3</v>
      </c>
      <c r="W280" s="365">
        <v>2.6</v>
      </c>
      <c r="X280" s="365" t="s">
        <v>474</v>
      </c>
      <c r="Y280" s="365" t="s">
        <v>474</v>
      </c>
      <c r="Z280" s="365">
        <v>2.9</v>
      </c>
      <c r="AA280" s="365">
        <v>2.8</v>
      </c>
      <c r="AB280" s="365">
        <v>2.2000000000000002</v>
      </c>
      <c r="AC280" s="365">
        <v>2.8</v>
      </c>
      <c r="AD280" s="365">
        <v>2.1</v>
      </c>
      <c r="AE280" s="365">
        <v>2.1</v>
      </c>
      <c r="AF280" s="365" t="s">
        <v>474</v>
      </c>
      <c r="AG280" s="365" t="s">
        <v>474</v>
      </c>
      <c r="AH280" s="365" t="s">
        <v>474</v>
      </c>
      <c r="AI280" s="365">
        <v>2.2000000000000002</v>
      </c>
      <c r="AJ280" s="365" t="s">
        <v>474</v>
      </c>
      <c r="AK280" s="365" t="s">
        <v>474</v>
      </c>
      <c r="AL280" s="365" t="s">
        <v>474</v>
      </c>
      <c r="AM280" s="365">
        <v>1.1000000000000001</v>
      </c>
      <c r="AN280" s="365" t="s">
        <v>474</v>
      </c>
      <c r="AO280" s="365">
        <v>1.2</v>
      </c>
      <c r="AP280" s="365" t="s">
        <v>474</v>
      </c>
      <c r="AQ280" s="365" t="s">
        <v>474</v>
      </c>
      <c r="AR280" s="365">
        <v>-3.8</v>
      </c>
      <c r="AS280" s="365">
        <v>1.2</v>
      </c>
      <c r="AT280" s="365" t="s">
        <v>474</v>
      </c>
      <c r="AU280" s="365">
        <v>1</v>
      </c>
      <c r="AV280" s="365">
        <v>-0.7</v>
      </c>
      <c r="AW280" s="365">
        <v>-0.7</v>
      </c>
      <c r="AX280" s="365" t="s">
        <v>474</v>
      </c>
      <c r="AY280" s="365" t="s">
        <v>474</v>
      </c>
      <c r="AZ280" s="365">
        <v>-4.4000000000000004</v>
      </c>
      <c r="BA280" s="365">
        <v>-5</v>
      </c>
      <c r="BB280" s="365">
        <v>-6.3</v>
      </c>
      <c r="BC280" s="365">
        <v>0.2</v>
      </c>
      <c r="BD280" s="365">
        <v>0.2</v>
      </c>
      <c r="BE280" s="365">
        <v>5.6</v>
      </c>
      <c r="BF280" s="365">
        <v>8.4</v>
      </c>
      <c r="BG280" s="365">
        <v>6.6</v>
      </c>
      <c r="BH280" s="365">
        <v>4.2</v>
      </c>
      <c r="BI280" s="365">
        <v>2.5</v>
      </c>
      <c r="BJ280" s="365">
        <v>2.5</v>
      </c>
      <c r="BK280" s="365">
        <v>-0.7</v>
      </c>
      <c r="BL280" s="365">
        <v>0.6</v>
      </c>
      <c r="BM280" s="365">
        <v>0.6</v>
      </c>
      <c r="BN280" s="365">
        <v>0</v>
      </c>
      <c r="BO280" s="365">
        <v>0</v>
      </c>
      <c r="BP280" s="365" t="s">
        <v>474</v>
      </c>
      <c r="BQ280" s="365">
        <v>-0.1</v>
      </c>
      <c r="BR280" s="365" t="s">
        <v>474</v>
      </c>
      <c r="BS280" s="365" t="s">
        <v>474</v>
      </c>
      <c r="BT280" s="365" t="s">
        <v>474</v>
      </c>
      <c r="BU280" s="365" t="s">
        <v>474</v>
      </c>
      <c r="BV280" s="365">
        <v>2.9</v>
      </c>
      <c r="BW280" s="365">
        <v>2.9</v>
      </c>
      <c r="BX280" s="365" t="s">
        <v>474</v>
      </c>
      <c r="BY280" s="365">
        <v>7</v>
      </c>
      <c r="BZ280" s="365" t="s">
        <v>474</v>
      </c>
      <c r="CA280" s="365">
        <v>4.0999999999999996</v>
      </c>
      <c r="CB280" s="365">
        <v>3.1</v>
      </c>
      <c r="CC280" s="365">
        <v>3.1</v>
      </c>
      <c r="CD280" s="365">
        <v>1</v>
      </c>
      <c r="CE280" s="365">
        <v>0.9</v>
      </c>
      <c r="CF280" s="365">
        <v>2.9</v>
      </c>
      <c r="CG280" s="365">
        <v>3</v>
      </c>
      <c r="CH280" s="365">
        <v>1.7</v>
      </c>
      <c r="CI280" s="365">
        <v>3.1</v>
      </c>
      <c r="CJ280" s="365">
        <v>1.6</v>
      </c>
      <c r="CK280" s="365">
        <v>3.2</v>
      </c>
      <c r="CL280" s="365">
        <v>3.6</v>
      </c>
      <c r="CM280" s="365">
        <v>2.7</v>
      </c>
      <c r="CN280" s="365">
        <v>3.2</v>
      </c>
      <c r="CO280" s="365">
        <v>3.2</v>
      </c>
      <c r="CP280" s="365">
        <v>3.5</v>
      </c>
      <c r="CQ280" s="365">
        <v>2.2999999999999998</v>
      </c>
      <c r="CR280" s="365">
        <v>3.5</v>
      </c>
      <c r="CS280" s="365">
        <v>2.2999999999999998</v>
      </c>
      <c r="CT280" s="365">
        <v>2.9</v>
      </c>
      <c r="CU280" s="365">
        <v>3</v>
      </c>
      <c r="CV280" s="365">
        <v>3.2</v>
      </c>
      <c r="CW280" s="365">
        <v>2.4</v>
      </c>
      <c r="CX280" s="365">
        <v>1.9</v>
      </c>
      <c r="CY280" s="365">
        <v>1.9</v>
      </c>
      <c r="CZ280" s="365">
        <v>2.8</v>
      </c>
      <c r="DA280" s="365">
        <v>3.2</v>
      </c>
      <c r="DB280" s="365">
        <v>2.5</v>
      </c>
      <c r="DC280" s="365">
        <v>2.5</v>
      </c>
      <c r="DD280" s="365">
        <v>2.8</v>
      </c>
      <c r="DE280" s="365">
        <v>4</v>
      </c>
      <c r="DF280" s="166" t="s">
        <v>474</v>
      </c>
      <c r="DG280" s="166">
        <v>-8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 t="s">
        <v>474</v>
      </c>
      <c r="DY280" s="166" t="s">
        <v>474</v>
      </c>
      <c r="DZ280" s="166">
        <v>0</v>
      </c>
      <c r="EA280" s="166" t="s">
        <v>474</v>
      </c>
      <c r="EB280" s="166" t="s">
        <v>474</v>
      </c>
      <c r="EC280" s="166" t="s">
        <v>474</v>
      </c>
      <c r="ED280" s="166">
        <v>8.4</v>
      </c>
      <c r="EE280" s="166">
        <v>0.6</v>
      </c>
      <c r="EF280" s="166">
        <v>0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 t="s">
        <v>474</v>
      </c>
      <c r="ES280" s="166" t="s">
        <v>474</v>
      </c>
      <c r="ET280" s="166">
        <v>2.7</v>
      </c>
      <c r="EU280" s="166" t="s">
        <v>474</v>
      </c>
      <c r="EV280" s="166" t="s">
        <v>474</v>
      </c>
      <c r="EW280" s="166">
        <v>3.6</v>
      </c>
      <c r="EX280" s="166">
        <v>3.8</v>
      </c>
      <c r="EY280" s="166">
        <v>2.9</v>
      </c>
      <c r="EZ280" s="366">
        <v>-7</v>
      </c>
      <c r="FA280" s="366">
        <v>-7</v>
      </c>
      <c r="FB280" s="366">
        <v>-7</v>
      </c>
      <c r="FC280" s="366">
        <v>-7.5</v>
      </c>
      <c r="FD280" s="366">
        <v>-7.5</v>
      </c>
      <c r="FE280" s="366">
        <v>-7.5</v>
      </c>
      <c r="FF280" s="366">
        <v>-4.4000000000000004</v>
      </c>
      <c r="FG280" s="366">
        <v>-4.3</v>
      </c>
      <c r="FH280" s="366">
        <v>-4.3</v>
      </c>
      <c r="FI280" s="366">
        <v>-4.3</v>
      </c>
      <c r="FJ280" s="366">
        <v>-2.1</v>
      </c>
      <c r="FK280" s="366">
        <v>-2.1</v>
      </c>
      <c r="FL280" s="366">
        <v>-2.1</v>
      </c>
      <c r="FM280" s="366">
        <v>-2.1</v>
      </c>
      <c r="FN280" s="366">
        <v>-2.1</v>
      </c>
      <c r="FO280" s="366">
        <v>2.7</v>
      </c>
      <c r="FP280" s="366">
        <v>2.7</v>
      </c>
      <c r="FQ280" s="366">
        <v>2.7</v>
      </c>
      <c r="FR280" s="366">
        <v>2.7</v>
      </c>
      <c r="FS280" s="366">
        <v>2.7</v>
      </c>
      <c r="FT280" s="366">
        <v>2.7</v>
      </c>
      <c r="FU280" s="366">
        <v>3.5</v>
      </c>
      <c r="FV280" s="366">
        <v>3.5</v>
      </c>
      <c r="FW280" s="366">
        <v>3.1</v>
      </c>
      <c r="FX280" s="366">
        <v>3.1</v>
      </c>
      <c r="FY280" s="366">
        <v>3.1</v>
      </c>
      <c r="FZ280" s="366">
        <v>2.6</v>
      </c>
      <c r="GA280" s="366">
        <v>2.7</v>
      </c>
      <c r="GB280" s="366" t="s">
        <v>474</v>
      </c>
      <c r="GC280" s="366" t="s">
        <v>474</v>
      </c>
      <c r="GD280" s="366">
        <v>-3.8</v>
      </c>
      <c r="GE280" s="366">
        <v>-3.8</v>
      </c>
      <c r="GF280" s="366">
        <v>-3.8</v>
      </c>
      <c r="GG280" s="366">
        <v>5.6</v>
      </c>
      <c r="GH280" s="366">
        <v>5.6</v>
      </c>
      <c r="GI280" s="366">
        <v>5.6</v>
      </c>
      <c r="GJ280" s="366">
        <v>-1.7</v>
      </c>
      <c r="GK280" s="366">
        <v>-1.7</v>
      </c>
      <c r="GL280" s="366">
        <v>-1.7</v>
      </c>
      <c r="GM280" s="366">
        <v>5.6</v>
      </c>
      <c r="GN280" s="366">
        <v>5.6</v>
      </c>
      <c r="GO280" s="366">
        <v>6.5</v>
      </c>
      <c r="GP280" s="366">
        <v>6.5</v>
      </c>
      <c r="GQ280" s="366">
        <v>6.5</v>
      </c>
      <c r="GR280" s="366">
        <v>5.8</v>
      </c>
      <c r="GS280" s="366">
        <v>5</v>
      </c>
      <c r="GT280" s="366">
        <v>5</v>
      </c>
      <c r="GU280" s="366">
        <v>5</v>
      </c>
      <c r="GV280" s="366">
        <v>4.4000000000000004</v>
      </c>
      <c r="GW280" s="366">
        <v>4.4000000000000004</v>
      </c>
      <c r="GX280" s="366">
        <v>4.4000000000000004</v>
      </c>
      <c r="GY280" s="366">
        <v>4.2</v>
      </c>
      <c r="GZ280" s="366">
        <v>4.2</v>
      </c>
      <c r="HA280" s="366">
        <v>4.2</v>
      </c>
      <c r="HB280" s="366">
        <v>3.9</v>
      </c>
      <c r="HC280" s="366">
        <v>5.2</v>
      </c>
      <c r="HD280" s="366">
        <v>5.2</v>
      </c>
      <c r="HE280" s="366">
        <v>5.2</v>
      </c>
      <c r="HF280" s="366" t="s">
        <v>474</v>
      </c>
      <c r="HG280" s="366" t="s">
        <v>474</v>
      </c>
      <c r="HH280" s="366" t="s">
        <v>474</v>
      </c>
      <c r="HI280" s="366">
        <v>6.1</v>
      </c>
      <c r="HJ280" s="366">
        <v>6.1</v>
      </c>
      <c r="HK280" s="366">
        <v>6.1</v>
      </c>
      <c r="HL280" s="366">
        <v>5.2</v>
      </c>
      <c r="HM280" s="366">
        <v>5.2</v>
      </c>
      <c r="HN280" s="366">
        <v>5.6</v>
      </c>
      <c r="HO280" s="366">
        <v>5.6</v>
      </c>
      <c r="HP280" s="366">
        <v>5.6</v>
      </c>
      <c r="HQ280" s="366">
        <v>4.5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  <c r="IE280" s="166" t="s">
        <v>474</v>
      </c>
      <c r="IF280" s="166" t="s">
        <v>474</v>
      </c>
      <c r="IG280" s="166" t="s">
        <v>474</v>
      </c>
    </row>
    <row r="281" spans="1:241" ht="14.25" customHeight="1" x14ac:dyDescent="0.2">
      <c r="A281" s="734"/>
      <c r="B281" s="734"/>
      <c r="C281" s="734"/>
      <c r="D281" s="126" t="s">
        <v>1313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-4.4000000000000004</v>
      </c>
      <c r="Q281" s="365">
        <v>-3.1</v>
      </c>
      <c r="R281" s="365">
        <v>-4.2</v>
      </c>
      <c r="S281" s="365">
        <v>-2</v>
      </c>
      <c r="T281" s="365" t="s">
        <v>474</v>
      </c>
      <c r="U281" s="365" t="s">
        <v>474</v>
      </c>
      <c r="V281" s="365">
        <v>5.4</v>
      </c>
      <c r="W281" s="365">
        <v>2.7</v>
      </c>
      <c r="X281" s="365" t="s">
        <v>474</v>
      </c>
      <c r="Y281" s="365" t="s">
        <v>474</v>
      </c>
      <c r="Z281" s="365">
        <v>3</v>
      </c>
      <c r="AA281" s="365">
        <v>3</v>
      </c>
      <c r="AB281" s="365">
        <v>2.2999999999999998</v>
      </c>
      <c r="AC281" s="365">
        <v>3</v>
      </c>
      <c r="AD281" s="365">
        <v>2.2999999999999998</v>
      </c>
      <c r="AE281" s="365">
        <v>2.2999999999999998</v>
      </c>
      <c r="AF281" s="365" t="s">
        <v>474</v>
      </c>
      <c r="AG281" s="365" t="s">
        <v>474</v>
      </c>
      <c r="AH281" s="365" t="s">
        <v>474</v>
      </c>
      <c r="AI281" s="365">
        <v>2.2000000000000002</v>
      </c>
      <c r="AJ281" s="365" t="s">
        <v>474</v>
      </c>
      <c r="AK281" s="365" t="s">
        <v>474</v>
      </c>
      <c r="AL281" s="365" t="s">
        <v>474</v>
      </c>
      <c r="AM281" s="365">
        <v>1.3</v>
      </c>
      <c r="AN281" s="365" t="s">
        <v>474</v>
      </c>
      <c r="AO281" s="365">
        <v>1.3</v>
      </c>
      <c r="AP281" s="365" t="s">
        <v>474</v>
      </c>
      <c r="AQ281" s="365" t="s">
        <v>474</v>
      </c>
      <c r="AR281" s="365">
        <v>-3.7</v>
      </c>
      <c r="AS281" s="365">
        <v>1.4</v>
      </c>
      <c r="AT281" s="365" t="s">
        <v>474</v>
      </c>
      <c r="AU281" s="365">
        <v>1</v>
      </c>
      <c r="AV281" s="365">
        <v>-0.6</v>
      </c>
      <c r="AW281" s="365">
        <v>-0.6</v>
      </c>
      <c r="AX281" s="365" t="s">
        <v>474</v>
      </c>
      <c r="AY281" s="365" t="s">
        <v>474</v>
      </c>
      <c r="AZ281" s="365">
        <v>-4.2</v>
      </c>
      <c r="BA281" s="365">
        <v>-5.0999999999999996</v>
      </c>
      <c r="BB281" s="365">
        <v>-6.4</v>
      </c>
      <c r="BC281" s="365">
        <v>0.5</v>
      </c>
      <c r="BD281" s="365">
        <v>0.5</v>
      </c>
      <c r="BE281" s="365">
        <v>6</v>
      </c>
      <c r="BF281" s="365">
        <v>8.8000000000000007</v>
      </c>
      <c r="BG281" s="365">
        <v>6.9</v>
      </c>
      <c r="BH281" s="365">
        <v>4.5999999999999996</v>
      </c>
      <c r="BI281" s="365">
        <v>2.8</v>
      </c>
      <c r="BJ281" s="365">
        <v>2.8</v>
      </c>
      <c r="BK281" s="365">
        <v>-0.5</v>
      </c>
      <c r="BL281" s="365">
        <v>0.8</v>
      </c>
      <c r="BM281" s="365">
        <v>0.8</v>
      </c>
      <c r="BN281" s="365">
        <v>0.3</v>
      </c>
      <c r="BO281" s="365">
        <v>0.3</v>
      </c>
      <c r="BP281" s="365" t="s">
        <v>474</v>
      </c>
      <c r="BQ281" s="365">
        <v>0.1</v>
      </c>
      <c r="BR281" s="365" t="s">
        <v>474</v>
      </c>
      <c r="BS281" s="365" t="s">
        <v>474</v>
      </c>
      <c r="BT281" s="365" t="s">
        <v>474</v>
      </c>
      <c r="BU281" s="365" t="s">
        <v>474</v>
      </c>
      <c r="BV281" s="365">
        <v>3.1</v>
      </c>
      <c r="BW281" s="365">
        <v>3.1</v>
      </c>
      <c r="BX281" s="365" t="s">
        <v>474</v>
      </c>
      <c r="BY281" s="365">
        <v>6.9</v>
      </c>
      <c r="BZ281" s="365" t="s">
        <v>474</v>
      </c>
      <c r="CA281" s="365">
        <v>4.2</v>
      </c>
      <c r="CB281" s="365">
        <v>3.3</v>
      </c>
      <c r="CC281" s="365">
        <v>3.3</v>
      </c>
      <c r="CD281" s="365">
        <v>1.1000000000000001</v>
      </c>
      <c r="CE281" s="365">
        <v>1</v>
      </c>
      <c r="CF281" s="365">
        <v>3.2</v>
      </c>
      <c r="CG281" s="365">
        <v>3.3</v>
      </c>
      <c r="CH281" s="365">
        <v>1.7</v>
      </c>
      <c r="CI281" s="365">
        <v>3.3</v>
      </c>
      <c r="CJ281" s="365">
        <v>1.7</v>
      </c>
      <c r="CK281" s="365">
        <v>3.4</v>
      </c>
      <c r="CL281" s="365">
        <v>3.7</v>
      </c>
      <c r="CM281" s="365">
        <v>2.8</v>
      </c>
      <c r="CN281" s="365">
        <v>3.4</v>
      </c>
      <c r="CO281" s="365">
        <v>3.3</v>
      </c>
      <c r="CP281" s="365">
        <v>3.5</v>
      </c>
      <c r="CQ281" s="365">
        <v>2.4</v>
      </c>
      <c r="CR281" s="365">
        <v>3.6</v>
      </c>
      <c r="CS281" s="365">
        <v>2.5</v>
      </c>
      <c r="CT281" s="365">
        <v>2.9</v>
      </c>
      <c r="CU281" s="365">
        <v>3.2</v>
      </c>
      <c r="CV281" s="365">
        <v>3.4</v>
      </c>
      <c r="CW281" s="365">
        <v>2.5</v>
      </c>
      <c r="CX281" s="365">
        <v>2.1</v>
      </c>
      <c r="CY281" s="365">
        <v>2.1</v>
      </c>
      <c r="CZ281" s="365">
        <v>2.9</v>
      </c>
      <c r="DA281" s="365">
        <v>3.3</v>
      </c>
      <c r="DB281" s="365">
        <v>2.6</v>
      </c>
      <c r="DC281" s="365">
        <v>2.6</v>
      </c>
      <c r="DD281" s="365">
        <v>3</v>
      </c>
      <c r="DE281" s="365">
        <v>4.3</v>
      </c>
      <c r="DF281" s="166" t="s">
        <v>474</v>
      </c>
      <c r="DG281" s="166">
        <v>-7.7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 t="s">
        <v>474</v>
      </c>
      <c r="DY281" s="166" t="s">
        <v>474</v>
      </c>
      <c r="DZ281" s="166">
        <v>0</v>
      </c>
      <c r="EA281" s="166" t="s">
        <v>474</v>
      </c>
      <c r="EB281" s="166" t="s">
        <v>474</v>
      </c>
      <c r="EC281" s="166" t="s">
        <v>474</v>
      </c>
      <c r="ED281" s="166">
        <v>8.8000000000000007</v>
      </c>
      <c r="EE281" s="166">
        <v>0.8</v>
      </c>
      <c r="EF281" s="166">
        <v>0.3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 t="s">
        <v>474</v>
      </c>
      <c r="ES281" s="166" t="s">
        <v>474</v>
      </c>
      <c r="ET281" s="166">
        <v>2.8</v>
      </c>
      <c r="EU281" s="166" t="s">
        <v>474</v>
      </c>
      <c r="EV281" s="166" t="s">
        <v>474</v>
      </c>
      <c r="EW281" s="166">
        <v>3.7</v>
      </c>
      <c r="EX281" s="166">
        <v>4</v>
      </c>
      <c r="EY281" s="166">
        <v>3.2</v>
      </c>
      <c r="EZ281" s="366">
        <v>-7</v>
      </c>
      <c r="FA281" s="366">
        <v>-7</v>
      </c>
      <c r="FB281" s="366">
        <v>-7</v>
      </c>
      <c r="FC281" s="366">
        <v>-7.3</v>
      </c>
      <c r="FD281" s="366">
        <v>-7.3</v>
      </c>
      <c r="FE281" s="366">
        <v>-7.3</v>
      </c>
      <c r="FF281" s="366">
        <v>-4.4000000000000004</v>
      </c>
      <c r="FG281" s="366">
        <v>-4.2</v>
      </c>
      <c r="FH281" s="366">
        <v>-4.2</v>
      </c>
      <c r="FI281" s="366">
        <v>-4.2</v>
      </c>
      <c r="FJ281" s="366">
        <v>-2</v>
      </c>
      <c r="FK281" s="366">
        <v>-2</v>
      </c>
      <c r="FL281" s="366">
        <v>-2</v>
      </c>
      <c r="FM281" s="366">
        <v>-1.9</v>
      </c>
      <c r="FN281" s="366">
        <v>-1.9</v>
      </c>
      <c r="FO281" s="366">
        <v>2.7</v>
      </c>
      <c r="FP281" s="366">
        <v>2.7</v>
      </c>
      <c r="FQ281" s="366">
        <v>2.7</v>
      </c>
      <c r="FR281" s="366">
        <v>2.7</v>
      </c>
      <c r="FS281" s="366">
        <v>2.7</v>
      </c>
      <c r="FT281" s="366">
        <v>2.7</v>
      </c>
      <c r="FU281" s="366">
        <v>3.7</v>
      </c>
      <c r="FV281" s="366">
        <v>3.7</v>
      </c>
      <c r="FW281" s="366">
        <v>3.2</v>
      </c>
      <c r="FX281" s="366">
        <v>3.2</v>
      </c>
      <c r="FY281" s="366">
        <v>3.2</v>
      </c>
      <c r="FZ281" s="366">
        <v>2.8</v>
      </c>
      <c r="GA281" s="366">
        <v>2.8</v>
      </c>
      <c r="GB281" s="366" t="s">
        <v>474</v>
      </c>
      <c r="GC281" s="366" t="s">
        <v>474</v>
      </c>
      <c r="GD281" s="366">
        <v>-3.7</v>
      </c>
      <c r="GE281" s="366">
        <v>-3.7</v>
      </c>
      <c r="GF281" s="366">
        <v>-3.7</v>
      </c>
      <c r="GG281" s="366">
        <v>6</v>
      </c>
      <c r="GH281" s="366">
        <v>6</v>
      </c>
      <c r="GI281" s="366">
        <v>6</v>
      </c>
      <c r="GJ281" s="366">
        <v>-1.7</v>
      </c>
      <c r="GK281" s="366">
        <v>-1.7</v>
      </c>
      <c r="GL281" s="366">
        <v>-1.7</v>
      </c>
      <c r="GM281" s="366">
        <v>5.8</v>
      </c>
      <c r="GN281" s="366">
        <v>5.8</v>
      </c>
      <c r="GO281" s="366">
        <v>6.8</v>
      </c>
      <c r="GP281" s="366">
        <v>6.8</v>
      </c>
      <c r="GQ281" s="366">
        <v>6.8</v>
      </c>
      <c r="GR281" s="366">
        <v>5.9</v>
      </c>
      <c r="GS281" s="366">
        <v>5.0999999999999996</v>
      </c>
      <c r="GT281" s="366">
        <v>5.0999999999999996</v>
      </c>
      <c r="GU281" s="366">
        <v>5.0999999999999996</v>
      </c>
      <c r="GV281" s="366">
        <v>4.5999999999999996</v>
      </c>
      <c r="GW281" s="366">
        <v>4.5999999999999996</v>
      </c>
      <c r="GX281" s="366">
        <v>4.5999999999999996</v>
      </c>
      <c r="GY281" s="366">
        <v>4.3</v>
      </c>
      <c r="GZ281" s="366">
        <v>4.3</v>
      </c>
      <c r="HA281" s="366">
        <v>4.3</v>
      </c>
      <c r="HB281" s="366">
        <v>4</v>
      </c>
      <c r="HC281" s="366">
        <v>5.3</v>
      </c>
      <c r="HD281" s="366">
        <v>5.3</v>
      </c>
      <c r="HE281" s="366">
        <v>5.3</v>
      </c>
      <c r="HF281" s="366" t="s">
        <v>474</v>
      </c>
      <c r="HG281" s="366" t="s">
        <v>474</v>
      </c>
      <c r="HH281" s="366" t="s">
        <v>474</v>
      </c>
      <c r="HI281" s="366">
        <v>6.3</v>
      </c>
      <c r="HJ281" s="366">
        <v>6.3</v>
      </c>
      <c r="HK281" s="366">
        <v>6.3</v>
      </c>
      <c r="HL281" s="366">
        <v>5.3</v>
      </c>
      <c r="HM281" s="366">
        <v>5.3</v>
      </c>
      <c r="HN281" s="366">
        <v>5.9</v>
      </c>
      <c r="HO281" s="366">
        <v>5.9</v>
      </c>
      <c r="HP281" s="366">
        <v>5.9</v>
      </c>
      <c r="HQ281" s="366">
        <v>4.7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  <c r="IE281" s="166" t="s">
        <v>474</v>
      </c>
      <c r="IF281" s="166" t="s">
        <v>474</v>
      </c>
      <c r="IG281" s="166" t="s">
        <v>474</v>
      </c>
    </row>
    <row r="282" spans="1:241" ht="14.25" customHeight="1" x14ac:dyDescent="0.2">
      <c r="A282" s="734"/>
      <c r="B282" s="734"/>
      <c r="C282" s="734"/>
      <c r="D282" s="126" t="s">
        <v>1314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-4.3</v>
      </c>
      <c r="Q282" s="365">
        <v>-2.9</v>
      </c>
      <c r="R282" s="365">
        <v>-4</v>
      </c>
      <c r="S282" s="365">
        <v>-2</v>
      </c>
      <c r="T282" s="365" t="s">
        <v>474</v>
      </c>
      <c r="U282" s="365" t="s">
        <v>474</v>
      </c>
      <c r="V282" s="365">
        <v>5.4</v>
      </c>
      <c r="W282" s="365">
        <v>2.7</v>
      </c>
      <c r="X282" s="365" t="s">
        <v>474</v>
      </c>
      <c r="Y282" s="365" t="s">
        <v>474</v>
      </c>
      <c r="Z282" s="365">
        <v>3.2</v>
      </c>
      <c r="AA282" s="365">
        <v>3.2</v>
      </c>
      <c r="AB282" s="365">
        <v>2.4</v>
      </c>
      <c r="AC282" s="365">
        <v>3.1</v>
      </c>
      <c r="AD282" s="365">
        <v>2.4</v>
      </c>
      <c r="AE282" s="365">
        <v>2.4</v>
      </c>
      <c r="AF282" s="365" t="s">
        <v>474</v>
      </c>
      <c r="AG282" s="365" t="s">
        <v>474</v>
      </c>
      <c r="AH282" s="365" t="s">
        <v>474</v>
      </c>
      <c r="AI282" s="365">
        <v>2.1</v>
      </c>
      <c r="AJ282" s="365" t="s">
        <v>474</v>
      </c>
      <c r="AK282" s="365" t="s">
        <v>474</v>
      </c>
      <c r="AL282" s="365" t="s">
        <v>474</v>
      </c>
      <c r="AM282" s="365">
        <v>1.4</v>
      </c>
      <c r="AN282" s="365" t="s">
        <v>474</v>
      </c>
      <c r="AO282" s="365">
        <v>1.4</v>
      </c>
      <c r="AP282" s="365" t="s">
        <v>474</v>
      </c>
      <c r="AQ282" s="365" t="s">
        <v>474</v>
      </c>
      <c r="AR282" s="365">
        <v>-3.7</v>
      </c>
      <c r="AS282" s="365">
        <v>1.5</v>
      </c>
      <c r="AT282" s="365" t="s">
        <v>474</v>
      </c>
      <c r="AU282" s="365">
        <v>1</v>
      </c>
      <c r="AV282" s="365">
        <v>-0.6</v>
      </c>
      <c r="AW282" s="365">
        <v>-0.6</v>
      </c>
      <c r="AX282" s="365" t="s">
        <v>474</v>
      </c>
      <c r="AY282" s="365" t="s">
        <v>474</v>
      </c>
      <c r="AZ282" s="365">
        <v>-4.0999999999999996</v>
      </c>
      <c r="BA282" s="365">
        <v>-5.2</v>
      </c>
      <c r="BB282" s="365">
        <v>-6.5</v>
      </c>
      <c r="BC282" s="365">
        <v>0.8</v>
      </c>
      <c r="BD282" s="365">
        <v>0.8</v>
      </c>
      <c r="BE282" s="365">
        <v>6.4</v>
      </c>
      <c r="BF282" s="365">
        <v>9.1999999999999993</v>
      </c>
      <c r="BG282" s="365">
        <v>7.2</v>
      </c>
      <c r="BH282" s="365">
        <v>5</v>
      </c>
      <c r="BI282" s="365">
        <v>3</v>
      </c>
      <c r="BJ282" s="365">
        <v>3</v>
      </c>
      <c r="BK282" s="365">
        <v>-0.4</v>
      </c>
      <c r="BL282" s="365">
        <v>1</v>
      </c>
      <c r="BM282" s="365">
        <v>1</v>
      </c>
      <c r="BN282" s="365">
        <v>0.6</v>
      </c>
      <c r="BO282" s="365">
        <v>0.6</v>
      </c>
      <c r="BP282" s="365" t="s">
        <v>474</v>
      </c>
      <c r="BQ282" s="365">
        <v>0.2</v>
      </c>
      <c r="BR282" s="365" t="s">
        <v>474</v>
      </c>
      <c r="BS282" s="365" t="s">
        <v>474</v>
      </c>
      <c r="BT282" s="365" t="s">
        <v>474</v>
      </c>
      <c r="BU282" s="365" t="s">
        <v>474</v>
      </c>
      <c r="BV282" s="365">
        <v>3.2</v>
      </c>
      <c r="BW282" s="365">
        <v>3.2</v>
      </c>
      <c r="BX282" s="365" t="s">
        <v>474</v>
      </c>
      <c r="BY282" s="365">
        <v>6.7</v>
      </c>
      <c r="BZ282" s="365" t="s">
        <v>474</v>
      </c>
      <c r="CA282" s="365">
        <v>4.2</v>
      </c>
      <c r="CB282" s="365">
        <v>3.4</v>
      </c>
      <c r="CC282" s="365">
        <v>3.4</v>
      </c>
      <c r="CD282" s="365">
        <v>1.3</v>
      </c>
      <c r="CE282" s="365">
        <v>1</v>
      </c>
      <c r="CF282" s="365">
        <v>3.4</v>
      </c>
      <c r="CG282" s="365">
        <v>3.4</v>
      </c>
      <c r="CH282" s="365">
        <v>1.7</v>
      </c>
      <c r="CI282" s="365">
        <v>3.4</v>
      </c>
      <c r="CJ282" s="365">
        <v>1.8</v>
      </c>
      <c r="CK282" s="365">
        <v>3.6</v>
      </c>
      <c r="CL282" s="365">
        <v>3.8</v>
      </c>
      <c r="CM282" s="365">
        <v>2.9</v>
      </c>
      <c r="CN282" s="365">
        <v>3.6</v>
      </c>
      <c r="CO282" s="365">
        <v>3.2</v>
      </c>
      <c r="CP282" s="365">
        <v>3.5</v>
      </c>
      <c r="CQ282" s="365">
        <v>2.5</v>
      </c>
      <c r="CR282" s="365">
        <v>3.7</v>
      </c>
      <c r="CS282" s="365">
        <v>2.6</v>
      </c>
      <c r="CT282" s="365">
        <v>2.9</v>
      </c>
      <c r="CU282" s="365">
        <v>3.5</v>
      </c>
      <c r="CV282" s="365">
        <v>3.5</v>
      </c>
      <c r="CW282" s="365">
        <v>2.4</v>
      </c>
      <c r="CX282" s="365">
        <v>2.2000000000000002</v>
      </c>
      <c r="CY282" s="365">
        <v>2.2000000000000002</v>
      </c>
      <c r="CZ282" s="365">
        <v>3.1</v>
      </c>
      <c r="DA282" s="365">
        <v>3.4</v>
      </c>
      <c r="DB282" s="365">
        <v>2.6</v>
      </c>
      <c r="DC282" s="365">
        <v>2.6</v>
      </c>
      <c r="DD282" s="365">
        <v>3.2</v>
      </c>
      <c r="DE282" s="365">
        <v>4.5999999999999996</v>
      </c>
      <c r="DF282" s="166" t="s">
        <v>474</v>
      </c>
      <c r="DG282" s="166">
        <v>-7.3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 t="s">
        <v>474</v>
      </c>
      <c r="DY282" s="166" t="s">
        <v>474</v>
      </c>
      <c r="DZ282" s="166">
        <v>0</v>
      </c>
      <c r="EA282" s="166" t="s">
        <v>474</v>
      </c>
      <c r="EB282" s="166" t="s">
        <v>474</v>
      </c>
      <c r="EC282" s="166" t="s">
        <v>474</v>
      </c>
      <c r="ED282" s="166">
        <v>9.1999999999999993</v>
      </c>
      <c r="EE282" s="166">
        <v>1</v>
      </c>
      <c r="EF282" s="166">
        <v>0.6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 t="s">
        <v>474</v>
      </c>
      <c r="ES282" s="166" t="s">
        <v>474</v>
      </c>
      <c r="ET282" s="166">
        <v>2.8</v>
      </c>
      <c r="EU282" s="166" t="s">
        <v>474</v>
      </c>
      <c r="EV282" s="166" t="s">
        <v>474</v>
      </c>
      <c r="EW282" s="166">
        <v>3.9</v>
      </c>
      <c r="EX282" s="166">
        <v>4.2</v>
      </c>
      <c r="EY282" s="166">
        <v>3.4</v>
      </c>
      <c r="EZ282" s="366">
        <v>-7</v>
      </c>
      <c r="FA282" s="366">
        <v>-7</v>
      </c>
      <c r="FB282" s="366">
        <v>-7</v>
      </c>
      <c r="FC282" s="366">
        <v>-7</v>
      </c>
      <c r="FD282" s="366">
        <v>-7.1</v>
      </c>
      <c r="FE282" s="366">
        <v>-7.1</v>
      </c>
      <c r="FF282" s="366">
        <v>-4.3</v>
      </c>
      <c r="FG282" s="366">
        <v>-4</v>
      </c>
      <c r="FH282" s="366">
        <v>-4</v>
      </c>
      <c r="FI282" s="366">
        <v>-4</v>
      </c>
      <c r="FJ282" s="366">
        <v>-2</v>
      </c>
      <c r="FK282" s="366">
        <v>-2</v>
      </c>
      <c r="FL282" s="366">
        <v>-2</v>
      </c>
      <c r="FM282" s="366">
        <v>-1.6</v>
      </c>
      <c r="FN282" s="366">
        <v>-1.6</v>
      </c>
      <c r="FO282" s="366">
        <v>2.8</v>
      </c>
      <c r="FP282" s="366">
        <v>2.8</v>
      </c>
      <c r="FQ282" s="366">
        <v>2.8</v>
      </c>
      <c r="FR282" s="366">
        <v>2.7</v>
      </c>
      <c r="FS282" s="366">
        <v>2.7</v>
      </c>
      <c r="FT282" s="366">
        <v>2.7</v>
      </c>
      <c r="FU282" s="366">
        <v>3.8</v>
      </c>
      <c r="FV282" s="366">
        <v>3.8</v>
      </c>
      <c r="FW282" s="366">
        <v>3.3</v>
      </c>
      <c r="FX282" s="366">
        <v>3.3</v>
      </c>
      <c r="FY282" s="366">
        <v>3.3</v>
      </c>
      <c r="FZ282" s="366">
        <v>2.9</v>
      </c>
      <c r="GA282" s="366">
        <v>2.9</v>
      </c>
      <c r="GB282" s="366" t="s">
        <v>474</v>
      </c>
      <c r="GC282" s="366" t="s">
        <v>474</v>
      </c>
      <c r="GD282" s="366">
        <v>-3.7</v>
      </c>
      <c r="GE282" s="366">
        <v>-3.7</v>
      </c>
      <c r="GF282" s="366">
        <v>-3.7</v>
      </c>
      <c r="GG282" s="366">
        <v>6.4</v>
      </c>
      <c r="GH282" s="366">
        <v>6.4</v>
      </c>
      <c r="GI282" s="366">
        <v>6.4</v>
      </c>
      <c r="GJ282" s="366">
        <v>-1.7</v>
      </c>
      <c r="GK282" s="366">
        <v>-1.7</v>
      </c>
      <c r="GL282" s="366">
        <v>-1.7</v>
      </c>
      <c r="GM282" s="366">
        <v>5.9</v>
      </c>
      <c r="GN282" s="366">
        <v>5.9</v>
      </c>
      <c r="GO282" s="366">
        <v>7</v>
      </c>
      <c r="GP282" s="366">
        <v>7</v>
      </c>
      <c r="GQ282" s="366">
        <v>7</v>
      </c>
      <c r="GR282" s="366">
        <v>6</v>
      </c>
      <c r="GS282" s="366">
        <v>5.3</v>
      </c>
      <c r="GT282" s="366">
        <v>5.3</v>
      </c>
      <c r="GU282" s="366">
        <v>5.3</v>
      </c>
      <c r="GV282" s="366">
        <v>4.7</v>
      </c>
      <c r="GW282" s="366">
        <v>4.7</v>
      </c>
      <c r="GX282" s="366">
        <v>4.7</v>
      </c>
      <c r="GY282" s="366">
        <v>4.3</v>
      </c>
      <c r="GZ282" s="366">
        <v>4.3</v>
      </c>
      <c r="HA282" s="366">
        <v>4.3</v>
      </c>
      <c r="HB282" s="366">
        <v>4.2</v>
      </c>
      <c r="HC282" s="366">
        <v>5.5</v>
      </c>
      <c r="HD282" s="366">
        <v>5.5</v>
      </c>
      <c r="HE282" s="366">
        <v>5.5</v>
      </c>
      <c r="HF282" s="366" t="s">
        <v>474</v>
      </c>
      <c r="HG282" s="366" t="s">
        <v>474</v>
      </c>
      <c r="HH282" s="366" t="s">
        <v>474</v>
      </c>
      <c r="HI282" s="366">
        <v>6.4</v>
      </c>
      <c r="HJ282" s="366">
        <v>6.4</v>
      </c>
      <c r="HK282" s="366">
        <v>6.4</v>
      </c>
      <c r="HL282" s="366">
        <v>5.5</v>
      </c>
      <c r="HM282" s="366">
        <v>5.5</v>
      </c>
      <c r="HN282" s="366">
        <v>6.1</v>
      </c>
      <c r="HO282" s="366">
        <v>6.1</v>
      </c>
      <c r="HP282" s="366">
        <v>6.1</v>
      </c>
      <c r="HQ282" s="366">
        <v>4.9000000000000004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  <c r="IE282" s="166" t="s">
        <v>474</v>
      </c>
      <c r="IF282" s="166" t="s">
        <v>474</v>
      </c>
      <c r="IG282" s="166" t="s">
        <v>474</v>
      </c>
    </row>
    <row r="283" spans="1:241" ht="14.25" customHeight="1" x14ac:dyDescent="0.2">
      <c r="A283" s="734"/>
      <c r="B283" s="734"/>
      <c r="C283" s="734"/>
      <c r="D283" s="126" t="s">
        <v>1315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-4.3</v>
      </c>
      <c r="Q283" s="365">
        <v>-2.7</v>
      </c>
      <c r="R283" s="365">
        <v>-3.9</v>
      </c>
      <c r="S283" s="365">
        <v>-2</v>
      </c>
      <c r="T283" s="365" t="s">
        <v>474</v>
      </c>
      <c r="U283" s="365" t="s">
        <v>474</v>
      </c>
      <c r="V283" s="365">
        <v>5.3</v>
      </c>
      <c r="W283" s="365">
        <v>2.7</v>
      </c>
      <c r="X283" s="365" t="s">
        <v>474</v>
      </c>
      <c r="Y283" s="365" t="s">
        <v>474</v>
      </c>
      <c r="Z283" s="365">
        <v>3.3</v>
      </c>
      <c r="AA283" s="365">
        <v>3.3</v>
      </c>
      <c r="AB283" s="365">
        <v>2.5</v>
      </c>
      <c r="AC283" s="365">
        <v>3.3</v>
      </c>
      <c r="AD283" s="365">
        <v>2.4</v>
      </c>
      <c r="AE283" s="365">
        <v>2.4</v>
      </c>
      <c r="AF283" s="365" t="s">
        <v>474</v>
      </c>
      <c r="AG283" s="365" t="s">
        <v>474</v>
      </c>
      <c r="AH283" s="365" t="s">
        <v>474</v>
      </c>
      <c r="AI283" s="365">
        <v>1.9</v>
      </c>
      <c r="AJ283" s="365" t="s">
        <v>474</v>
      </c>
      <c r="AK283" s="365" t="s">
        <v>474</v>
      </c>
      <c r="AL283" s="365" t="s">
        <v>474</v>
      </c>
      <c r="AM283" s="365">
        <v>1.5</v>
      </c>
      <c r="AN283" s="365" t="s">
        <v>474</v>
      </c>
      <c r="AO283" s="365">
        <v>1.5</v>
      </c>
      <c r="AP283" s="365" t="s">
        <v>474</v>
      </c>
      <c r="AQ283" s="365" t="s">
        <v>474</v>
      </c>
      <c r="AR283" s="365">
        <v>-3.8</v>
      </c>
      <c r="AS283" s="365">
        <v>1.5</v>
      </c>
      <c r="AT283" s="365" t="s">
        <v>474</v>
      </c>
      <c r="AU283" s="365">
        <v>1</v>
      </c>
      <c r="AV283" s="365">
        <v>-0.6</v>
      </c>
      <c r="AW283" s="365">
        <v>-0.6</v>
      </c>
      <c r="AX283" s="365" t="s">
        <v>474</v>
      </c>
      <c r="AY283" s="365" t="s">
        <v>474</v>
      </c>
      <c r="AZ283" s="365">
        <v>-3.9</v>
      </c>
      <c r="BA283" s="365">
        <v>-5.5</v>
      </c>
      <c r="BB283" s="365">
        <v>-6.7</v>
      </c>
      <c r="BC283" s="365">
        <v>1.1000000000000001</v>
      </c>
      <c r="BD283" s="365">
        <v>1.1000000000000001</v>
      </c>
      <c r="BE283" s="365">
        <v>6.7</v>
      </c>
      <c r="BF283" s="365">
        <v>9.5</v>
      </c>
      <c r="BG283" s="365">
        <v>7.3</v>
      </c>
      <c r="BH283" s="365">
        <v>5.3</v>
      </c>
      <c r="BI283" s="365">
        <v>3.1</v>
      </c>
      <c r="BJ283" s="365">
        <v>3.1</v>
      </c>
      <c r="BK283" s="365">
        <v>-0.4</v>
      </c>
      <c r="BL283" s="365">
        <v>1.2</v>
      </c>
      <c r="BM283" s="365">
        <v>1.2</v>
      </c>
      <c r="BN283" s="365">
        <v>0.9</v>
      </c>
      <c r="BO283" s="365">
        <v>0.9</v>
      </c>
      <c r="BP283" s="365" t="s">
        <v>474</v>
      </c>
      <c r="BQ283" s="365">
        <v>0.3</v>
      </c>
      <c r="BR283" s="365" t="s">
        <v>474</v>
      </c>
      <c r="BS283" s="365" t="s">
        <v>474</v>
      </c>
      <c r="BT283" s="365" t="s">
        <v>474</v>
      </c>
      <c r="BU283" s="365" t="s">
        <v>474</v>
      </c>
      <c r="BV283" s="365">
        <v>3.2</v>
      </c>
      <c r="BW283" s="365">
        <v>3.4</v>
      </c>
      <c r="BX283" s="365" t="s">
        <v>474</v>
      </c>
      <c r="BY283" s="365">
        <v>6.4</v>
      </c>
      <c r="BZ283" s="365" t="s">
        <v>474</v>
      </c>
      <c r="CA283" s="365">
        <v>4.0999999999999996</v>
      </c>
      <c r="CB283" s="365">
        <v>3.5</v>
      </c>
      <c r="CC283" s="365">
        <v>3.5</v>
      </c>
      <c r="CD283" s="365">
        <v>1.4</v>
      </c>
      <c r="CE283" s="365">
        <v>1.1000000000000001</v>
      </c>
      <c r="CF283" s="365">
        <v>3.7</v>
      </c>
      <c r="CG283" s="365">
        <v>3.6</v>
      </c>
      <c r="CH283" s="365">
        <v>1.6</v>
      </c>
      <c r="CI283" s="365">
        <v>3.6</v>
      </c>
      <c r="CJ283" s="365">
        <v>1.9</v>
      </c>
      <c r="CK283" s="365">
        <v>3.9</v>
      </c>
      <c r="CL283" s="365">
        <v>3.8</v>
      </c>
      <c r="CM283" s="365">
        <v>2.9</v>
      </c>
      <c r="CN283" s="365">
        <v>3.9</v>
      </c>
      <c r="CO283" s="365">
        <v>3.1</v>
      </c>
      <c r="CP283" s="365">
        <v>3.4</v>
      </c>
      <c r="CQ283" s="365">
        <v>2.6</v>
      </c>
      <c r="CR283" s="365">
        <v>3.8</v>
      </c>
      <c r="CS283" s="365">
        <v>2.7</v>
      </c>
      <c r="CT283" s="365">
        <v>2.7</v>
      </c>
      <c r="CU283" s="365">
        <v>3.6</v>
      </c>
      <c r="CV283" s="365">
        <v>3.6</v>
      </c>
      <c r="CW283" s="365">
        <v>2.2999999999999998</v>
      </c>
      <c r="CX283" s="365">
        <v>2.2999999999999998</v>
      </c>
      <c r="CY283" s="365">
        <v>2.2999999999999998</v>
      </c>
      <c r="CZ283" s="365">
        <v>3.2</v>
      </c>
      <c r="DA283" s="365">
        <v>3.4</v>
      </c>
      <c r="DB283" s="365">
        <v>2.6</v>
      </c>
      <c r="DC283" s="365">
        <v>2.6</v>
      </c>
      <c r="DD283" s="365">
        <v>3.2</v>
      </c>
      <c r="DE283" s="365">
        <v>4.9000000000000004</v>
      </c>
      <c r="DF283" s="166" t="s">
        <v>474</v>
      </c>
      <c r="DG283" s="166">
        <v>-6.9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 t="s">
        <v>474</v>
      </c>
      <c r="DY283" s="166" t="s">
        <v>474</v>
      </c>
      <c r="DZ283" s="166">
        <v>0</v>
      </c>
      <c r="EA283" s="166" t="s">
        <v>474</v>
      </c>
      <c r="EB283" s="166" t="s">
        <v>474</v>
      </c>
      <c r="EC283" s="166" t="s">
        <v>474</v>
      </c>
      <c r="ED283" s="166">
        <v>9.5</v>
      </c>
      <c r="EE283" s="166">
        <v>1.2</v>
      </c>
      <c r="EF283" s="166">
        <v>0.9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 t="s">
        <v>474</v>
      </c>
      <c r="ES283" s="166" t="s">
        <v>474</v>
      </c>
      <c r="ET283" s="166">
        <v>2.8</v>
      </c>
      <c r="EU283" s="166" t="s">
        <v>474</v>
      </c>
      <c r="EV283" s="166" t="s">
        <v>474</v>
      </c>
      <c r="EW283" s="166">
        <v>4</v>
      </c>
      <c r="EX283" s="166">
        <v>4.4000000000000004</v>
      </c>
      <c r="EY283" s="166">
        <v>3.7</v>
      </c>
      <c r="EZ283" s="366">
        <v>-6.9</v>
      </c>
      <c r="FA283" s="366">
        <v>-6.9</v>
      </c>
      <c r="FB283" s="366">
        <v>-6.9</v>
      </c>
      <c r="FC283" s="366">
        <v>-6.7</v>
      </c>
      <c r="FD283" s="366">
        <v>-6.7</v>
      </c>
      <c r="FE283" s="366">
        <v>-6.7</v>
      </c>
      <c r="FF283" s="366">
        <v>-4.3</v>
      </c>
      <c r="FG283" s="366">
        <v>-3.9</v>
      </c>
      <c r="FH283" s="366">
        <v>-3.9</v>
      </c>
      <c r="FI283" s="366">
        <v>-3.9</v>
      </c>
      <c r="FJ283" s="366">
        <v>-2</v>
      </c>
      <c r="FK283" s="366">
        <v>-2</v>
      </c>
      <c r="FL283" s="366">
        <v>-2</v>
      </c>
      <c r="FM283" s="366">
        <v>-1.4</v>
      </c>
      <c r="FN283" s="366">
        <v>-1.4</v>
      </c>
      <c r="FO283" s="366">
        <v>2.7</v>
      </c>
      <c r="FP283" s="366">
        <v>2.7</v>
      </c>
      <c r="FQ283" s="366">
        <v>2.7</v>
      </c>
      <c r="FR283" s="366">
        <v>2.7</v>
      </c>
      <c r="FS283" s="366">
        <v>2.7</v>
      </c>
      <c r="FT283" s="366">
        <v>2.7</v>
      </c>
      <c r="FU283" s="366">
        <v>4</v>
      </c>
      <c r="FV283" s="366">
        <v>4</v>
      </c>
      <c r="FW283" s="366">
        <v>3.3</v>
      </c>
      <c r="FX283" s="366">
        <v>3.3</v>
      </c>
      <c r="FY283" s="366">
        <v>3.3</v>
      </c>
      <c r="FZ283" s="366">
        <v>2.9</v>
      </c>
      <c r="GA283" s="366">
        <v>2.9</v>
      </c>
      <c r="GB283" s="366" t="s">
        <v>474</v>
      </c>
      <c r="GC283" s="366" t="s">
        <v>474</v>
      </c>
      <c r="GD283" s="366">
        <v>-3.8</v>
      </c>
      <c r="GE283" s="366">
        <v>-3.8</v>
      </c>
      <c r="GF283" s="366">
        <v>-3.8</v>
      </c>
      <c r="GG283" s="366">
        <v>6.7</v>
      </c>
      <c r="GH283" s="366">
        <v>6.7</v>
      </c>
      <c r="GI283" s="366">
        <v>6.7</v>
      </c>
      <c r="GJ283" s="366">
        <v>-1.7</v>
      </c>
      <c r="GK283" s="366">
        <v>-1.7</v>
      </c>
      <c r="GL283" s="366">
        <v>-1.7</v>
      </c>
      <c r="GM283" s="366">
        <v>6</v>
      </c>
      <c r="GN283" s="366">
        <v>6</v>
      </c>
      <c r="GO283" s="366">
        <v>7.2</v>
      </c>
      <c r="GP283" s="366">
        <v>7.2</v>
      </c>
      <c r="GQ283" s="366">
        <v>7.2</v>
      </c>
      <c r="GR283" s="366">
        <v>6</v>
      </c>
      <c r="GS283" s="366">
        <v>5.4</v>
      </c>
      <c r="GT283" s="366">
        <v>5.4</v>
      </c>
      <c r="GU283" s="366">
        <v>5.4</v>
      </c>
      <c r="GV283" s="366">
        <v>4.8</v>
      </c>
      <c r="GW283" s="366">
        <v>4.8</v>
      </c>
      <c r="GX283" s="366">
        <v>4.8</v>
      </c>
      <c r="GY283" s="366">
        <v>4.0999999999999996</v>
      </c>
      <c r="GZ283" s="366">
        <v>4.0999999999999996</v>
      </c>
      <c r="HA283" s="366">
        <v>4.0999999999999996</v>
      </c>
      <c r="HB283" s="366">
        <v>4.4000000000000004</v>
      </c>
      <c r="HC283" s="366">
        <v>5.5</v>
      </c>
      <c r="HD283" s="366">
        <v>5.5</v>
      </c>
      <c r="HE283" s="366">
        <v>5.5</v>
      </c>
      <c r="HF283" s="366" t="s">
        <v>474</v>
      </c>
      <c r="HG283" s="366" t="s">
        <v>474</v>
      </c>
      <c r="HH283" s="366" t="s">
        <v>474</v>
      </c>
      <c r="HI283" s="366">
        <v>6.5</v>
      </c>
      <c r="HJ283" s="366">
        <v>6.5</v>
      </c>
      <c r="HK283" s="366">
        <v>6.5</v>
      </c>
      <c r="HL283" s="366">
        <v>5.7</v>
      </c>
      <c r="HM283" s="366">
        <v>5.7</v>
      </c>
      <c r="HN283" s="366">
        <v>6.3</v>
      </c>
      <c r="HO283" s="366">
        <v>6.3</v>
      </c>
      <c r="HP283" s="366">
        <v>6.3</v>
      </c>
      <c r="HQ283" s="366">
        <v>5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  <c r="IE283" s="166" t="s">
        <v>474</v>
      </c>
      <c r="IF283" s="166" t="s">
        <v>474</v>
      </c>
      <c r="IG283" s="166" t="s">
        <v>474</v>
      </c>
    </row>
    <row r="284" spans="1:241" ht="14.25" customHeight="1" x14ac:dyDescent="0.2">
      <c r="A284" s="734"/>
      <c r="B284" s="739"/>
      <c r="C284" s="739"/>
      <c r="D284" s="134" t="s">
        <v>1588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-4.3</v>
      </c>
      <c r="Q284" s="367">
        <v>-2.6</v>
      </c>
      <c r="R284" s="367">
        <v>-3.8</v>
      </c>
      <c r="S284" s="367">
        <v>-2</v>
      </c>
      <c r="T284" s="367" t="s">
        <v>474</v>
      </c>
      <c r="U284" s="367" t="s">
        <v>474</v>
      </c>
      <c r="V284" s="367">
        <v>5.2</v>
      </c>
      <c r="W284" s="367">
        <v>2.7</v>
      </c>
      <c r="X284" s="367" t="s">
        <v>474</v>
      </c>
      <c r="Y284" s="367" t="s">
        <v>474</v>
      </c>
      <c r="Z284" s="367">
        <v>3.4</v>
      </c>
      <c r="AA284" s="367">
        <v>3.4</v>
      </c>
      <c r="AB284" s="367">
        <v>2.5</v>
      </c>
      <c r="AC284" s="367">
        <v>3.4</v>
      </c>
      <c r="AD284" s="367">
        <v>2.5</v>
      </c>
      <c r="AE284" s="367">
        <v>2.5</v>
      </c>
      <c r="AF284" s="367" t="s">
        <v>474</v>
      </c>
      <c r="AG284" s="367" t="s">
        <v>474</v>
      </c>
      <c r="AH284" s="367" t="s">
        <v>474</v>
      </c>
      <c r="AI284" s="367">
        <v>1.7</v>
      </c>
      <c r="AJ284" s="367" t="s">
        <v>474</v>
      </c>
      <c r="AK284" s="367" t="s">
        <v>474</v>
      </c>
      <c r="AL284" s="367" t="s">
        <v>474</v>
      </c>
      <c r="AM284" s="367">
        <v>1.5</v>
      </c>
      <c r="AN284" s="367" t="s">
        <v>474</v>
      </c>
      <c r="AO284" s="367">
        <v>1.5</v>
      </c>
      <c r="AP284" s="367" t="s">
        <v>474</v>
      </c>
      <c r="AQ284" s="367" t="s">
        <v>474</v>
      </c>
      <c r="AR284" s="367">
        <v>-3.8</v>
      </c>
      <c r="AS284" s="367">
        <v>1.4</v>
      </c>
      <c r="AT284" s="367" t="s">
        <v>474</v>
      </c>
      <c r="AU284" s="367">
        <v>0.9</v>
      </c>
      <c r="AV284" s="367">
        <v>-0.7</v>
      </c>
      <c r="AW284" s="367">
        <v>-0.7</v>
      </c>
      <c r="AX284" s="367" t="s">
        <v>474</v>
      </c>
      <c r="AY284" s="367" t="s">
        <v>474</v>
      </c>
      <c r="AZ284" s="367">
        <v>-3.9</v>
      </c>
      <c r="BA284" s="367">
        <v>-5.7</v>
      </c>
      <c r="BB284" s="367">
        <v>-6.9</v>
      </c>
      <c r="BC284" s="367">
        <v>1.2</v>
      </c>
      <c r="BD284" s="367">
        <v>1.2</v>
      </c>
      <c r="BE284" s="367">
        <v>6.9</v>
      </c>
      <c r="BF284" s="367">
        <v>9.6999999999999993</v>
      </c>
      <c r="BG284" s="367">
        <v>7.4</v>
      </c>
      <c r="BH284" s="367">
        <v>5.6</v>
      </c>
      <c r="BI284" s="367">
        <v>3.1</v>
      </c>
      <c r="BJ284" s="367">
        <v>3.1</v>
      </c>
      <c r="BK284" s="367">
        <v>-0.5</v>
      </c>
      <c r="BL284" s="367">
        <v>1.2</v>
      </c>
      <c r="BM284" s="367">
        <v>1.2</v>
      </c>
      <c r="BN284" s="367">
        <v>1.1000000000000001</v>
      </c>
      <c r="BO284" s="367">
        <v>1.1000000000000001</v>
      </c>
      <c r="BP284" s="367" t="s">
        <v>474</v>
      </c>
      <c r="BQ284" s="367">
        <v>0.4</v>
      </c>
      <c r="BR284" s="367" t="s">
        <v>474</v>
      </c>
      <c r="BS284" s="367" t="s">
        <v>474</v>
      </c>
      <c r="BT284" s="367" t="s">
        <v>474</v>
      </c>
      <c r="BU284" s="367" t="s">
        <v>474</v>
      </c>
      <c r="BV284" s="367">
        <v>3.3</v>
      </c>
      <c r="BW284" s="367">
        <v>3.4</v>
      </c>
      <c r="BX284" s="367" t="s">
        <v>474</v>
      </c>
      <c r="BY284" s="367">
        <v>6.1</v>
      </c>
      <c r="BZ284" s="367" t="s">
        <v>474</v>
      </c>
      <c r="CA284" s="367">
        <v>4</v>
      </c>
      <c r="CB284" s="367">
        <v>3.6</v>
      </c>
      <c r="CC284" s="367">
        <v>3.6</v>
      </c>
      <c r="CD284" s="367">
        <v>1.5</v>
      </c>
      <c r="CE284" s="367">
        <v>1.1000000000000001</v>
      </c>
      <c r="CF284" s="367">
        <v>3.8</v>
      </c>
      <c r="CG284" s="367">
        <v>3.6</v>
      </c>
      <c r="CH284" s="367">
        <v>1.5</v>
      </c>
      <c r="CI284" s="367">
        <v>3.6</v>
      </c>
      <c r="CJ284" s="367">
        <v>1.9</v>
      </c>
      <c r="CK284" s="367">
        <v>4</v>
      </c>
      <c r="CL284" s="367">
        <v>3.8</v>
      </c>
      <c r="CM284" s="367">
        <v>2.8</v>
      </c>
      <c r="CN284" s="367">
        <v>4</v>
      </c>
      <c r="CO284" s="367">
        <v>2.9</v>
      </c>
      <c r="CP284" s="367">
        <v>3.3</v>
      </c>
      <c r="CQ284" s="367">
        <v>2.6</v>
      </c>
      <c r="CR284" s="367">
        <v>3.8</v>
      </c>
      <c r="CS284" s="367">
        <v>2.7</v>
      </c>
      <c r="CT284" s="367">
        <v>2.6</v>
      </c>
      <c r="CU284" s="367">
        <v>3.8</v>
      </c>
      <c r="CV284" s="367">
        <v>3.6</v>
      </c>
      <c r="CW284" s="367">
        <v>2.2000000000000002</v>
      </c>
      <c r="CX284" s="367">
        <v>2.2999999999999998</v>
      </c>
      <c r="CY284" s="367">
        <v>2.2999999999999998</v>
      </c>
      <c r="CZ284" s="367">
        <v>3.3</v>
      </c>
      <c r="DA284" s="367">
        <v>3.3</v>
      </c>
      <c r="DB284" s="367">
        <v>2.5</v>
      </c>
      <c r="DC284" s="367">
        <v>2.5</v>
      </c>
      <c r="DD284" s="367">
        <v>3.2</v>
      </c>
      <c r="DE284" s="367">
        <v>5.2</v>
      </c>
      <c r="DF284" s="262" t="s">
        <v>474</v>
      </c>
      <c r="DG284" s="262">
        <v>-6.5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 t="s">
        <v>474</v>
      </c>
      <c r="DY284" s="262" t="s">
        <v>474</v>
      </c>
      <c r="DZ284" s="262">
        <v>0</v>
      </c>
      <c r="EA284" s="262" t="s">
        <v>474</v>
      </c>
      <c r="EB284" s="262" t="s">
        <v>474</v>
      </c>
      <c r="EC284" s="262" t="s">
        <v>474</v>
      </c>
      <c r="ED284" s="262">
        <v>9.6999999999999993</v>
      </c>
      <c r="EE284" s="262">
        <v>1.2</v>
      </c>
      <c r="EF284" s="262">
        <v>1.1000000000000001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 t="s">
        <v>474</v>
      </c>
      <c r="ES284" s="262" t="s">
        <v>474</v>
      </c>
      <c r="ET284" s="262">
        <v>2.7</v>
      </c>
      <c r="EU284" s="262" t="s">
        <v>474</v>
      </c>
      <c r="EV284" s="262" t="s">
        <v>474</v>
      </c>
      <c r="EW284" s="262">
        <v>4</v>
      </c>
      <c r="EX284" s="262">
        <v>4.5</v>
      </c>
      <c r="EY284" s="262">
        <v>3.8</v>
      </c>
      <c r="EZ284" s="368">
        <v>-6.9</v>
      </c>
      <c r="FA284" s="368">
        <v>-6.9</v>
      </c>
      <c r="FB284" s="368">
        <v>-6.9</v>
      </c>
      <c r="FC284" s="368">
        <v>-6.4</v>
      </c>
      <c r="FD284" s="368">
        <v>-6.4</v>
      </c>
      <c r="FE284" s="368">
        <v>-6.4</v>
      </c>
      <c r="FF284" s="368">
        <v>-4.3</v>
      </c>
      <c r="FG284" s="368">
        <v>-3.7</v>
      </c>
      <c r="FH284" s="368">
        <v>-3.8</v>
      </c>
      <c r="FI284" s="368">
        <v>-3.8</v>
      </c>
      <c r="FJ284" s="368">
        <v>-2</v>
      </c>
      <c r="FK284" s="368">
        <v>-2</v>
      </c>
      <c r="FL284" s="368">
        <v>-2</v>
      </c>
      <c r="FM284" s="368">
        <v>-1.2</v>
      </c>
      <c r="FN284" s="368">
        <v>-1.2</v>
      </c>
      <c r="FO284" s="368">
        <v>2.6</v>
      </c>
      <c r="FP284" s="368">
        <v>2.6</v>
      </c>
      <c r="FQ284" s="368">
        <v>2.6</v>
      </c>
      <c r="FR284" s="368">
        <v>2.6</v>
      </c>
      <c r="FS284" s="368">
        <v>2.6</v>
      </c>
      <c r="FT284" s="368">
        <v>2.6</v>
      </c>
      <c r="FU284" s="368">
        <v>4.0999999999999996</v>
      </c>
      <c r="FV284" s="368">
        <v>4.0999999999999996</v>
      </c>
      <c r="FW284" s="368">
        <v>3.2</v>
      </c>
      <c r="FX284" s="368">
        <v>3.2</v>
      </c>
      <c r="FY284" s="368">
        <v>3.2</v>
      </c>
      <c r="FZ284" s="368">
        <v>2.9</v>
      </c>
      <c r="GA284" s="368">
        <v>2.9</v>
      </c>
      <c r="GB284" s="368" t="s">
        <v>474</v>
      </c>
      <c r="GC284" s="368" t="s">
        <v>474</v>
      </c>
      <c r="GD284" s="368">
        <v>-3.8</v>
      </c>
      <c r="GE284" s="368">
        <v>-3.8</v>
      </c>
      <c r="GF284" s="368">
        <v>-3.8</v>
      </c>
      <c r="GG284" s="368">
        <v>6.9</v>
      </c>
      <c r="GH284" s="368">
        <v>6.9</v>
      </c>
      <c r="GI284" s="368">
        <v>6.9</v>
      </c>
      <c r="GJ284" s="368">
        <v>-1.8</v>
      </c>
      <c r="GK284" s="368">
        <v>-1.8</v>
      </c>
      <c r="GL284" s="368">
        <v>-1.8</v>
      </c>
      <c r="GM284" s="368">
        <v>6</v>
      </c>
      <c r="GN284" s="368">
        <v>6</v>
      </c>
      <c r="GO284" s="368">
        <v>7.3</v>
      </c>
      <c r="GP284" s="368">
        <v>7.3</v>
      </c>
      <c r="GQ284" s="368">
        <v>7.3</v>
      </c>
      <c r="GR284" s="368">
        <v>6</v>
      </c>
      <c r="GS284" s="368">
        <v>5.4</v>
      </c>
      <c r="GT284" s="368">
        <v>5.4</v>
      </c>
      <c r="GU284" s="368">
        <v>5.4</v>
      </c>
      <c r="GV284" s="368">
        <v>4.8</v>
      </c>
      <c r="GW284" s="368">
        <v>4.8</v>
      </c>
      <c r="GX284" s="368">
        <v>4.8</v>
      </c>
      <c r="GY284" s="368">
        <v>4</v>
      </c>
      <c r="GZ284" s="368">
        <v>4</v>
      </c>
      <c r="HA284" s="368">
        <v>4</v>
      </c>
      <c r="HB284" s="368">
        <v>4.5</v>
      </c>
      <c r="HC284" s="368">
        <v>5.6</v>
      </c>
      <c r="HD284" s="368">
        <v>5.6</v>
      </c>
      <c r="HE284" s="368">
        <v>5.6</v>
      </c>
      <c r="HF284" s="368" t="s">
        <v>474</v>
      </c>
      <c r="HG284" s="368" t="s">
        <v>474</v>
      </c>
      <c r="HH284" s="368" t="s">
        <v>474</v>
      </c>
      <c r="HI284" s="368">
        <v>6.4</v>
      </c>
      <c r="HJ284" s="368">
        <v>6.4</v>
      </c>
      <c r="HK284" s="368">
        <v>6.4</v>
      </c>
      <c r="HL284" s="368">
        <v>5.8</v>
      </c>
      <c r="HM284" s="368">
        <v>5.8</v>
      </c>
      <c r="HN284" s="368">
        <v>6.4</v>
      </c>
      <c r="HO284" s="368">
        <v>6.4</v>
      </c>
      <c r="HP284" s="368">
        <v>6.4</v>
      </c>
      <c r="HQ284" s="368">
        <v>5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  <c r="IE284" s="262" t="s">
        <v>474</v>
      </c>
      <c r="IF284" s="262" t="s">
        <v>474</v>
      </c>
      <c r="IG284" s="262" t="s">
        <v>474</v>
      </c>
    </row>
    <row r="285" spans="1:241" ht="20.25" customHeight="1" x14ac:dyDescent="0.2">
      <c r="A285" s="734"/>
      <c r="B285" s="733" t="s">
        <v>1477</v>
      </c>
      <c r="C285" s="733" t="s">
        <v>1579</v>
      </c>
      <c r="D285" s="127" t="s">
        <v>1595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-2.4</v>
      </c>
      <c r="R285" s="362">
        <v>-2.5</v>
      </c>
      <c r="S285" s="362">
        <v>-0.5</v>
      </c>
      <c r="T285" s="362" t="s">
        <v>474</v>
      </c>
      <c r="U285" s="362" t="s">
        <v>474</v>
      </c>
      <c r="V285" s="362">
        <v>6.2</v>
      </c>
      <c r="W285" s="362">
        <v>3.3</v>
      </c>
      <c r="X285" s="362" t="s">
        <v>474</v>
      </c>
      <c r="Y285" s="362" t="s">
        <v>474</v>
      </c>
      <c r="Z285" s="362">
        <v>3.7</v>
      </c>
      <c r="AA285" s="362">
        <v>3.8</v>
      </c>
      <c r="AB285" s="362">
        <v>3.3</v>
      </c>
      <c r="AC285" s="362">
        <v>3.7</v>
      </c>
      <c r="AD285" s="362">
        <v>3.2</v>
      </c>
      <c r="AE285" s="362">
        <v>3.2</v>
      </c>
      <c r="AF285" s="362" t="s">
        <v>474</v>
      </c>
      <c r="AG285" s="362" t="s">
        <v>474</v>
      </c>
      <c r="AH285" s="362" t="s">
        <v>474</v>
      </c>
      <c r="AI285" s="362">
        <v>2.5</v>
      </c>
      <c r="AJ285" s="362" t="s">
        <v>474</v>
      </c>
      <c r="AK285" s="362" t="s">
        <v>474</v>
      </c>
      <c r="AL285" s="362" t="s">
        <v>474</v>
      </c>
      <c r="AM285" s="362">
        <v>1.5</v>
      </c>
      <c r="AN285" s="362" t="s">
        <v>474</v>
      </c>
      <c r="AO285" s="362">
        <v>1.6</v>
      </c>
      <c r="AP285" s="362" t="s">
        <v>474</v>
      </c>
      <c r="AQ285" s="362" t="s">
        <v>474</v>
      </c>
      <c r="AR285" s="362">
        <v>-2</v>
      </c>
      <c r="AS285" s="362">
        <v>1.6</v>
      </c>
      <c r="AT285" s="362" t="s">
        <v>474</v>
      </c>
      <c r="AU285" s="362">
        <v>1.9</v>
      </c>
      <c r="AV285" s="362">
        <v>-0.1</v>
      </c>
      <c r="AW285" s="362">
        <v>-0.1</v>
      </c>
      <c r="AX285" s="362" t="s">
        <v>474</v>
      </c>
      <c r="AY285" s="362" t="s">
        <v>474</v>
      </c>
      <c r="AZ285" s="362">
        <v>-3.1</v>
      </c>
      <c r="BA285" s="362">
        <v>-3.6</v>
      </c>
      <c r="BB285" s="362">
        <v>-4.3</v>
      </c>
      <c r="BC285" s="362">
        <v>0.5</v>
      </c>
      <c r="BD285" s="362">
        <v>0.5</v>
      </c>
      <c r="BE285" s="362">
        <v>5.2</v>
      </c>
      <c r="BF285" s="362">
        <v>7.5</v>
      </c>
      <c r="BG285" s="362">
        <v>6.1</v>
      </c>
      <c r="BH285" s="362">
        <v>4.3</v>
      </c>
      <c r="BI285" s="362">
        <v>2.4</v>
      </c>
      <c r="BJ285" s="362">
        <v>2.4</v>
      </c>
      <c r="BK285" s="362">
        <v>-0.5</v>
      </c>
      <c r="BL285" s="362">
        <v>1.5</v>
      </c>
      <c r="BM285" s="362">
        <v>1.5</v>
      </c>
      <c r="BN285" s="362">
        <v>0.2</v>
      </c>
      <c r="BO285" s="362">
        <v>0.2</v>
      </c>
      <c r="BP285" s="362" t="s">
        <v>474</v>
      </c>
      <c r="BQ285" s="362">
        <v>0.5</v>
      </c>
      <c r="BR285" s="362" t="s">
        <v>474</v>
      </c>
      <c r="BS285" s="362" t="s">
        <v>474</v>
      </c>
      <c r="BT285" s="362" t="s">
        <v>474</v>
      </c>
      <c r="BU285" s="362" t="s">
        <v>474</v>
      </c>
      <c r="BV285" s="362">
        <v>3.7</v>
      </c>
      <c r="BW285" s="362">
        <v>4</v>
      </c>
      <c r="BX285" s="362" t="s">
        <v>474</v>
      </c>
      <c r="BY285" s="362">
        <v>7.6</v>
      </c>
      <c r="BZ285" s="362" t="s">
        <v>474</v>
      </c>
      <c r="CA285" s="362">
        <v>5.0999999999999996</v>
      </c>
      <c r="CB285" s="362">
        <v>4.3</v>
      </c>
      <c r="CC285" s="362">
        <v>4.3</v>
      </c>
      <c r="CD285" s="362">
        <v>2</v>
      </c>
      <c r="CE285" s="362">
        <v>2.2000000000000002</v>
      </c>
      <c r="CF285" s="362">
        <v>3.5</v>
      </c>
      <c r="CG285" s="362">
        <v>3.7</v>
      </c>
      <c r="CH285" s="362">
        <v>2.8</v>
      </c>
      <c r="CI285" s="362">
        <v>3.9</v>
      </c>
      <c r="CJ285" s="362">
        <v>2.9</v>
      </c>
      <c r="CK285" s="362">
        <v>4.2</v>
      </c>
      <c r="CL285" s="362">
        <v>4.5999999999999996</v>
      </c>
      <c r="CM285" s="362">
        <v>3.8</v>
      </c>
      <c r="CN285" s="362">
        <v>4.3</v>
      </c>
      <c r="CO285" s="362">
        <v>4.0999999999999996</v>
      </c>
      <c r="CP285" s="362">
        <v>4.4000000000000004</v>
      </c>
      <c r="CQ285" s="362">
        <v>3.4</v>
      </c>
      <c r="CR285" s="362">
        <v>4.5</v>
      </c>
      <c r="CS285" s="362">
        <v>3.4</v>
      </c>
      <c r="CT285" s="362">
        <v>3.6</v>
      </c>
      <c r="CU285" s="362">
        <v>4.2</v>
      </c>
      <c r="CV285" s="362">
        <v>4</v>
      </c>
      <c r="CW285" s="362">
        <v>3.5</v>
      </c>
      <c r="CX285" s="362">
        <v>2.8</v>
      </c>
      <c r="CY285" s="362">
        <v>2.8</v>
      </c>
      <c r="CZ285" s="362">
        <v>3.9</v>
      </c>
      <c r="DA285" s="362">
        <v>3.8</v>
      </c>
      <c r="DB285" s="362">
        <v>3.3</v>
      </c>
      <c r="DC285" s="362">
        <v>3.3</v>
      </c>
      <c r="DD285" s="362">
        <v>3.4</v>
      </c>
      <c r="DE285" s="362">
        <v>4.5999999999999996</v>
      </c>
      <c r="DF285" s="363" t="s">
        <v>474</v>
      </c>
      <c r="DG285" s="363">
        <v>-6.4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 t="s">
        <v>474</v>
      </c>
      <c r="DY285" s="363" t="s">
        <v>474</v>
      </c>
      <c r="DZ285" s="363">
        <v>2.4</v>
      </c>
      <c r="EA285" s="363" t="s">
        <v>474</v>
      </c>
      <c r="EB285" s="363" t="s">
        <v>474</v>
      </c>
      <c r="EC285" s="363" t="s">
        <v>474</v>
      </c>
      <c r="ED285" s="363">
        <v>7.5</v>
      </c>
      <c r="EE285" s="363">
        <v>1.5</v>
      </c>
      <c r="EF285" s="363">
        <v>0.2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 t="s">
        <v>474</v>
      </c>
      <c r="ES285" s="363" t="s">
        <v>474</v>
      </c>
      <c r="ET285" s="363">
        <v>3.7</v>
      </c>
      <c r="EU285" s="363" t="s">
        <v>474</v>
      </c>
      <c r="EV285" s="363" t="s">
        <v>474</v>
      </c>
      <c r="EW285" s="363">
        <v>4.5999999999999996</v>
      </c>
      <c r="EX285" s="363">
        <v>4.5</v>
      </c>
      <c r="EY285" s="363">
        <v>3.8</v>
      </c>
      <c r="EZ285" s="364">
        <v>-4.5999999999999996</v>
      </c>
      <c r="FA285" s="364">
        <v>-4.5999999999999996</v>
      </c>
      <c r="FB285" s="364">
        <v>-4.5999999999999996</v>
      </c>
      <c r="FC285" s="364">
        <v>-5</v>
      </c>
      <c r="FD285" s="364">
        <v>-5</v>
      </c>
      <c r="FE285" s="364">
        <v>-5</v>
      </c>
      <c r="FF285" s="364">
        <v>-2.4</v>
      </c>
      <c r="FG285" s="364">
        <v>-2.5</v>
      </c>
      <c r="FH285" s="364">
        <v>-2.5</v>
      </c>
      <c r="FI285" s="364">
        <v>-2.5</v>
      </c>
      <c r="FJ285" s="364">
        <v>-0.5</v>
      </c>
      <c r="FK285" s="364">
        <v>-0.5</v>
      </c>
      <c r="FL285" s="364">
        <v>-0.5</v>
      </c>
      <c r="FM285" s="364">
        <v>-0.8</v>
      </c>
      <c r="FN285" s="364">
        <v>-0.8</v>
      </c>
      <c r="FO285" s="364">
        <v>3.6</v>
      </c>
      <c r="FP285" s="364">
        <v>3.6</v>
      </c>
      <c r="FQ285" s="364">
        <v>3.6</v>
      </c>
      <c r="FR285" s="364">
        <v>3.6</v>
      </c>
      <c r="FS285" s="364">
        <v>3.6</v>
      </c>
      <c r="FT285" s="364">
        <v>3.6</v>
      </c>
      <c r="FU285" s="364">
        <v>4.5999999999999996</v>
      </c>
      <c r="FV285" s="364">
        <v>4.5999999999999996</v>
      </c>
      <c r="FW285" s="364">
        <v>4.2</v>
      </c>
      <c r="FX285" s="364">
        <v>4.2</v>
      </c>
      <c r="FY285" s="364">
        <v>4.2</v>
      </c>
      <c r="FZ285" s="364">
        <v>3.7</v>
      </c>
      <c r="GA285" s="364">
        <v>3.7</v>
      </c>
      <c r="GB285" s="364" t="s">
        <v>474</v>
      </c>
      <c r="GC285" s="364" t="s">
        <v>474</v>
      </c>
      <c r="GD285" s="364">
        <v>-2</v>
      </c>
      <c r="GE285" s="364">
        <v>-2</v>
      </c>
      <c r="GF285" s="364">
        <v>-2</v>
      </c>
      <c r="GG285" s="364">
        <v>5.2</v>
      </c>
      <c r="GH285" s="364">
        <v>5.2</v>
      </c>
      <c r="GI285" s="364">
        <v>5.2</v>
      </c>
      <c r="GJ285" s="364">
        <v>-0.4</v>
      </c>
      <c r="GK285" s="364">
        <v>-0.4</v>
      </c>
      <c r="GL285" s="364">
        <v>-0.4</v>
      </c>
      <c r="GM285" s="364">
        <v>6.3</v>
      </c>
      <c r="GN285" s="364">
        <v>6.3</v>
      </c>
      <c r="GO285" s="364">
        <v>7.4</v>
      </c>
      <c r="GP285" s="364">
        <v>7.4</v>
      </c>
      <c r="GQ285" s="364">
        <v>7.4</v>
      </c>
      <c r="GR285" s="364">
        <v>7</v>
      </c>
      <c r="GS285" s="364">
        <v>6</v>
      </c>
      <c r="GT285" s="364">
        <v>6</v>
      </c>
      <c r="GU285" s="364">
        <v>6</v>
      </c>
      <c r="GV285" s="364">
        <v>5.4</v>
      </c>
      <c r="GW285" s="364">
        <v>5.4</v>
      </c>
      <c r="GX285" s="364">
        <v>5.4</v>
      </c>
      <c r="GY285" s="364">
        <v>5.3</v>
      </c>
      <c r="GZ285" s="364">
        <v>5.3</v>
      </c>
      <c r="HA285" s="364">
        <v>5.3</v>
      </c>
      <c r="HB285" s="364">
        <v>5.3</v>
      </c>
      <c r="HC285" s="364">
        <v>6.3</v>
      </c>
      <c r="HD285" s="364">
        <v>6.3</v>
      </c>
      <c r="HE285" s="364">
        <v>6.3</v>
      </c>
      <c r="HF285" s="364" t="s">
        <v>474</v>
      </c>
      <c r="HG285" s="364" t="s">
        <v>474</v>
      </c>
      <c r="HH285" s="364" t="s">
        <v>474</v>
      </c>
      <c r="HI285" s="364">
        <v>6.6</v>
      </c>
      <c r="HJ285" s="364">
        <v>6.6</v>
      </c>
      <c r="HK285" s="364">
        <v>6.6</v>
      </c>
      <c r="HL285" s="364">
        <v>6.6</v>
      </c>
      <c r="HM285" s="364">
        <v>6.6</v>
      </c>
      <c r="HN285" s="364">
        <v>6.5</v>
      </c>
      <c r="HO285" s="364">
        <v>6.5</v>
      </c>
      <c r="HP285" s="364">
        <v>6.5</v>
      </c>
      <c r="HQ285" s="364">
        <v>5.8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  <c r="IE285" s="363" t="s">
        <v>474</v>
      </c>
      <c r="IF285" s="363" t="s">
        <v>474</v>
      </c>
      <c r="IG285" s="363" t="s">
        <v>474</v>
      </c>
    </row>
    <row r="286" spans="1:241" ht="14.25" customHeight="1" x14ac:dyDescent="0.2">
      <c r="A286" s="734"/>
      <c r="B286" s="734"/>
      <c r="C286" s="734"/>
      <c r="D286" s="126" t="s">
        <v>1297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-2.7</v>
      </c>
      <c r="Q286" s="365">
        <v>-2.4</v>
      </c>
      <c r="R286" s="365">
        <v>-2.8</v>
      </c>
      <c r="S286" s="365">
        <v>-0.7</v>
      </c>
      <c r="T286" s="365" t="s">
        <v>474</v>
      </c>
      <c r="U286" s="365" t="s">
        <v>474</v>
      </c>
      <c r="V286" s="365">
        <v>6.2</v>
      </c>
      <c r="W286" s="365">
        <v>3.4</v>
      </c>
      <c r="X286" s="365" t="s">
        <v>474</v>
      </c>
      <c r="Y286" s="365" t="s">
        <v>474</v>
      </c>
      <c r="Z286" s="365">
        <v>3.7</v>
      </c>
      <c r="AA286" s="365">
        <v>3.8</v>
      </c>
      <c r="AB286" s="365">
        <v>3.3</v>
      </c>
      <c r="AC286" s="365">
        <v>3.7</v>
      </c>
      <c r="AD286" s="365">
        <v>3.2</v>
      </c>
      <c r="AE286" s="365">
        <v>3.2</v>
      </c>
      <c r="AF286" s="365" t="s">
        <v>474</v>
      </c>
      <c r="AG286" s="365" t="s">
        <v>474</v>
      </c>
      <c r="AH286" s="365" t="s">
        <v>474</v>
      </c>
      <c r="AI286" s="365">
        <v>2.8</v>
      </c>
      <c r="AJ286" s="365" t="s">
        <v>474</v>
      </c>
      <c r="AK286" s="365" t="s">
        <v>474</v>
      </c>
      <c r="AL286" s="365" t="s">
        <v>474</v>
      </c>
      <c r="AM286" s="365">
        <v>1.7</v>
      </c>
      <c r="AN286" s="365" t="s">
        <v>474</v>
      </c>
      <c r="AO286" s="365">
        <v>1.8</v>
      </c>
      <c r="AP286" s="365" t="s">
        <v>474</v>
      </c>
      <c r="AQ286" s="365" t="s">
        <v>474</v>
      </c>
      <c r="AR286" s="365">
        <v>-2.2000000000000002</v>
      </c>
      <c r="AS286" s="365">
        <v>1.8</v>
      </c>
      <c r="AT286" s="365" t="s">
        <v>474</v>
      </c>
      <c r="AU286" s="365">
        <v>1.9</v>
      </c>
      <c r="AV286" s="365">
        <v>0</v>
      </c>
      <c r="AW286" s="365">
        <v>0</v>
      </c>
      <c r="AX286" s="365" t="s">
        <v>474</v>
      </c>
      <c r="AY286" s="365" t="s">
        <v>474</v>
      </c>
      <c r="AZ286" s="365">
        <v>-3.2</v>
      </c>
      <c r="BA286" s="365">
        <v>-3.6</v>
      </c>
      <c r="BB286" s="365">
        <v>-4.5</v>
      </c>
      <c r="BC286" s="365">
        <v>0.6</v>
      </c>
      <c r="BD286" s="365">
        <v>0.6</v>
      </c>
      <c r="BE286" s="365">
        <v>5.5</v>
      </c>
      <c r="BF286" s="365">
        <v>7.9</v>
      </c>
      <c r="BG286" s="365">
        <v>6.5</v>
      </c>
      <c r="BH286" s="365">
        <v>4.4000000000000004</v>
      </c>
      <c r="BI286" s="365">
        <v>2.7</v>
      </c>
      <c r="BJ286" s="365">
        <v>2.7</v>
      </c>
      <c r="BK286" s="365">
        <v>-0.2</v>
      </c>
      <c r="BL286" s="365">
        <v>1.5</v>
      </c>
      <c r="BM286" s="365">
        <v>1.5</v>
      </c>
      <c r="BN286" s="365">
        <v>0.3</v>
      </c>
      <c r="BO286" s="365">
        <v>0.3</v>
      </c>
      <c r="BP286" s="365" t="s">
        <v>474</v>
      </c>
      <c r="BQ286" s="365">
        <v>0.6</v>
      </c>
      <c r="BR286" s="365" t="s">
        <v>474</v>
      </c>
      <c r="BS286" s="365" t="s">
        <v>474</v>
      </c>
      <c r="BT286" s="365" t="s">
        <v>474</v>
      </c>
      <c r="BU286" s="365" t="s">
        <v>474</v>
      </c>
      <c r="BV286" s="365">
        <v>3.7</v>
      </c>
      <c r="BW286" s="365">
        <v>3.9</v>
      </c>
      <c r="BX286" s="365" t="s">
        <v>474</v>
      </c>
      <c r="BY286" s="365">
        <v>7.9</v>
      </c>
      <c r="BZ286" s="365" t="s">
        <v>474</v>
      </c>
      <c r="CA286" s="365">
        <v>5.2</v>
      </c>
      <c r="CB286" s="365">
        <v>4.3</v>
      </c>
      <c r="CC286" s="365">
        <v>4.3</v>
      </c>
      <c r="CD286" s="365">
        <v>2</v>
      </c>
      <c r="CE286" s="365">
        <v>2.1</v>
      </c>
      <c r="CF286" s="365">
        <v>3.6</v>
      </c>
      <c r="CG286" s="365">
        <v>3.8</v>
      </c>
      <c r="CH286" s="365">
        <v>2.8</v>
      </c>
      <c r="CI286" s="365">
        <v>3.9</v>
      </c>
      <c r="CJ286" s="365">
        <v>2.8</v>
      </c>
      <c r="CK286" s="365">
        <v>4.0999999999999996</v>
      </c>
      <c r="CL286" s="365">
        <v>4.5999999999999996</v>
      </c>
      <c r="CM286" s="365">
        <v>3.8</v>
      </c>
      <c r="CN286" s="365">
        <v>4.2</v>
      </c>
      <c r="CO286" s="365">
        <v>4.2</v>
      </c>
      <c r="CP286" s="365">
        <v>4.5</v>
      </c>
      <c r="CQ286" s="365">
        <v>3.4</v>
      </c>
      <c r="CR286" s="365">
        <v>4.5</v>
      </c>
      <c r="CS286" s="365">
        <v>3.4</v>
      </c>
      <c r="CT286" s="365">
        <v>3.8</v>
      </c>
      <c r="CU286" s="365">
        <v>4.0999999999999996</v>
      </c>
      <c r="CV286" s="365">
        <v>4.0999999999999996</v>
      </c>
      <c r="CW286" s="365">
        <v>3.6</v>
      </c>
      <c r="CX286" s="365">
        <v>2.8</v>
      </c>
      <c r="CY286" s="365">
        <v>2.8</v>
      </c>
      <c r="CZ286" s="365">
        <v>3.9</v>
      </c>
      <c r="DA286" s="365">
        <v>4</v>
      </c>
      <c r="DB286" s="365">
        <v>3.5</v>
      </c>
      <c r="DC286" s="365">
        <v>3.5</v>
      </c>
      <c r="DD286" s="365">
        <v>3.5</v>
      </c>
      <c r="DE286" s="365">
        <v>4.5999999999999996</v>
      </c>
      <c r="DF286" s="166" t="s">
        <v>474</v>
      </c>
      <c r="DG286" s="166">
        <v>-6.7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 t="s">
        <v>474</v>
      </c>
      <c r="DY286" s="166" t="s">
        <v>474</v>
      </c>
      <c r="DZ286" s="166">
        <v>2</v>
      </c>
      <c r="EA286" s="166" t="s">
        <v>474</v>
      </c>
      <c r="EB286" s="166" t="s">
        <v>474</v>
      </c>
      <c r="EC286" s="166" t="s">
        <v>474</v>
      </c>
      <c r="ED286" s="166">
        <v>7.9</v>
      </c>
      <c r="EE286" s="166">
        <v>1.5</v>
      </c>
      <c r="EF286" s="166">
        <v>0.3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 t="s">
        <v>474</v>
      </c>
      <c r="ES286" s="166" t="s">
        <v>474</v>
      </c>
      <c r="ET286" s="166">
        <v>3.8</v>
      </c>
      <c r="EU286" s="166" t="s">
        <v>474</v>
      </c>
      <c r="EV286" s="166" t="s">
        <v>474</v>
      </c>
      <c r="EW286" s="166">
        <v>4.5999999999999996</v>
      </c>
      <c r="EX286" s="166">
        <v>4.5</v>
      </c>
      <c r="EY286" s="166">
        <v>3.7</v>
      </c>
      <c r="EZ286" s="366">
        <v>-5</v>
      </c>
      <c r="FA286" s="366">
        <v>-5</v>
      </c>
      <c r="FB286" s="366">
        <v>-5</v>
      </c>
      <c r="FC286" s="366">
        <v>-5.5</v>
      </c>
      <c r="FD286" s="366">
        <v>-5.5</v>
      </c>
      <c r="FE286" s="366">
        <v>-5.5</v>
      </c>
      <c r="FF286" s="366">
        <v>-2.7</v>
      </c>
      <c r="FG286" s="366">
        <v>-2.8</v>
      </c>
      <c r="FH286" s="366">
        <v>-2.8</v>
      </c>
      <c r="FI286" s="366">
        <v>-2.8</v>
      </c>
      <c r="FJ286" s="366">
        <v>-0.6</v>
      </c>
      <c r="FK286" s="366">
        <v>-0.7</v>
      </c>
      <c r="FL286" s="366">
        <v>-0.7</v>
      </c>
      <c r="FM286" s="366">
        <v>-0.9</v>
      </c>
      <c r="FN286" s="366">
        <v>-0.9</v>
      </c>
      <c r="FO286" s="366">
        <v>3.6</v>
      </c>
      <c r="FP286" s="366">
        <v>3.6</v>
      </c>
      <c r="FQ286" s="366">
        <v>3.6</v>
      </c>
      <c r="FR286" s="366">
        <v>3.6</v>
      </c>
      <c r="FS286" s="366">
        <v>3.6</v>
      </c>
      <c r="FT286" s="366">
        <v>3.6</v>
      </c>
      <c r="FU286" s="366">
        <v>4.5</v>
      </c>
      <c r="FV286" s="366">
        <v>4.5</v>
      </c>
      <c r="FW286" s="366">
        <v>4.2</v>
      </c>
      <c r="FX286" s="366">
        <v>4.2</v>
      </c>
      <c r="FY286" s="366">
        <v>4.2</v>
      </c>
      <c r="FZ286" s="366">
        <v>3.7</v>
      </c>
      <c r="GA286" s="366">
        <v>3.7</v>
      </c>
      <c r="GB286" s="366" t="s">
        <v>474</v>
      </c>
      <c r="GC286" s="366" t="s">
        <v>474</v>
      </c>
      <c r="GD286" s="366">
        <v>-2.2000000000000002</v>
      </c>
      <c r="GE286" s="366">
        <v>-2.2000000000000002</v>
      </c>
      <c r="GF286" s="366">
        <v>-2.2000000000000002</v>
      </c>
      <c r="GG286" s="366">
        <v>5.5</v>
      </c>
      <c r="GH286" s="366">
        <v>5.5</v>
      </c>
      <c r="GI286" s="366">
        <v>5.5</v>
      </c>
      <c r="GJ286" s="366">
        <v>-0.4</v>
      </c>
      <c r="GK286" s="366">
        <v>-0.4</v>
      </c>
      <c r="GL286" s="366">
        <v>-0.4</v>
      </c>
      <c r="GM286" s="366">
        <v>6.4</v>
      </c>
      <c r="GN286" s="366">
        <v>6.4</v>
      </c>
      <c r="GO286" s="366">
        <v>7.4</v>
      </c>
      <c r="GP286" s="366">
        <v>7.4</v>
      </c>
      <c r="GQ286" s="366">
        <v>7.4</v>
      </c>
      <c r="GR286" s="366">
        <v>6.9</v>
      </c>
      <c r="GS286" s="366">
        <v>6</v>
      </c>
      <c r="GT286" s="366">
        <v>6</v>
      </c>
      <c r="GU286" s="366">
        <v>6</v>
      </c>
      <c r="GV286" s="366">
        <v>5.4</v>
      </c>
      <c r="GW286" s="366">
        <v>5.4</v>
      </c>
      <c r="GX286" s="366">
        <v>5.4</v>
      </c>
      <c r="GY286" s="366">
        <v>5.3</v>
      </c>
      <c r="GZ286" s="366">
        <v>5.3</v>
      </c>
      <c r="HA286" s="366">
        <v>5.3</v>
      </c>
      <c r="HB286" s="366">
        <v>5.0999999999999996</v>
      </c>
      <c r="HC286" s="366">
        <v>6.2</v>
      </c>
      <c r="HD286" s="366">
        <v>6.2</v>
      </c>
      <c r="HE286" s="366">
        <v>6.2</v>
      </c>
      <c r="HF286" s="366" t="s">
        <v>474</v>
      </c>
      <c r="HG286" s="366" t="s">
        <v>474</v>
      </c>
      <c r="HH286" s="366" t="s">
        <v>474</v>
      </c>
      <c r="HI286" s="366">
        <v>6.7</v>
      </c>
      <c r="HJ286" s="366">
        <v>6.7</v>
      </c>
      <c r="HK286" s="366">
        <v>6.7</v>
      </c>
      <c r="HL286" s="366">
        <v>6.4</v>
      </c>
      <c r="HM286" s="366">
        <v>6.4</v>
      </c>
      <c r="HN286" s="366">
        <v>6.4</v>
      </c>
      <c r="HO286" s="366">
        <v>6.4</v>
      </c>
      <c r="HP286" s="366">
        <v>6.4</v>
      </c>
      <c r="HQ286" s="366">
        <v>5.7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  <c r="IE286" s="166" t="s">
        <v>474</v>
      </c>
      <c r="IF286" s="166" t="s">
        <v>474</v>
      </c>
      <c r="IG286" s="166" t="s">
        <v>474</v>
      </c>
    </row>
    <row r="287" spans="1:241" ht="14.25" customHeight="1" x14ac:dyDescent="0.2">
      <c r="A287" s="734"/>
      <c r="B287" s="734"/>
      <c r="C287" s="734"/>
      <c r="D287" s="126" t="s">
        <v>1298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-2.9</v>
      </c>
      <c r="Q287" s="365">
        <v>-2.4</v>
      </c>
      <c r="R287" s="365">
        <v>-3</v>
      </c>
      <c r="S287" s="365">
        <v>-0.8</v>
      </c>
      <c r="T287" s="365" t="s">
        <v>474</v>
      </c>
      <c r="U287" s="365" t="s">
        <v>474</v>
      </c>
      <c r="V287" s="365">
        <v>6.3</v>
      </c>
      <c r="W287" s="365">
        <v>3.5</v>
      </c>
      <c r="X287" s="365" t="s">
        <v>474</v>
      </c>
      <c r="Y287" s="365" t="s">
        <v>474</v>
      </c>
      <c r="Z287" s="365">
        <v>3.8</v>
      </c>
      <c r="AA287" s="365">
        <v>3.8</v>
      </c>
      <c r="AB287" s="365">
        <v>3.3</v>
      </c>
      <c r="AC287" s="365">
        <v>3.8</v>
      </c>
      <c r="AD287" s="365">
        <v>3.2</v>
      </c>
      <c r="AE287" s="365">
        <v>3.2</v>
      </c>
      <c r="AF287" s="365" t="s">
        <v>474</v>
      </c>
      <c r="AG287" s="365" t="s">
        <v>474</v>
      </c>
      <c r="AH287" s="365" t="s">
        <v>474</v>
      </c>
      <c r="AI287" s="365">
        <v>3</v>
      </c>
      <c r="AJ287" s="365" t="s">
        <v>474</v>
      </c>
      <c r="AK287" s="365" t="s">
        <v>474</v>
      </c>
      <c r="AL287" s="365" t="s">
        <v>474</v>
      </c>
      <c r="AM287" s="365">
        <v>1.8</v>
      </c>
      <c r="AN287" s="365" t="s">
        <v>474</v>
      </c>
      <c r="AO287" s="365">
        <v>1.9</v>
      </c>
      <c r="AP287" s="365" t="s">
        <v>474</v>
      </c>
      <c r="AQ287" s="365" t="s">
        <v>474</v>
      </c>
      <c r="AR287" s="365">
        <v>-2.2999999999999998</v>
      </c>
      <c r="AS287" s="365">
        <v>2</v>
      </c>
      <c r="AT287" s="365" t="s">
        <v>474</v>
      </c>
      <c r="AU287" s="365">
        <v>2</v>
      </c>
      <c r="AV287" s="365">
        <v>0.2</v>
      </c>
      <c r="AW287" s="365">
        <v>0.2</v>
      </c>
      <c r="AX287" s="365" t="s">
        <v>474</v>
      </c>
      <c r="AY287" s="365" t="s">
        <v>474</v>
      </c>
      <c r="AZ287" s="365">
        <v>-3.2</v>
      </c>
      <c r="BA287" s="365">
        <v>-3.6</v>
      </c>
      <c r="BB287" s="365">
        <v>-4.7</v>
      </c>
      <c r="BC287" s="365">
        <v>0.8</v>
      </c>
      <c r="BD287" s="365">
        <v>0.8</v>
      </c>
      <c r="BE287" s="365">
        <v>5.8</v>
      </c>
      <c r="BF287" s="365">
        <v>8.4</v>
      </c>
      <c r="BG287" s="365">
        <v>6.9</v>
      </c>
      <c r="BH287" s="365">
        <v>4.5999999999999996</v>
      </c>
      <c r="BI287" s="365">
        <v>3</v>
      </c>
      <c r="BJ287" s="365">
        <v>3</v>
      </c>
      <c r="BK287" s="365">
        <v>0</v>
      </c>
      <c r="BL287" s="365">
        <v>1.6</v>
      </c>
      <c r="BM287" s="365">
        <v>1.6</v>
      </c>
      <c r="BN287" s="365">
        <v>0.5</v>
      </c>
      <c r="BO287" s="365">
        <v>0.5</v>
      </c>
      <c r="BP287" s="365" t="s">
        <v>474</v>
      </c>
      <c r="BQ287" s="365">
        <v>0.7</v>
      </c>
      <c r="BR287" s="365" t="s">
        <v>474</v>
      </c>
      <c r="BS287" s="365" t="s">
        <v>474</v>
      </c>
      <c r="BT287" s="365" t="s">
        <v>474</v>
      </c>
      <c r="BU287" s="365" t="s">
        <v>474</v>
      </c>
      <c r="BV287" s="365">
        <v>3.8</v>
      </c>
      <c r="BW287" s="365">
        <v>3.9</v>
      </c>
      <c r="BX287" s="365" t="s">
        <v>474</v>
      </c>
      <c r="BY287" s="365">
        <v>8.1</v>
      </c>
      <c r="BZ287" s="365" t="s">
        <v>474</v>
      </c>
      <c r="CA287" s="365">
        <v>5.2</v>
      </c>
      <c r="CB287" s="365">
        <v>4.2</v>
      </c>
      <c r="CC287" s="365">
        <v>4.2</v>
      </c>
      <c r="CD287" s="365">
        <v>2</v>
      </c>
      <c r="CE287" s="365">
        <v>2.1</v>
      </c>
      <c r="CF287" s="365">
        <v>3.7</v>
      </c>
      <c r="CG287" s="365">
        <v>3.9</v>
      </c>
      <c r="CH287" s="365">
        <v>2.8</v>
      </c>
      <c r="CI287" s="365">
        <v>4</v>
      </c>
      <c r="CJ287" s="365">
        <v>2.8</v>
      </c>
      <c r="CK287" s="365">
        <v>4.0999999999999996</v>
      </c>
      <c r="CL287" s="365">
        <v>4.7</v>
      </c>
      <c r="CM287" s="365">
        <v>3.8</v>
      </c>
      <c r="CN287" s="365">
        <v>4.2</v>
      </c>
      <c r="CO287" s="365">
        <v>4.4000000000000004</v>
      </c>
      <c r="CP287" s="365">
        <v>4.5999999999999996</v>
      </c>
      <c r="CQ287" s="365">
        <v>3.4</v>
      </c>
      <c r="CR287" s="365">
        <v>4.5999999999999996</v>
      </c>
      <c r="CS287" s="365">
        <v>3.4</v>
      </c>
      <c r="CT287" s="365">
        <v>3.9</v>
      </c>
      <c r="CU287" s="365">
        <v>4.0999999999999996</v>
      </c>
      <c r="CV287" s="365">
        <v>4.2</v>
      </c>
      <c r="CW287" s="365">
        <v>3.6</v>
      </c>
      <c r="CX287" s="365">
        <v>2.9</v>
      </c>
      <c r="CY287" s="365">
        <v>2.9</v>
      </c>
      <c r="CZ287" s="365">
        <v>3.9</v>
      </c>
      <c r="DA287" s="365">
        <v>4.0999999999999996</v>
      </c>
      <c r="DB287" s="365">
        <v>3.6</v>
      </c>
      <c r="DC287" s="365">
        <v>3.6</v>
      </c>
      <c r="DD287" s="365">
        <v>3.7</v>
      </c>
      <c r="DE287" s="365">
        <v>4.7</v>
      </c>
      <c r="DF287" s="166" t="s">
        <v>474</v>
      </c>
      <c r="DG287" s="166">
        <v>-6.9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 t="s">
        <v>474</v>
      </c>
      <c r="DY287" s="166" t="s">
        <v>474</v>
      </c>
      <c r="DZ287" s="166">
        <v>1.7</v>
      </c>
      <c r="EA287" s="166" t="s">
        <v>474</v>
      </c>
      <c r="EB287" s="166" t="s">
        <v>474</v>
      </c>
      <c r="EC287" s="166" t="s">
        <v>474</v>
      </c>
      <c r="ED287" s="166">
        <v>8.4</v>
      </c>
      <c r="EE287" s="166">
        <v>1.6</v>
      </c>
      <c r="EF287" s="166">
        <v>0.5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 t="s">
        <v>474</v>
      </c>
      <c r="ES287" s="166" t="s">
        <v>474</v>
      </c>
      <c r="ET287" s="166">
        <v>3.8</v>
      </c>
      <c r="EU287" s="166" t="s">
        <v>474</v>
      </c>
      <c r="EV287" s="166" t="s">
        <v>474</v>
      </c>
      <c r="EW287" s="166">
        <v>4.5999999999999996</v>
      </c>
      <c r="EX287" s="166">
        <v>4.5999999999999996</v>
      </c>
      <c r="EY287" s="166">
        <v>3.8</v>
      </c>
      <c r="EZ287" s="366">
        <v>-5.3</v>
      </c>
      <c r="FA287" s="366">
        <v>-5.3</v>
      </c>
      <c r="FB287" s="366">
        <v>-5.3</v>
      </c>
      <c r="FC287" s="366">
        <v>-5.9</v>
      </c>
      <c r="FD287" s="366">
        <v>-5.9</v>
      </c>
      <c r="FE287" s="366">
        <v>-5.9</v>
      </c>
      <c r="FF287" s="366">
        <v>-2.9</v>
      </c>
      <c r="FG287" s="366">
        <v>-3</v>
      </c>
      <c r="FH287" s="366">
        <v>-3</v>
      </c>
      <c r="FI287" s="366">
        <v>-3</v>
      </c>
      <c r="FJ287" s="366">
        <v>-0.8</v>
      </c>
      <c r="FK287" s="366">
        <v>-0.8</v>
      </c>
      <c r="FL287" s="366">
        <v>-0.8</v>
      </c>
      <c r="FM287" s="366">
        <v>-1</v>
      </c>
      <c r="FN287" s="366">
        <v>-1</v>
      </c>
      <c r="FO287" s="366">
        <v>3.7</v>
      </c>
      <c r="FP287" s="366">
        <v>3.7</v>
      </c>
      <c r="FQ287" s="366">
        <v>3.7</v>
      </c>
      <c r="FR287" s="366">
        <v>3.7</v>
      </c>
      <c r="FS287" s="366">
        <v>3.7</v>
      </c>
      <c r="FT287" s="366">
        <v>3.7</v>
      </c>
      <c r="FU287" s="366">
        <v>4.5</v>
      </c>
      <c r="FV287" s="366">
        <v>4.5</v>
      </c>
      <c r="FW287" s="366">
        <v>4.2</v>
      </c>
      <c r="FX287" s="366">
        <v>4.2</v>
      </c>
      <c r="FY287" s="366">
        <v>4.2</v>
      </c>
      <c r="FZ287" s="366">
        <v>3.7</v>
      </c>
      <c r="GA287" s="366">
        <v>3.7</v>
      </c>
      <c r="GB287" s="366" t="s">
        <v>474</v>
      </c>
      <c r="GC287" s="366" t="s">
        <v>474</v>
      </c>
      <c r="GD287" s="366">
        <v>-2.2999999999999998</v>
      </c>
      <c r="GE287" s="366">
        <v>-2.2999999999999998</v>
      </c>
      <c r="GF287" s="366">
        <v>-2.2999999999999998</v>
      </c>
      <c r="GG287" s="366">
        <v>5.8</v>
      </c>
      <c r="GH287" s="366">
        <v>5.8</v>
      </c>
      <c r="GI287" s="366">
        <v>5.8</v>
      </c>
      <c r="GJ287" s="366">
        <v>-0.4</v>
      </c>
      <c r="GK287" s="366">
        <v>-0.4</v>
      </c>
      <c r="GL287" s="366">
        <v>-0.4</v>
      </c>
      <c r="GM287" s="366">
        <v>6.5</v>
      </c>
      <c r="GN287" s="366">
        <v>6.5</v>
      </c>
      <c r="GO287" s="366">
        <v>7.4</v>
      </c>
      <c r="GP287" s="366">
        <v>7.4</v>
      </c>
      <c r="GQ287" s="366">
        <v>7.4</v>
      </c>
      <c r="GR287" s="366">
        <v>6.9</v>
      </c>
      <c r="GS287" s="366">
        <v>6</v>
      </c>
      <c r="GT287" s="366">
        <v>6</v>
      </c>
      <c r="GU287" s="366">
        <v>6</v>
      </c>
      <c r="GV287" s="366">
        <v>5.4</v>
      </c>
      <c r="GW287" s="366">
        <v>5.4</v>
      </c>
      <c r="GX287" s="366">
        <v>5.4</v>
      </c>
      <c r="GY287" s="366">
        <v>5.4</v>
      </c>
      <c r="GZ287" s="366">
        <v>5.4</v>
      </c>
      <c r="HA287" s="366">
        <v>5.4</v>
      </c>
      <c r="HB287" s="366">
        <v>5</v>
      </c>
      <c r="HC287" s="366">
        <v>6.2</v>
      </c>
      <c r="HD287" s="366">
        <v>6.2</v>
      </c>
      <c r="HE287" s="366">
        <v>6.2</v>
      </c>
      <c r="HF287" s="366" t="s">
        <v>474</v>
      </c>
      <c r="HG287" s="366" t="s">
        <v>474</v>
      </c>
      <c r="HH287" s="366" t="s">
        <v>474</v>
      </c>
      <c r="HI287" s="366">
        <v>6.9</v>
      </c>
      <c r="HJ287" s="366">
        <v>6.9</v>
      </c>
      <c r="HK287" s="366">
        <v>6.9</v>
      </c>
      <c r="HL287" s="366">
        <v>6.3</v>
      </c>
      <c r="HM287" s="366">
        <v>6.3</v>
      </c>
      <c r="HN287" s="366">
        <v>6.5</v>
      </c>
      <c r="HO287" s="366">
        <v>6.5</v>
      </c>
      <c r="HP287" s="366">
        <v>6.5</v>
      </c>
      <c r="HQ287" s="366">
        <v>5.7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  <c r="IE287" s="166" t="s">
        <v>474</v>
      </c>
      <c r="IF287" s="166" t="s">
        <v>474</v>
      </c>
      <c r="IG287" s="166" t="s">
        <v>474</v>
      </c>
    </row>
    <row r="288" spans="1:241" ht="14.25" customHeight="1" x14ac:dyDescent="0.2">
      <c r="A288" s="734"/>
      <c r="B288" s="734"/>
      <c r="C288" s="734"/>
      <c r="D288" s="126" t="s">
        <v>1299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-3.1</v>
      </c>
      <c r="Q288" s="365">
        <v>-2.2999999999999998</v>
      </c>
      <c r="R288" s="365">
        <v>-3.1</v>
      </c>
      <c r="S288" s="365">
        <v>-0.9</v>
      </c>
      <c r="T288" s="365" t="s">
        <v>474</v>
      </c>
      <c r="U288" s="365" t="s">
        <v>474</v>
      </c>
      <c r="V288" s="365">
        <v>6.3</v>
      </c>
      <c r="W288" s="365">
        <v>3.5</v>
      </c>
      <c r="X288" s="365" t="s">
        <v>474</v>
      </c>
      <c r="Y288" s="365" t="s">
        <v>474</v>
      </c>
      <c r="Z288" s="365">
        <v>3.8</v>
      </c>
      <c r="AA288" s="365">
        <v>3.8</v>
      </c>
      <c r="AB288" s="365">
        <v>3.3</v>
      </c>
      <c r="AC288" s="365">
        <v>3.8</v>
      </c>
      <c r="AD288" s="365">
        <v>3.2</v>
      </c>
      <c r="AE288" s="365">
        <v>3.2</v>
      </c>
      <c r="AF288" s="365" t="s">
        <v>474</v>
      </c>
      <c r="AG288" s="365" t="s">
        <v>474</v>
      </c>
      <c r="AH288" s="365" t="s">
        <v>474</v>
      </c>
      <c r="AI288" s="365">
        <v>3.1</v>
      </c>
      <c r="AJ288" s="365" t="s">
        <v>474</v>
      </c>
      <c r="AK288" s="365" t="s">
        <v>474</v>
      </c>
      <c r="AL288" s="365" t="s">
        <v>474</v>
      </c>
      <c r="AM288" s="365">
        <v>2</v>
      </c>
      <c r="AN288" s="365" t="s">
        <v>474</v>
      </c>
      <c r="AO288" s="365">
        <v>2.1</v>
      </c>
      <c r="AP288" s="365" t="s">
        <v>474</v>
      </c>
      <c r="AQ288" s="365" t="s">
        <v>474</v>
      </c>
      <c r="AR288" s="365">
        <v>-2.5</v>
      </c>
      <c r="AS288" s="365">
        <v>2.1</v>
      </c>
      <c r="AT288" s="365" t="s">
        <v>474</v>
      </c>
      <c r="AU288" s="365">
        <v>2</v>
      </c>
      <c r="AV288" s="365">
        <v>0.3</v>
      </c>
      <c r="AW288" s="365">
        <v>0.3</v>
      </c>
      <c r="AX288" s="365" t="s">
        <v>474</v>
      </c>
      <c r="AY288" s="365" t="s">
        <v>474</v>
      </c>
      <c r="AZ288" s="365">
        <v>-3.3</v>
      </c>
      <c r="BA288" s="365">
        <v>-3.7</v>
      </c>
      <c r="BB288" s="365">
        <v>-4.9000000000000004</v>
      </c>
      <c r="BC288" s="365">
        <v>1</v>
      </c>
      <c r="BD288" s="365">
        <v>1</v>
      </c>
      <c r="BE288" s="365">
        <v>6.2</v>
      </c>
      <c r="BF288" s="365">
        <v>8.8000000000000007</v>
      </c>
      <c r="BG288" s="365">
        <v>7.2</v>
      </c>
      <c r="BH288" s="365">
        <v>4.9000000000000004</v>
      </c>
      <c r="BI288" s="365">
        <v>3.2</v>
      </c>
      <c r="BJ288" s="365">
        <v>3.2</v>
      </c>
      <c r="BK288" s="365">
        <v>0.2</v>
      </c>
      <c r="BL288" s="365">
        <v>1.6</v>
      </c>
      <c r="BM288" s="365">
        <v>1.6</v>
      </c>
      <c r="BN288" s="365">
        <v>0.7</v>
      </c>
      <c r="BO288" s="365">
        <v>0.7</v>
      </c>
      <c r="BP288" s="365" t="s">
        <v>474</v>
      </c>
      <c r="BQ288" s="365">
        <v>0.8</v>
      </c>
      <c r="BR288" s="365" t="s">
        <v>474</v>
      </c>
      <c r="BS288" s="365" t="s">
        <v>474</v>
      </c>
      <c r="BT288" s="365" t="s">
        <v>474</v>
      </c>
      <c r="BU288" s="365" t="s">
        <v>474</v>
      </c>
      <c r="BV288" s="365">
        <v>3.8</v>
      </c>
      <c r="BW288" s="365">
        <v>3.9</v>
      </c>
      <c r="BX288" s="365" t="s">
        <v>474</v>
      </c>
      <c r="BY288" s="365">
        <v>8.1999999999999993</v>
      </c>
      <c r="BZ288" s="365" t="s">
        <v>474</v>
      </c>
      <c r="CA288" s="365">
        <v>5.3</v>
      </c>
      <c r="CB288" s="365">
        <v>4.2</v>
      </c>
      <c r="CC288" s="365">
        <v>4.2</v>
      </c>
      <c r="CD288" s="365">
        <v>2</v>
      </c>
      <c r="CE288" s="365">
        <v>2.1</v>
      </c>
      <c r="CF288" s="365">
        <v>3.8</v>
      </c>
      <c r="CG288" s="365">
        <v>4</v>
      </c>
      <c r="CH288" s="365">
        <v>2.8</v>
      </c>
      <c r="CI288" s="365">
        <v>4.0999999999999996</v>
      </c>
      <c r="CJ288" s="365">
        <v>2.8</v>
      </c>
      <c r="CK288" s="365">
        <v>4.0999999999999996</v>
      </c>
      <c r="CL288" s="365">
        <v>4.7</v>
      </c>
      <c r="CM288" s="365">
        <v>3.8</v>
      </c>
      <c r="CN288" s="365">
        <v>4.2</v>
      </c>
      <c r="CO288" s="365">
        <v>4.4000000000000004</v>
      </c>
      <c r="CP288" s="365">
        <v>4.7</v>
      </c>
      <c r="CQ288" s="365">
        <v>3.4</v>
      </c>
      <c r="CR288" s="365">
        <v>4.5999999999999996</v>
      </c>
      <c r="CS288" s="365">
        <v>3.5</v>
      </c>
      <c r="CT288" s="365">
        <v>4</v>
      </c>
      <c r="CU288" s="365">
        <v>4.0999999999999996</v>
      </c>
      <c r="CV288" s="365">
        <v>4.3</v>
      </c>
      <c r="CW288" s="365">
        <v>3.7</v>
      </c>
      <c r="CX288" s="365">
        <v>3</v>
      </c>
      <c r="CY288" s="365">
        <v>3</v>
      </c>
      <c r="CZ288" s="365">
        <v>3.9</v>
      </c>
      <c r="DA288" s="365">
        <v>4.3</v>
      </c>
      <c r="DB288" s="365">
        <v>3.7</v>
      </c>
      <c r="DC288" s="365">
        <v>3.7</v>
      </c>
      <c r="DD288" s="365">
        <v>3.8</v>
      </c>
      <c r="DE288" s="365">
        <v>4.9000000000000004</v>
      </c>
      <c r="DF288" s="166" t="s">
        <v>474</v>
      </c>
      <c r="DG288" s="166">
        <v>-7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 t="s">
        <v>474</v>
      </c>
      <c r="DY288" s="166" t="s">
        <v>474</v>
      </c>
      <c r="DZ288" s="166">
        <v>1.5</v>
      </c>
      <c r="EA288" s="166" t="s">
        <v>474</v>
      </c>
      <c r="EB288" s="166" t="s">
        <v>474</v>
      </c>
      <c r="EC288" s="166" t="s">
        <v>474</v>
      </c>
      <c r="ED288" s="166">
        <v>8.8000000000000007</v>
      </c>
      <c r="EE288" s="166">
        <v>1.6</v>
      </c>
      <c r="EF288" s="166">
        <v>0.7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 t="s">
        <v>474</v>
      </c>
      <c r="ES288" s="166" t="s">
        <v>474</v>
      </c>
      <c r="ET288" s="166">
        <v>3.9</v>
      </c>
      <c r="EU288" s="166" t="s">
        <v>474</v>
      </c>
      <c r="EV288" s="166" t="s">
        <v>474</v>
      </c>
      <c r="EW288" s="166">
        <v>4.7</v>
      </c>
      <c r="EX288" s="166">
        <v>4.8</v>
      </c>
      <c r="EY288" s="166">
        <v>3.9</v>
      </c>
      <c r="EZ288" s="366">
        <v>-5.6</v>
      </c>
      <c r="FA288" s="366">
        <v>-5.6</v>
      </c>
      <c r="FB288" s="366">
        <v>-5.6</v>
      </c>
      <c r="FC288" s="366">
        <v>-6.2</v>
      </c>
      <c r="FD288" s="366">
        <v>-6.2</v>
      </c>
      <c r="FE288" s="366">
        <v>-6.2</v>
      </c>
      <c r="FF288" s="366">
        <v>-3.1</v>
      </c>
      <c r="FG288" s="366">
        <v>-3.1</v>
      </c>
      <c r="FH288" s="366">
        <v>-3.1</v>
      </c>
      <c r="FI288" s="366">
        <v>-3.1</v>
      </c>
      <c r="FJ288" s="366">
        <v>-0.9</v>
      </c>
      <c r="FK288" s="366">
        <v>-0.9</v>
      </c>
      <c r="FL288" s="366">
        <v>-0.9</v>
      </c>
      <c r="FM288" s="366">
        <v>-1.1000000000000001</v>
      </c>
      <c r="FN288" s="366">
        <v>-1.1000000000000001</v>
      </c>
      <c r="FO288" s="366">
        <v>3.7</v>
      </c>
      <c r="FP288" s="366">
        <v>3.7</v>
      </c>
      <c r="FQ288" s="366">
        <v>3.7</v>
      </c>
      <c r="FR288" s="366">
        <v>3.7</v>
      </c>
      <c r="FS288" s="366">
        <v>3.7</v>
      </c>
      <c r="FT288" s="366">
        <v>3.7</v>
      </c>
      <c r="FU288" s="366">
        <v>4.5</v>
      </c>
      <c r="FV288" s="366">
        <v>4.5</v>
      </c>
      <c r="FW288" s="366">
        <v>4.2</v>
      </c>
      <c r="FX288" s="366">
        <v>4.2</v>
      </c>
      <c r="FY288" s="366">
        <v>4.2</v>
      </c>
      <c r="FZ288" s="366">
        <v>3.7</v>
      </c>
      <c r="GA288" s="366">
        <v>3.7</v>
      </c>
      <c r="GB288" s="366" t="s">
        <v>474</v>
      </c>
      <c r="GC288" s="366" t="s">
        <v>474</v>
      </c>
      <c r="GD288" s="366">
        <v>-2.5</v>
      </c>
      <c r="GE288" s="366">
        <v>-2.5</v>
      </c>
      <c r="GF288" s="366">
        <v>-2.5</v>
      </c>
      <c r="GG288" s="366">
        <v>6.1</v>
      </c>
      <c r="GH288" s="366">
        <v>6.1</v>
      </c>
      <c r="GI288" s="366">
        <v>6.1</v>
      </c>
      <c r="GJ288" s="366">
        <v>-0.4</v>
      </c>
      <c r="GK288" s="366">
        <v>-0.4</v>
      </c>
      <c r="GL288" s="366">
        <v>-0.4</v>
      </c>
      <c r="GM288" s="366">
        <v>6.6</v>
      </c>
      <c r="GN288" s="366">
        <v>6.6</v>
      </c>
      <c r="GO288" s="366">
        <v>7.5</v>
      </c>
      <c r="GP288" s="366">
        <v>7.5</v>
      </c>
      <c r="GQ288" s="366">
        <v>7.5</v>
      </c>
      <c r="GR288" s="366">
        <v>6.9</v>
      </c>
      <c r="GS288" s="366">
        <v>6.1</v>
      </c>
      <c r="GT288" s="366">
        <v>6.1</v>
      </c>
      <c r="GU288" s="366">
        <v>6.1</v>
      </c>
      <c r="GV288" s="366">
        <v>5.5</v>
      </c>
      <c r="GW288" s="366">
        <v>5.5</v>
      </c>
      <c r="GX288" s="366">
        <v>5.5</v>
      </c>
      <c r="GY288" s="366">
        <v>5.4</v>
      </c>
      <c r="GZ288" s="366">
        <v>5.4</v>
      </c>
      <c r="HA288" s="366">
        <v>5.4</v>
      </c>
      <c r="HB288" s="366">
        <v>5</v>
      </c>
      <c r="HC288" s="366">
        <v>6.3</v>
      </c>
      <c r="HD288" s="366">
        <v>6.3</v>
      </c>
      <c r="HE288" s="366">
        <v>6.3</v>
      </c>
      <c r="HF288" s="366" t="s">
        <v>474</v>
      </c>
      <c r="HG288" s="366" t="s">
        <v>474</v>
      </c>
      <c r="HH288" s="366" t="s">
        <v>474</v>
      </c>
      <c r="HI288" s="366">
        <v>7.1</v>
      </c>
      <c r="HJ288" s="366">
        <v>7.1</v>
      </c>
      <c r="HK288" s="366">
        <v>7.1</v>
      </c>
      <c r="HL288" s="366">
        <v>6.3</v>
      </c>
      <c r="HM288" s="366">
        <v>6.3</v>
      </c>
      <c r="HN288" s="366">
        <v>6.6</v>
      </c>
      <c r="HO288" s="366">
        <v>6.6</v>
      </c>
      <c r="HP288" s="366">
        <v>6.6</v>
      </c>
      <c r="HQ288" s="366">
        <v>5.7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  <c r="IE288" s="166" t="s">
        <v>474</v>
      </c>
      <c r="IF288" s="166" t="s">
        <v>474</v>
      </c>
      <c r="IG288" s="166" t="s">
        <v>474</v>
      </c>
    </row>
    <row r="289" spans="1:241" ht="14.25" customHeight="1" x14ac:dyDescent="0.2">
      <c r="A289" s="734"/>
      <c r="B289" s="734"/>
      <c r="C289" s="734"/>
      <c r="D289" s="126" t="s">
        <v>1300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-3.2</v>
      </c>
      <c r="Q289" s="365">
        <v>-2.2999999999999998</v>
      </c>
      <c r="R289" s="365">
        <v>-3.2</v>
      </c>
      <c r="S289" s="365">
        <v>-0.9</v>
      </c>
      <c r="T289" s="365" t="s">
        <v>474</v>
      </c>
      <c r="U289" s="365" t="s">
        <v>474</v>
      </c>
      <c r="V289" s="365">
        <v>6.4</v>
      </c>
      <c r="W289" s="365">
        <v>3.6</v>
      </c>
      <c r="X289" s="365" t="s">
        <v>474</v>
      </c>
      <c r="Y289" s="365" t="s">
        <v>474</v>
      </c>
      <c r="Z289" s="365">
        <v>3.9</v>
      </c>
      <c r="AA289" s="365">
        <v>3.9</v>
      </c>
      <c r="AB289" s="365">
        <v>3.3</v>
      </c>
      <c r="AC289" s="365">
        <v>3.9</v>
      </c>
      <c r="AD289" s="365">
        <v>3.2</v>
      </c>
      <c r="AE289" s="365">
        <v>3.2</v>
      </c>
      <c r="AF289" s="365" t="s">
        <v>474</v>
      </c>
      <c r="AG289" s="365" t="s">
        <v>474</v>
      </c>
      <c r="AH289" s="365" t="s">
        <v>474</v>
      </c>
      <c r="AI289" s="365">
        <v>3.2</v>
      </c>
      <c r="AJ289" s="365" t="s">
        <v>474</v>
      </c>
      <c r="AK289" s="365" t="s">
        <v>474</v>
      </c>
      <c r="AL289" s="365" t="s">
        <v>474</v>
      </c>
      <c r="AM289" s="365">
        <v>2.1</v>
      </c>
      <c r="AN289" s="365" t="s">
        <v>474</v>
      </c>
      <c r="AO289" s="365">
        <v>2.2000000000000002</v>
      </c>
      <c r="AP289" s="365" t="s">
        <v>474</v>
      </c>
      <c r="AQ289" s="365" t="s">
        <v>474</v>
      </c>
      <c r="AR289" s="365">
        <v>-2.6</v>
      </c>
      <c r="AS289" s="365">
        <v>2.2000000000000002</v>
      </c>
      <c r="AT289" s="365" t="s">
        <v>474</v>
      </c>
      <c r="AU289" s="365">
        <v>2.1</v>
      </c>
      <c r="AV289" s="365">
        <v>0.4</v>
      </c>
      <c r="AW289" s="365">
        <v>0.4</v>
      </c>
      <c r="AX289" s="365" t="s">
        <v>474</v>
      </c>
      <c r="AY289" s="365" t="s">
        <v>474</v>
      </c>
      <c r="AZ289" s="365">
        <v>-3.3</v>
      </c>
      <c r="BA289" s="365">
        <v>-3.8</v>
      </c>
      <c r="BB289" s="365">
        <v>-5</v>
      </c>
      <c r="BC289" s="365">
        <v>1.2</v>
      </c>
      <c r="BD289" s="365">
        <v>1.2</v>
      </c>
      <c r="BE289" s="365">
        <v>6.5</v>
      </c>
      <c r="BF289" s="365">
        <v>9.1</v>
      </c>
      <c r="BG289" s="365">
        <v>7.5</v>
      </c>
      <c r="BH289" s="365">
        <v>5.0999999999999996</v>
      </c>
      <c r="BI289" s="365">
        <v>3.5</v>
      </c>
      <c r="BJ289" s="365">
        <v>3.5</v>
      </c>
      <c r="BK289" s="365">
        <v>0.4</v>
      </c>
      <c r="BL289" s="365">
        <v>1.7</v>
      </c>
      <c r="BM289" s="365">
        <v>1.7</v>
      </c>
      <c r="BN289" s="365">
        <v>0.9</v>
      </c>
      <c r="BO289" s="365">
        <v>0.9</v>
      </c>
      <c r="BP289" s="365" t="s">
        <v>474</v>
      </c>
      <c r="BQ289" s="365">
        <v>0.9</v>
      </c>
      <c r="BR289" s="365" t="s">
        <v>474</v>
      </c>
      <c r="BS289" s="365" t="s">
        <v>474</v>
      </c>
      <c r="BT289" s="365" t="s">
        <v>474</v>
      </c>
      <c r="BU289" s="365" t="s">
        <v>474</v>
      </c>
      <c r="BV289" s="365">
        <v>3.9</v>
      </c>
      <c r="BW289" s="365">
        <v>4</v>
      </c>
      <c r="BX289" s="365" t="s">
        <v>474</v>
      </c>
      <c r="BY289" s="365">
        <v>8.1999999999999993</v>
      </c>
      <c r="BZ289" s="365" t="s">
        <v>474</v>
      </c>
      <c r="CA289" s="365">
        <v>5.3</v>
      </c>
      <c r="CB289" s="365">
        <v>4.3</v>
      </c>
      <c r="CC289" s="365">
        <v>4.3</v>
      </c>
      <c r="CD289" s="365">
        <v>2.1</v>
      </c>
      <c r="CE289" s="365">
        <v>2</v>
      </c>
      <c r="CF289" s="365">
        <v>4</v>
      </c>
      <c r="CG289" s="365">
        <v>4.0999999999999996</v>
      </c>
      <c r="CH289" s="365">
        <v>2.8</v>
      </c>
      <c r="CI289" s="365">
        <v>4.2</v>
      </c>
      <c r="CJ289" s="365">
        <v>2.8</v>
      </c>
      <c r="CK289" s="365">
        <v>4.2</v>
      </c>
      <c r="CL289" s="365">
        <v>4.7</v>
      </c>
      <c r="CM289" s="365">
        <v>3.9</v>
      </c>
      <c r="CN289" s="365">
        <v>4.3</v>
      </c>
      <c r="CO289" s="365">
        <v>4.5</v>
      </c>
      <c r="CP289" s="365">
        <v>4.7</v>
      </c>
      <c r="CQ289" s="365">
        <v>3.5</v>
      </c>
      <c r="CR289" s="365">
        <v>4.7</v>
      </c>
      <c r="CS289" s="365">
        <v>3.5</v>
      </c>
      <c r="CT289" s="365">
        <v>4.0999999999999996</v>
      </c>
      <c r="CU289" s="365">
        <v>4.2</v>
      </c>
      <c r="CV289" s="365">
        <v>4.4000000000000004</v>
      </c>
      <c r="CW289" s="365">
        <v>3.7</v>
      </c>
      <c r="CX289" s="365">
        <v>3.1</v>
      </c>
      <c r="CY289" s="365">
        <v>3.1</v>
      </c>
      <c r="CZ289" s="365">
        <v>3.9</v>
      </c>
      <c r="DA289" s="365">
        <v>4.4000000000000004</v>
      </c>
      <c r="DB289" s="365">
        <v>3.8</v>
      </c>
      <c r="DC289" s="365">
        <v>3.8</v>
      </c>
      <c r="DD289" s="365">
        <v>4</v>
      </c>
      <c r="DE289" s="365">
        <v>5</v>
      </c>
      <c r="DF289" s="166" t="s">
        <v>474</v>
      </c>
      <c r="DG289" s="166">
        <v>-7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 t="s">
        <v>474</v>
      </c>
      <c r="DY289" s="166" t="s">
        <v>474</v>
      </c>
      <c r="DZ289" s="166">
        <v>1.3</v>
      </c>
      <c r="EA289" s="166" t="s">
        <v>474</v>
      </c>
      <c r="EB289" s="166" t="s">
        <v>474</v>
      </c>
      <c r="EC289" s="166" t="s">
        <v>474</v>
      </c>
      <c r="ED289" s="166">
        <v>9.1</v>
      </c>
      <c r="EE289" s="166">
        <v>1.7</v>
      </c>
      <c r="EF289" s="166">
        <v>0.9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 t="s">
        <v>474</v>
      </c>
      <c r="ES289" s="166" t="s">
        <v>474</v>
      </c>
      <c r="ET289" s="166">
        <v>3.9</v>
      </c>
      <c r="EU289" s="166" t="s">
        <v>474</v>
      </c>
      <c r="EV289" s="166" t="s">
        <v>474</v>
      </c>
      <c r="EW289" s="166">
        <v>4.7</v>
      </c>
      <c r="EX289" s="166">
        <v>4.9000000000000004</v>
      </c>
      <c r="EY289" s="166">
        <v>4</v>
      </c>
      <c r="EZ289" s="366">
        <v>-5.8</v>
      </c>
      <c r="FA289" s="366">
        <v>-5.8</v>
      </c>
      <c r="FB289" s="366">
        <v>-5.8</v>
      </c>
      <c r="FC289" s="366">
        <v>-6.4</v>
      </c>
      <c r="FD289" s="366">
        <v>-6.4</v>
      </c>
      <c r="FE289" s="366">
        <v>-6.4</v>
      </c>
      <c r="FF289" s="366">
        <v>-3.2</v>
      </c>
      <c r="FG289" s="366">
        <v>-3.2</v>
      </c>
      <c r="FH289" s="366">
        <v>-3.2</v>
      </c>
      <c r="FI289" s="366">
        <v>-3.2</v>
      </c>
      <c r="FJ289" s="366">
        <v>-0.9</v>
      </c>
      <c r="FK289" s="366">
        <v>-0.9</v>
      </c>
      <c r="FL289" s="366">
        <v>-0.9</v>
      </c>
      <c r="FM289" s="366">
        <v>-1</v>
      </c>
      <c r="FN289" s="366">
        <v>-1</v>
      </c>
      <c r="FO289" s="366">
        <v>3.7</v>
      </c>
      <c r="FP289" s="366">
        <v>3.7</v>
      </c>
      <c r="FQ289" s="366">
        <v>3.7</v>
      </c>
      <c r="FR289" s="366">
        <v>3.7</v>
      </c>
      <c r="FS289" s="366">
        <v>3.7</v>
      </c>
      <c r="FT289" s="366">
        <v>3.7</v>
      </c>
      <c r="FU289" s="366">
        <v>4.5</v>
      </c>
      <c r="FV289" s="366">
        <v>4.5</v>
      </c>
      <c r="FW289" s="366">
        <v>4.2</v>
      </c>
      <c r="FX289" s="366">
        <v>4.2</v>
      </c>
      <c r="FY289" s="366">
        <v>4.2</v>
      </c>
      <c r="FZ289" s="366">
        <v>3.8</v>
      </c>
      <c r="GA289" s="366">
        <v>3.8</v>
      </c>
      <c r="GB289" s="366" t="s">
        <v>474</v>
      </c>
      <c r="GC289" s="366" t="s">
        <v>474</v>
      </c>
      <c r="GD289" s="366">
        <v>-2.6</v>
      </c>
      <c r="GE289" s="366">
        <v>-2.6</v>
      </c>
      <c r="GF289" s="366">
        <v>-2.6</v>
      </c>
      <c r="GG289" s="366">
        <v>6.5</v>
      </c>
      <c r="GH289" s="366">
        <v>6.5</v>
      </c>
      <c r="GI289" s="366">
        <v>6.5</v>
      </c>
      <c r="GJ289" s="366">
        <v>-0.5</v>
      </c>
      <c r="GK289" s="366">
        <v>-0.5</v>
      </c>
      <c r="GL289" s="366">
        <v>-0.5</v>
      </c>
      <c r="GM289" s="366">
        <v>6.7</v>
      </c>
      <c r="GN289" s="366">
        <v>6.7</v>
      </c>
      <c r="GO289" s="366">
        <v>7.6</v>
      </c>
      <c r="GP289" s="366">
        <v>7.6</v>
      </c>
      <c r="GQ289" s="366">
        <v>7.6</v>
      </c>
      <c r="GR289" s="366">
        <v>6.9</v>
      </c>
      <c r="GS289" s="366">
        <v>6.1</v>
      </c>
      <c r="GT289" s="366">
        <v>6.1</v>
      </c>
      <c r="GU289" s="366">
        <v>6.1</v>
      </c>
      <c r="GV289" s="366">
        <v>5.5</v>
      </c>
      <c r="GW289" s="366">
        <v>5.5</v>
      </c>
      <c r="GX289" s="366">
        <v>5.5</v>
      </c>
      <c r="GY289" s="366">
        <v>5.4</v>
      </c>
      <c r="GZ289" s="366">
        <v>5.4</v>
      </c>
      <c r="HA289" s="366">
        <v>5.4</v>
      </c>
      <c r="HB289" s="366">
        <v>5</v>
      </c>
      <c r="HC289" s="366">
        <v>6.3</v>
      </c>
      <c r="HD289" s="366">
        <v>6.3</v>
      </c>
      <c r="HE289" s="366">
        <v>6.3</v>
      </c>
      <c r="HF289" s="366" t="s">
        <v>474</v>
      </c>
      <c r="HG289" s="366" t="s">
        <v>474</v>
      </c>
      <c r="HH289" s="366" t="s">
        <v>474</v>
      </c>
      <c r="HI289" s="366">
        <v>7.2</v>
      </c>
      <c r="HJ289" s="366">
        <v>7.2</v>
      </c>
      <c r="HK289" s="366">
        <v>7.2</v>
      </c>
      <c r="HL289" s="366">
        <v>6.3</v>
      </c>
      <c r="HM289" s="366">
        <v>6.3</v>
      </c>
      <c r="HN289" s="366">
        <v>6.7</v>
      </c>
      <c r="HO289" s="366">
        <v>6.7</v>
      </c>
      <c r="HP289" s="366">
        <v>6.7</v>
      </c>
      <c r="HQ289" s="366">
        <v>5.7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  <c r="IE289" s="166" t="s">
        <v>474</v>
      </c>
      <c r="IF289" s="166" t="s">
        <v>474</v>
      </c>
      <c r="IG289" s="166" t="s">
        <v>474</v>
      </c>
    </row>
    <row r="290" spans="1:241" ht="14.25" customHeight="1" x14ac:dyDescent="0.2">
      <c r="A290" s="734"/>
      <c r="B290" s="734"/>
      <c r="C290" s="734"/>
      <c r="D290" s="126" t="s">
        <v>1301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-3.3</v>
      </c>
      <c r="Q290" s="365">
        <v>-2.2000000000000002</v>
      </c>
      <c r="R290" s="365">
        <v>-3.2</v>
      </c>
      <c r="S290" s="365">
        <v>-1</v>
      </c>
      <c r="T290" s="365" t="s">
        <v>474</v>
      </c>
      <c r="U290" s="365" t="s">
        <v>474</v>
      </c>
      <c r="V290" s="365">
        <v>6.4</v>
      </c>
      <c r="W290" s="365">
        <v>3.6</v>
      </c>
      <c r="X290" s="365" t="s">
        <v>474</v>
      </c>
      <c r="Y290" s="365" t="s">
        <v>474</v>
      </c>
      <c r="Z290" s="365">
        <v>4</v>
      </c>
      <c r="AA290" s="365">
        <v>4</v>
      </c>
      <c r="AB290" s="365">
        <v>3.4</v>
      </c>
      <c r="AC290" s="365">
        <v>3.9</v>
      </c>
      <c r="AD290" s="365">
        <v>3.3</v>
      </c>
      <c r="AE290" s="365">
        <v>3.3</v>
      </c>
      <c r="AF290" s="365" t="s">
        <v>474</v>
      </c>
      <c r="AG290" s="365" t="s">
        <v>474</v>
      </c>
      <c r="AH290" s="365" t="s">
        <v>474</v>
      </c>
      <c r="AI290" s="365">
        <v>3.2</v>
      </c>
      <c r="AJ290" s="365" t="s">
        <v>474</v>
      </c>
      <c r="AK290" s="365" t="s">
        <v>474</v>
      </c>
      <c r="AL290" s="365" t="s">
        <v>474</v>
      </c>
      <c r="AM290" s="365">
        <v>2.2000000000000002</v>
      </c>
      <c r="AN290" s="365" t="s">
        <v>474</v>
      </c>
      <c r="AO290" s="365">
        <v>2.2999999999999998</v>
      </c>
      <c r="AP290" s="365" t="s">
        <v>474</v>
      </c>
      <c r="AQ290" s="365" t="s">
        <v>474</v>
      </c>
      <c r="AR290" s="365">
        <v>-2.7</v>
      </c>
      <c r="AS290" s="365">
        <v>2.2999999999999998</v>
      </c>
      <c r="AT290" s="365" t="s">
        <v>474</v>
      </c>
      <c r="AU290" s="365">
        <v>2.1</v>
      </c>
      <c r="AV290" s="365">
        <v>0.4</v>
      </c>
      <c r="AW290" s="365">
        <v>0.4</v>
      </c>
      <c r="AX290" s="365" t="s">
        <v>474</v>
      </c>
      <c r="AY290" s="365" t="s">
        <v>474</v>
      </c>
      <c r="AZ290" s="365">
        <v>-3.3</v>
      </c>
      <c r="BA290" s="365">
        <v>-3.9</v>
      </c>
      <c r="BB290" s="365">
        <v>-5.2</v>
      </c>
      <c r="BC290" s="365">
        <v>1.4</v>
      </c>
      <c r="BD290" s="365">
        <v>1.4</v>
      </c>
      <c r="BE290" s="365">
        <v>6.7</v>
      </c>
      <c r="BF290" s="365">
        <v>9.5</v>
      </c>
      <c r="BG290" s="365">
        <v>7.7</v>
      </c>
      <c r="BH290" s="365">
        <v>5.4</v>
      </c>
      <c r="BI290" s="365">
        <v>3.6</v>
      </c>
      <c r="BJ290" s="365">
        <v>3.6</v>
      </c>
      <c r="BK290" s="365">
        <v>0.5</v>
      </c>
      <c r="BL290" s="365">
        <v>1.8</v>
      </c>
      <c r="BM290" s="365">
        <v>1.8</v>
      </c>
      <c r="BN290" s="365">
        <v>1.1000000000000001</v>
      </c>
      <c r="BO290" s="365">
        <v>1.1000000000000001</v>
      </c>
      <c r="BP290" s="365" t="s">
        <v>474</v>
      </c>
      <c r="BQ290" s="365">
        <v>1</v>
      </c>
      <c r="BR290" s="365" t="s">
        <v>474</v>
      </c>
      <c r="BS290" s="365" t="s">
        <v>474</v>
      </c>
      <c r="BT290" s="365" t="s">
        <v>474</v>
      </c>
      <c r="BU290" s="365" t="s">
        <v>474</v>
      </c>
      <c r="BV290" s="365">
        <v>4</v>
      </c>
      <c r="BW290" s="365">
        <v>4</v>
      </c>
      <c r="BX290" s="365" t="s">
        <v>474</v>
      </c>
      <c r="BY290" s="365">
        <v>8.1</v>
      </c>
      <c r="BZ290" s="365" t="s">
        <v>474</v>
      </c>
      <c r="CA290" s="365">
        <v>5.3</v>
      </c>
      <c r="CB290" s="365">
        <v>4.3</v>
      </c>
      <c r="CC290" s="365">
        <v>4.3</v>
      </c>
      <c r="CD290" s="365">
        <v>2.1</v>
      </c>
      <c r="CE290" s="365">
        <v>2</v>
      </c>
      <c r="CF290" s="365">
        <v>4.0999999999999996</v>
      </c>
      <c r="CG290" s="365">
        <v>4.2</v>
      </c>
      <c r="CH290" s="365">
        <v>2.8</v>
      </c>
      <c r="CI290" s="365">
        <v>4.2</v>
      </c>
      <c r="CJ290" s="365">
        <v>2.7</v>
      </c>
      <c r="CK290" s="365">
        <v>4.3</v>
      </c>
      <c r="CL290" s="365">
        <v>4.7</v>
      </c>
      <c r="CM290" s="365">
        <v>3.9</v>
      </c>
      <c r="CN290" s="365">
        <v>4.4000000000000004</v>
      </c>
      <c r="CO290" s="365">
        <v>4.4000000000000004</v>
      </c>
      <c r="CP290" s="365">
        <v>4.7</v>
      </c>
      <c r="CQ290" s="365">
        <v>3.5</v>
      </c>
      <c r="CR290" s="365">
        <v>4.7</v>
      </c>
      <c r="CS290" s="365">
        <v>3.5</v>
      </c>
      <c r="CT290" s="365">
        <v>4.0999999999999996</v>
      </c>
      <c r="CU290" s="365">
        <v>4.2</v>
      </c>
      <c r="CV290" s="365">
        <v>4.4000000000000004</v>
      </c>
      <c r="CW290" s="365">
        <v>3.7</v>
      </c>
      <c r="CX290" s="365">
        <v>3.1</v>
      </c>
      <c r="CY290" s="365">
        <v>3.1</v>
      </c>
      <c r="CZ290" s="365">
        <v>4</v>
      </c>
      <c r="DA290" s="365">
        <v>4.4000000000000004</v>
      </c>
      <c r="DB290" s="365">
        <v>3.8</v>
      </c>
      <c r="DC290" s="365">
        <v>3.8</v>
      </c>
      <c r="DD290" s="365">
        <v>4.0999999999999996</v>
      </c>
      <c r="DE290" s="365">
        <v>5.2</v>
      </c>
      <c r="DF290" s="166" t="s">
        <v>474</v>
      </c>
      <c r="DG290" s="166">
        <v>-6.9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 t="s">
        <v>474</v>
      </c>
      <c r="DY290" s="166" t="s">
        <v>474</v>
      </c>
      <c r="DZ290" s="166">
        <v>1.2</v>
      </c>
      <c r="EA290" s="166" t="s">
        <v>474</v>
      </c>
      <c r="EB290" s="166" t="s">
        <v>474</v>
      </c>
      <c r="EC290" s="166" t="s">
        <v>474</v>
      </c>
      <c r="ED290" s="166">
        <v>9.5</v>
      </c>
      <c r="EE290" s="166">
        <v>1.8</v>
      </c>
      <c r="EF290" s="166">
        <v>1.1000000000000001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 t="s">
        <v>474</v>
      </c>
      <c r="ES290" s="166" t="s">
        <v>474</v>
      </c>
      <c r="ET290" s="166">
        <v>3.9</v>
      </c>
      <c r="EU290" s="166" t="s">
        <v>474</v>
      </c>
      <c r="EV290" s="166" t="s">
        <v>474</v>
      </c>
      <c r="EW290" s="166">
        <v>4.8</v>
      </c>
      <c r="EX290" s="166">
        <v>5</v>
      </c>
      <c r="EY290" s="166">
        <v>4.0999999999999996</v>
      </c>
      <c r="EZ290" s="366">
        <v>-6</v>
      </c>
      <c r="FA290" s="366">
        <v>-6</v>
      </c>
      <c r="FB290" s="366">
        <v>-6</v>
      </c>
      <c r="FC290" s="366">
        <v>-6.4</v>
      </c>
      <c r="FD290" s="366">
        <v>-6.4</v>
      </c>
      <c r="FE290" s="366">
        <v>-6.4</v>
      </c>
      <c r="FF290" s="366">
        <v>-3.3</v>
      </c>
      <c r="FG290" s="366">
        <v>-3.2</v>
      </c>
      <c r="FH290" s="366">
        <v>-3.2</v>
      </c>
      <c r="FI290" s="366">
        <v>-3.2</v>
      </c>
      <c r="FJ290" s="366">
        <v>-1</v>
      </c>
      <c r="FK290" s="366">
        <v>-1</v>
      </c>
      <c r="FL290" s="366">
        <v>-1</v>
      </c>
      <c r="FM290" s="366">
        <v>-1</v>
      </c>
      <c r="FN290" s="366">
        <v>-1</v>
      </c>
      <c r="FO290" s="366">
        <v>3.7</v>
      </c>
      <c r="FP290" s="366">
        <v>3.7</v>
      </c>
      <c r="FQ290" s="366">
        <v>3.7</v>
      </c>
      <c r="FR290" s="366">
        <v>3.7</v>
      </c>
      <c r="FS290" s="366">
        <v>3.7</v>
      </c>
      <c r="FT290" s="366">
        <v>3.7</v>
      </c>
      <c r="FU290" s="366">
        <v>4.5999999999999996</v>
      </c>
      <c r="FV290" s="366">
        <v>4.5999999999999996</v>
      </c>
      <c r="FW290" s="366">
        <v>4.2</v>
      </c>
      <c r="FX290" s="366">
        <v>4.2</v>
      </c>
      <c r="FY290" s="366">
        <v>4.2</v>
      </c>
      <c r="FZ290" s="366">
        <v>3.8</v>
      </c>
      <c r="GA290" s="366">
        <v>3.8</v>
      </c>
      <c r="GB290" s="366" t="s">
        <v>474</v>
      </c>
      <c r="GC290" s="366" t="s">
        <v>474</v>
      </c>
      <c r="GD290" s="366">
        <v>-2.7</v>
      </c>
      <c r="GE290" s="366">
        <v>-2.7</v>
      </c>
      <c r="GF290" s="366">
        <v>-2.7</v>
      </c>
      <c r="GG290" s="366">
        <v>6.7</v>
      </c>
      <c r="GH290" s="366">
        <v>6.7</v>
      </c>
      <c r="GI290" s="366">
        <v>6.7</v>
      </c>
      <c r="GJ290" s="366">
        <v>-0.5</v>
      </c>
      <c r="GK290" s="366">
        <v>-0.5</v>
      </c>
      <c r="GL290" s="366">
        <v>-0.5</v>
      </c>
      <c r="GM290" s="366">
        <v>6.7</v>
      </c>
      <c r="GN290" s="366">
        <v>6.7</v>
      </c>
      <c r="GO290" s="366">
        <v>7.7</v>
      </c>
      <c r="GP290" s="366">
        <v>7.7</v>
      </c>
      <c r="GQ290" s="366">
        <v>7.7</v>
      </c>
      <c r="GR290" s="366">
        <v>6.9</v>
      </c>
      <c r="GS290" s="366">
        <v>6.1</v>
      </c>
      <c r="GT290" s="366">
        <v>6.1</v>
      </c>
      <c r="GU290" s="366">
        <v>6.1</v>
      </c>
      <c r="GV290" s="366">
        <v>5.6</v>
      </c>
      <c r="GW290" s="366">
        <v>5.6</v>
      </c>
      <c r="GX290" s="366">
        <v>5.6</v>
      </c>
      <c r="GY290" s="366">
        <v>5.4</v>
      </c>
      <c r="GZ290" s="366">
        <v>5.4</v>
      </c>
      <c r="HA290" s="366">
        <v>5.4</v>
      </c>
      <c r="HB290" s="366">
        <v>5</v>
      </c>
      <c r="HC290" s="366">
        <v>6.3</v>
      </c>
      <c r="HD290" s="366">
        <v>6.3</v>
      </c>
      <c r="HE290" s="366">
        <v>6.3</v>
      </c>
      <c r="HF290" s="366" t="s">
        <v>474</v>
      </c>
      <c r="HG290" s="366" t="s">
        <v>474</v>
      </c>
      <c r="HH290" s="366" t="s">
        <v>474</v>
      </c>
      <c r="HI290" s="366">
        <v>7.3</v>
      </c>
      <c r="HJ290" s="366">
        <v>7.3</v>
      </c>
      <c r="HK290" s="366">
        <v>7.3</v>
      </c>
      <c r="HL290" s="366">
        <v>6.3</v>
      </c>
      <c r="HM290" s="366">
        <v>6.3</v>
      </c>
      <c r="HN290" s="366">
        <v>6.8</v>
      </c>
      <c r="HO290" s="366">
        <v>6.8</v>
      </c>
      <c r="HP290" s="366">
        <v>6.8</v>
      </c>
      <c r="HQ290" s="366">
        <v>5.7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  <c r="IE290" s="166" t="s">
        <v>474</v>
      </c>
      <c r="IF290" s="166" t="s">
        <v>474</v>
      </c>
      <c r="IG290" s="166" t="s">
        <v>474</v>
      </c>
    </row>
    <row r="291" spans="1:241" ht="14.25" customHeight="1" x14ac:dyDescent="0.2">
      <c r="A291" s="734"/>
      <c r="B291" s="734"/>
      <c r="C291" s="734"/>
      <c r="D291" s="126" t="s">
        <v>1302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-3.4</v>
      </c>
      <c r="Q291" s="365">
        <v>-2.1</v>
      </c>
      <c r="R291" s="365">
        <v>-3.2</v>
      </c>
      <c r="S291" s="365">
        <v>-1.1000000000000001</v>
      </c>
      <c r="T291" s="365" t="s">
        <v>474</v>
      </c>
      <c r="U291" s="365" t="s">
        <v>474</v>
      </c>
      <c r="V291" s="365">
        <v>6.3</v>
      </c>
      <c r="W291" s="365">
        <v>3.6</v>
      </c>
      <c r="X291" s="365" t="s">
        <v>474</v>
      </c>
      <c r="Y291" s="365" t="s">
        <v>474</v>
      </c>
      <c r="Z291" s="365">
        <v>4</v>
      </c>
      <c r="AA291" s="365">
        <v>4</v>
      </c>
      <c r="AB291" s="365">
        <v>3.4</v>
      </c>
      <c r="AC291" s="365">
        <v>4</v>
      </c>
      <c r="AD291" s="365">
        <v>3.3</v>
      </c>
      <c r="AE291" s="365">
        <v>3.3</v>
      </c>
      <c r="AF291" s="365" t="s">
        <v>474</v>
      </c>
      <c r="AG291" s="365" t="s">
        <v>474</v>
      </c>
      <c r="AH291" s="365" t="s">
        <v>474</v>
      </c>
      <c r="AI291" s="365">
        <v>3.1</v>
      </c>
      <c r="AJ291" s="365" t="s">
        <v>474</v>
      </c>
      <c r="AK291" s="365" t="s">
        <v>474</v>
      </c>
      <c r="AL291" s="365" t="s">
        <v>474</v>
      </c>
      <c r="AM291" s="365">
        <v>2.2999999999999998</v>
      </c>
      <c r="AN291" s="365" t="s">
        <v>474</v>
      </c>
      <c r="AO291" s="365">
        <v>2.2999999999999998</v>
      </c>
      <c r="AP291" s="365" t="s">
        <v>474</v>
      </c>
      <c r="AQ291" s="365" t="s">
        <v>474</v>
      </c>
      <c r="AR291" s="365">
        <v>-2.8</v>
      </c>
      <c r="AS291" s="365">
        <v>2.2999999999999998</v>
      </c>
      <c r="AT291" s="365" t="s">
        <v>474</v>
      </c>
      <c r="AU291" s="365">
        <v>2</v>
      </c>
      <c r="AV291" s="365">
        <v>0.4</v>
      </c>
      <c r="AW291" s="365">
        <v>0.4</v>
      </c>
      <c r="AX291" s="365" t="s">
        <v>474</v>
      </c>
      <c r="AY291" s="365" t="s">
        <v>474</v>
      </c>
      <c r="AZ291" s="365">
        <v>-3.2</v>
      </c>
      <c r="BA291" s="365">
        <v>-4.0999999999999996</v>
      </c>
      <c r="BB291" s="365">
        <v>-5.5</v>
      </c>
      <c r="BC291" s="365">
        <v>1.6</v>
      </c>
      <c r="BD291" s="365">
        <v>1.6</v>
      </c>
      <c r="BE291" s="365">
        <v>7</v>
      </c>
      <c r="BF291" s="365">
        <v>9.8000000000000007</v>
      </c>
      <c r="BG291" s="365">
        <v>7.9</v>
      </c>
      <c r="BH291" s="365">
        <v>5.6</v>
      </c>
      <c r="BI291" s="365">
        <v>3.8</v>
      </c>
      <c r="BJ291" s="365">
        <v>3.8</v>
      </c>
      <c r="BK291" s="365">
        <v>0.5</v>
      </c>
      <c r="BL291" s="365">
        <v>1.9</v>
      </c>
      <c r="BM291" s="365">
        <v>1.9</v>
      </c>
      <c r="BN291" s="365">
        <v>1.3</v>
      </c>
      <c r="BO291" s="365">
        <v>1.3</v>
      </c>
      <c r="BP291" s="365" t="s">
        <v>474</v>
      </c>
      <c r="BQ291" s="365">
        <v>1.1000000000000001</v>
      </c>
      <c r="BR291" s="365" t="s">
        <v>474</v>
      </c>
      <c r="BS291" s="365" t="s">
        <v>474</v>
      </c>
      <c r="BT291" s="365" t="s">
        <v>474</v>
      </c>
      <c r="BU291" s="365" t="s">
        <v>474</v>
      </c>
      <c r="BV291" s="365">
        <v>4</v>
      </c>
      <c r="BW291" s="365">
        <v>4</v>
      </c>
      <c r="BX291" s="365" t="s">
        <v>474</v>
      </c>
      <c r="BY291" s="365">
        <v>8</v>
      </c>
      <c r="BZ291" s="365" t="s">
        <v>474</v>
      </c>
      <c r="CA291" s="365">
        <v>5.2</v>
      </c>
      <c r="CB291" s="365">
        <v>4.3</v>
      </c>
      <c r="CC291" s="365">
        <v>4.3</v>
      </c>
      <c r="CD291" s="365">
        <v>2.2000000000000002</v>
      </c>
      <c r="CE291" s="365">
        <v>2</v>
      </c>
      <c r="CF291" s="365">
        <v>4.3</v>
      </c>
      <c r="CG291" s="365">
        <v>4.3</v>
      </c>
      <c r="CH291" s="365">
        <v>2.7</v>
      </c>
      <c r="CI291" s="365">
        <v>4.3</v>
      </c>
      <c r="CJ291" s="365">
        <v>2.7</v>
      </c>
      <c r="CK291" s="365">
        <v>4.4000000000000004</v>
      </c>
      <c r="CL291" s="365">
        <v>4.7</v>
      </c>
      <c r="CM291" s="365">
        <v>3.8</v>
      </c>
      <c r="CN291" s="365">
        <v>4.5</v>
      </c>
      <c r="CO291" s="365">
        <v>4.3</v>
      </c>
      <c r="CP291" s="365">
        <v>4.5999999999999996</v>
      </c>
      <c r="CQ291" s="365">
        <v>3.5</v>
      </c>
      <c r="CR291" s="365">
        <v>4.7</v>
      </c>
      <c r="CS291" s="365">
        <v>3.6</v>
      </c>
      <c r="CT291" s="365">
        <v>4</v>
      </c>
      <c r="CU291" s="365">
        <v>4.3</v>
      </c>
      <c r="CV291" s="365">
        <v>4.5</v>
      </c>
      <c r="CW291" s="365">
        <v>3.6</v>
      </c>
      <c r="CX291" s="365">
        <v>3.2</v>
      </c>
      <c r="CY291" s="365">
        <v>3.2</v>
      </c>
      <c r="CZ291" s="365">
        <v>4</v>
      </c>
      <c r="DA291" s="365">
        <v>4.4000000000000004</v>
      </c>
      <c r="DB291" s="365">
        <v>3.7</v>
      </c>
      <c r="DC291" s="365">
        <v>3.7</v>
      </c>
      <c r="DD291" s="365">
        <v>4.0999999999999996</v>
      </c>
      <c r="DE291" s="365">
        <v>5.4</v>
      </c>
      <c r="DF291" s="166" t="s">
        <v>474</v>
      </c>
      <c r="DG291" s="166">
        <v>-6.7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 t="s">
        <v>474</v>
      </c>
      <c r="DY291" s="166" t="s">
        <v>474</v>
      </c>
      <c r="DZ291" s="166">
        <v>1.1000000000000001</v>
      </c>
      <c r="EA291" s="166" t="s">
        <v>474</v>
      </c>
      <c r="EB291" s="166" t="s">
        <v>474</v>
      </c>
      <c r="EC291" s="166" t="s">
        <v>474</v>
      </c>
      <c r="ED291" s="166">
        <v>9.8000000000000007</v>
      </c>
      <c r="EE291" s="166">
        <v>1.9</v>
      </c>
      <c r="EF291" s="166">
        <v>1.3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 t="s">
        <v>474</v>
      </c>
      <c r="ES291" s="166" t="s">
        <v>474</v>
      </c>
      <c r="ET291" s="166">
        <v>3.9</v>
      </c>
      <c r="EU291" s="166" t="s">
        <v>474</v>
      </c>
      <c r="EV291" s="166" t="s">
        <v>474</v>
      </c>
      <c r="EW291" s="166">
        <v>4.8</v>
      </c>
      <c r="EX291" s="166">
        <v>5.0999999999999996</v>
      </c>
      <c r="EY291" s="166">
        <v>4.2</v>
      </c>
      <c r="EZ291" s="366">
        <v>-6.1</v>
      </c>
      <c r="FA291" s="366">
        <v>-6.1</v>
      </c>
      <c r="FB291" s="366">
        <v>-6.1</v>
      </c>
      <c r="FC291" s="366">
        <v>-6.4</v>
      </c>
      <c r="FD291" s="366">
        <v>-6.4</v>
      </c>
      <c r="FE291" s="366">
        <v>-6.4</v>
      </c>
      <c r="FF291" s="366">
        <v>-3.4</v>
      </c>
      <c r="FG291" s="366">
        <v>-3.2</v>
      </c>
      <c r="FH291" s="366">
        <v>-3.2</v>
      </c>
      <c r="FI291" s="366">
        <v>-3.2</v>
      </c>
      <c r="FJ291" s="366">
        <v>-1.1000000000000001</v>
      </c>
      <c r="FK291" s="366">
        <v>-1.1000000000000001</v>
      </c>
      <c r="FL291" s="366">
        <v>-1.1000000000000001</v>
      </c>
      <c r="FM291" s="366">
        <v>-0.9</v>
      </c>
      <c r="FN291" s="366">
        <v>-0.9</v>
      </c>
      <c r="FO291" s="366">
        <v>3.7</v>
      </c>
      <c r="FP291" s="366">
        <v>3.7</v>
      </c>
      <c r="FQ291" s="366">
        <v>3.7</v>
      </c>
      <c r="FR291" s="366">
        <v>3.7</v>
      </c>
      <c r="FS291" s="366">
        <v>3.7</v>
      </c>
      <c r="FT291" s="366">
        <v>3.7</v>
      </c>
      <c r="FU291" s="366">
        <v>4.5999999999999996</v>
      </c>
      <c r="FV291" s="366">
        <v>4.5999999999999996</v>
      </c>
      <c r="FW291" s="366">
        <v>4.2</v>
      </c>
      <c r="FX291" s="366">
        <v>4.2</v>
      </c>
      <c r="FY291" s="366">
        <v>4.2</v>
      </c>
      <c r="FZ291" s="366">
        <v>3.8</v>
      </c>
      <c r="GA291" s="366">
        <v>3.8</v>
      </c>
      <c r="GB291" s="366" t="s">
        <v>474</v>
      </c>
      <c r="GC291" s="366" t="s">
        <v>474</v>
      </c>
      <c r="GD291" s="366">
        <v>-2.8</v>
      </c>
      <c r="GE291" s="366">
        <v>-2.8</v>
      </c>
      <c r="GF291" s="366">
        <v>-2.8</v>
      </c>
      <c r="GG291" s="366">
        <v>7</v>
      </c>
      <c r="GH291" s="366">
        <v>7</v>
      </c>
      <c r="GI291" s="366">
        <v>7</v>
      </c>
      <c r="GJ291" s="366">
        <v>-0.6</v>
      </c>
      <c r="GK291" s="366">
        <v>-0.6</v>
      </c>
      <c r="GL291" s="366">
        <v>-0.6</v>
      </c>
      <c r="GM291" s="366">
        <v>6.8</v>
      </c>
      <c r="GN291" s="366">
        <v>6.8</v>
      </c>
      <c r="GO291" s="366">
        <v>7.8</v>
      </c>
      <c r="GP291" s="366">
        <v>7.8</v>
      </c>
      <c r="GQ291" s="366">
        <v>7.8</v>
      </c>
      <c r="GR291" s="366">
        <v>6.9</v>
      </c>
      <c r="GS291" s="366">
        <v>6.2</v>
      </c>
      <c r="GT291" s="366">
        <v>6.2</v>
      </c>
      <c r="GU291" s="366">
        <v>6.2</v>
      </c>
      <c r="GV291" s="366">
        <v>5.6</v>
      </c>
      <c r="GW291" s="366">
        <v>5.6</v>
      </c>
      <c r="GX291" s="366">
        <v>5.6</v>
      </c>
      <c r="GY291" s="366">
        <v>5.3</v>
      </c>
      <c r="GZ291" s="366">
        <v>5.3</v>
      </c>
      <c r="HA291" s="366">
        <v>5.3</v>
      </c>
      <c r="HB291" s="366">
        <v>5.0999999999999996</v>
      </c>
      <c r="HC291" s="366">
        <v>6.4</v>
      </c>
      <c r="HD291" s="366">
        <v>6.4</v>
      </c>
      <c r="HE291" s="366">
        <v>6.4</v>
      </c>
      <c r="HF291" s="366" t="s">
        <v>474</v>
      </c>
      <c r="HG291" s="366" t="s">
        <v>474</v>
      </c>
      <c r="HH291" s="366" t="s">
        <v>474</v>
      </c>
      <c r="HI291" s="366">
        <v>7.3</v>
      </c>
      <c r="HJ291" s="366">
        <v>7.3</v>
      </c>
      <c r="HK291" s="366">
        <v>7.3</v>
      </c>
      <c r="HL291" s="366">
        <v>6.4</v>
      </c>
      <c r="HM291" s="366">
        <v>6.4</v>
      </c>
      <c r="HN291" s="366">
        <v>6.9</v>
      </c>
      <c r="HO291" s="366">
        <v>6.9</v>
      </c>
      <c r="HP291" s="366">
        <v>6.9</v>
      </c>
      <c r="HQ291" s="366">
        <v>5.8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  <c r="IE291" s="166" t="s">
        <v>474</v>
      </c>
      <c r="IF291" s="166" t="s">
        <v>474</v>
      </c>
      <c r="IG291" s="166" t="s">
        <v>474</v>
      </c>
    </row>
    <row r="292" spans="1:241" ht="14.25" customHeight="1" x14ac:dyDescent="0.2">
      <c r="A292" s="734"/>
      <c r="B292" s="734"/>
      <c r="C292" s="734"/>
      <c r="D292" s="126" t="s">
        <v>1303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-3.5</v>
      </c>
      <c r="Q292" s="365">
        <v>-2</v>
      </c>
      <c r="R292" s="365">
        <v>-3.2</v>
      </c>
      <c r="S292" s="365">
        <v>-1.2</v>
      </c>
      <c r="T292" s="365" t="s">
        <v>474</v>
      </c>
      <c r="U292" s="365" t="s">
        <v>474</v>
      </c>
      <c r="V292" s="365">
        <v>6.2</v>
      </c>
      <c r="W292" s="365">
        <v>3.5</v>
      </c>
      <c r="X292" s="365" t="s">
        <v>474</v>
      </c>
      <c r="Y292" s="365" t="s">
        <v>474</v>
      </c>
      <c r="Z292" s="365">
        <v>4.0999999999999996</v>
      </c>
      <c r="AA292" s="365">
        <v>4.0999999999999996</v>
      </c>
      <c r="AB292" s="365">
        <v>3.3</v>
      </c>
      <c r="AC292" s="365">
        <v>4</v>
      </c>
      <c r="AD292" s="365">
        <v>3.3</v>
      </c>
      <c r="AE292" s="365">
        <v>3.3</v>
      </c>
      <c r="AF292" s="365" t="s">
        <v>474</v>
      </c>
      <c r="AG292" s="365" t="s">
        <v>474</v>
      </c>
      <c r="AH292" s="365" t="s">
        <v>474</v>
      </c>
      <c r="AI292" s="365">
        <v>2.9</v>
      </c>
      <c r="AJ292" s="365" t="s">
        <v>474</v>
      </c>
      <c r="AK292" s="365" t="s">
        <v>474</v>
      </c>
      <c r="AL292" s="365" t="s">
        <v>474</v>
      </c>
      <c r="AM292" s="365">
        <v>2.2999999999999998</v>
      </c>
      <c r="AN292" s="365" t="s">
        <v>474</v>
      </c>
      <c r="AO292" s="365">
        <v>2.2999999999999998</v>
      </c>
      <c r="AP292" s="365" t="s">
        <v>474</v>
      </c>
      <c r="AQ292" s="365" t="s">
        <v>474</v>
      </c>
      <c r="AR292" s="365">
        <v>-2.9</v>
      </c>
      <c r="AS292" s="365">
        <v>2.2999999999999998</v>
      </c>
      <c r="AT292" s="365" t="s">
        <v>474</v>
      </c>
      <c r="AU292" s="365">
        <v>1.9</v>
      </c>
      <c r="AV292" s="365">
        <v>0.3</v>
      </c>
      <c r="AW292" s="365">
        <v>0.3</v>
      </c>
      <c r="AX292" s="365" t="s">
        <v>474</v>
      </c>
      <c r="AY292" s="365" t="s">
        <v>474</v>
      </c>
      <c r="AZ292" s="365">
        <v>-3.2</v>
      </c>
      <c r="BA292" s="365">
        <v>-4.4000000000000004</v>
      </c>
      <c r="BB292" s="365">
        <v>-5.7</v>
      </c>
      <c r="BC292" s="365">
        <v>1.7</v>
      </c>
      <c r="BD292" s="365">
        <v>1.7</v>
      </c>
      <c r="BE292" s="365">
        <v>7.2</v>
      </c>
      <c r="BF292" s="365">
        <v>10</v>
      </c>
      <c r="BG292" s="365">
        <v>8</v>
      </c>
      <c r="BH292" s="365">
        <v>5.9</v>
      </c>
      <c r="BI292" s="365">
        <v>3.8</v>
      </c>
      <c r="BJ292" s="365">
        <v>3.8</v>
      </c>
      <c r="BK292" s="365">
        <v>0.5</v>
      </c>
      <c r="BL292" s="365">
        <v>1.9</v>
      </c>
      <c r="BM292" s="365">
        <v>1.9</v>
      </c>
      <c r="BN292" s="365">
        <v>1.5</v>
      </c>
      <c r="BO292" s="365">
        <v>1.5</v>
      </c>
      <c r="BP292" s="365" t="s">
        <v>474</v>
      </c>
      <c r="BQ292" s="365">
        <v>1.1000000000000001</v>
      </c>
      <c r="BR292" s="365" t="s">
        <v>474</v>
      </c>
      <c r="BS292" s="365" t="s">
        <v>474</v>
      </c>
      <c r="BT292" s="365" t="s">
        <v>474</v>
      </c>
      <c r="BU292" s="365" t="s">
        <v>474</v>
      </c>
      <c r="BV292" s="365">
        <v>4</v>
      </c>
      <c r="BW292" s="365">
        <v>4.0999999999999996</v>
      </c>
      <c r="BX292" s="365" t="s">
        <v>474</v>
      </c>
      <c r="BY292" s="365">
        <v>7.6</v>
      </c>
      <c r="BZ292" s="365" t="s">
        <v>474</v>
      </c>
      <c r="CA292" s="365">
        <v>5.0999999999999996</v>
      </c>
      <c r="CB292" s="365">
        <v>4.3</v>
      </c>
      <c r="CC292" s="365">
        <v>4.3</v>
      </c>
      <c r="CD292" s="365">
        <v>2.2000000000000002</v>
      </c>
      <c r="CE292" s="365">
        <v>1.9</v>
      </c>
      <c r="CF292" s="365">
        <v>4.4000000000000004</v>
      </c>
      <c r="CG292" s="365">
        <v>4.3</v>
      </c>
      <c r="CH292" s="365">
        <v>2.6</v>
      </c>
      <c r="CI292" s="365">
        <v>4.4000000000000004</v>
      </c>
      <c r="CJ292" s="365">
        <v>2.7</v>
      </c>
      <c r="CK292" s="365">
        <v>4.5</v>
      </c>
      <c r="CL292" s="365">
        <v>4.7</v>
      </c>
      <c r="CM292" s="365">
        <v>3.8</v>
      </c>
      <c r="CN292" s="365">
        <v>4.5999999999999996</v>
      </c>
      <c r="CO292" s="365">
        <v>4.0999999999999996</v>
      </c>
      <c r="CP292" s="365">
        <v>4.5</v>
      </c>
      <c r="CQ292" s="365">
        <v>3.5</v>
      </c>
      <c r="CR292" s="365">
        <v>4.7</v>
      </c>
      <c r="CS292" s="365">
        <v>3.5</v>
      </c>
      <c r="CT292" s="365">
        <v>3.8</v>
      </c>
      <c r="CU292" s="365">
        <v>4.4000000000000004</v>
      </c>
      <c r="CV292" s="365">
        <v>4.5</v>
      </c>
      <c r="CW292" s="365">
        <v>3.4</v>
      </c>
      <c r="CX292" s="365">
        <v>3.1</v>
      </c>
      <c r="CY292" s="365">
        <v>3.1</v>
      </c>
      <c r="CZ292" s="365">
        <v>4</v>
      </c>
      <c r="DA292" s="365">
        <v>4.4000000000000004</v>
      </c>
      <c r="DB292" s="365">
        <v>3.6</v>
      </c>
      <c r="DC292" s="365">
        <v>3.6</v>
      </c>
      <c r="DD292" s="365">
        <v>4.0999999999999996</v>
      </c>
      <c r="DE292" s="365">
        <v>5.6</v>
      </c>
      <c r="DF292" s="166" t="s">
        <v>474</v>
      </c>
      <c r="DG292" s="166">
        <v>-6.5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 t="s">
        <v>474</v>
      </c>
      <c r="DY292" s="166" t="s">
        <v>474</v>
      </c>
      <c r="DZ292" s="166">
        <v>0.9</v>
      </c>
      <c r="EA292" s="166" t="s">
        <v>474</v>
      </c>
      <c r="EB292" s="166" t="s">
        <v>474</v>
      </c>
      <c r="EC292" s="166" t="s">
        <v>474</v>
      </c>
      <c r="ED292" s="166">
        <v>10</v>
      </c>
      <c r="EE292" s="166">
        <v>1.9</v>
      </c>
      <c r="EF292" s="166">
        <v>1.5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 t="s">
        <v>474</v>
      </c>
      <c r="ES292" s="166" t="s">
        <v>474</v>
      </c>
      <c r="ET292" s="166">
        <v>3.8</v>
      </c>
      <c r="EU292" s="166" t="s">
        <v>474</v>
      </c>
      <c r="EV292" s="166" t="s">
        <v>474</v>
      </c>
      <c r="EW292" s="166">
        <v>4.8</v>
      </c>
      <c r="EX292" s="166">
        <v>5.2</v>
      </c>
      <c r="EY292" s="166">
        <v>4.4000000000000004</v>
      </c>
      <c r="EZ292" s="366">
        <v>-6.2</v>
      </c>
      <c r="FA292" s="366">
        <v>-6.2</v>
      </c>
      <c r="FB292" s="366">
        <v>-6.2</v>
      </c>
      <c r="FC292" s="366">
        <v>-6.2</v>
      </c>
      <c r="FD292" s="366">
        <v>-6.2</v>
      </c>
      <c r="FE292" s="366">
        <v>-6.2</v>
      </c>
      <c r="FF292" s="366">
        <v>-3.5</v>
      </c>
      <c r="FG292" s="366">
        <v>-3.2</v>
      </c>
      <c r="FH292" s="366">
        <v>-3.2</v>
      </c>
      <c r="FI292" s="366">
        <v>-3.2</v>
      </c>
      <c r="FJ292" s="366">
        <v>-1.2</v>
      </c>
      <c r="FK292" s="366">
        <v>-1.2</v>
      </c>
      <c r="FL292" s="366">
        <v>-1.2</v>
      </c>
      <c r="FM292" s="366">
        <v>-0.8</v>
      </c>
      <c r="FN292" s="366">
        <v>-0.8</v>
      </c>
      <c r="FO292" s="366">
        <v>3.6</v>
      </c>
      <c r="FP292" s="366">
        <v>3.6</v>
      </c>
      <c r="FQ292" s="366">
        <v>3.6</v>
      </c>
      <c r="FR292" s="366">
        <v>3.6</v>
      </c>
      <c r="FS292" s="366">
        <v>3.6</v>
      </c>
      <c r="FT292" s="366">
        <v>3.6</v>
      </c>
      <c r="FU292" s="366">
        <v>4.7</v>
      </c>
      <c r="FV292" s="366">
        <v>4.7</v>
      </c>
      <c r="FW292" s="366">
        <v>4.0999999999999996</v>
      </c>
      <c r="FX292" s="366">
        <v>4.0999999999999996</v>
      </c>
      <c r="FY292" s="366">
        <v>4.0999999999999996</v>
      </c>
      <c r="FZ292" s="366">
        <v>3.7</v>
      </c>
      <c r="GA292" s="366">
        <v>3.7</v>
      </c>
      <c r="GB292" s="366" t="s">
        <v>474</v>
      </c>
      <c r="GC292" s="366" t="s">
        <v>474</v>
      </c>
      <c r="GD292" s="366">
        <v>-2.9</v>
      </c>
      <c r="GE292" s="366">
        <v>-2.9</v>
      </c>
      <c r="GF292" s="366">
        <v>-2.9</v>
      </c>
      <c r="GG292" s="366">
        <v>7.2</v>
      </c>
      <c r="GH292" s="366">
        <v>7.2</v>
      </c>
      <c r="GI292" s="366">
        <v>7.2</v>
      </c>
      <c r="GJ292" s="366">
        <v>-0.8</v>
      </c>
      <c r="GK292" s="366">
        <v>-0.8</v>
      </c>
      <c r="GL292" s="366">
        <v>-0.8</v>
      </c>
      <c r="GM292" s="366">
        <v>6.8</v>
      </c>
      <c r="GN292" s="366">
        <v>6.8</v>
      </c>
      <c r="GO292" s="366">
        <v>7.9</v>
      </c>
      <c r="GP292" s="366">
        <v>7.9</v>
      </c>
      <c r="GQ292" s="366">
        <v>7.9</v>
      </c>
      <c r="GR292" s="366">
        <v>6.9</v>
      </c>
      <c r="GS292" s="366">
        <v>6.2</v>
      </c>
      <c r="GT292" s="366">
        <v>6.2</v>
      </c>
      <c r="GU292" s="366">
        <v>6.2</v>
      </c>
      <c r="GV292" s="366">
        <v>5.6</v>
      </c>
      <c r="GW292" s="366">
        <v>5.6</v>
      </c>
      <c r="GX292" s="366">
        <v>5.6</v>
      </c>
      <c r="GY292" s="366">
        <v>5.2</v>
      </c>
      <c r="GZ292" s="366">
        <v>5.2</v>
      </c>
      <c r="HA292" s="366">
        <v>5.2</v>
      </c>
      <c r="HB292" s="366">
        <v>5.0999999999999996</v>
      </c>
      <c r="HC292" s="366">
        <v>6.4</v>
      </c>
      <c r="HD292" s="366">
        <v>6.4</v>
      </c>
      <c r="HE292" s="366">
        <v>6.4</v>
      </c>
      <c r="HF292" s="366" t="s">
        <v>474</v>
      </c>
      <c r="HG292" s="366" t="s">
        <v>474</v>
      </c>
      <c r="HH292" s="366" t="s">
        <v>474</v>
      </c>
      <c r="HI292" s="366">
        <v>7.3</v>
      </c>
      <c r="HJ292" s="366">
        <v>7.3</v>
      </c>
      <c r="HK292" s="366">
        <v>7.3</v>
      </c>
      <c r="HL292" s="366">
        <v>6.4</v>
      </c>
      <c r="HM292" s="366">
        <v>6.4</v>
      </c>
      <c r="HN292" s="366">
        <v>7</v>
      </c>
      <c r="HO292" s="366">
        <v>7</v>
      </c>
      <c r="HP292" s="366">
        <v>7</v>
      </c>
      <c r="HQ292" s="366">
        <v>5.8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  <c r="IE292" s="166" t="s">
        <v>474</v>
      </c>
      <c r="IF292" s="166" t="s">
        <v>474</v>
      </c>
      <c r="IG292" s="166" t="s">
        <v>474</v>
      </c>
    </row>
    <row r="293" spans="1:241" ht="14.25" customHeight="1" x14ac:dyDescent="0.2">
      <c r="A293" s="734"/>
      <c r="B293" s="734"/>
      <c r="C293" s="734"/>
      <c r="D293" s="126" t="s">
        <v>1304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-3.5</v>
      </c>
      <c r="Q293" s="365">
        <v>-1.9</v>
      </c>
      <c r="R293" s="365">
        <v>-3.1</v>
      </c>
      <c r="S293" s="365">
        <v>-1.2</v>
      </c>
      <c r="T293" s="365" t="s">
        <v>474</v>
      </c>
      <c r="U293" s="365" t="s">
        <v>474</v>
      </c>
      <c r="V293" s="365">
        <v>6.1</v>
      </c>
      <c r="W293" s="365">
        <v>3.5</v>
      </c>
      <c r="X293" s="365" t="s">
        <v>474</v>
      </c>
      <c r="Y293" s="365" t="s">
        <v>474</v>
      </c>
      <c r="Z293" s="365">
        <v>4.0999999999999996</v>
      </c>
      <c r="AA293" s="365">
        <v>4.0999999999999996</v>
      </c>
      <c r="AB293" s="365">
        <v>3.3</v>
      </c>
      <c r="AC293" s="365">
        <v>4.0999999999999996</v>
      </c>
      <c r="AD293" s="365">
        <v>3.2</v>
      </c>
      <c r="AE293" s="365">
        <v>3.2</v>
      </c>
      <c r="AF293" s="365" t="s">
        <v>474</v>
      </c>
      <c r="AG293" s="365" t="s">
        <v>474</v>
      </c>
      <c r="AH293" s="365" t="s">
        <v>474</v>
      </c>
      <c r="AI293" s="365">
        <v>2.7</v>
      </c>
      <c r="AJ293" s="365" t="s">
        <v>474</v>
      </c>
      <c r="AK293" s="365" t="s">
        <v>474</v>
      </c>
      <c r="AL293" s="365" t="s">
        <v>474</v>
      </c>
      <c r="AM293" s="365">
        <v>2.2999999999999998</v>
      </c>
      <c r="AN293" s="365" t="s">
        <v>474</v>
      </c>
      <c r="AO293" s="365">
        <v>2.2000000000000002</v>
      </c>
      <c r="AP293" s="365" t="s">
        <v>474</v>
      </c>
      <c r="AQ293" s="365" t="s">
        <v>474</v>
      </c>
      <c r="AR293" s="365">
        <v>-3</v>
      </c>
      <c r="AS293" s="365">
        <v>2.2000000000000002</v>
      </c>
      <c r="AT293" s="365" t="s">
        <v>474</v>
      </c>
      <c r="AU293" s="365">
        <v>1.7</v>
      </c>
      <c r="AV293" s="365">
        <v>0.2</v>
      </c>
      <c r="AW293" s="365">
        <v>0.2</v>
      </c>
      <c r="AX293" s="365" t="s">
        <v>474</v>
      </c>
      <c r="AY293" s="365" t="s">
        <v>474</v>
      </c>
      <c r="AZ293" s="365">
        <v>-3.2</v>
      </c>
      <c r="BA293" s="365">
        <v>-4.7</v>
      </c>
      <c r="BB293" s="365">
        <v>-6</v>
      </c>
      <c r="BC293" s="365">
        <v>1.9</v>
      </c>
      <c r="BD293" s="365">
        <v>1.9</v>
      </c>
      <c r="BE293" s="365">
        <v>7.4</v>
      </c>
      <c r="BF293" s="365">
        <v>10.199999999999999</v>
      </c>
      <c r="BG293" s="365">
        <v>8.1</v>
      </c>
      <c r="BH293" s="365">
        <v>6.1</v>
      </c>
      <c r="BI293" s="365">
        <v>3.9</v>
      </c>
      <c r="BJ293" s="365">
        <v>3.9</v>
      </c>
      <c r="BK293" s="365">
        <v>0.3</v>
      </c>
      <c r="BL293" s="365">
        <v>2</v>
      </c>
      <c r="BM293" s="365">
        <v>2</v>
      </c>
      <c r="BN293" s="365">
        <v>1.7</v>
      </c>
      <c r="BO293" s="365">
        <v>1.7</v>
      </c>
      <c r="BP293" s="365" t="s">
        <v>474</v>
      </c>
      <c r="BQ293" s="365">
        <v>1.1000000000000001</v>
      </c>
      <c r="BR293" s="365" t="s">
        <v>474</v>
      </c>
      <c r="BS293" s="365" t="s">
        <v>474</v>
      </c>
      <c r="BT293" s="365" t="s">
        <v>474</v>
      </c>
      <c r="BU293" s="365" t="s">
        <v>474</v>
      </c>
      <c r="BV293" s="365">
        <v>4</v>
      </c>
      <c r="BW293" s="365">
        <v>4.0999999999999996</v>
      </c>
      <c r="BX293" s="365" t="s">
        <v>474</v>
      </c>
      <c r="BY293" s="365">
        <v>7.2</v>
      </c>
      <c r="BZ293" s="365" t="s">
        <v>474</v>
      </c>
      <c r="CA293" s="365">
        <v>4.9000000000000004</v>
      </c>
      <c r="CB293" s="365">
        <v>4.3</v>
      </c>
      <c r="CC293" s="365">
        <v>4.3</v>
      </c>
      <c r="CD293" s="365">
        <v>2.2000000000000002</v>
      </c>
      <c r="CE293" s="365">
        <v>1.9</v>
      </c>
      <c r="CF293" s="365">
        <v>4.5</v>
      </c>
      <c r="CG293" s="365">
        <v>4.4000000000000004</v>
      </c>
      <c r="CH293" s="365">
        <v>2.4</v>
      </c>
      <c r="CI293" s="365">
        <v>4.4000000000000004</v>
      </c>
      <c r="CJ293" s="365">
        <v>2.6</v>
      </c>
      <c r="CK293" s="365">
        <v>4.5999999999999996</v>
      </c>
      <c r="CL293" s="365">
        <v>4.5999999999999996</v>
      </c>
      <c r="CM293" s="365">
        <v>3.7</v>
      </c>
      <c r="CN293" s="365">
        <v>4.7</v>
      </c>
      <c r="CO293" s="365">
        <v>3.9</v>
      </c>
      <c r="CP293" s="365">
        <v>4.3</v>
      </c>
      <c r="CQ293" s="365">
        <v>3.4</v>
      </c>
      <c r="CR293" s="365">
        <v>4.5999999999999996</v>
      </c>
      <c r="CS293" s="365">
        <v>3.5</v>
      </c>
      <c r="CT293" s="365">
        <v>3.6</v>
      </c>
      <c r="CU293" s="365">
        <v>4.5</v>
      </c>
      <c r="CV293" s="365">
        <v>4.4000000000000004</v>
      </c>
      <c r="CW293" s="365">
        <v>3.2</v>
      </c>
      <c r="CX293" s="365">
        <v>3.1</v>
      </c>
      <c r="CY293" s="365">
        <v>3.1</v>
      </c>
      <c r="CZ293" s="365">
        <v>4.0999999999999996</v>
      </c>
      <c r="DA293" s="365">
        <v>4.2</v>
      </c>
      <c r="DB293" s="365">
        <v>3.4</v>
      </c>
      <c r="DC293" s="365">
        <v>3.4</v>
      </c>
      <c r="DD293" s="365">
        <v>4.0999999999999996</v>
      </c>
      <c r="DE293" s="365">
        <v>5.8</v>
      </c>
      <c r="DF293" s="166" t="s">
        <v>474</v>
      </c>
      <c r="DG293" s="166">
        <v>-6.1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 t="s">
        <v>474</v>
      </c>
      <c r="DY293" s="166" t="s">
        <v>474</v>
      </c>
      <c r="DZ293" s="166">
        <v>0.9</v>
      </c>
      <c r="EA293" s="166" t="s">
        <v>474</v>
      </c>
      <c r="EB293" s="166" t="s">
        <v>474</v>
      </c>
      <c r="EC293" s="166" t="s">
        <v>474</v>
      </c>
      <c r="ED293" s="166">
        <v>10.199999999999999</v>
      </c>
      <c r="EE293" s="166">
        <v>2</v>
      </c>
      <c r="EF293" s="166">
        <v>1.7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 t="s">
        <v>474</v>
      </c>
      <c r="ES293" s="166" t="s">
        <v>474</v>
      </c>
      <c r="ET293" s="166">
        <v>3.6</v>
      </c>
      <c r="EU293" s="166" t="s">
        <v>474</v>
      </c>
      <c r="EV293" s="166" t="s">
        <v>474</v>
      </c>
      <c r="EW293" s="166">
        <v>4.8</v>
      </c>
      <c r="EX293" s="166">
        <v>5.2</v>
      </c>
      <c r="EY293" s="166">
        <v>4.5</v>
      </c>
      <c r="EZ293" s="366">
        <v>-6.2</v>
      </c>
      <c r="FA293" s="366">
        <v>-6.2</v>
      </c>
      <c r="FB293" s="366">
        <v>-6.2</v>
      </c>
      <c r="FC293" s="366">
        <v>-6</v>
      </c>
      <c r="FD293" s="366">
        <v>-6</v>
      </c>
      <c r="FE293" s="366">
        <v>-6</v>
      </c>
      <c r="FF293" s="366">
        <v>-3.5</v>
      </c>
      <c r="FG293" s="366">
        <v>-3.1</v>
      </c>
      <c r="FH293" s="366">
        <v>-3.1</v>
      </c>
      <c r="FI293" s="366">
        <v>-3.1</v>
      </c>
      <c r="FJ293" s="366">
        <v>-1.2</v>
      </c>
      <c r="FK293" s="366">
        <v>-1.2</v>
      </c>
      <c r="FL293" s="366">
        <v>-1.2</v>
      </c>
      <c r="FM293" s="366">
        <v>-0.6</v>
      </c>
      <c r="FN293" s="366">
        <v>-0.6</v>
      </c>
      <c r="FO293" s="366">
        <v>3.5</v>
      </c>
      <c r="FP293" s="366">
        <v>3.5</v>
      </c>
      <c r="FQ293" s="366">
        <v>3.5</v>
      </c>
      <c r="FR293" s="366">
        <v>3.4</v>
      </c>
      <c r="FS293" s="366">
        <v>3.4</v>
      </c>
      <c r="FT293" s="366">
        <v>3.4</v>
      </c>
      <c r="FU293" s="366">
        <v>4.7</v>
      </c>
      <c r="FV293" s="366">
        <v>4.7</v>
      </c>
      <c r="FW293" s="366">
        <v>4</v>
      </c>
      <c r="FX293" s="366">
        <v>4</v>
      </c>
      <c r="FY293" s="366">
        <v>4</v>
      </c>
      <c r="FZ293" s="366">
        <v>3.7</v>
      </c>
      <c r="GA293" s="366">
        <v>3.7</v>
      </c>
      <c r="GB293" s="366" t="s">
        <v>474</v>
      </c>
      <c r="GC293" s="366" t="s">
        <v>474</v>
      </c>
      <c r="GD293" s="366">
        <v>-3</v>
      </c>
      <c r="GE293" s="366">
        <v>-3</v>
      </c>
      <c r="GF293" s="366">
        <v>-3</v>
      </c>
      <c r="GG293" s="366">
        <v>7.4</v>
      </c>
      <c r="GH293" s="366">
        <v>7.4</v>
      </c>
      <c r="GI293" s="366">
        <v>7.4</v>
      </c>
      <c r="GJ293" s="366">
        <v>-0.9</v>
      </c>
      <c r="GK293" s="366">
        <v>-0.9</v>
      </c>
      <c r="GL293" s="366">
        <v>-0.9</v>
      </c>
      <c r="GM293" s="366">
        <v>6.8</v>
      </c>
      <c r="GN293" s="366">
        <v>6.8</v>
      </c>
      <c r="GO293" s="366">
        <v>8</v>
      </c>
      <c r="GP293" s="366">
        <v>8</v>
      </c>
      <c r="GQ293" s="366">
        <v>8</v>
      </c>
      <c r="GR293" s="366">
        <v>6.8</v>
      </c>
      <c r="GS293" s="366">
        <v>6.2</v>
      </c>
      <c r="GT293" s="366">
        <v>6.2</v>
      </c>
      <c r="GU293" s="366">
        <v>6.2</v>
      </c>
      <c r="GV293" s="366">
        <v>5.6</v>
      </c>
      <c r="GW293" s="366">
        <v>5.6</v>
      </c>
      <c r="GX293" s="366">
        <v>5.6</v>
      </c>
      <c r="GY293" s="366">
        <v>5</v>
      </c>
      <c r="GZ293" s="366">
        <v>5</v>
      </c>
      <c r="HA293" s="366">
        <v>5</v>
      </c>
      <c r="HB293" s="366">
        <v>5.2</v>
      </c>
      <c r="HC293" s="366">
        <v>6.3</v>
      </c>
      <c r="HD293" s="366">
        <v>6.3</v>
      </c>
      <c r="HE293" s="366">
        <v>6.3</v>
      </c>
      <c r="HF293" s="366" t="s">
        <v>474</v>
      </c>
      <c r="HG293" s="366" t="s">
        <v>474</v>
      </c>
      <c r="HH293" s="366" t="s">
        <v>474</v>
      </c>
      <c r="HI293" s="366">
        <v>7.3</v>
      </c>
      <c r="HJ293" s="366">
        <v>7.3</v>
      </c>
      <c r="HK293" s="366">
        <v>7.3</v>
      </c>
      <c r="HL293" s="366">
        <v>6.5</v>
      </c>
      <c r="HM293" s="366">
        <v>6.5</v>
      </c>
      <c r="HN293" s="366">
        <v>7.1</v>
      </c>
      <c r="HO293" s="366">
        <v>7.1</v>
      </c>
      <c r="HP293" s="366">
        <v>7.1</v>
      </c>
      <c r="HQ293" s="366">
        <v>5.8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  <c r="IE293" s="166" t="s">
        <v>474</v>
      </c>
      <c r="IF293" s="166" t="s">
        <v>474</v>
      </c>
      <c r="IG293" s="166" t="s">
        <v>474</v>
      </c>
    </row>
    <row r="294" spans="1:241" ht="14.25" customHeight="1" x14ac:dyDescent="0.2">
      <c r="A294" s="734"/>
      <c r="B294" s="734"/>
      <c r="C294" s="739"/>
      <c r="D294" s="134" t="s">
        <v>1305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-3.5</v>
      </c>
      <c r="Q294" s="367">
        <v>-1.9</v>
      </c>
      <c r="R294" s="367">
        <v>-3</v>
      </c>
      <c r="S294" s="367">
        <v>-1.3</v>
      </c>
      <c r="T294" s="367" t="s">
        <v>474</v>
      </c>
      <c r="U294" s="367" t="s">
        <v>474</v>
      </c>
      <c r="V294" s="367">
        <v>5.9</v>
      </c>
      <c r="W294" s="367">
        <v>3.4</v>
      </c>
      <c r="X294" s="367" t="s">
        <v>474</v>
      </c>
      <c r="Y294" s="367" t="s">
        <v>474</v>
      </c>
      <c r="Z294" s="367">
        <v>4.2</v>
      </c>
      <c r="AA294" s="367">
        <v>4.0999999999999996</v>
      </c>
      <c r="AB294" s="367">
        <v>3.2</v>
      </c>
      <c r="AC294" s="367">
        <v>4.0999999999999996</v>
      </c>
      <c r="AD294" s="367">
        <v>3.2</v>
      </c>
      <c r="AE294" s="367">
        <v>3.2</v>
      </c>
      <c r="AF294" s="367" t="s">
        <v>474</v>
      </c>
      <c r="AG294" s="367" t="s">
        <v>474</v>
      </c>
      <c r="AH294" s="367" t="s">
        <v>474</v>
      </c>
      <c r="AI294" s="367">
        <v>2.4</v>
      </c>
      <c r="AJ294" s="367" t="s">
        <v>474</v>
      </c>
      <c r="AK294" s="367" t="s">
        <v>474</v>
      </c>
      <c r="AL294" s="367" t="s">
        <v>474</v>
      </c>
      <c r="AM294" s="367">
        <v>2.2000000000000002</v>
      </c>
      <c r="AN294" s="367" t="s">
        <v>474</v>
      </c>
      <c r="AO294" s="367">
        <v>2.2000000000000002</v>
      </c>
      <c r="AP294" s="367" t="s">
        <v>474</v>
      </c>
      <c r="AQ294" s="367" t="s">
        <v>474</v>
      </c>
      <c r="AR294" s="367">
        <v>-3.1</v>
      </c>
      <c r="AS294" s="367">
        <v>2.1</v>
      </c>
      <c r="AT294" s="367" t="s">
        <v>474</v>
      </c>
      <c r="AU294" s="367">
        <v>1.6</v>
      </c>
      <c r="AV294" s="367">
        <v>0</v>
      </c>
      <c r="AW294" s="367">
        <v>0</v>
      </c>
      <c r="AX294" s="367" t="s">
        <v>474</v>
      </c>
      <c r="AY294" s="367" t="s">
        <v>474</v>
      </c>
      <c r="AZ294" s="367">
        <v>-3.1</v>
      </c>
      <c r="BA294" s="367">
        <v>-5</v>
      </c>
      <c r="BB294" s="367">
        <v>-6.2</v>
      </c>
      <c r="BC294" s="367">
        <v>2</v>
      </c>
      <c r="BD294" s="367">
        <v>2</v>
      </c>
      <c r="BE294" s="367">
        <v>7.5</v>
      </c>
      <c r="BF294" s="367">
        <v>10.3</v>
      </c>
      <c r="BG294" s="367">
        <v>8.1</v>
      </c>
      <c r="BH294" s="367">
        <v>6.3</v>
      </c>
      <c r="BI294" s="367">
        <v>3.8</v>
      </c>
      <c r="BJ294" s="367">
        <v>3.8</v>
      </c>
      <c r="BK294" s="367">
        <v>0.2</v>
      </c>
      <c r="BL294" s="367">
        <v>2</v>
      </c>
      <c r="BM294" s="367">
        <v>2</v>
      </c>
      <c r="BN294" s="367">
        <v>1.8</v>
      </c>
      <c r="BO294" s="367">
        <v>1.8</v>
      </c>
      <c r="BP294" s="367" t="s">
        <v>474</v>
      </c>
      <c r="BQ294" s="367">
        <v>1.1000000000000001</v>
      </c>
      <c r="BR294" s="367" t="s">
        <v>474</v>
      </c>
      <c r="BS294" s="367" t="s">
        <v>474</v>
      </c>
      <c r="BT294" s="367" t="s">
        <v>474</v>
      </c>
      <c r="BU294" s="367" t="s">
        <v>474</v>
      </c>
      <c r="BV294" s="367">
        <v>4</v>
      </c>
      <c r="BW294" s="367">
        <v>4.0999999999999996</v>
      </c>
      <c r="BX294" s="367" t="s">
        <v>474</v>
      </c>
      <c r="BY294" s="367">
        <v>6.8</v>
      </c>
      <c r="BZ294" s="367" t="s">
        <v>474</v>
      </c>
      <c r="CA294" s="367">
        <v>4.7</v>
      </c>
      <c r="CB294" s="367">
        <v>4.3</v>
      </c>
      <c r="CC294" s="367">
        <v>4.3</v>
      </c>
      <c r="CD294" s="367">
        <v>2.2000000000000002</v>
      </c>
      <c r="CE294" s="367">
        <v>1.8</v>
      </c>
      <c r="CF294" s="367">
        <v>4.5</v>
      </c>
      <c r="CG294" s="367">
        <v>4.4000000000000004</v>
      </c>
      <c r="CH294" s="367">
        <v>2.2000000000000002</v>
      </c>
      <c r="CI294" s="367">
        <v>4.4000000000000004</v>
      </c>
      <c r="CJ294" s="367">
        <v>2.6</v>
      </c>
      <c r="CK294" s="367">
        <v>4.7</v>
      </c>
      <c r="CL294" s="367">
        <v>4.5999999999999996</v>
      </c>
      <c r="CM294" s="367">
        <v>3.6</v>
      </c>
      <c r="CN294" s="367">
        <v>4.8</v>
      </c>
      <c r="CO294" s="367">
        <v>3.7</v>
      </c>
      <c r="CP294" s="367">
        <v>4.0999999999999996</v>
      </c>
      <c r="CQ294" s="367">
        <v>3.3</v>
      </c>
      <c r="CR294" s="367">
        <v>4.5999999999999996</v>
      </c>
      <c r="CS294" s="367">
        <v>3.4</v>
      </c>
      <c r="CT294" s="367">
        <v>3.4</v>
      </c>
      <c r="CU294" s="367">
        <v>4.5999999999999996</v>
      </c>
      <c r="CV294" s="367">
        <v>4.4000000000000004</v>
      </c>
      <c r="CW294" s="367">
        <v>3</v>
      </c>
      <c r="CX294" s="367">
        <v>3</v>
      </c>
      <c r="CY294" s="367">
        <v>3</v>
      </c>
      <c r="CZ294" s="367">
        <v>4.0999999999999996</v>
      </c>
      <c r="DA294" s="367">
        <v>4.0999999999999996</v>
      </c>
      <c r="DB294" s="367">
        <v>3.3</v>
      </c>
      <c r="DC294" s="367">
        <v>3.3</v>
      </c>
      <c r="DD294" s="367">
        <v>4</v>
      </c>
      <c r="DE294" s="367">
        <v>5.9</v>
      </c>
      <c r="DF294" s="262" t="s">
        <v>474</v>
      </c>
      <c r="DG294" s="262">
        <v>-5.8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 t="s">
        <v>474</v>
      </c>
      <c r="DY294" s="262" t="s">
        <v>474</v>
      </c>
      <c r="DZ294" s="262">
        <v>0.8</v>
      </c>
      <c r="EA294" s="262" t="s">
        <v>474</v>
      </c>
      <c r="EB294" s="262" t="s">
        <v>474</v>
      </c>
      <c r="EC294" s="262" t="s">
        <v>474</v>
      </c>
      <c r="ED294" s="262">
        <v>10.3</v>
      </c>
      <c r="EE294" s="262">
        <v>2</v>
      </c>
      <c r="EF294" s="262">
        <v>1.8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 t="s">
        <v>474</v>
      </c>
      <c r="ES294" s="262" t="s">
        <v>474</v>
      </c>
      <c r="ET294" s="262">
        <v>3.5</v>
      </c>
      <c r="EU294" s="262" t="s">
        <v>474</v>
      </c>
      <c r="EV294" s="262" t="s">
        <v>474</v>
      </c>
      <c r="EW294" s="262">
        <v>4.8</v>
      </c>
      <c r="EX294" s="262">
        <v>5.3</v>
      </c>
      <c r="EY294" s="262">
        <v>4.5999999999999996</v>
      </c>
      <c r="EZ294" s="368">
        <v>-6.2</v>
      </c>
      <c r="FA294" s="368">
        <v>-6.2</v>
      </c>
      <c r="FB294" s="368">
        <v>-6.2</v>
      </c>
      <c r="FC294" s="368">
        <v>-5.7</v>
      </c>
      <c r="FD294" s="368">
        <v>-5.7</v>
      </c>
      <c r="FE294" s="368">
        <v>-5.7</v>
      </c>
      <c r="FF294" s="368">
        <v>-3.5</v>
      </c>
      <c r="FG294" s="368">
        <v>-3</v>
      </c>
      <c r="FH294" s="368">
        <v>-3</v>
      </c>
      <c r="FI294" s="368">
        <v>-3</v>
      </c>
      <c r="FJ294" s="368">
        <v>-1.3</v>
      </c>
      <c r="FK294" s="368">
        <v>-1.3</v>
      </c>
      <c r="FL294" s="368">
        <v>-1.3</v>
      </c>
      <c r="FM294" s="368">
        <v>-0.5</v>
      </c>
      <c r="FN294" s="368">
        <v>-0.5</v>
      </c>
      <c r="FO294" s="368">
        <v>3.3</v>
      </c>
      <c r="FP294" s="368">
        <v>3.3</v>
      </c>
      <c r="FQ294" s="368">
        <v>3.3</v>
      </c>
      <c r="FR294" s="368">
        <v>3.3</v>
      </c>
      <c r="FS294" s="368">
        <v>3.3</v>
      </c>
      <c r="FT294" s="368">
        <v>3.3</v>
      </c>
      <c r="FU294" s="368">
        <v>4.8</v>
      </c>
      <c r="FV294" s="368">
        <v>4.8</v>
      </c>
      <c r="FW294" s="368">
        <v>4</v>
      </c>
      <c r="FX294" s="368">
        <v>4</v>
      </c>
      <c r="FY294" s="368">
        <v>4</v>
      </c>
      <c r="FZ294" s="368">
        <v>3.7</v>
      </c>
      <c r="GA294" s="368">
        <v>3.7</v>
      </c>
      <c r="GB294" s="368" t="s">
        <v>474</v>
      </c>
      <c r="GC294" s="368" t="s">
        <v>474</v>
      </c>
      <c r="GD294" s="368">
        <v>-3.1</v>
      </c>
      <c r="GE294" s="368">
        <v>-3.1</v>
      </c>
      <c r="GF294" s="368">
        <v>-3.1</v>
      </c>
      <c r="GG294" s="368">
        <v>7.5</v>
      </c>
      <c r="GH294" s="368">
        <v>7.5</v>
      </c>
      <c r="GI294" s="368">
        <v>7.5</v>
      </c>
      <c r="GJ294" s="368">
        <v>-1</v>
      </c>
      <c r="GK294" s="368">
        <v>-1</v>
      </c>
      <c r="GL294" s="368">
        <v>-1</v>
      </c>
      <c r="GM294" s="368">
        <v>6.8</v>
      </c>
      <c r="GN294" s="368">
        <v>6.8</v>
      </c>
      <c r="GO294" s="368">
        <v>8.1</v>
      </c>
      <c r="GP294" s="368">
        <v>8.1</v>
      </c>
      <c r="GQ294" s="368">
        <v>8.1</v>
      </c>
      <c r="GR294" s="368">
        <v>6.8</v>
      </c>
      <c r="GS294" s="368">
        <v>6.2</v>
      </c>
      <c r="GT294" s="368">
        <v>6.2</v>
      </c>
      <c r="GU294" s="368">
        <v>6.2</v>
      </c>
      <c r="GV294" s="368">
        <v>5.6</v>
      </c>
      <c r="GW294" s="368">
        <v>5.6</v>
      </c>
      <c r="GX294" s="368">
        <v>5.6</v>
      </c>
      <c r="GY294" s="368">
        <v>4.8</v>
      </c>
      <c r="GZ294" s="368">
        <v>4.8</v>
      </c>
      <c r="HA294" s="368">
        <v>4.8</v>
      </c>
      <c r="HB294" s="368">
        <v>5.3</v>
      </c>
      <c r="HC294" s="368">
        <v>6.3</v>
      </c>
      <c r="HD294" s="368">
        <v>6.3</v>
      </c>
      <c r="HE294" s="368">
        <v>6.3</v>
      </c>
      <c r="HF294" s="368" t="s">
        <v>474</v>
      </c>
      <c r="HG294" s="368" t="s">
        <v>474</v>
      </c>
      <c r="HH294" s="368" t="s">
        <v>474</v>
      </c>
      <c r="HI294" s="368">
        <v>7.2</v>
      </c>
      <c r="HJ294" s="368">
        <v>7.2</v>
      </c>
      <c r="HK294" s="368">
        <v>7.2</v>
      </c>
      <c r="HL294" s="368">
        <v>6.6</v>
      </c>
      <c r="HM294" s="368">
        <v>6.6</v>
      </c>
      <c r="HN294" s="368">
        <v>7.2</v>
      </c>
      <c r="HO294" s="368">
        <v>7.2</v>
      </c>
      <c r="HP294" s="368">
        <v>7.2</v>
      </c>
      <c r="HQ294" s="368">
        <v>5.8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  <c r="IE294" s="262" t="s">
        <v>474</v>
      </c>
      <c r="IF294" s="262" t="s">
        <v>474</v>
      </c>
      <c r="IG294" s="262" t="s">
        <v>474</v>
      </c>
    </row>
    <row r="295" spans="1:241" ht="14.25" customHeight="1" x14ac:dyDescent="0.2">
      <c r="A295" s="734"/>
      <c r="B295" s="734"/>
      <c r="C295" s="733" t="s">
        <v>1306</v>
      </c>
      <c r="D295" s="127" t="s">
        <v>1307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-4.7</v>
      </c>
      <c r="Q295" s="362">
        <v>-4.5</v>
      </c>
      <c r="R295" s="362">
        <v>-4.7</v>
      </c>
      <c r="S295" s="362">
        <v>-2.6</v>
      </c>
      <c r="T295" s="362" t="s">
        <v>474</v>
      </c>
      <c r="U295" s="362" t="s">
        <v>474</v>
      </c>
      <c r="V295" s="362">
        <v>4</v>
      </c>
      <c r="W295" s="362">
        <v>1.2</v>
      </c>
      <c r="X295" s="362" t="s">
        <v>474</v>
      </c>
      <c r="Y295" s="362" t="s">
        <v>474</v>
      </c>
      <c r="Z295" s="362">
        <v>1.4</v>
      </c>
      <c r="AA295" s="362">
        <v>1.5</v>
      </c>
      <c r="AB295" s="362">
        <v>0.9</v>
      </c>
      <c r="AC295" s="362">
        <v>1.4</v>
      </c>
      <c r="AD295" s="362">
        <v>0.9</v>
      </c>
      <c r="AE295" s="362">
        <v>0.9</v>
      </c>
      <c r="AF295" s="362" t="s">
        <v>474</v>
      </c>
      <c r="AG295" s="362" t="s">
        <v>474</v>
      </c>
      <c r="AH295" s="362" t="s">
        <v>474</v>
      </c>
      <c r="AI295" s="362">
        <v>0.4</v>
      </c>
      <c r="AJ295" s="362" t="s">
        <v>474</v>
      </c>
      <c r="AK295" s="362" t="s">
        <v>474</v>
      </c>
      <c r="AL295" s="362" t="s">
        <v>474</v>
      </c>
      <c r="AM295" s="362">
        <v>-0.8</v>
      </c>
      <c r="AN295" s="362" t="s">
        <v>474</v>
      </c>
      <c r="AO295" s="362">
        <v>-0.7</v>
      </c>
      <c r="AP295" s="362" t="s">
        <v>474</v>
      </c>
      <c r="AQ295" s="362" t="s">
        <v>474</v>
      </c>
      <c r="AR295" s="362">
        <v>-4.2</v>
      </c>
      <c r="AS295" s="362">
        <v>-0.7</v>
      </c>
      <c r="AT295" s="362" t="s">
        <v>474</v>
      </c>
      <c r="AU295" s="362">
        <v>-0.4</v>
      </c>
      <c r="AV295" s="362">
        <v>-2.6</v>
      </c>
      <c r="AW295" s="362">
        <v>-2.6</v>
      </c>
      <c r="AX295" s="362" t="s">
        <v>474</v>
      </c>
      <c r="AY295" s="362" t="s">
        <v>474</v>
      </c>
      <c r="AZ295" s="362">
        <v>-5.5</v>
      </c>
      <c r="BA295" s="362">
        <v>-5.9</v>
      </c>
      <c r="BB295" s="362">
        <v>-6.5</v>
      </c>
      <c r="BC295" s="362">
        <v>-2.1</v>
      </c>
      <c r="BD295" s="362">
        <v>-2.1</v>
      </c>
      <c r="BE295" s="362">
        <v>2.6</v>
      </c>
      <c r="BF295" s="362">
        <v>4.7</v>
      </c>
      <c r="BG295" s="362">
        <v>3.5</v>
      </c>
      <c r="BH295" s="362">
        <v>1.6</v>
      </c>
      <c r="BI295" s="362">
        <v>-0.2</v>
      </c>
      <c r="BJ295" s="362">
        <v>-0.2</v>
      </c>
      <c r="BK295" s="362">
        <v>-3</v>
      </c>
      <c r="BL295" s="362">
        <v>-1.1000000000000001</v>
      </c>
      <c r="BM295" s="362">
        <v>-1.1000000000000001</v>
      </c>
      <c r="BN295" s="362">
        <v>-2.2999999999999998</v>
      </c>
      <c r="BO295" s="362">
        <v>-2.2999999999999998</v>
      </c>
      <c r="BP295" s="362" t="s">
        <v>474</v>
      </c>
      <c r="BQ295" s="362">
        <v>-1.9</v>
      </c>
      <c r="BR295" s="362" t="s">
        <v>474</v>
      </c>
      <c r="BS295" s="362" t="s">
        <v>474</v>
      </c>
      <c r="BT295" s="362" t="s">
        <v>474</v>
      </c>
      <c r="BU295" s="362" t="s">
        <v>474</v>
      </c>
      <c r="BV295" s="362">
        <v>1.5</v>
      </c>
      <c r="BW295" s="362">
        <v>1.8</v>
      </c>
      <c r="BX295" s="362" t="s">
        <v>474</v>
      </c>
      <c r="BY295" s="362">
        <v>5.0999999999999996</v>
      </c>
      <c r="BZ295" s="362" t="s">
        <v>474</v>
      </c>
      <c r="CA295" s="362">
        <v>2.7</v>
      </c>
      <c r="CB295" s="362">
        <v>1.9</v>
      </c>
      <c r="CC295" s="362">
        <v>1.9</v>
      </c>
      <c r="CD295" s="362">
        <v>-0.5</v>
      </c>
      <c r="CE295" s="362">
        <v>-0.2</v>
      </c>
      <c r="CF295" s="362">
        <v>0.9</v>
      </c>
      <c r="CG295" s="362">
        <v>1.1000000000000001</v>
      </c>
      <c r="CH295" s="362">
        <v>0.4</v>
      </c>
      <c r="CI295" s="362">
        <v>1.4</v>
      </c>
      <c r="CJ295" s="362">
        <v>0.6</v>
      </c>
      <c r="CK295" s="362">
        <v>1.9</v>
      </c>
      <c r="CL295" s="362">
        <v>2.2000000000000002</v>
      </c>
      <c r="CM295" s="362">
        <v>1.4</v>
      </c>
      <c r="CN295" s="362">
        <v>1.9</v>
      </c>
      <c r="CO295" s="362">
        <v>1.7</v>
      </c>
      <c r="CP295" s="362">
        <v>1.8</v>
      </c>
      <c r="CQ295" s="362">
        <v>0.8</v>
      </c>
      <c r="CR295" s="362">
        <v>2</v>
      </c>
      <c r="CS295" s="362">
        <v>0.8</v>
      </c>
      <c r="CT295" s="362">
        <v>1.1000000000000001</v>
      </c>
      <c r="CU295" s="362">
        <v>1.7</v>
      </c>
      <c r="CV295" s="362">
        <v>1.4</v>
      </c>
      <c r="CW295" s="362">
        <v>0.9</v>
      </c>
      <c r="CX295" s="362">
        <v>0.1</v>
      </c>
      <c r="CY295" s="362">
        <v>0.1</v>
      </c>
      <c r="CZ295" s="362">
        <v>1.3</v>
      </c>
      <c r="DA295" s="362">
        <v>1.2</v>
      </c>
      <c r="DB295" s="362">
        <v>0.7</v>
      </c>
      <c r="DC295" s="362">
        <v>0.7</v>
      </c>
      <c r="DD295" s="362">
        <v>0.6</v>
      </c>
      <c r="DE295" s="362">
        <v>1.7</v>
      </c>
      <c r="DF295" s="363" t="s">
        <v>474</v>
      </c>
      <c r="DG295" s="363">
        <v>-8.5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 t="s">
        <v>474</v>
      </c>
      <c r="DY295" s="363" t="s">
        <v>474</v>
      </c>
      <c r="DZ295" s="363">
        <v>0</v>
      </c>
      <c r="EA295" s="363" t="s">
        <v>474</v>
      </c>
      <c r="EB295" s="363" t="s">
        <v>474</v>
      </c>
      <c r="EC295" s="363" t="s">
        <v>474</v>
      </c>
      <c r="ED295" s="363">
        <v>4.7</v>
      </c>
      <c r="EE295" s="363">
        <v>-1.1000000000000001</v>
      </c>
      <c r="EF295" s="363">
        <v>-2.2999999999999998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 t="s">
        <v>474</v>
      </c>
      <c r="ES295" s="363" t="s">
        <v>474</v>
      </c>
      <c r="ET295" s="363">
        <v>1.3</v>
      </c>
      <c r="EU295" s="363" t="s">
        <v>474</v>
      </c>
      <c r="EV295" s="363" t="s">
        <v>474</v>
      </c>
      <c r="EW295" s="363">
        <v>2.1</v>
      </c>
      <c r="EX295" s="363">
        <v>1.9</v>
      </c>
      <c r="EY295" s="363">
        <v>1.2</v>
      </c>
      <c r="EZ295" s="364">
        <v>-6.6</v>
      </c>
      <c r="FA295" s="364">
        <v>-6.6</v>
      </c>
      <c r="FB295" s="364">
        <v>-6.6</v>
      </c>
      <c r="FC295" s="364">
        <v>-7</v>
      </c>
      <c r="FD295" s="364">
        <v>-7</v>
      </c>
      <c r="FE295" s="364">
        <v>-7</v>
      </c>
      <c r="FF295" s="364">
        <v>-4.7</v>
      </c>
      <c r="FG295" s="364">
        <v>-4.7</v>
      </c>
      <c r="FH295" s="364">
        <v>-4.7</v>
      </c>
      <c r="FI295" s="364">
        <v>-4.7</v>
      </c>
      <c r="FJ295" s="364">
        <v>-2.6</v>
      </c>
      <c r="FK295" s="364">
        <v>-2.6</v>
      </c>
      <c r="FL295" s="364">
        <v>-2.6</v>
      </c>
      <c r="FM295" s="364">
        <v>-3</v>
      </c>
      <c r="FN295" s="364">
        <v>-3</v>
      </c>
      <c r="FO295" s="364">
        <v>1.5</v>
      </c>
      <c r="FP295" s="364">
        <v>1.5</v>
      </c>
      <c r="FQ295" s="364">
        <v>1.5</v>
      </c>
      <c r="FR295" s="364">
        <v>1.5</v>
      </c>
      <c r="FS295" s="364">
        <v>1.5</v>
      </c>
      <c r="FT295" s="364">
        <v>1.5</v>
      </c>
      <c r="FU295" s="364">
        <v>2.5</v>
      </c>
      <c r="FV295" s="364">
        <v>2.5</v>
      </c>
      <c r="FW295" s="364">
        <v>1.9</v>
      </c>
      <c r="FX295" s="364">
        <v>1.9</v>
      </c>
      <c r="FY295" s="364">
        <v>1.9</v>
      </c>
      <c r="FZ295" s="364">
        <v>1.4</v>
      </c>
      <c r="GA295" s="364">
        <v>1.4</v>
      </c>
      <c r="GB295" s="364" t="s">
        <v>474</v>
      </c>
      <c r="GC295" s="364" t="s">
        <v>474</v>
      </c>
      <c r="GD295" s="364">
        <v>-4.2</v>
      </c>
      <c r="GE295" s="364">
        <v>-4.2</v>
      </c>
      <c r="GF295" s="364">
        <v>-4.2</v>
      </c>
      <c r="GG295" s="364">
        <v>2.6</v>
      </c>
      <c r="GH295" s="364">
        <v>2.6</v>
      </c>
      <c r="GI295" s="364">
        <v>2.6</v>
      </c>
      <c r="GJ295" s="364">
        <v>-2.8</v>
      </c>
      <c r="GK295" s="364">
        <v>-2.8</v>
      </c>
      <c r="GL295" s="364">
        <v>-2.8</v>
      </c>
      <c r="GM295" s="364">
        <v>3.9</v>
      </c>
      <c r="GN295" s="364">
        <v>3.9</v>
      </c>
      <c r="GO295" s="364">
        <v>5</v>
      </c>
      <c r="GP295" s="364">
        <v>5</v>
      </c>
      <c r="GQ295" s="364">
        <v>5</v>
      </c>
      <c r="GR295" s="364">
        <v>4.5</v>
      </c>
      <c r="GS295" s="364">
        <v>3.6</v>
      </c>
      <c r="GT295" s="364">
        <v>3.6</v>
      </c>
      <c r="GU295" s="364">
        <v>3.6</v>
      </c>
      <c r="GV295" s="364">
        <v>3</v>
      </c>
      <c r="GW295" s="364">
        <v>3</v>
      </c>
      <c r="GX295" s="364">
        <v>3</v>
      </c>
      <c r="GY295" s="364">
        <v>2.9</v>
      </c>
      <c r="GZ295" s="364">
        <v>2.9</v>
      </c>
      <c r="HA295" s="364">
        <v>2.9</v>
      </c>
      <c r="HB295" s="364">
        <v>2.9</v>
      </c>
      <c r="HC295" s="364">
        <v>3.9</v>
      </c>
      <c r="HD295" s="364">
        <v>3.9</v>
      </c>
      <c r="HE295" s="364">
        <v>3.9</v>
      </c>
      <c r="HF295" s="364" t="s">
        <v>474</v>
      </c>
      <c r="HG295" s="364" t="s">
        <v>474</v>
      </c>
      <c r="HH295" s="364" t="s">
        <v>474</v>
      </c>
      <c r="HI295" s="364">
        <v>4.0999999999999996</v>
      </c>
      <c r="HJ295" s="364">
        <v>4.0999999999999996</v>
      </c>
      <c r="HK295" s="364">
        <v>4.0999999999999996</v>
      </c>
      <c r="HL295" s="364">
        <v>4.0999999999999996</v>
      </c>
      <c r="HM295" s="364">
        <v>4.0999999999999996</v>
      </c>
      <c r="HN295" s="364">
        <v>3.9</v>
      </c>
      <c r="HO295" s="364">
        <v>3.9</v>
      </c>
      <c r="HP295" s="364">
        <v>3.9</v>
      </c>
      <c r="HQ295" s="364">
        <v>3.2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  <c r="IE295" s="363" t="s">
        <v>474</v>
      </c>
      <c r="IF295" s="363" t="s">
        <v>474</v>
      </c>
      <c r="IG295" s="363" t="s">
        <v>474</v>
      </c>
    </row>
    <row r="296" spans="1:241" ht="14.25" customHeight="1" x14ac:dyDescent="0.2">
      <c r="A296" s="734"/>
      <c r="B296" s="734"/>
      <c r="C296" s="734"/>
      <c r="D296" s="126" t="s">
        <v>1308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-4.5999999999999996</v>
      </c>
      <c r="Q296" s="365">
        <v>-4.3</v>
      </c>
      <c r="R296" s="365">
        <v>-4.5999999999999996</v>
      </c>
      <c r="S296" s="365">
        <v>-2.5</v>
      </c>
      <c r="T296" s="365" t="s">
        <v>474</v>
      </c>
      <c r="U296" s="365" t="s">
        <v>474</v>
      </c>
      <c r="V296" s="365">
        <v>4.4000000000000004</v>
      </c>
      <c r="W296" s="365">
        <v>1.6</v>
      </c>
      <c r="X296" s="365" t="s">
        <v>474</v>
      </c>
      <c r="Y296" s="365" t="s">
        <v>474</v>
      </c>
      <c r="Z296" s="365">
        <v>1.8</v>
      </c>
      <c r="AA296" s="365">
        <v>1.8</v>
      </c>
      <c r="AB296" s="365">
        <v>1.3</v>
      </c>
      <c r="AC296" s="365">
        <v>1.7</v>
      </c>
      <c r="AD296" s="365">
        <v>1.2</v>
      </c>
      <c r="AE296" s="365">
        <v>1.2</v>
      </c>
      <c r="AF296" s="365" t="s">
        <v>474</v>
      </c>
      <c r="AG296" s="365" t="s">
        <v>474</v>
      </c>
      <c r="AH296" s="365" t="s">
        <v>474</v>
      </c>
      <c r="AI296" s="365">
        <v>1</v>
      </c>
      <c r="AJ296" s="365" t="s">
        <v>474</v>
      </c>
      <c r="AK296" s="365" t="s">
        <v>474</v>
      </c>
      <c r="AL296" s="365" t="s">
        <v>474</v>
      </c>
      <c r="AM296" s="365">
        <v>-0.3</v>
      </c>
      <c r="AN296" s="365" t="s">
        <v>474</v>
      </c>
      <c r="AO296" s="365">
        <v>-0.2</v>
      </c>
      <c r="AP296" s="365" t="s">
        <v>474</v>
      </c>
      <c r="AQ296" s="365" t="s">
        <v>474</v>
      </c>
      <c r="AR296" s="365">
        <v>-4.0999999999999996</v>
      </c>
      <c r="AS296" s="365">
        <v>-0.2</v>
      </c>
      <c r="AT296" s="365" t="s">
        <v>474</v>
      </c>
      <c r="AU296" s="365">
        <v>0</v>
      </c>
      <c r="AV296" s="365">
        <v>-2.1</v>
      </c>
      <c r="AW296" s="365">
        <v>-2.1</v>
      </c>
      <c r="AX296" s="365" t="s">
        <v>474</v>
      </c>
      <c r="AY296" s="365" t="s">
        <v>474</v>
      </c>
      <c r="AZ296" s="365">
        <v>-5.3</v>
      </c>
      <c r="BA296" s="365">
        <v>-5.6</v>
      </c>
      <c r="BB296" s="365">
        <v>-6.4</v>
      </c>
      <c r="BC296" s="365">
        <v>-1.6</v>
      </c>
      <c r="BD296" s="365">
        <v>-1.6</v>
      </c>
      <c r="BE296" s="365">
        <v>3.2</v>
      </c>
      <c r="BF296" s="365">
        <v>5.5</v>
      </c>
      <c r="BG296" s="365">
        <v>4.2</v>
      </c>
      <c r="BH296" s="365">
        <v>2.2000000000000002</v>
      </c>
      <c r="BI296" s="365">
        <v>0.5</v>
      </c>
      <c r="BJ296" s="365">
        <v>0.5</v>
      </c>
      <c r="BK296" s="365">
        <v>-2.4</v>
      </c>
      <c r="BL296" s="365">
        <v>-0.7</v>
      </c>
      <c r="BM296" s="365">
        <v>-0.7</v>
      </c>
      <c r="BN296" s="365">
        <v>-1.8</v>
      </c>
      <c r="BO296" s="365">
        <v>-1.8</v>
      </c>
      <c r="BP296" s="365" t="s">
        <v>474</v>
      </c>
      <c r="BQ296" s="365">
        <v>-1.4</v>
      </c>
      <c r="BR296" s="365" t="s">
        <v>474</v>
      </c>
      <c r="BS296" s="365" t="s">
        <v>474</v>
      </c>
      <c r="BT296" s="365" t="s">
        <v>474</v>
      </c>
      <c r="BU296" s="365" t="s">
        <v>474</v>
      </c>
      <c r="BV296" s="365">
        <v>1.8</v>
      </c>
      <c r="BW296" s="365">
        <v>2.1</v>
      </c>
      <c r="BX296" s="365" t="s">
        <v>474</v>
      </c>
      <c r="BY296" s="365">
        <v>5.8</v>
      </c>
      <c r="BZ296" s="365" t="s">
        <v>474</v>
      </c>
      <c r="CA296" s="365">
        <v>3.1</v>
      </c>
      <c r="CB296" s="365">
        <v>2.2000000000000002</v>
      </c>
      <c r="CC296" s="365">
        <v>2.2000000000000002</v>
      </c>
      <c r="CD296" s="365">
        <v>-0.1</v>
      </c>
      <c r="CE296" s="365">
        <v>0</v>
      </c>
      <c r="CF296" s="365">
        <v>1.4</v>
      </c>
      <c r="CG296" s="365">
        <v>1.6</v>
      </c>
      <c r="CH296" s="365">
        <v>0.8</v>
      </c>
      <c r="CI296" s="365">
        <v>1.8</v>
      </c>
      <c r="CJ296" s="365">
        <v>0.9</v>
      </c>
      <c r="CK296" s="365">
        <v>2.2000000000000002</v>
      </c>
      <c r="CL296" s="365">
        <v>2.6</v>
      </c>
      <c r="CM296" s="365">
        <v>1.7</v>
      </c>
      <c r="CN296" s="365">
        <v>2.2000000000000002</v>
      </c>
      <c r="CO296" s="365">
        <v>2.1</v>
      </c>
      <c r="CP296" s="365">
        <v>2.2999999999999998</v>
      </c>
      <c r="CQ296" s="365">
        <v>1.2</v>
      </c>
      <c r="CR296" s="365">
        <v>2.4</v>
      </c>
      <c r="CS296" s="365">
        <v>1.2</v>
      </c>
      <c r="CT296" s="365">
        <v>1.6</v>
      </c>
      <c r="CU296" s="365">
        <v>2</v>
      </c>
      <c r="CV296" s="365">
        <v>1.9</v>
      </c>
      <c r="CW296" s="365">
        <v>1.4</v>
      </c>
      <c r="CX296" s="365">
        <v>0.6</v>
      </c>
      <c r="CY296" s="365">
        <v>0.6</v>
      </c>
      <c r="CZ296" s="365">
        <v>1.6</v>
      </c>
      <c r="DA296" s="365">
        <v>1.7</v>
      </c>
      <c r="DB296" s="365">
        <v>1.2</v>
      </c>
      <c r="DC296" s="365">
        <v>1.2</v>
      </c>
      <c r="DD296" s="365">
        <v>1.2</v>
      </c>
      <c r="DE296" s="365">
        <v>2.2000000000000002</v>
      </c>
      <c r="DF296" s="166" t="s">
        <v>474</v>
      </c>
      <c r="DG296" s="166">
        <v>-8.5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 t="s">
        <v>474</v>
      </c>
      <c r="DY296" s="166" t="s">
        <v>474</v>
      </c>
      <c r="DZ296" s="166">
        <v>0</v>
      </c>
      <c r="EA296" s="166" t="s">
        <v>474</v>
      </c>
      <c r="EB296" s="166" t="s">
        <v>474</v>
      </c>
      <c r="EC296" s="166" t="s">
        <v>474</v>
      </c>
      <c r="ED296" s="166">
        <v>5.5</v>
      </c>
      <c r="EE296" s="166">
        <v>-0.7</v>
      </c>
      <c r="EF296" s="166">
        <v>-1.8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 t="s">
        <v>474</v>
      </c>
      <c r="ES296" s="166" t="s">
        <v>474</v>
      </c>
      <c r="ET296" s="166">
        <v>1.7</v>
      </c>
      <c r="EU296" s="166" t="s">
        <v>474</v>
      </c>
      <c r="EV296" s="166" t="s">
        <v>474</v>
      </c>
      <c r="EW296" s="166">
        <v>2.5</v>
      </c>
      <c r="EX296" s="166">
        <v>2.2999999999999998</v>
      </c>
      <c r="EY296" s="166">
        <v>1.6</v>
      </c>
      <c r="EZ296" s="366">
        <v>-6.7</v>
      </c>
      <c r="FA296" s="366">
        <v>-6.7</v>
      </c>
      <c r="FB296" s="366">
        <v>-6.7</v>
      </c>
      <c r="FC296" s="366">
        <v>-7.3</v>
      </c>
      <c r="FD296" s="366">
        <v>-7.3</v>
      </c>
      <c r="FE296" s="366">
        <v>-7.3</v>
      </c>
      <c r="FF296" s="366">
        <v>-4.5999999999999996</v>
      </c>
      <c r="FG296" s="366">
        <v>-4.5999999999999996</v>
      </c>
      <c r="FH296" s="366">
        <v>-4.5999999999999996</v>
      </c>
      <c r="FI296" s="366">
        <v>-4.5999999999999996</v>
      </c>
      <c r="FJ296" s="366">
        <v>-2.5</v>
      </c>
      <c r="FK296" s="366">
        <v>-2.5</v>
      </c>
      <c r="FL296" s="366">
        <v>-2.5</v>
      </c>
      <c r="FM296" s="366">
        <v>-2.8</v>
      </c>
      <c r="FN296" s="366">
        <v>-2.8</v>
      </c>
      <c r="FO296" s="366">
        <v>1.8</v>
      </c>
      <c r="FP296" s="366">
        <v>1.8</v>
      </c>
      <c r="FQ296" s="366">
        <v>1.8</v>
      </c>
      <c r="FR296" s="366">
        <v>1.8</v>
      </c>
      <c r="FS296" s="366">
        <v>1.8</v>
      </c>
      <c r="FT296" s="366">
        <v>1.8</v>
      </c>
      <c r="FU296" s="366">
        <v>2.7</v>
      </c>
      <c r="FV296" s="366">
        <v>2.7</v>
      </c>
      <c r="FW296" s="366">
        <v>2.2999999999999998</v>
      </c>
      <c r="FX296" s="366">
        <v>2.2999999999999998</v>
      </c>
      <c r="FY296" s="366">
        <v>2.2999999999999998</v>
      </c>
      <c r="FZ296" s="366">
        <v>1.8</v>
      </c>
      <c r="GA296" s="366">
        <v>1.8</v>
      </c>
      <c r="GB296" s="366" t="s">
        <v>474</v>
      </c>
      <c r="GC296" s="366" t="s">
        <v>474</v>
      </c>
      <c r="GD296" s="366">
        <v>-4.0999999999999996</v>
      </c>
      <c r="GE296" s="366">
        <v>-4.0999999999999996</v>
      </c>
      <c r="GF296" s="366">
        <v>-4.0999999999999996</v>
      </c>
      <c r="GG296" s="366">
        <v>3.2</v>
      </c>
      <c r="GH296" s="366">
        <v>3.2</v>
      </c>
      <c r="GI296" s="366">
        <v>3.2</v>
      </c>
      <c r="GJ296" s="366">
        <v>-2.5</v>
      </c>
      <c r="GK296" s="366">
        <v>-2.5</v>
      </c>
      <c r="GL296" s="366">
        <v>-2.5</v>
      </c>
      <c r="GM296" s="366">
        <v>4.3</v>
      </c>
      <c r="GN296" s="366">
        <v>4.3</v>
      </c>
      <c r="GO296" s="366">
        <v>5.3</v>
      </c>
      <c r="GP296" s="366">
        <v>5.3</v>
      </c>
      <c r="GQ296" s="366">
        <v>5.3</v>
      </c>
      <c r="GR296" s="366">
        <v>4.9000000000000004</v>
      </c>
      <c r="GS296" s="366">
        <v>3.9</v>
      </c>
      <c r="GT296" s="366">
        <v>3.9</v>
      </c>
      <c r="GU296" s="366">
        <v>3.9</v>
      </c>
      <c r="GV296" s="366">
        <v>3.3</v>
      </c>
      <c r="GW296" s="366">
        <v>3.3</v>
      </c>
      <c r="GX296" s="366">
        <v>3.3</v>
      </c>
      <c r="GY296" s="366">
        <v>3.3</v>
      </c>
      <c r="GZ296" s="366">
        <v>3.3</v>
      </c>
      <c r="HA296" s="366">
        <v>3.3</v>
      </c>
      <c r="HB296" s="366">
        <v>3.1</v>
      </c>
      <c r="HC296" s="366">
        <v>4.2</v>
      </c>
      <c r="HD296" s="366">
        <v>4.2</v>
      </c>
      <c r="HE296" s="366">
        <v>4.2</v>
      </c>
      <c r="HF296" s="366" t="s">
        <v>474</v>
      </c>
      <c r="HG296" s="366" t="s">
        <v>474</v>
      </c>
      <c r="HH296" s="366" t="s">
        <v>474</v>
      </c>
      <c r="HI296" s="366">
        <v>4.5999999999999996</v>
      </c>
      <c r="HJ296" s="366">
        <v>4.5999999999999996</v>
      </c>
      <c r="HK296" s="366">
        <v>4.5999999999999996</v>
      </c>
      <c r="HL296" s="366">
        <v>4.3</v>
      </c>
      <c r="HM296" s="366">
        <v>4.3</v>
      </c>
      <c r="HN296" s="366">
        <v>4.3</v>
      </c>
      <c r="HO296" s="366">
        <v>4.3</v>
      </c>
      <c r="HP296" s="366">
        <v>4.3</v>
      </c>
      <c r="HQ296" s="366">
        <v>3.5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  <c r="IE296" s="166" t="s">
        <v>474</v>
      </c>
      <c r="IF296" s="166" t="s">
        <v>474</v>
      </c>
      <c r="IG296" s="166" t="s">
        <v>474</v>
      </c>
    </row>
    <row r="297" spans="1:241" ht="14.25" customHeight="1" x14ac:dyDescent="0.2">
      <c r="A297" s="734"/>
      <c r="B297" s="734"/>
      <c r="C297" s="734"/>
      <c r="D297" s="126" t="s">
        <v>1309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-4.5999999999999996</v>
      </c>
      <c r="Q297" s="365">
        <v>-4</v>
      </c>
      <c r="R297" s="365">
        <v>-4.5999999999999996</v>
      </c>
      <c r="S297" s="365">
        <v>-2.4</v>
      </c>
      <c r="T297" s="365" t="s">
        <v>474</v>
      </c>
      <c r="U297" s="365" t="s">
        <v>474</v>
      </c>
      <c r="V297" s="365">
        <v>4.7</v>
      </c>
      <c r="W297" s="365">
        <v>1.9</v>
      </c>
      <c r="X297" s="365" t="s">
        <v>474</v>
      </c>
      <c r="Y297" s="365" t="s">
        <v>474</v>
      </c>
      <c r="Z297" s="365">
        <v>2.1</v>
      </c>
      <c r="AA297" s="365">
        <v>2.1</v>
      </c>
      <c r="AB297" s="365">
        <v>1.6</v>
      </c>
      <c r="AC297" s="365">
        <v>2</v>
      </c>
      <c r="AD297" s="365">
        <v>1.5</v>
      </c>
      <c r="AE297" s="365">
        <v>1.5</v>
      </c>
      <c r="AF297" s="365" t="s">
        <v>474</v>
      </c>
      <c r="AG297" s="365" t="s">
        <v>474</v>
      </c>
      <c r="AH297" s="365" t="s">
        <v>474</v>
      </c>
      <c r="AI297" s="365">
        <v>1.4</v>
      </c>
      <c r="AJ297" s="365" t="s">
        <v>474</v>
      </c>
      <c r="AK297" s="365" t="s">
        <v>474</v>
      </c>
      <c r="AL297" s="365" t="s">
        <v>474</v>
      </c>
      <c r="AM297" s="365">
        <v>0.1</v>
      </c>
      <c r="AN297" s="365" t="s">
        <v>474</v>
      </c>
      <c r="AO297" s="365">
        <v>0.2</v>
      </c>
      <c r="AP297" s="365" t="s">
        <v>474</v>
      </c>
      <c r="AQ297" s="365" t="s">
        <v>474</v>
      </c>
      <c r="AR297" s="365">
        <v>-4</v>
      </c>
      <c r="AS297" s="365">
        <v>0.3</v>
      </c>
      <c r="AT297" s="365" t="s">
        <v>474</v>
      </c>
      <c r="AU297" s="365">
        <v>0.3</v>
      </c>
      <c r="AV297" s="365">
        <v>-1.6</v>
      </c>
      <c r="AW297" s="365">
        <v>-1.6</v>
      </c>
      <c r="AX297" s="365" t="s">
        <v>474</v>
      </c>
      <c r="AY297" s="365" t="s">
        <v>474</v>
      </c>
      <c r="AZ297" s="365">
        <v>-5</v>
      </c>
      <c r="BA297" s="365">
        <v>-5.3</v>
      </c>
      <c r="BB297" s="365">
        <v>-6.3</v>
      </c>
      <c r="BC297" s="365">
        <v>-1.1000000000000001</v>
      </c>
      <c r="BD297" s="365">
        <v>-1.1000000000000001</v>
      </c>
      <c r="BE297" s="365">
        <v>3.9</v>
      </c>
      <c r="BF297" s="365">
        <v>6.3</v>
      </c>
      <c r="BG297" s="365">
        <v>4.9000000000000004</v>
      </c>
      <c r="BH297" s="365">
        <v>2.7</v>
      </c>
      <c r="BI297" s="365">
        <v>1.1000000000000001</v>
      </c>
      <c r="BJ297" s="365">
        <v>1.1000000000000001</v>
      </c>
      <c r="BK297" s="365">
        <v>-1.8</v>
      </c>
      <c r="BL297" s="365">
        <v>-0.3</v>
      </c>
      <c r="BM297" s="365">
        <v>-0.3</v>
      </c>
      <c r="BN297" s="365">
        <v>-1.3</v>
      </c>
      <c r="BO297" s="365">
        <v>-1.3</v>
      </c>
      <c r="BP297" s="365" t="s">
        <v>474</v>
      </c>
      <c r="BQ297" s="365">
        <v>-1.1000000000000001</v>
      </c>
      <c r="BR297" s="365" t="s">
        <v>474</v>
      </c>
      <c r="BS297" s="365" t="s">
        <v>474</v>
      </c>
      <c r="BT297" s="365" t="s">
        <v>474</v>
      </c>
      <c r="BU297" s="365" t="s">
        <v>474</v>
      </c>
      <c r="BV297" s="365">
        <v>2.2000000000000002</v>
      </c>
      <c r="BW297" s="365">
        <v>2.2999999999999998</v>
      </c>
      <c r="BX297" s="365" t="s">
        <v>474</v>
      </c>
      <c r="BY297" s="365">
        <v>6.3</v>
      </c>
      <c r="BZ297" s="365" t="s">
        <v>474</v>
      </c>
      <c r="CA297" s="365">
        <v>3.4</v>
      </c>
      <c r="CB297" s="365">
        <v>2.4</v>
      </c>
      <c r="CC297" s="365">
        <v>2.4</v>
      </c>
      <c r="CD297" s="365">
        <v>0.2</v>
      </c>
      <c r="CE297" s="365">
        <v>0.3</v>
      </c>
      <c r="CF297" s="365">
        <v>1.8</v>
      </c>
      <c r="CG297" s="365">
        <v>2</v>
      </c>
      <c r="CH297" s="365">
        <v>1.1000000000000001</v>
      </c>
      <c r="CI297" s="365">
        <v>2.1</v>
      </c>
      <c r="CJ297" s="365">
        <v>1.1000000000000001</v>
      </c>
      <c r="CK297" s="365">
        <v>2.4</v>
      </c>
      <c r="CL297" s="365">
        <v>2.9</v>
      </c>
      <c r="CM297" s="365">
        <v>2</v>
      </c>
      <c r="CN297" s="365">
        <v>2.4</v>
      </c>
      <c r="CO297" s="365">
        <v>2.5</v>
      </c>
      <c r="CP297" s="365">
        <v>2.7</v>
      </c>
      <c r="CQ297" s="365">
        <v>1.5</v>
      </c>
      <c r="CR297" s="365">
        <v>2.7</v>
      </c>
      <c r="CS297" s="365">
        <v>1.5</v>
      </c>
      <c r="CT297" s="365">
        <v>2</v>
      </c>
      <c r="CU297" s="365">
        <v>2.2999999999999998</v>
      </c>
      <c r="CV297" s="365">
        <v>2.2999999999999998</v>
      </c>
      <c r="CW297" s="365">
        <v>1.7</v>
      </c>
      <c r="CX297" s="365">
        <v>0.9</v>
      </c>
      <c r="CY297" s="365">
        <v>0.9</v>
      </c>
      <c r="CZ297" s="365">
        <v>1.9</v>
      </c>
      <c r="DA297" s="365">
        <v>2.2000000000000002</v>
      </c>
      <c r="DB297" s="365">
        <v>1.6</v>
      </c>
      <c r="DC297" s="365">
        <v>1.6</v>
      </c>
      <c r="DD297" s="365">
        <v>1.7</v>
      </c>
      <c r="DE297" s="365">
        <v>2.6</v>
      </c>
      <c r="DF297" s="166" t="s">
        <v>474</v>
      </c>
      <c r="DG297" s="166">
        <v>-8.5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 t="s">
        <v>474</v>
      </c>
      <c r="DY297" s="166" t="s">
        <v>474</v>
      </c>
      <c r="DZ297" s="166">
        <v>0</v>
      </c>
      <c r="EA297" s="166" t="s">
        <v>474</v>
      </c>
      <c r="EB297" s="166" t="s">
        <v>474</v>
      </c>
      <c r="EC297" s="166" t="s">
        <v>474</v>
      </c>
      <c r="ED297" s="166">
        <v>6.3</v>
      </c>
      <c r="EE297" s="166">
        <v>-0.3</v>
      </c>
      <c r="EF297" s="166">
        <v>-1.3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 t="s">
        <v>474</v>
      </c>
      <c r="ES297" s="166" t="s">
        <v>474</v>
      </c>
      <c r="ET297" s="166">
        <v>2</v>
      </c>
      <c r="EU297" s="166" t="s">
        <v>474</v>
      </c>
      <c r="EV297" s="166" t="s">
        <v>474</v>
      </c>
      <c r="EW297" s="166">
        <v>2.8</v>
      </c>
      <c r="EX297" s="166">
        <v>2.7</v>
      </c>
      <c r="EY297" s="166">
        <v>1.9</v>
      </c>
      <c r="EZ297" s="366">
        <v>-6.8</v>
      </c>
      <c r="FA297" s="366">
        <v>-6.8</v>
      </c>
      <c r="FB297" s="366">
        <v>-6.8</v>
      </c>
      <c r="FC297" s="366">
        <v>-7.5</v>
      </c>
      <c r="FD297" s="366">
        <v>-7.5</v>
      </c>
      <c r="FE297" s="366">
        <v>-7.5</v>
      </c>
      <c r="FF297" s="366">
        <v>-4.5999999999999996</v>
      </c>
      <c r="FG297" s="366">
        <v>-4.5999999999999996</v>
      </c>
      <c r="FH297" s="366">
        <v>-4.5999999999999996</v>
      </c>
      <c r="FI297" s="366">
        <v>-4.5999999999999996</v>
      </c>
      <c r="FJ297" s="366">
        <v>-2.4</v>
      </c>
      <c r="FK297" s="366">
        <v>-2.4</v>
      </c>
      <c r="FL297" s="366">
        <v>-2.4</v>
      </c>
      <c r="FM297" s="366">
        <v>-2.6</v>
      </c>
      <c r="FN297" s="366">
        <v>-2.6</v>
      </c>
      <c r="FO297" s="366">
        <v>2.1</v>
      </c>
      <c r="FP297" s="366">
        <v>2.1</v>
      </c>
      <c r="FQ297" s="366">
        <v>2.1</v>
      </c>
      <c r="FR297" s="366">
        <v>2.1</v>
      </c>
      <c r="FS297" s="366">
        <v>2.1</v>
      </c>
      <c r="FT297" s="366">
        <v>2.1</v>
      </c>
      <c r="FU297" s="366">
        <v>2.9</v>
      </c>
      <c r="FV297" s="366">
        <v>2.9</v>
      </c>
      <c r="FW297" s="366">
        <v>2.5</v>
      </c>
      <c r="FX297" s="366">
        <v>2.5</v>
      </c>
      <c r="FY297" s="366">
        <v>2.5</v>
      </c>
      <c r="FZ297" s="366">
        <v>2</v>
      </c>
      <c r="GA297" s="366">
        <v>2</v>
      </c>
      <c r="GB297" s="366" t="s">
        <v>474</v>
      </c>
      <c r="GC297" s="366" t="s">
        <v>474</v>
      </c>
      <c r="GD297" s="366">
        <v>-4</v>
      </c>
      <c r="GE297" s="366">
        <v>-4</v>
      </c>
      <c r="GF297" s="366">
        <v>-4</v>
      </c>
      <c r="GG297" s="366">
        <v>3.9</v>
      </c>
      <c r="GH297" s="366">
        <v>3.9</v>
      </c>
      <c r="GI297" s="366">
        <v>3.9</v>
      </c>
      <c r="GJ297" s="366">
        <v>-2.2000000000000002</v>
      </c>
      <c r="GK297" s="366">
        <v>-2.2000000000000002</v>
      </c>
      <c r="GL297" s="366">
        <v>-2.2000000000000002</v>
      </c>
      <c r="GM297" s="366">
        <v>4.7</v>
      </c>
      <c r="GN297" s="366">
        <v>4.7</v>
      </c>
      <c r="GO297" s="366">
        <v>5.6</v>
      </c>
      <c r="GP297" s="366">
        <v>5.6</v>
      </c>
      <c r="GQ297" s="366">
        <v>5.6</v>
      </c>
      <c r="GR297" s="366">
        <v>5.0999999999999996</v>
      </c>
      <c r="GS297" s="366">
        <v>4.2</v>
      </c>
      <c r="GT297" s="366">
        <v>4.2</v>
      </c>
      <c r="GU297" s="366">
        <v>4.2</v>
      </c>
      <c r="GV297" s="366">
        <v>3.7</v>
      </c>
      <c r="GW297" s="366">
        <v>3.7</v>
      </c>
      <c r="GX297" s="366">
        <v>3.7</v>
      </c>
      <c r="GY297" s="366">
        <v>3.6</v>
      </c>
      <c r="GZ297" s="366">
        <v>3.6</v>
      </c>
      <c r="HA297" s="366">
        <v>3.6</v>
      </c>
      <c r="HB297" s="366">
        <v>3.3</v>
      </c>
      <c r="HC297" s="366">
        <v>4.5</v>
      </c>
      <c r="HD297" s="366">
        <v>4.5</v>
      </c>
      <c r="HE297" s="366">
        <v>4.5</v>
      </c>
      <c r="HF297" s="366" t="s">
        <v>474</v>
      </c>
      <c r="HG297" s="366" t="s">
        <v>474</v>
      </c>
      <c r="HH297" s="366" t="s">
        <v>474</v>
      </c>
      <c r="HI297" s="366">
        <v>5.0999999999999996</v>
      </c>
      <c r="HJ297" s="366">
        <v>5.0999999999999996</v>
      </c>
      <c r="HK297" s="366">
        <v>5.0999999999999996</v>
      </c>
      <c r="HL297" s="366">
        <v>4.5</v>
      </c>
      <c r="HM297" s="366">
        <v>4.5</v>
      </c>
      <c r="HN297" s="366">
        <v>4.5999999999999996</v>
      </c>
      <c r="HO297" s="366">
        <v>4.5999999999999996</v>
      </c>
      <c r="HP297" s="366">
        <v>4.5999999999999996</v>
      </c>
      <c r="HQ297" s="366">
        <v>3.8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  <c r="IE297" s="166" t="s">
        <v>474</v>
      </c>
      <c r="IF297" s="166" t="s">
        <v>474</v>
      </c>
      <c r="IG297" s="166" t="s">
        <v>474</v>
      </c>
    </row>
    <row r="298" spans="1:241" ht="14.25" customHeight="1" x14ac:dyDescent="0.2">
      <c r="A298" s="734"/>
      <c r="B298" s="734"/>
      <c r="C298" s="734"/>
      <c r="D298" s="126" t="s">
        <v>1310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-4.5</v>
      </c>
      <c r="Q298" s="365">
        <v>-3.7</v>
      </c>
      <c r="R298" s="365">
        <v>-4.5</v>
      </c>
      <c r="S298" s="365">
        <v>-2.2999999999999998</v>
      </c>
      <c r="T298" s="365" t="s">
        <v>474</v>
      </c>
      <c r="U298" s="365" t="s">
        <v>474</v>
      </c>
      <c r="V298" s="365">
        <v>5</v>
      </c>
      <c r="W298" s="365">
        <v>2.2000000000000002</v>
      </c>
      <c r="X298" s="365" t="s">
        <v>474</v>
      </c>
      <c r="Y298" s="365" t="s">
        <v>474</v>
      </c>
      <c r="Z298" s="365">
        <v>2.4</v>
      </c>
      <c r="AA298" s="365">
        <v>2.4</v>
      </c>
      <c r="AB298" s="365">
        <v>1.8</v>
      </c>
      <c r="AC298" s="365">
        <v>2.2999999999999998</v>
      </c>
      <c r="AD298" s="365">
        <v>1.7</v>
      </c>
      <c r="AE298" s="365">
        <v>1.7</v>
      </c>
      <c r="AF298" s="365" t="s">
        <v>474</v>
      </c>
      <c r="AG298" s="365" t="s">
        <v>474</v>
      </c>
      <c r="AH298" s="365" t="s">
        <v>474</v>
      </c>
      <c r="AI298" s="365">
        <v>1.8</v>
      </c>
      <c r="AJ298" s="365" t="s">
        <v>474</v>
      </c>
      <c r="AK298" s="365" t="s">
        <v>474</v>
      </c>
      <c r="AL298" s="365" t="s">
        <v>474</v>
      </c>
      <c r="AM298" s="365">
        <v>0.5</v>
      </c>
      <c r="AN298" s="365" t="s">
        <v>474</v>
      </c>
      <c r="AO298" s="365">
        <v>0.6</v>
      </c>
      <c r="AP298" s="365" t="s">
        <v>474</v>
      </c>
      <c r="AQ298" s="365" t="s">
        <v>474</v>
      </c>
      <c r="AR298" s="365">
        <v>-3.9</v>
      </c>
      <c r="AS298" s="365">
        <v>0.6</v>
      </c>
      <c r="AT298" s="365" t="s">
        <v>474</v>
      </c>
      <c r="AU298" s="365">
        <v>0.6</v>
      </c>
      <c r="AV298" s="365">
        <v>-1.3</v>
      </c>
      <c r="AW298" s="365">
        <v>-1.3</v>
      </c>
      <c r="AX298" s="365" t="s">
        <v>474</v>
      </c>
      <c r="AY298" s="365" t="s">
        <v>474</v>
      </c>
      <c r="AZ298" s="365">
        <v>-4.8</v>
      </c>
      <c r="BA298" s="365">
        <v>-5.2</v>
      </c>
      <c r="BB298" s="365">
        <v>-6.3</v>
      </c>
      <c r="BC298" s="365">
        <v>-0.7</v>
      </c>
      <c r="BD298" s="365">
        <v>-0.7</v>
      </c>
      <c r="BE298" s="365">
        <v>4.4000000000000004</v>
      </c>
      <c r="BF298" s="365">
        <v>7</v>
      </c>
      <c r="BG298" s="365">
        <v>5.5</v>
      </c>
      <c r="BH298" s="365">
        <v>3.2</v>
      </c>
      <c r="BI298" s="365">
        <v>1.6</v>
      </c>
      <c r="BJ298" s="365">
        <v>1.6</v>
      </c>
      <c r="BK298" s="365">
        <v>-1.4</v>
      </c>
      <c r="BL298" s="365">
        <v>0</v>
      </c>
      <c r="BM298" s="365">
        <v>0</v>
      </c>
      <c r="BN298" s="365">
        <v>-0.9</v>
      </c>
      <c r="BO298" s="365">
        <v>-0.9</v>
      </c>
      <c r="BP298" s="365" t="s">
        <v>474</v>
      </c>
      <c r="BQ298" s="365">
        <v>-0.7</v>
      </c>
      <c r="BR298" s="365" t="s">
        <v>474</v>
      </c>
      <c r="BS298" s="365" t="s">
        <v>474</v>
      </c>
      <c r="BT298" s="365" t="s">
        <v>474</v>
      </c>
      <c r="BU298" s="365" t="s">
        <v>474</v>
      </c>
      <c r="BV298" s="365">
        <v>2.4</v>
      </c>
      <c r="BW298" s="365">
        <v>2.5</v>
      </c>
      <c r="BX298" s="365" t="s">
        <v>474</v>
      </c>
      <c r="BY298" s="365">
        <v>6.6</v>
      </c>
      <c r="BZ298" s="365" t="s">
        <v>474</v>
      </c>
      <c r="CA298" s="365">
        <v>3.7</v>
      </c>
      <c r="CB298" s="365">
        <v>2.7</v>
      </c>
      <c r="CC298" s="365">
        <v>2.7</v>
      </c>
      <c r="CD298" s="365">
        <v>0.4</v>
      </c>
      <c r="CE298" s="365">
        <v>0.5</v>
      </c>
      <c r="CF298" s="365">
        <v>2.2000000000000002</v>
      </c>
      <c r="CG298" s="365">
        <v>2.2999999999999998</v>
      </c>
      <c r="CH298" s="365">
        <v>1.3</v>
      </c>
      <c r="CI298" s="365">
        <v>2.5</v>
      </c>
      <c r="CJ298" s="365">
        <v>1.3</v>
      </c>
      <c r="CK298" s="365">
        <v>2.7</v>
      </c>
      <c r="CL298" s="365">
        <v>3.1</v>
      </c>
      <c r="CM298" s="365">
        <v>2.2999999999999998</v>
      </c>
      <c r="CN298" s="365">
        <v>2.7</v>
      </c>
      <c r="CO298" s="365">
        <v>2.8</v>
      </c>
      <c r="CP298" s="365">
        <v>3</v>
      </c>
      <c r="CQ298" s="365">
        <v>1.8</v>
      </c>
      <c r="CR298" s="365">
        <v>3</v>
      </c>
      <c r="CS298" s="365">
        <v>1.8</v>
      </c>
      <c r="CT298" s="365">
        <v>2.4</v>
      </c>
      <c r="CU298" s="365">
        <v>2.5</v>
      </c>
      <c r="CV298" s="365">
        <v>2.6</v>
      </c>
      <c r="CW298" s="365">
        <v>2</v>
      </c>
      <c r="CX298" s="365">
        <v>1.3</v>
      </c>
      <c r="CY298" s="365">
        <v>1.3</v>
      </c>
      <c r="CZ298" s="365">
        <v>2.2000000000000002</v>
      </c>
      <c r="DA298" s="365">
        <v>2.6</v>
      </c>
      <c r="DB298" s="365">
        <v>2</v>
      </c>
      <c r="DC298" s="365">
        <v>2</v>
      </c>
      <c r="DD298" s="365">
        <v>2.1</v>
      </c>
      <c r="DE298" s="365">
        <v>3</v>
      </c>
      <c r="DF298" s="166" t="s">
        <v>474</v>
      </c>
      <c r="DG298" s="166">
        <v>-8.4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 t="s">
        <v>474</v>
      </c>
      <c r="DY298" s="166" t="s">
        <v>474</v>
      </c>
      <c r="DZ298" s="166">
        <v>0</v>
      </c>
      <c r="EA298" s="166" t="s">
        <v>474</v>
      </c>
      <c r="EB298" s="166" t="s">
        <v>474</v>
      </c>
      <c r="EC298" s="166" t="s">
        <v>474</v>
      </c>
      <c r="ED298" s="166">
        <v>7</v>
      </c>
      <c r="EE298" s="166">
        <v>0</v>
      </c>
      <c r="EF298" s="166">
        <v>-0.9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 t="s">
        <v>474</v>
      </c>
      <c r="ES298" s="166" t="s">
        <v>474</v>
      </c>
      <c r="ET298" s="166">
        <v>2.2999999999999998</v>
      </c>
      <c r="EU298" s="166" t="s">
        <v>474</v>
      </c>
      <c r="EV298" s="166" t="s">
        <v>474</v>
      </c>
      <c r="EW298" s="166">
        <v>3.1</v>
      </c>
      <c r="EX298" s="166">
        <v>3.1</v>
      </c>
      <c r="EY298" s="166">
        <v>2.2000000000000002</v>
      </c>
      <c r="EZ298" s="366">
        <v>-6.9</v>
      </c>
      <c r="FA298" s="366">
        <v>-6.9</v>
      </c>
      <c r="FB298" s="366">
        <v>-6.9</v>
      </c>
      <c r="FC298" s="366">
        <v>-7.6</v>
      </c>
      <c r="FD298" s="366">
        <v>-7.6</v>
      </c>
      <c r="FE298" s="366">
        <v>-7.6</v>
      </c>
      <c r="FF298" s="366">
        <v>-4.5</v>
      </c>
      <c r="FG298" s="366">
        <v>-4.5</v>
      </c>
      <c r="FH298" s="366">
        <v>-4.5</v>
      </c>
      <c r="FI298" s="366">
        <v>-4.5</v>
      </c>
      <c r="FJ298" s="366">
        <v>-2.2000000000000002</v>
      </c>
      <c r="FK298" s="366">
        <v>-2.2000000000000002</v>
      </c>
      <c r="FL298" s="366">
        <v>-2.2000000000000002</v>
      </c>
      <c r="FM298" s="366">
        <v>-2.5</v>
      </c>
      <c r="FN298" s="366">
        <v>-2.5</v>
      </c>
      <c r="FO298" s="366">
        <v>2.2999999999999998</v>
      </c>
      <c r="FP298" s="366">
        <v>2.2999999999999998</v>
      </c>
      <c r="FQ298" s="366">
        <v>2.2999999999999998</v>
      </c>
      <c r="FR298" s="366">
        <v>2.2999999999999998</v>
      </c>
      <c r="FS298" s="366">
        <v>2.2999999999999998</v>
      </c>
      <c r="FT298" s="366">
        <v>2.2999999999999998</v>
      </c>
      <c r="FU298" s="366">
        <v>3.1</v>
      </c>
      <c r="FV298" s="366">
        <v>3.1</v>
      </c>
      <c r="FW298" s="366">
        <v>2.8</v>
      </c>
      <c r="FX298" s="366">
        <v>2.8</v>
      </c>
      <c r="FY298" s="366">
        <v>2.8</v>
      </c>
      <c r="FZ298" s="366">
        <v>2.2999999999999998</v>
      </c>
      <c r="GA298" s="366">
        <v>2.2999999999999998</v>
      </c>
      <c r="GB298" s="366" t="s">
        <v>474</v>
      </c>
      <c r="GC298" s="366" t="s">
        <v>474</v>
      </c>
      <c r="GD298" s="366">
        <v>-3.9</v>
      </c>
      <c r="GE298" s="366">
        <v>-3.9</v>
      </c>
      <c r="GF298" s="366">
        <v>-3.9</v>
      </c>
      <c r="GG298" s="366">
        <v>4.4000000000000004</v>
      </c>
      <c r="GH298" s="366">
        <v>4.4000000000000004</v>
      </c>
      <c r="GI298" s="366">
        <v>4.4000000000000004</v>
      </c>
      <c r="GJ298" s="366">
        <v>-2</v>
      </c>
      <c r="GK298" s="366">
        <v>-2</v>
      </c>
      <c r="GL298" s="366">
        <v>-2</v>
      </c>
      <c r="GM298" s="366">
        <v>5</v>
      </c>
      <c r="GN298" s="366">
        <v>5</v>
      </c>
      <c r="GO298" s="366">
        <v>5.9</v>
      </c>
      <c r="GP298" s="366">
        <v>5.9</v>
      </c>
      <c r="GQ298" s="366">
        <v>5.9</v>
      </c>
      <c r="GR298" s="366">
        <v>5.4</v>
      </c>
      <c r="GS298" s="366">
        <v>4.5</v>
      </c>
      <c r="GT298" s="366">
        <v>4.5</v>
      </c>
      <c r="GU298" s="366">
        <v>4.5</v>
      </c>
      <c r="GV298" s="366">
        <v>3.9</v>
      </c>
      <c r="GW298" s="366">
        <v>3.9</v>
      </c>
      <c r="GX298" s="366">
        <v>3.9</v>
      </c>
      <c r="GY298" s="366">
        <v>3.9</v>
      </c>
      <c r="GZ298" s="366">
        <v>3.9</v>
      </c>
      <c r="HA298" s="366">
        <v>3.9</v>
      </c>
      <c r="HB298" s="366">
        <v>3.5</v>
      </c>
      <c r="HC298" s="366">
        <v>4.7</v>
      </c>
      <c r="HD298" s="366">
        <v>4.7</v>
      </c>
      <c r="HE298" s="366">
        <v>4.7</v>
      </c>
      <c r="HF298" s="366" t="s">
        <v>474</v>
      </c>
      <c r="HG298" s="366" t="s">
        <v>474</v>
      </c>
      <c r="HH298" s="366" t="s">
        <v>474</v>
      </c>
      <c r="HI298" s="366">
        <v>5.5</v>
      </c>
      <c r="HJ298" s="366">
        <v>5.5</v>
      </c>
      <c r="HK298" s="366">
        <v>5.5</v>
      </c>
      <c r="HL298" s="366">
        <v>4.7</v>
      </c>
      <c r="HM298" s="366">
        <v>4.7</v>
      </c>
      <c r="HN298" s="366">
        <v>5</v>
      </c>
      <c r="HO298" s="366">
        <v>5</v>
      </c>
      <c r="HP298" s="366">
        <v>5</v>
      </c>
      <c r="HQ298" s="366">
        <v>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  <c r="IE298" s="166" t="s">
        <v>474</v>
      </c>
      <c r="IF298" s="166" t="s">
        <v>474</v>
      </c>
      <c r="IG298" s="166" t="s">
        <v>474</v>
      </c>
    </row>
    <row r="299" spans="1:241" ht="14.25" customHeight="1" x14ac:dyDescent="0.2">
      <c r="A299" s="734"/>
      <c r="B299" s="734"/>
      <c r="C299" s="734"/>
      <c r="D299" s="126" t="s">
        <v>1311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-4.5</v>
      </c>
      <c r="Q299" s="365">
        <v>-3.5</v>
      </c>
      <c r="R299" s="365">
        <v>-4.4000000000000004</v>
      </c>
      <c r="S299" s="365">
        <v>-2.2000000000000002</v>
      </c>
      <c r="T299" s="365" t="s">
        <v>474</v>
      </c>
      <c r="U299" s="365" t="s">
        <v>474</v>
      </c>
      <c r="V299" s="365">
        <v>5.2</v>
      </c>
      <c r="W299" s="365">
        <v>2.4</v>
      </c>
      <c r="X299" s="365" t="s">
        <v>474</v>
      </c>
      <c r="Y299" s="365" t="s">
        <v>474</v>
      </c>
      <c r="Z299" s="365">
        <v>2.6</v>
      </c>
      <c r="AA299" s="365">
        <v>2.6</v>
      </c>
      <c r="AB299" s="365">
        <v>2</v>
      </c>
      <c r="AC299" s="365">
        <v>2.5</v>
      </c>
      <c r="AD299" s="365">
        <v>1.9</v>
      </c>
      <c r="AE299" s="365">
        <v>1.9</v>
      </c>
      <c r="AF299" s="365" t="s">
        <v>474</v>
      </c>
      <c r="AG299" s="365" t="s">
        <v>474</v>
      </c>
      <c r="AH299" s="365" t="s">
        <v>474</v>
      </c>
      <c r="AI299" s="365">
        <v>2</v>
      </c>
      <c r="AJ299" s="365" t="s">
        <v>474</v>
      </c>
      <c r="AK299" s="365" t="s">
        <v>474</v>
      </c>
      <c r="AL299" s="365" t="s">
        <v>474</v>
      </c>
      <c r="AM299" s="365">
        <v>0.8</v>
      </c>
      <c r="AN299" s="365" t="s">
        <v>474</v>
      </c>
      <c r="AO299" s="365">
        <v>0.9</v>
      </c>
      <c r="AP299" s="365" t="s">
        <v>474</v>
      </c>
      <c r="AQ299" s="365" t="s">
        <v>474</v>
      </c>
      <c r="AR299" s="365">
        <v>-3.9</v>
      </c>
      <c r="AS299" s="365">
        <v>0.9</v>
      </c>
      <c r="AT299" s="365" t="s">
        <v>474</v>
      </c>
      <c r="AU299" s="365">
        <v>0.8</v>
      </c>
      <c r="AV299" s="365">
        <v>-1</v>
      </c>
      <c r="AW299" s="365">
        <v>-1</v>
      </c>
      <c r="AX299" s="365" t="s">
        <v>474</v>
      </c>
      <c r="AY299" s="365" t="s">
        <v>474</v>
      </c>
      <c r="AZ299" s="365">
        <v>-4.5999999999999996</v>
      </c>
      <c r="BA299" s="365">
        <v>-5.0999999999999996</v>
      </c>
      <c r="BB299" s="365">
        <v>-6.3</v>
      </c>
      <c r="BC299" s="365">
        <v>-0.3</v>
      </c>
      <c r="BD299" s="365">
        <v>-0.3</v>
      </c>
      <c r="BE299" s="365">
        <v>4.9000000000000004</v>
      </c>
      <c r="BF299" s="365">
        <v>7.5</v>
      </c>
      <c r="BG299" s="365">
        <v>6</v>
      </c>
      <c r="BH299" s="365">
        <v>3.6</v>
      </c>
      <c r="BI299" s="365">
        <v>2</v>
      </c>
      <c r="BJ299" s="365">
        <v>2</v>
      </c>
      <c r="BK299" s="365">
        <v>-1</v>
      </c>
      <c r="BL299" s="365">
        <v>0.3</v>
      </c>
      <c r="BM299" s="365">
        <v>0.3</v>
      </c>
      <c r="BN299" s="365">
        <v>-0.5</v>
      </c>
      <c r="BO299" s="365">
        <v>-0.5</v>
      </c>
      <c r="BP299" s="365" t="s">
        <v>474</v>
      </c>
      <c r="BQ299" s="365">
        <v>-0.4</v>
      </c>
      <c r="BR299" s="365" t="s">
        <v>474</v>
      </c>
      <c r="BS299" s="365" t="s">
        <v>474</v>
      </c>
      <c r="BT299" s="365" t="s">
        <v>474</v>
      </c>
      <c r="BU299" s="365" t="s">
        <v>474</v>
      </c>
      <c r="BV299" s="365">
        <v>2.7</v>
      </c>
      <c r="BW299" s="365">
        <v>2.7</v>
      </c>
      <c r="BX299" s="365" t="s">
        <v>474</v>
      </c>
      <c r="BY299" s="365">
        <v>6.8</v>
      </c>
      <c r="BZ299" s="365" t="s">
        <v>474</v>
      </c>
      <c r="CA299" s="365">
        <v>3.9</v>
      </c>
      <c r="CB299" s="365">
        <v>2.9</v>
      </c>
      <c r="CC299" s="365">
        <v>2.9</v>
      </c>
      <c r="CD299" s="365">
        <v>0.7</v>
      </c>
      <c r="CE299" s="365">
        <v>0.6</v>
      </c>
      <c r="CF299" s="365">
        <v>2.5</v>
      </c>
      <c r="CG299" s="365">
        <v>2.7</v>
      </c>
      <c r="CH299" s="365">
        <v>1.5</v>
      </c>
      <c r="CI299" s="365">
        <v>2.7</v>
      </c>
      <c r="CJ299" s="365">
        <v>1.4</v>
      </c>
      <c r="CK299" s="365">
        <v>2.9</v>
      </c>
      <c r="CL299" s="365">
        <v>3.4</v>
      </c>
      <c r="CM299" s="365">
        <v>2.5</v>
      </c>
      <c r="CN299" s="365">
        <v>2.9</v>
      </c>
      <c r="CO299" s="365">
        <v>3.1</v>
      </c>
      <c r="CP299" s="365">
        <v>3.2</v>
      </c>
      <c r="CQ299" s="365">
        <v>2</v>
      </c>
      <c r="CR299" s="365">
        <v>3.2</v>
      </c>
      <c r="CS299" s="365">
        <v>2.1</v>
      </c>
      <c r="CT299" s="365">
        <v>2.6</v>
      </c>
      <c r="CU299" s="365">
        <v>2.7</v>
      </c>
      <c r="CV299" s="365">
        <v>2.9</v>
      </c>
      <c r="CW299" s="365">
        <v>2.2000000000000002</v>
      </c>
      <c r="CX299" s="365">
        <v>1.6</v>
      </c>
      <c r="CY299" s="365">
        <v>1.6</v>
      </c>
      <c r="CZ299" s="365">
        <v>2.4</v>
      </c>
      <c r="DA299" s="365">
        <v>2.9</v>
      </c>
      <c r="DB299" s="365">
        <v>2.2000000000000002</v>
      </c>
      <c r="DC299" s="365">
        <v>2.2000000000000002</v>
      </c>
      <c r="DD299" s="365">
        <v>2.4</v>
      </c>
      <c r="DE299" s="365">
        <v>3.4</v>
      </c>
      <c r="DF299" s="166" t="s">
        <v>474</v>
      </c>
      <c r="DG299" s="166">
        <v>-8.1999999999999993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 t="s">
        <v>474</v>
      </c>
      <c r="DY299" s="166" t="s">
        <v>474</v>
      </c>
      <c r="DZ299" s="166">
        <v>0</v>
      </c>
      <c r="EA299" s="166" t="s">
        <v>474</v>
      </c>
      <c r="EB299" s="166" t="s">
        <v>474</v>
      </c>
      <c r="EC299" s="166" t="s">
        <v>474</v>
      </c>
      <c r="ED299" s="166">
        <v>7.5</v>
      </c>
      <c r="EE299" s="166">
        <v>0.3</v>
      </c>
      <c r="EF299" s="166">
        <v>-0.5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 t="s">
        <v>474</v>
      </c>
      <c r="ES299" s="166" t="s">
        <v>474</v>
      </c>
      <c r="ET299" s="166">
        <v>2.5</v>
      </c>
      <c r="EU299" s="166" t="s">
        <v>474</v>
      </c>
      <c r="EV299" s="166" t="s">
        <v>474</v>
      </c>
      <c r="EW299" s="166">
        <v>3.3</v>
      </c>
      <c r="EX299" s="166">
        <v>3.4</v>
      </c>
      <c r="EY299" s="166">
        <v>2.5</v>
      </c>
      <c r="EZ299" s="366">
        <v>-6.9</v>
      </c>
      <c r="FA299" s="366">
        <v>-6.9</v>
      </c>
      <c r="FB299" s="366">
        <v>-6.9</v>
      </c>
      <c r="FC299" s="366">
        <v>-7.6</v>
      </c>
      <c r="FD299" s="366">
        <v>-7.6</v>
      </c>
      <c r="FE299" s="366">
        <v>-7.6</v>
      </c>
      <c r="FF299" s="366">
        <v>-4.5</v>
      </c>
      <c r="FG299" s="366">
        <v>-4.4000000000000004</v>
      </c>
      <c r="FH299" s="366">
        <v>-4.4000000000000004</v>
      </c>
      <c r="FI299" s="366">
        <v>-4.4000000000000004</v>
      </c>
      <c r="FJ299" s="366">
        <v>-2.2000000000000002</v>
      </c>
      <c r="FK299" s="366">
        <v>-2.2000000000000002</v>
      </c>
      <c r="FL299" s="366">
        <v>-2.2000000000000002</v>
      </c>
      <c r="FM299" s="366">
        <v>-2.2999999999999998</v>
      </c>
      <c r="FN299" s="366">
        <v>-2.2999999999999998</v>
      </c>
      <c r="FO299" s="366">
        <v>2.5</v>
      </c>
      <c r="FP299" s="366">
        <v>2.5</v>
      </c>
      <c r="FQ299" s="366">
        <v>2.5</v>
      </c>
      <c r="FR299" s="366">
        <v>2.5</v>
      </c>
      <c r="FS299" s="366">
        <v>2.5</v>
      </c>
      <c r="FT299" s="366">
        <v>2.5</v>
      </c>
      <c r="FU299" s="366">
        <v>3.3</v>
      </c>
      <c r="FV299" s="366">
        <v>3.3</v>
      </c>
      <c r="FW299" s="366">
        <v>2.9</v>
      </c>
      <c r="FX299" s="366">
        <v>2.9</v>
      </c>
      <c r="FY299" s="366">
        <v>2.9</v>
      </c>
      <c r="FZ299" s="366">
        <v>2.5</v>
      </c>
      <c r="GA299" s="366">
        <v>2.5</v>
      </c>
      <c r="GB299" s="366" t="s">
        <v>474</v>
      </c>
      <c r="GC299" s="366" t="s">
        <v>474</v>
      </c>
      <c r="GD299" s="366">
        <v>-3.9</v>
      </c>
      <c r="GE299" s="366">
        <v>-3.9</v>
      </c>
      <c r="GF299" s="366">
        <v>-3.9</v>
      </c>
      <c r="GG299" s="366">
        <v>4.9000000000000004</v>
      </c>
      <c r="GH299" s="366">
        <v>4.9000000000000004</v>
      </c>
      <c r="GI299" s="366">
        <v>4.9000000000000004</v>
      </c>
      <c r="GJ299" s="366">
        <v>-1.9</v>
      </c>
      <c r="GK299" s="366">
        <v>-1.9</v>
      </c>
      <c r="GL299" s="366">
        <v>-1.9</v>
      </c>
      <c r="GM299" s="366">
        <v>5.3</v>
      </c>
      <c r="GN299" s="366">
        <v>5.3</v>
      </c>
      <c r="GO299" s="366">
        <v>6.2</v>
      </c>
      <c r="GP299" s="366">
        <v>6.2</v>
      </c>
      <c r="GQ299" s="366">
        <v>6.2</v>
      </c>
      <c r="GR299" s="366">
        <v>5.6</v>
      </c>
      <c r="GS299" s="366">
        <v>4.7</v>
      </c>
      <c r="GT299" s="366">
        <v>4.7</v>
      </c>
      <c r="GU299" s="366">
        <v>4.7</v>
      </c>
      <c r="GV299" s="366">
        <v>4.2</v>
      </c>
      <c r="GW299" s="366">
        <v>4.2</v>
      </c>
      <c r="GX299" s="366">
        <v>4.2</v>
      </c>
      <c r="GY299" s="366">
        <v>4.0999999999999996</v>
      </c>
      <c r="GZ299" s="366">
        <v>4.0999999999999996</v>
      </c>
      <c r="HA299" s="366">
        <v>4.0999999999999996</v>
      </c>
      <c r="HB299" s="366">
        <v>3.6</v>
      </c>
      <c r="HC299" s="366">
        <v>5</v>
      </c>
      <c r="HD299" s="366">
        <v>5</v>
      </c>
      <c r="HE299" s="366">
        <v>5</v>
      </c>
      <c r="HF299" s="366" t="s">
        <v>474</v>
      </c>
      <c r="HG299" s="366" t="s">
        <v>474</v>
      </c>
      <c r="HH299" s="366" t="s">
        <v>474</v>
      </c>
      <c r="HI299" s="366">
        <v>5.8</v>
      </c>
      <c r="HJ299" s="366">
        <v>5.8</v>
      </c>
      <c r="HK299" s="366">
        <v>5.8</v>
      </c>
      <c r="HL299" s="366">
        <v>4.9000000000000004</v>
      </c>
      <c r="HM299" s="366">
        <v>4.9000000000000004</v>
      </c>
      <c r="HN299" s="366">
        <v>5.3</v>
      </c>
      <c r="HO299" s="366">
        <v>5.3</v>
      </c>
      <c r="HP299" s="366">
        <v>5.3</v>
      </c>
      <c r="HQ299" s="366">
        <v>4.3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  <c r="IE299" s="166" t="s">
        <v>474</v>
      </c>
      <c r="IF299" s="166" t="s">
        <v>474</v>
      </c>
      <c r="IG299" s="166" t="s">
        <v>474</v>
      </c>
    </row>
    <row r="300" spans="1:241" ht="14.25" customHeight="1" x14ac:dyDescent="0.2">
      <c r="A300" s="734"/>
      <c r="B300" s="734"/>
      <c r="C300" s="734"/>
      <c r="D300" s="126" t="s">
        <v>1312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-4.4000000000000004</v>
      </c>
      <c r="Q300" s="365">
        <v>-3.3</v>
      </c>
      <c r="R300" s="365">
        <v>-4.3</v>
      </c>
      <c r="S300" s="365">
        <v>-2.1</v>
      </c>
      <c r="T300" s="365" t="s">
        <v>474</v>
      </c>
      <c r="U300" s="365" t="s">
        <v>474</v>
      </c>
      <c r="V300" s="365">
        <v>5.3</v>
      </c>
      <c r="W300" s="365">
        <v>2.5</v>
      </c>
      <c r="X300" s="365" t="s">
        <v>474</v>
      </c>
      <c r="Y300" s="365" t="s">
        <v>474</v>
      </c>
      <c r="Z300" s="365">
        <v>2.8</v>
      </c>
      <c r="AA300" s="365">
        <v>2.8</v>
      </c>
      <c r="AB300" s="365">
        <v>2.2000000000000002</v>
      </c>
      <c r="AC300" s="365">
        <v>2.7</v>
      </c>
      <c r="AD300" s="365">
        <v>2.1</v>
      </c>
      <c r="AE300" s="365">
        <v>2.1</v>
      </c>
      <c r="AF300" s="365" t="s">
        <v>474</v>
      </c>
      <c r="AG300" s="365" t="s">
        <v>474</v>
      </c>
      <c r="AH300" s="365" t="s">
        <v>474</v>
      </c>
      <c r="AI300" s="365">
        <v>2.2000000000000002</v>
      </c>
      <c r="AJ300" s="365" t="s">
        <v>474</v>
      </c>
      <c r="AK300" s="365" t="s">
        <v>474</v>
      </c>
      <c r="AL300" s="365" t="s">
        <v>474</v>
      </c>
      <c r="AM300" s="365">
        <v>1</v>
      </c>
      <c r="AN300" s="365" t="s">
        <v>474</v>
      </c>
      <c r="AO300" s="365">
        <v>1.1000000000000001</v>
      </c>
      <c r="AP300" s="365" t="s">
        <v>474</v>
      </c>
      <c r="AQ300" s="365" t="s">
        <v>474</v>
      </c>
      <c r="AR300" s="365">
        <v>-3.8</v>
      </c>
      <c r="AS300" s="365">
        <v>1.1000000000000001</v>
      </c>
      <c r="AT300" s="365" t="s">
        <v>474</v>
      </c>
      <c r="AU300" s="365">
        <v>0.9</v>
      </c>
      <c r="AV300" s="365">
        <v>-0.8</v>
      </c>
      <c r="AW300" s="365">
        <v>-0.8</v>
      </c>
      <c r="AX300" s="365" t="s">
        <v>474</v>
      </c>
      <c r="AY300" s="365" t="s">
        <v>474</v>
      </c>
      <c r="AZ300" s="365">
        <v>-4.5</v>
      </c>
      <c r="BA300" s="365">
        <v>-5.0999999999999996</v>
      </c>
      <c r="BB300" s="365">
        <v>-6.3</v>
      </c>
      <c r="BC300" s="365">
        <v>0.1</v>
      </c>
      <c r="BD300" s="365">
        <v>0.1</v>
      </c>
      <c r="BE300" s="365">
        <v>5.4</v>
      </c>
      <c r="BF300" s="365">
        <v>8.1</v>
      </c>
      <c r="BG300" s="365">
        <v>6.4</v>
      </c>
      <c r="BH300" s="365">
        <v>4</v>
      </c>
      <c r="BI300" s="365">
        <v>2.2999999999999998</v>
      </c>
      <c r="BJ300" s="365">
        <v>2.2999999999999998</v>
      </c>
      <c r="BK300" s="365">
        <v>-0.8</v>
      </c>
      <c r="BL300" s="365">
        <v>0.5</v>
      </c>
      <c r="BM300" s="365">
        <v>0.5</v>
      </c>
      <c r="BN300" s="365">
        <v>-0.1</v>
      </c>
      <c r="BO300" s="365">
        <v>-0.1</v>
      </c>
      <c r="BP300" s="365" t="s">
        <v>474</v>
      </c>
      <c r="BQ300" s="365">
        <v>-0.2</v>
      </c>
      <c r="BR300" s="365" t="s">
        <v>474</v>
      </c>
      <c r="BS300" s="365" t="s">
        <v>474</v>
      </c>
      <c r="BT300" s="365" t="s">
        <v>474</v>
      </c>
      <c r="BU300" s="365" t="s">
        <v>474</v>
      </c>
      <c r="BV300" s="365">
        <v>2.9</v>
      </c>
      <c r="BW300" s="365">
        <v>2.9</v>
      </c>
      <c r="BX300" s="365" t="s">
        <v>474</v>
      </c>
      <c r="BY300" s="365">
        <v>6.9</v>
      </c>
      <c r="BZ300" s="365" t="s">
        <v>474</v>
      </c>
      <c r="CA300" s="365">
        <v>4.0999999999999996</v>
      </c>
      <c r="CB300" s="365">
        <v>3.1</v>
      </c>
      <c r="CC300" s="365">
        <v>3.1</v>
      </c>
      <c r="CD300" s="365">
        <v>0.9</v>
      </c>
      <c r="CE300" s="365">
        <v>0.8</v>
      </c>
      <c r="CF300" s="365">
        <v>2.8</v>
      </c>
      <c r="CG300" s="365">
        <v>2.9</v>
      </c>
      <c r="CH300" s="365">
        <v>1.6</v>
      </c>
      <c r="CI300" s="365">
        <v>3</v>
      </c>
      <c r="CJ300" s="365">
        <v>1.6</v>
      </c>
      <c r="CK300" s="365">
        <v>3.1</v>
      </c>
      <c r="CL300" s="365">
        <v>3.5</v>
      </c>
      <c r="CM300" s="365">
        <v>2.6</v>
      </c>
      <c r="CN300" s="365">
        <v>3.1</v>
      </c>
      <c r="CO300" s="365">
        <v>3.2</v>
      </c>
      <c r="CP300" s="365">
        <v>3.4</v>
      </c>
      <c r="CQ300" s="365">
        <v>2.2000000000000002</v>
      </c>
      <c r="CR300" s="365">
        <v>3.4</v>
      </c>
      <c r="CS300" s="365">
        <v>2.2999999999999998</v>
      </c>
      <c r="CT300" s="365">
        <v>2.8</v>
      </c>
      <c r="CU300" s="365">
        <v>3</v>
      </c>
      <c r="CV300" s="365">
        <v>3.1</v>
      </c>
      <c r="CW300" s="365">
        <v>2.4</v>
      </c>
      <c r="CX300" s="365">
        <v>1.8</v>
      </c>
      <c r="CY300" s="365">
        <v>1.8</v>
      </c>
      <c r="CZ300" s="365">
        <v>2.7</v>
      </c>
      <c r="DA300" s="365">
        <v>3.1</v>
      </c>
      <c r="DB300" s="365">
        <v>2.4</v>
      </c>
      <c r="DC300" s="365">
        <v>2.4</v>
      </c>
      <c r="DD300" s="365">
        <v>2.7</v>
      </c>
      <c r="DE300" s="365">
        <v>3.8</v>
      </c>
      <c r="DF300" s="166" t="s">
        <v>474</v>
      </c>
      <c r="DG300" s="166">
        <v>-8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 t="s">
        <v>474</v>
      </c>
      <c r="DY300" s="166" t="s">
        <v>474</v>
      </c>
      <c r="DZ300" s="166">
        <v>0</v>
      </c>
      <c r="EA300" s="166" t="s">
        <v>474</v>
      </c>
      <c r="EB300" s="166" t="s">
        <v>474</v>
      </c>
      <c r="EC300" s="166" t="s">
        <v>474</v>
      </c>
      <c r="ED300" s="166">
        <v>8.1</v>
      </c>
      <c r="EE300" s="166">
        <v>0.5</v>
      </c>
      <c r="EF300" s="166">
        <v>-0.1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 t="s">
        <v>474</v>
      </c>
      <c r="ES300" s="166" t="s">
        <v>474</v>
      </c>
      <c r="ET300" s="166">
        <v>2.7</v>
      </c>
      <c r="EU300" s="166" t="s">
        <v>474</v>
      </c>
      <c r="EV300" s="166" t="s">
        <v>474</v>
      </c>
      <c r="EW300" s="166">
        <v>3.5</v>
      </c>
      <c r="EX300" s="166">
        <v>3.7</v>
      </c>
      <c r="EY300" s="166">
        <v>2.8</v>
      </c>
      <c r="EZ300" s="366">
        <v>-7</v>
      </c>
      <c r="FA300" s="366">
        <v>-7</v>
      </c>
      <c r="FB300" s="366">
        <v>-7</v>
      </c>
      <c r="FC300" s="366">
        <v>-7.5</v>
      </c>
      <c r="FD300" s="366">
        <v>-7.5</v>
      </c>
      <c r="FE300" s="366">
        <v>-7.5</v>
      </c>
      <c r="FF300" s="366">
        <v>-4.4000000000000004</v>
      </c>
      <c r="FG300" s="366">
        <v>-4.3</v>
      </c>
      <c r="FH300" s="366">
        <v>-4.3</v>
      </c>
      <c r="FI300" s="366">
        <v>-4.3</v>
      </c>
      <c r="FJ300" s="366">
        <v>-2.1</v>
      </c>
      <c r="FK300" s="366">
        <v>-2.1</v>
      </c>
      <c r="FL300" s="366">
        <v>-2.1</v>
      </c>
      <c r="FM300" s="366">
        <v>-2.1</v>
      </c>
      <c r="FN300" s="366">
        <v>-2.1</v>
      </c>
      <c r="FO300" s="366">
        <v>2.6</v>
      </c>
      <c r="FP300" s="366">
        <v>2.6</v>
      </c>
      <c r="FQ300" s="366">
        <v>2.6</v>
      </c>
      <c r="FR300" s="366">
        <v>2.6</v>
      </c>
      <c r="FS300" s="366">
        <v>2.6</v>
      </c>
      <c r="FT300" s="366">
        <v>2.6</v>
      </c>
      <c r="FU300" s="366">
        <v>3.5</v>
      </c>
      <c r="FV300" s="366">
        <v>3.5</v>
      </c>
      <c r="FW300" s="366">
        <v>3.1</v>
      </c>
      <c r="FX300" s="366">
        <v>3.1</v>
      </c>
      <c r="FY300" s="366">
        <v>3.1</v>
      </c>
      <c r="FZ300" s="366">
        <v>2.6</v>
      </c>
      <c r="GA300" s="366">
        <v>2.6</v>
      </c>
      <c r="GB300" s="366" t="s">
        <v>474</v>
      </c>
      <c r="GC300" s="366" t="s">
        <v>474</v>
      </c>
      <c r="GD300" s="366">
        <v>-3.8</v>
      </c>
      <c r="GE300" s="366">
        <v>-3.8</v>
      </c>
      <c r="GF300" s="366">
        <v>-3.8</v>
      </c>
      <c r="GG300" s="366">
        <v>5.4</v>
      </c>
      <c r="GH300" s="366">
        <v>5.4</v>
      </c>
      <c r="GI300" s="366">
        <v>5.4</v>
      </c>
      <c r="GJ300" s="366">
        <v>-1.8</v>
      </c>
      <c r="GK300" s="366">
        <v>-1.8</v>
      </c>
      <c r="GL300" s="366">
        <v>-1.8</v>
      </c>
      <c r="GM300" s="366">
        <v>5.5</v>
      </c>
      <c r="GN300" s="366">
        <v>5.5</v>
      </c>
      <c r="GO300" s="366">
        <v>6.5</v>
      </c>
      <c r="GP300" s="366">
        <v>6.5</v>
      </c>
      <c r="GQ300" s="366">
        <v>6.5</v>
      </c>
      <c r="GR300" s="366">
        <v>5.7</v>
      </c>
      <c r="GS300" s="366">
        <v>4.9000000000000004</v>
      </c>
      <c r="GT300" s="366">
        <v>4.9000000000000004</v>
      </c>
      <c r="GU300" s="366">
        <v>4.9000000000000004</v>
      </c>
      <c r="GV300" s="366">
        <v>4.4000000000000004</v>
      </c>
      <c r="GW300" s="366">
        <v>4.4000000000000004</v>
      </c>
      <c r="GX300" s="366">
        <v>4.4000000000000004</v>
      </c>
      <c r="GY300" s="366">
        <v>4.2</v>
      </c>
      <c r="GZ300" s="366">
        <v>4.2</v>
      </c>
      <c r="HA300" s="366">
        <v>4.2</v>
      </c>
      <c r="HB300" s="366">
        <v>3.8</v>
      </c>
      <c r="HC300" s="366">
        <v>5.0999999999999996</v>
      </c>
      <c r="HD300" s="366">
        <v>5.0999999999999996</v>
      </c>
      <c r="HE300" s="366">
        <v>5.0999999999999996</v>
      </c>
      <c r="HF300" s="366" t="s">
        <v>474</v>
      </c>
      <c r="HG300" s="366" t="s">
        <v>474</v>
      </c>
      <c r="HH300" s="366" t="s">
        <v>474</v>
      </c>
      <c r="HI300" s="366">
        <v>6</v>
      </c>
      <c r="HJ300" s="366">
        <v>6</v>
      </c>
      <c r="HK300" s="366">
        <v>6</v>
      </c>
      <c r="HL300" s="366">
        <v>5.0999999999999996</v>
      </c>
      <c r="HM300" s="366">
        <v>5.0999999999999996</v>
      </c>
      <c r="HN300" s="366">
        <v>5.5</v>
      </c>
      <c r="HO300" s="366">
        <v>5.5</v>
      </c>
      <c r="HP300" s="366">
        <v>5.5</v>
      </c>
      <c r="HQ300" s="366">
        <v>4.5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  <c r="IE300" s="166" t="s">
        <v>474</v>
      </c>
      <c r="IF300" s="166" t="s">
        <v>474</v>
      </c>
      <c r="IG300" s="166" t="s">
        <v>474</v>
      </c>
    </row>
    <row r="301" spans="1:241" ht="14.25" customHeight="1" x14ac:dyDescent="0.2">
      <c r="A301" s="734"/>
      <c r="B301" s="734"/>
      <c r="C301" s="734"/>
      <c r="D301" s="126" t="s">
        <v>1313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-4.4000000000000004</v>
      </c>
      <c r="Q301" s="365">
        <v>-3.1</v>
      </c>
      <c r="R301" s="365">
        <v>-4.2</v>
      </c>
      <c r="S301" s="365">
        <v>-2.1</v>
      </c>
      <c r="T301" s="365" t="s">
        <v>474</v>
      </c>
      <c r="U301" s="365" t="s">
        <v>474</v>
      </c>
      <c r="V301" s="365">
        <v>5.4</v>
      </c>
      <c r="W301" s="365">
        <v>2.6</v>
      </c>
      <c r="X301" s="365" t="s">
        <v>474</v>
      </c>
      <c r="Y301" s="365" t="s">
        <v>474</v>
      </c>
      <c r="Z301" s="365">
        <v>3</v>
      </c>
      <c r="AA301" s="365">
        <v>3</v>
      </c>
      <c r="AB301" s="365">
        <v>2.2999999999999998</v>
      </c>
      <c r="AC301" s="365">
        <v>2.9</v>
      </c>
      <c r="AD301" s="365">
        <v>2.2000000000000002</v>
      </c>
      <c r="AE301" s="365">
        <v>2.2000000000000002</v>
      </c>
      <c r="AF301" s="365" t="s">
        <v>474</v>
      </c>
      <c r="AG301" s="365" t="s">
        <v>474</v>
      </c>
      <c r="AH301" s="365" t="s">
        <v>474</v>
      </c>
      <c r="AI301" s="365">
        <v>2.2000000000000002</v>
      </c>
      <c r="AJ301" s="365" t="s">
        <v>474</v>
      </c>
      <c r="AK301" s="365" t="s">
        <v>474</v>
      </c>
      <c r="AL301" s="365" t="s">
        <v>474</v>
      </c>
      <c r="AM301" s="365">
        <v>1.2</v>
      </c>
      <c r="AN301" s="365" t="s">
        <v>474</v>
      </c>
      <c r="AO301" s="365">
        <v>1.2</v>
      </c>
      <c r="AP301" s="365" t="s">
        <v>474</v>
      </c>
      <c r="AQ301" s="365" t="s">
        <v>474</v>
      </c>
      <c r="AR301" s="365">
        <v>-3.8</v>
      </c>
      <c r="AS301" s="365">
        <v>1.3</v>
      </c>
      <c r="AT301" s="365" t="s">
        <v>474</v>
      </c>
      <c r="AU301" s="365">
        <v>1</v>
      </c>
      <c r="AV301" s="365">
        <v>-0.7</v>
      </c>
      <c r="AW301" s="365">
        <v>-0.7</v>
      </c>
      <c r="AX301" s="365" t="s">
        <v>474</v>
      </c>
      <c r="AY301" s="365" t="s">
        <v>474</v>
      </c>
      <c r="AZ301" s="365">
        <v>-4.3</v>
      </c>
      <c r="BA301" s="365">
        <v>-5.2</v>
      </c>
      <c r="BB301" s="365">
        <v>-6.5</v>
      </c>
      <c r="BC301" s="365">
        <v>0.4</v>
      </c>
      <c r="BD301" s="365">
        <v>0.4</v>
      </c>
      <c r="BE301" s="365">
        <v>5.8</v>
      </c>
      <c r="BF301" s="365">
        <v>8.5</v>
      </c>
      <c r="BG301" s="365">
        <v>6.7</v>
      </c>
      <c r="BH301" s="365">
        <v>4.4000000000000004</v>
      </c>
      <c r="BI301" s="365">
        <v>2.6</v>
      </c>
      <c r="BJ301" s="365">
        <v>2.6</v>
      </c>
      <c r="BK301" s="365">
        <v>-0.6</v>
      </c>
      <c r="BL301" s="365">
        <v>0.7</v>
      </c>
      <c r="BM301" s="365">
        <v>0.7</v>
      </c>
      <c r="BN301" s="365">
        <v>0.2</v>
      </c>
      <c r="BO301" s="365">
        <v>0.2</v>
      </c>
      <c r="BP301" s="365" t="s">
        <v>474</v>
      </c>
      <c r="BQ301" s="365">
        <v>0</v>
      </c>
      <c r="BR301" s="365" t="s">
        <v>474</v>
      </c>
      <c r="BS301" s="365" t="s">
        <v>474</v>
      </c>
      <c r="BT301" s="365" t="s">
        <v>474</v>
      </c>
      <c r="BU301" s="365" t="s">
        <v>474</v>
      </c>
      <c r="BV301" s="365">
        <v>3</v>
      </c>
      <c r="BW301" s="365">
        <v>3.1</v>
      </c>
      <c r="BX301" s="365" t="s">
        <v>474</v>
      </c>
      <c r="BY301" s="365">
        <v>6.8</v>
      </c>
      <c r="BZ301" s="365" t="s">
        <v>474</v>
      </c>
      <c r="CA301" s="365">
        <v>4.0999999999999996</v>
      </c>
      <c r="CB301" s="365">
        <v>3.2</v>
      </c>
      <c r="CC301" s="365">
        <v>3.2</v>
      </c>
      <c r="CD301" s="365">
        <v>1.1000000000000001</v>
      </c>
      <c r="CE301" s="365">
        <v>0.9</v>
      </c>
      <c r="CF301" s="365">
        <v>3.1</v>
      </c>
      <c r="CG301" s="365">
        <v>3.1</v>
      </c>
      <c r="CH301" s="365">
        <v>1.6</v>
      </c>
      <c r="CI301" s="365">
        <v>3.2</v>
      </c>
      <c r="CJ301" s="365">
        <v>1.7</v>
      </c>
      <c r="CK301" s="365">
        <v>3.4</v>
      </c>
      <c r="CL301" s="365">
        <v>3.6</v>
      </c>
      <c r="CM301" s="365">
        <v>2.7</v>
      </c>
      <c r="CN301" s="365">
        <v>3.4</v>
      </c>
      <c r="CO301" s="365">
        <v>3.2</v>
      </c>
      <c r="CP301" s="365">
        <v>3.5</v>
      </c>
      <c r="CQ301" s="365">
        <v>2.2999999999999998</v>
      </c>
      <c r="CR301" s="365">
        <v>3.6</v>
      </c>
      <c r="CS301" s="365">
        <v>2.4</v>
      </c>
      <c r="CT301" s="365">
        <v>2.8</v>
      </c>
      <c r="CU301" s="365">
        <v>3.2</v>
      </c>
      <c r="CV301" s="365">
        <v>3.3</v>
      </c>
      <c r="CW301" s="365">
        <v>2.4</v>
      </c>
      <c r="CX301" s="365">
        <v>2</v>
      </c>
      <c r="CY301" s="365">
        <v>2</v>
      </c>
      <c r="CZ301" s="365">
        <v>2.8</v>
      </c>
      <c r="DA301" s="365">
        <v>3.2</v>
      </c>
      <c r="DB301" s="365">
        <v>2.5</v>
      </c>
      <c r="DC301" s="365">
        <v>2.5</v>
      </c>
      <c r="DD301" s="365">
        <v>2.9</v>
      </c>
      <c r="DE301" s="365">
        <v>4.0999999999999996</v>
      </c>
      <c r="DF301" s="166" t="s">
        <v>474</v>
      </c>
      <c r="DG301" s="166">
        <v>-7.7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 t="s">
        <v>474</v>
      </c>
      <c r="DY301" s="166" t="s">
        <v>474</v>
      </c>
      <c r="DZ301" s="166">
        <v>0</v>
      </c>
      <c r="EA301" s="166" t="s">
        <v>474</v>
      </c>
      <c r="EB301" s="166" t="s">
        <v>474</v>
      </c>
      <c r="EC301" s="166" t="s">
        <v>474</v>
      </c>
      <c r="ED301" s="166">
        <v>8.5</v>
      </c>
      <c r="EE301" s="166">
        <v>0.7</v>
      </c>
      <c r="EF301" s="166">
        <v>0.2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 t="s">
        <v>474</v>
      </c>
      <c r="ES301" s="166" t="s">
        <v>474</v>
      </c>
      <c r="ET301" s="166">
        <v>2.8</v>
      </c>
      <c r="EU301" s="166" t="s">
        <v>474</v>
      </c>
      <c r="EV301" s="166" t="s">
        <v>474</v>
      </c>
      <c r="EW301" s="166">
        <v>3.7</v>
      </c>
      <c r="EX301" s="166">
        <v>3.9</v>
      </c>
      <c r="EY301" s="166">
        <v>3.1</v>
      </c>
      <c r="EZ301" s="366">
        <v>-7</v>
      </c>
      <c r="FA301" s="366">
        <v>-7</v>
      </c>
      <c r="FB301" s="366">
        <v>-7</v>
      </c>
      <c r="FC301" s="366">
        <v>-7.3</v>
      </c>
      <c r="FD301" s="366">
        <v>-7.3</v>
      </c>
      <c r="FE301" s="366">
        <v>-7.3</v>
      </c>
      <c r="FF301" s="366">
        <v>-4.4000000000000004</v>
      </c>
      <c r="FG301" s="366">
        <v>-4.2</v>
      </c>
      <c r="FH301" s="366">
        <v>-4.2</v>
      </c>
      <c r="FI301" s="366">
        <v>-4.2</v>
      </c>
      <c r="FJ301" s="366">
        <v>-2</v>
      </c>
      <c r="FK301" s="366">
        <v>-2</v>
      </c>
      <c r="FL301" s="366">
        <v>-2</v>
      </c>
      <c r="FM301" s="366">
        <v>-1.9</v>
      </c>
      <c r="FN301" s="366">
        <v>-1.9</v>
      </c>
      <c r="FO301" s="366">
        <v>2.7</v>
      </c>
      <c r="FP301" s="366">
        <v>2.7</v>
      </c>
      <c r="FQ301" s="366">
        <v>2.7</v>
      </c>
      <c r="FR301" s="366">
        <v>2.7</v>
      </c>
      <c r="FS301" s="366">
        <v>2.7</v>
      </c>
      <c r="FT301" s="366">
        <v>2.7</v>
      </c>
      <c r="FU301" s="366">
        <v>3.6</v>
      </c>
      <c r="FV301" s="366">
        <v>3.6</v>
      </c>
      <c r="FW301" s="366">
        <v>3.2</v>
      </c>
      <c r="FX301" s="366">
        <v>3.2</v>
      </c>
      <c r="FY301" s="366">
        <v>3.2</v>
      </c>
      <c r="FZ301" s="366">
        <v>2.7</v>
      </c>
      <c r="GA301" s="366">
        <v>2.7</v>
      </c>
      <c r="GB301" s="366" t="s">
        <v>474</v>
      </c>
      <c r="GC301" s="366" t="s">
        <v>474</v>
      </c>
      <c r="GD301" s="366">
        <v>-3.8</v>
      </c>
      <c r="GE301" s="366">
        <v>-3.8</v>
      </c>
      <c r="GF301" s="366">
        <v>-3.8</v>
      </c>
      <c r="GG301" s="366">
        <v>5.8</v>
      </c>
      <c r="GH301" s="366">
        <v>5.8</v>
      </c>
      <c r="GI301" s="366">
        <v>5.8</v>
      </c>
      <c r="GJ301" s="366">
        <v>-1.7</v>
      </c>
      <c r="GK301" s="366">
        <v>-1.7</v>
      </c>
      <c r="GL301" s="366">
        <v>-1.7</v>
      </c>
      <c r="GM301" s="366">
        <v>5.7</v>
      </c>
      <c r="GN301" s="366">
        <v>5.7</v>
      </c>
      <c r="GO301" s="366">
        <v>6.7</v>
      </c>
      <c r="GP301" s="366">
        <v>6.7</v>
      </c>
      <c r="GQ301" s="366">
        <v>6.7</v>
      </c>
      <c r="GR301" s="366">
        <v>5.8</v>
      </c>
      <c r="GS301" s="366">
        <v>5.0999999999999996</v>
      </c>
      <c r="GT301" s="366">
        <v>5.0999999999999996</v>
      </c>
      <c r="GU301" s="366">
        <v>5.0999999999999996</v>
      </c>
      <c r="GV301" s="366">
        <v>4.5</v>
      </c>
      <c r="GW301" s="366">
        <v>4.5</v>
      </c>
      <c r="GX301" s="366">
        <v>4.5</v>
      </c>
      <c r="GY301" s="366">
        <v>4.2</v>
      </c>
      <c r="GZ301" s="366">
        <v>4.2</v>
      </c>
      <c r="HA301" s="366">
        <v>4.2</v>
      </c>
      <c r="HB301" s="366">
        <v>4</v>
      </c>
      <c r="HC301" s="366">
        <v>5.3</v>
      </c>
      <c r="HD301" s="366">
        <v>5.3</v>
      </c>
      <c r="HE301" s="366">
        <v>5.3</v>
      </c>
      <c r="HF301" s="366" t="s">
        <v>474</v>
      </c>
      <c r="HG301" s="366" t="s">
        <v>474</v>
      </c>
      <c r="HH301" s="366" t="s">
        <v>474</v>
      </c>
      <c r="HI301" s="366">
        <v>6.2</v>
      </c>
      <c r="HJ301" s="366">
        <v>6.2</v>
      </c>
      <c r="HK301" s="366">
        <v>6.2</v>
      </c>
      <c r="HL301" s="366">
        <v>5.3</v>
      </c>
      <c r="HM301" s="366">
        <v>5.3</v>
      </c>
      <c r="HN301" s="366">
        <v>5.8</v>
      </c>
      <c r="HO301" s="366">
        <v>5.8</v>
      </c>
      <c r="HP301" s="366">
        <v>5.8</v>
      </c>
      <c r="HQ301" s="366">
        <v>4.5999999999999996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  <c r="IE301" s="166" t="s">
        <v>474</v>
      </c>
      <c r="IF301" s="166" t="s">
        <v>474</v>
      </c>
      <c r="IG301" s="166" t="s">
        <v>474</v>
      </c>
    </row>
    <row r="302" spans="1:241" ht="14.25" customHeight="1" x14ac:dyDescent="0.2">
      <c r="A302" s="734"/>
      <c r="B302" s="734"/>
      <c r="C302" s="734"/>
      <c r="D302" s="126" t="s">
        <v>1314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-4.4000000000000004</v>
      </c>
      <c r="Q302" s="365">
        <v>-2.9</v>
      </c>
      <c r="R302" s="365">
        <v>-4.0999999999999996</v>
      </c>
      <c r="S302" s="365">
        <v>-2</v>
      </c>
      <c r="T302" s="365" t="s">
        <v>474</v>
      </c>
      <c r="U302" s="365" t="s">
        <v>474</v>
      </c>
      <c r="V302" s="365">
        <v>5.4</v>
      </c>
      <c r="W302" s="365">
        <v>2.7</v>
      </c>
      <c r="X302" s="365" t="s">
        <v>474</v>
      </c>
      <c r="Y302" s="365" t="s">
        <v>474</v>
      </c>
      <c r="Z302" s="365">
        <v>3.2</v>
      </c>
      <c r="AA302" s="365">
        <v>3.1</v>
      </c>
      <c r="AB302" s="365">
        <v>2.4</v>
      </c>
      <c r="AC302" s="365">
        <v>3.1</v>
      </c>
      <c r="AD302" s="365">
        <v>2.2999999999999998</v>
      </c>
      <c r="AE302" s="365">
        <v>2.2999999999999998</v>
      </c>
      <c r="AF302" s="365" t="s">
        <v>474</v>
      </c>
      <c r="AG302" s="365" t="s">
        <v>474</v>
      </c>
      <c r="AH302" s="365" t="s">
        <v>474</v>
      </c>
      <c r="AI302" s="365">
        <v>2.1</v>
      </c>
      <c r="AJ302" s="365" t="s">
        <v>474</v>
      </c>
      <c r="AK302" s="365" t="s">
        <v>474</v>
      </c>
      <c r="AL302" s="365" t="s">
        <v>474</v>
      </c>
      <c r="AM302" s="365">
        <v>1.4</v>
      </c>
      <c r="AN302" s="365" t="s">
        <v>474</v>
      </c>
      <c r="AO302" s="365">
        <v>1.3</v>
      </c>
      <c r="AP302" s="365" t="s">
        <v>474</v>
      </c>
      <c r="AQ302" s="365" t="s">
        <v>474</v>
      </c>
      <c r="AR302" s="365">
        <v>-3.8</v>
      </c>
      <c r="AS302" s="365">
        <v>1.4</v>
      </c>
      <c r="AT302" s="365" t="s">
        <v>474</v>
      </c>
      <c r="AU302" s="365">
        <v>1</v>
      </c>
      <c r="AV302" s="365">
        <v>-0.7</v>
      </c>
      <c r="AW302" s="365">
        <v>-0.7</v>
      </c>
      <c r="AX302" s="365" t="s">
        <v>474</v>
      </c>
      <c r="AY302" s="365" t="s">
        <v>474</v>
      </c>
      <c r="AZ302" s="365">
        <v>-4.2</v>
      </c>
      <c r="BA302" s="365">
        <v>-5.3</v>
      </c>
      <c r="BB302" s="365">
        <v>-6.6</v>
      </c>
      <c r="BC302" s="365">
        <v>0.7</v>
      </c>
      <c r="BD302" s="365">
        <v>0.7</v>
      </c>
      <c r="BE302" s="365">
        <v>6.1</v>
      </c>
      <c r="BF302" s="365">
        <v>8.9</v>
      </c>
      <c r="BG302" s="365">
        <v>6.9</v>
      </c>
      <c r="BH302" s="365">
        <v>4.8</v>
      </c>
      <c r="BI302" s="365">
        <v>2.8</v>
      </c>
      <c r="BJ302" s="365">
        <v>2.8</v>
      </c>
      <c r="BK302" s="365">
        <v>-0.5</v>
      </c>
      <c r="BL302" s="365">
        <v>0.9</v>
      </c>
      <c r="BM302" s="365">
        <v>0.9</v>
      </c>
      <c r="BN302" s="365">
        <v>0.5</v>
      </c>
      <c r="BO302" s="365">
        <v>0.5</v>
      </c>
      <c r="BP302" s="365" t="s">
        <v>474</v>
      </c>
      <c r="BQ302" s="365">
        <v>0.2</v>
      </c>
      <c r="BR302" s="365" t="s">
        <v>474</v>
      </c>
      <c r="BS302" s="365" t="s">
        <v>474</v>
      </c>
      <c r="BT302" s="365" t="s">
        <v>474</v>
      </c>
      <c r="BU302" s="365" t="s">
        <v>474</v>
      </c>
      <c r="BV302" s="365">
        <v>3.1</v>
      </c>
      <c r="BW302" s="365">
        <v>3.2</v>
      </c>
      <c r="BX302" s="365" t="s">
        <v>474</v>
      </c>
      <c r="BY302" s="365">
        <v>6.6</v>
      </c>
      <c r="BZ302" s="365" t="s">
        <v>474</v>
      </c>
      <c r="CA302" s="365">
        <v>4.0999999999999996</v>
      </c>
      <c r="CB302" s="365">
        <v>3.3</v>
      </c>
      <c r="CC302" s="365">
        <v>3.3</v>
      </c>
      <c r="CD302" s="365">
        <v>1.2</v>
      </c>
      <c r="CE302" s="365">
        <v>0.9</v>
      </c>
      <c r="CF302" s="365">
        <v>3.3</v>
      </c>
      <c r="CG302" s="365">
        <v>3.3</v>
      </c>
      <c r="CH302" s="365">
        <v>1.6</v>
      </c>
      <c r="CI302" s="365">
        <v>3.4</v>
      </c>
      <c r="CJ302" s="365">
        <v>1.8</v>
      </c>
      <c r="CK302" s="365">
        <v>3.6</v>
      </c>
      <c r="CL302" s="365">
        <v>3.7</v>
      </c>
      <c r="CM302" s="365">
        <v>2.8</v>
      </c>
      <c r="CN302" s="365">
        <v>3.6</v>
      </c>
      <c r="CO302" s="365">
        <v>3.1</v>
      </c>
      <c r="CP302" s="365">
        <v>3.4</v>
      </c>
      <c r="CQ302" s="365">
        <v>2.4</v>
      </c>
      <c r="CR302" s="365">
        <v>3.7</v>
      </c>
      <c r="CS302" s="365">
        <v>2.5</v>
      </c>
      <c r="CT302" s="365">
        <v>2.8</v>
      </c>
      <c r="CU302" s="365">
        <v>3.4</v>
      </c>
      <c r="CV302" s="365">
        <v>3.4</v>
      </c>
      <c r="CW302" s="365">
        <v>2.4</v>
      </c>
      <c r="CX302" s="365">
        <v>2.1</v>
      </c>
      <c r="CY302" s="365">
        <v>2.1</v>
      </c>
      <c r="CZ302" s="365">
        <v>3</v>
      </c>
      <c r="DA302" s="365">
        <v>3.3</v>
      </c>
      <c r="DB302" s="365">
        <v>2.5</v>
      </c>
      <c r="DC302" s="365">
        <v>2.5</v>
      </c>
      <c r="DD302" s="365">
        <v>3</v>
      </c>
      <c r="DE302" s="365">
        <v>4.5</v>
      </c>
      <c r="DF302" s="166" t="s">
        <v>474</v>
      </c>
      <c r="DG302" s="166">
        <v>-7.3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 t="s">
        <v>474</v>
      </c>
      <c r="DY302" s="166" t="s">
        <v>474</v>
      </c>
      <c r="DZ302" s="166">
        <v>0</v>
      </c>
      <c r="EA302" s="166" t="s">
        <v>474</v>
      </c>
      <c r="EB302" s="166" t="s">
        <v>474</v>
      </c>
      <c r="EC302" s="166" t="s">
        <v>474</v>
      </c>
      <c r="ED302" s="166">
        <v>8.9</v>
      </c>
      <c r="EE302" s="166">
        <v>0.9</v>
      </c>
      <c r="EF302" s="166">
        <v>0.5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 t="s">
        <v>474</v>
      </c>
      <c r="ES302" s="166" t="s">
        <v>474</v>
      </c>
      <c r="ET302" s="166">
        <v>2.8</v>
      </c>
      <c r="EU302" s="166" t="s">
        <v>474</v>
      </c>
      <c r="EV302" s="166" t="s">
        <v>474</v>
      </c>
      <c r="EW302" s="166">
        <v>3.8</v>
      </c>
      <c r="EX302" s="166">
        <v>4.0999999999999996</v>
      </c>
      <c r="EY302" s="166">
        <v>3.3</v>
      </c>
      <c r="EZ302" s="366">
        <v>-7</v>
      </c>
      <c r="FA302" s="366">
        <v>-7</v>
      </c>
      <c r="FB302" s="366">
        <v>-7</v>
      </c>
      <c r="FC302" s="366">
        <v>-7.1</v>
      </c>
      <c r="FD302" s="366">
        <v>-7.1</v>
      </c>
      <c r="FE302" s="366">
        <v>-7.1</v>
      </c>
      <c r="FF302" s="366">
        <v>-4.4000000000000004</v>
      </c>
      <c r="FG302" s="366">
        <v>-4.0999999999999996</v>
      </c>
      <c r="FH302" s="366">
        <v>-4.0999999999999996</v>
      </c>
      <c r="FI302" s="366">
        <v>-4.0999999999999996</v>
      </c>
      <c r="FJ302" s="366">
        <v>-2</v>
      </c>
      <c r="FK302" s="366">
        <v>-2</v>
      </c>
      <c r="FL302" s="366">
        <v>-2</v>
      </c>
      <c r="FM302" s="366">
        <v>-1.7</v>
      </c>
      <c r="FN302" s="366">
        <v>-1.7</v>
      </c>
      <c r="FO302" s="366">
        <v>2.7</v>
      </c>
      <c r="FP302" s="366">
        <v>2.7</v>
      </c>
      <c r="FQ302" s="366">
        <v>2.7</v>
      </c>
      <c r="FR302" s="366">
        <v>2.7</v>
      </c>
      <c r="FS302" s="366">
        <v>2.7</v>
      </c>
      <c r="FT302" s="366">
        <v>2.7</v>
      </c>
      <c r="FU302" s="366">
        <v>3.8</v>
      </c>
      <c r="FV302" s="366">
        <v>3.8</v>
      </c>
      <c r="FW302" s="366">
        <v>3.2</v>
      </c>
      <c r="FX302" s="366">
        <v>3.2</v>
      </c>
      <c r="FY302" s="366">
        <v>3.2</v>
      </c>
      <c r="FZ302" s="366">
        <v>2.8</v>
      </c>
      <c r="GA302" s="366">
        <v>2.8</v>
      </c>
      <c r="GB302" s="366" t="s">
        <v>474</v>
      </c>
      <c r="GC302" s="366" t="s">
        <v>474</v>
      </c>
      <c r="GD302" s="366">
        <v>-3.8</v>
      </c>
      <c r="GE302" s="366">
        <v>-3.8</v>
      </c>
      <c r="GF302" s="366">
        <v>-3.8</v>
      </c>
      <c r="GG302" s="366">
        <v>6.1</v>
      </c>
      <c r="GH302" s="366">
        <v>6.1</v>
      </c>
      <c r="GI302" s="366">
        <v>6.1</v>
      </c>
      <c r="GJ302" s="366">
        <v>-1.7</v>
      </c>
      <c r="GK302" s="366">
        <v>-1.7</v>
      </c>
      <c r="GL302" s="366">
        <v>-1.7</v>
      </c>
      <c r="GM302" s="366">
        <v>5.8</v>
      </c>
      <c r="GN302" s="366">
        <v>5.8</v>
      </c>
      <c r="GO302" s="366">
        <v>6.9</v>
      </c>
      <c r="GP302" s="366">
        <v>6.9</v>
      </c>
      <c r="GQ302" s="366">
        <v>6.9</v>
      </c>
      <c r="GR302" s="366">
        <v>5.9</v>
      </c>
      <c r="GS302" s="366">
        <v>5.2</v>
      </c>
      <c r="GT302" s="366">
        <v>5.2</v>
      </c>
      <c r="GU302" s="366">
        <v>5.2</v>
      </c>
      <c r="GV302" s="366">
        <v>4.5999999999999996</v>
      </c>
      <c r="GW302" s="366">
        <v>4.5999999999999996</v>
      </c>
      <c r="GX302" s="366">
        <v>4.5999999999999996</v>
      </c>
      <c r="GY302" s="366">
        <v>4.2</v>
      </c>
      <c r="GZ302" s="366">
        <v>4.2</v>
      </c>
      <c r="HA302" s="366">
        <v>4.2</v>
      </c>
      <c r="HB302" s="366">
        <v>4.2</v>
      </c>
      <c r="HC302" s="366">
        <v>5.4</v>
      </c>
      <c r="HD302" s="366">
        <v>5.4</v>
      </c>
      <c r="HE302" s="366">
        <v>5.4</v>
      </c>
      <c r="HF302" s="366" t="s">
        <v>474</v>
      </c>
      <c r="HG302" s="366" t="s">
        <v>474</v>
      </c>
      <c r="HH302" s="366" t="s">
        <v>474</v>
      </c>
      <c r="HI302" s="366">
        <v>6.3</v>
      </c>
      <c r="HJ302" s="366">
        <v>6.3</v>
      </c>
      <c r="HK302" s="366">
        <v>6.3</v>
      </c>
      <c r="HL302" s="366">
        <v>5.4</v>
      </c>
      <c r="HM302" s="366">
        <v>5.4</v>
      </c>
      <c r="HN302" s="366">
        <v>6</v>
      </c>
      <c r="HO302" s="366">
        <v>6</v>
      </c>
      <c r="HP302" s="366">
        <v>6</v>
      </c>
      <c r="HQ302" s="366">
        <v>4.8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  <c r="IE302" s="166" t="s">
        <v>474</v>
      </c>
      <c r="IF302" s="166" t="s">
        <v>474</v>
      </c>
      <c r="IG302" s="166" t="s">
        <v>474</v>
      </c>
    </row>
    <row r="303" spans="1:241" ht="14.25" customHeight="1" x14ac:dyDescent="0.2">
      <c r="A303" s="734"/>
      <c r="B303" s="734"/>
      <c r="C303" s="734"/>
      <c r="D303" s="126" t="s">
        <v>1315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-4.3</v>
      </c>
      <c r="Q303" s="365">
        <v>-2.7</v>
      </c>
      <c r="R303" s="365">
        <v>-3.9</v>
      </c>
      <c r="S303" s="365">
        <v>-2</v>
      </c>
      <c r="T303" s="365" t="s">
        <v>474</v>
      </c>
      <c r="U303" s="365" t="s">
        <v>474</v>
      </c>
      <c r="V303" s="365">
        <v>5.3</v>
      </c>
      <c r="W303" s="365">
        <v>2.7</v>
      </c>
      <c r="X303" s="365" t="s">
        <v>474</v>
      </c>
      <c r="Y303" s="365" t="s">
        <v>474</v>
      </c>
      <c r="Z303" s="365">
        <v>3.3</v>
      </c>
      <c r="AA303" s="365">
        <v>3.3</v>
      </c>
      <c r="AB303" s="365">
        <v>2.4</v>
      </c>
      <c r="AC303" s="365">
        <v>3.2</v>
      </c>
      <c r="AD303" s="365">
        <v>2.4</v>
      </c>
      <c r="AE303" s="365">
        <v>2.4</v>
      </c>
      <c r="AF303" s="365" t="s">
        <v>474</v>
      </c>
      <c r="AG303" s="365" t="s">
        <v>474</v>
      </c>
      <c r="AH303" s="365" t="s">
        <v>474</v>
      </c>
      <c r="AI303" s="365">
        <v>1.9</v>
      </c>
      <c r="AJ303" s="365" t="s">
        <v>474</v>
      </c>
      <c r="AK303" s="365" t="s">
        <v>474</v>
      </c>
      <c r="AL303" s="365" t="s">
        <v>474</v>
      </c>
      <c r="AM303" s="365">
        <v>1.4</v>
      </c>
      <c r="AN303" s="365" t="s">
        <v>474</v>
      </c>
      <c r="AO303" s="365">
        <v>1.4</v>
      </c>
      <c r="AP303" s="365" t="s">
        <v>474</v>
      </c>
      <c r="AQ303" s="365" t="s">
        <v>474</v>
      </c>
      <c r="AR303" s="365">
        <v>-3.8</v>
      </c>
      <c r="AS303" s="365">
        <v>1.4</v>
      </c>
      <c r="AT303" s="365" t="s">
        <v>474</v>
      </c>
      <c r="AU303" s="365">
        <v>0.9</v>
      </c>
      <c r="AV303" s="365">
        <v>-0.7</v>
      </c>
      <c r="AW303" s="365">
        <v>-0.7</v>
      </c>
      <c r="AX303" s="365" t="s">
        <v>474</v>
      </c>
      <c r="AY303" s="365" t="s">
        <v>474</v>
      </c>
      <c r="AZ303" s="365">
        <v>-4.0999999999999996</v>
      </c>
      <c r="BA303" s="365">
        <v>-5.6</v>
      </c>
      <c r="BB303" s="365">
        <v>-6.8</v>
      </c>
      <c r="BC303" s="365">
        <v>0.9</v>
      </c>
      <c r="BD303" s="365">
        <v>0.9</v>
      </c>
      <c r="BE303" s="365">
        <v>6.4</v>
      </c>
      <c r="BF303" s="365">
        <v>9.1999999999999993</v>
      </c>
      <c r="BG303" s="365">
        <v>7.1</v>
      </c>
      <c r="BH303" s="365">
        <v>5.0999999999999996</v>
      </c>
      <c r="BI303" s="365">
        <v>2.9</v>
      </c>
      <c r="BJ303" s="365">
        <v>2.9</v>
      </c>
      <c r="BK303" s="365">
        <v>-0.6</v>
      </c>
      <c r="BL303" s="365">
        <v>1</v>
      </c>
      <c r="BM303" s="365">
        <v>1</v>
      </c>
      <c r="BN303" s="365">
        <v>0.8</v>
      </c>
      <c r="BO303" s="365">
        <v>0.8</v>
      </c>
      <c r="BP303" s="365" t="s">
        <v>474</v>
      </c>
      <c r="BQ303" s="365">
        <v>0.3</v>
      </c>
      <c r="BR303" s="365" t="s">
        <v>474</v>
      </c>
      <c r="BS303" s="365" t="s">
        <v>474</v>
      </c>
      <c r="BT303" s="365" t="s">
        <v>474</v>
      </c>
      <c r="BU303" s="365" t="s">
        <v>474</v>
      </c>
      <c r="BV303" s="365">
        <v>3.2</v>
      </c>
      <c r="BW303" s="365">
        <v>3.3</v>
      </c>
      <c r="BX303" s="365" t="s">
        <v>474</v>
      </c>
      <c r="BY303" s="365">
        <v>6.3</v>
      </c>
      <c r="BZ303" s="365" t="s">
        <v>474</v>
      </c>
      <c r="CA303" s="365">
        <v>4</v>
      </c>
      <c r="CB303" s="365">
        <v>3.4</v>
      </c>
      <c r="CC303" s="365">
        <v>3.4</v>
      </c>
      <c r="CD303" s="365">
        <v>1.3</v>
      </c>
      <c r="CE303" s="365">
        <v>1</v>
      </c>
      <c r="CF303" s="365">
        <v>3.5</v>
      </c>
      <c r="CG303" s="365">
        <v>3.4</v>
      </c>
      <c r="CH303" s="365">
        <v>1.5</v>
      </c>
      <c r="CI303" s="365">
        <v>3.5</v>
      </c>
      <c r="CJ303" s="365">
        <v>1.8</v>
      </c>
      <c r="CK303" s="365">
        <v>3.8</v>
      </c>
      <c r="CL303" s="365">
        <v>3.8</v>
      </c>
      <c r="CM303" s="365">
        <v>2.8</v>
      </c>
      <c r="CN303" s="365">
        <v>3.8</v>
      </c>
      <c r="CO303" s="365">
        <v>3</v>
      </c>
      <c r="CP303" s="365">
        <v>3.3</v>
      </c>
      <c r="CQ303" s="365">
        <v>2.5</v>
      </c>
      <c r="CR303" s="365">
        <v>3.7</v>
      </c>
      <c r="CS303" s="365">
        <v>2.6</v>
      </c>
      <c r="CT303" s="365">
        <v>2.7</v>
      </c>
      <c r="CU303" s="365">
        <v>3.6</v>
      </c>
      <c r="CV303" s="365">
        <v>3.5</v>
      </c>
      <c r="CW303" s="365">
        <v>2.2000000000000002</v>
      </c>
      <c r="CX303" s="365">
        <v>2.1</v>
      </c>
      <c r="CY303" s="365">
        <v>2.1</v>
      </c>
      <c r="CZ303" s="365">
        <v>3.1</v>
      </c>
      <c r="DA303" s="365">
        <v>3.3</v>
      </c>
      <c r="DB303" s="365">
        <v>2.5</v>
      </c>
      <c r="DC303" s="365">
        <v>2.5</v>
      </c>
      <c r="DD303" s="365">
        <v>3.1</v>
      </c>
      <c r="DE303" s="365">
        <v>4.7</v>
      </c>
      <c r="DF303" s="166" t="s">
        <v>474</v>
      </c>
      <c r="DG303" s="166">
        <v>-6.9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 t="s">
        <v>474</v>
      </c>
      <c r="DY303" s="166" t="s">
        <v>474</v>
      </c>
      <c r="DZ303" s="166">
        <v>0</v>
      </c>
      <c r="EA303" s="166" t="s">
        <v>474</v>
      </c>
      <c r="EB303" s="166" t="s">
        <v>474</v>
      </c>
      <c r="EC303" s="166" t="s">
        <v>474</v>
      </c>
      <c r="ED303" s="166">
        <v>9.1999999999999993</v>
      </c>
      <c r="EE303" s="166">
        <v>1</v>
      </c>
      <c r="EF303" s="166">
        <v>0.8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 t="s">
        <v>474</v>
      </c>
      <c r="ES303" s="166" t="s">
        <v>474</v>
      </c>
      <c r="ET303" s="166">
        <v>2.7</v>
      </c>
      <c r="EU303" s="166" t="s">
        <v>474</v>
      </c>
      <c r="EV303" s="166" t="s">
        <v>474</v>
      </c>
      <c r="EW303" s="166">
        <v>3.9</v>
      </c>
      <c r="EX303" s="166">
        <v>4.3</v>
      </c>
      <c r="EY303" s="166">
        <v>3.6</v>
      </c>
      <c r="EZ303" s="366">
        <v>-6.9</v>
      </c>
      <c r="FA303" s="366">
        <v>-6.9</v>
      </c>
      <c r="FB303" s="366">
        <v>-6.9</v>
      </c>
      <c r="FC303" s="366">
        <v>-6.7</v>
      </c>
      <c r="FD303" s="366">
        <v>-6.7</v>
      </c>
      <c r="FE303" s="366">
        <v>-6.7</v>
      </c>
      <c r="FF303" s="366">
        <v>-4.3</v>
      </c>
      <c r="FG303" s="366">
        <v>-3.9</v>
      </c>
      <c r="FH303" s="366">
        <v>-3.9</v>
      </c>
      <c r="FI303" s="366">
        <v>-3.9</v>
      </c>
      <c r="FJ303" s="366">
        <v>-2</v>
      </c>
      <c r="FK303" s="366">
        <v>-2</v>
      </c>
      <c r="FL303" s="366">
        <v>-2</v>
      </c>
      <c r="FM303" s="366">
        <v>-1.5</v>
      </c>
      <c r="FN303" s="366">
        <v>-1.5</v>
      </c>
      <c r="FO303" s="366">
        <v>2.7</v>
      </c>
      <c r="FP303" s="366">
        <v>2.7</v>
      </c>
      <c r="FQ303" s="366">
        <v>2.7</v>
      </c>
      <c r="FR303" s="366">
        <v>2.7</v>
      </c>
      <c r="FS303" s="366">
        <v>2.7</v>
      </c>
      <c r="FT303" s="366">
        <v>2.7</v>
      </c>
      <c r="FU303" s="366">
        <v>3.9</v>
      </c>
      <c r="FV303" s="366">
        <v>3.9</v>
      </c>
      <c r="FW303" s="366">
        <v>3.2</v>
      </c>
      <c r="FX303" s="366">
        <v>3.2</v>
      </c>
      <c r="FY303" s="366">
        <v>3.2</v>
      </c>
      <c r="FZ303" s="366">
        <v>2.9</v>
      </c>
      <c r="GA303" s="366">
        <v>2.9</v>
      </c>
      <c r="GB303" s="366" t="s">
        <v>474</v>
      </c>
      <c r="GC303" s="366" t="s">
        <v>474</v>
      </c>
      <c r="GD303" s="366">
        <v>-3.8</v>
      </c>
      <c r="GE303" s="366">
        <v>-3.8</v>
      </c>
      <c r="GF303" s="366">
        <v>-3.8</v>
      </c>
      <c r="GG303" s="366">
        <v>6.4</v>
      </c>
      <c r="GH303" s="366">
        <v>6.4</v>
      </c>
      <c r="GI303" s="366">
        <v>6.4</v>
      </c>
      <c r="GJ303" s="366">
        <v>-1.8</v>
      </c>
      <c r="GK303" s="366">
        <v>-1.8</v>
      </c>
      <c r="GL303" s="366">
        <v>-1.8</v>
      </c>
      <c r="GM303" s="366">
        <v>5.9</v>
      </c>
      <c r="GN303" s="366">
        <v>5.9</v>
      </c>
      <c r="GO303" s="366">
        <v>7.1</v>
      </c>
      <c r="GP303" s="366">
        <v>7.1</v>
      </c>
      <c r="GQ303" s="366">
        <v>7.1</v>
      </c>
      <c r="GR303" s="366">
        <v>6</v>
      </c>
      <c r="GS303" s="366">
        <v>5.3</v>
      </c>
      <c r="GT303" s="366">
        <v>5.3</v>
      </c>
      <c r="GU303" s="366">
        <v>5.3</v>
      </c>
      <c r="GV303" s="366">
        <v>4.7</v>
      </c>
      <c r="GW303" s="366">
        <v>4.7</v>
      </c>
      <c r="GX303" s="366">
        <v>4.7</v>
      </c>
      <c r="GY303" s="366">
        <v>4.0999999999999996</v>
      </c>
      <c r="GZ303" s="366">
        <v>4.0999999999999996</v>
      </c>
      <c r="HA303" s="366">
        <v>4.0999999999999996</v>
      </c>
      <c r="HB303" s="366">
        <v>4.4000000000000004</v>
      </c>
      <c r="HC303" s="366">
        <v>5.5</v>
      </c>
      <c r="HD303" s="366">
        <v>5.5</v>
      </c>
      <c r="HE303" s="366">
        <v>5.5</v>
      </c>
      <c r="HF303" s="366" t="s">
        <v>474</v>
      </c>
      <c r="HG303" s="366" t="s">
        <v>474</v>
      </c>
      <c r="HH303" s="366" t="s">
        <v>474</v>
      </c>
      <c r="HI303" s="366">
        <v>6.4</v>
      </c>
      <c r="HJ303" s="366">
        <v>6.4</v>
      </c>
      <c r="HK303" s="366">
        <v>6.4</v>
      </c>
      <c r="HL303" s="366">
        <v>5.6</v>
      </c>
      <c r="HM303" s="366">
        <v>5.6</v>
      </c>
      <c r="HN303" s="366">
        <v>6.2</v>
      </c>
      <c r="HO303" s="366">
        <v>6.2</v>
      </c>
      <c r="HP303" s="366">
        <v>6.2</v>
      </c>
      <c r="HQ303" s="366">
        <v>4.9000000000000004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  <c r="IE303" s="166" t="s">
        <v>474</v>
      </c>
      <c r="IF303" s="166" t="s">
        <v>474</v>
      </c>
      <c r="IG303" s="166" t="s">
        <v>474</v>
      </c>
    </row>
    <row r="304" spans="1:241" ht="14.25" customHeight="1" x14ac:dyDescent="0.2">
      <c r="A304" s="734"/>
      <c r="B304" s="739"/>
      <c r="C304" s="739"/>
      <c r="D304" s="134" t="s">
        <v>1266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-4.3</v>
      </c>
      <c r="Q304" s="367">
        <v>-2.6</v>
      </c>
      <c r="R304" s="367">
        <v>-3.8</v>
      </c>
      <c r="S304" s="367">
        <v>-2</v>
      </c>
      <c r="T304" s="367" t="s">
        <v>474</v>
      </c>
      <c r="U304" s="367" t="s">
        <v>474</v>
      </c>
      <c r="V304" s="367">
        <v>5.2</v>
      </c>
      <c r="W304" s="367">
        <v>2.6</v>
      </c>
      <c r="X304" s="367" t="s">
        <v>474</v>
      </c>
      <c r="Y304" s="367" t="s">
        <v>474</v>
      </c>
      <c r="Z304" s="367">
        <v>3.4</v>
      </c>
      <c r="AA304" s="367">
        <v>3.3</v>
      </c>
      <c r="AB304" s="367">
        <v>2.4</v>
      </c>
      <c r="AC304" s="367">
        <v>3.3</v>
      </c>
      <c r="AD304" s="367">
        <v>2.4</v>
      </c>
      <c r="AE304" s="367">
        <v>2.4</v>
      </c>
      <c r="AF304" s="367" t="s">
        <v>474</v>
      </c>
      <c r="AG304" s="367" t="s">
        <v>474</v>
      </c>
      <c r="AH304" s="367" t="s">
        <v>474</v>
      </c>
      <c r="AI304" s="367">
        <v>1.7</v>
      </c>
      <c r="AJ304" s="367" t="s">
        <v>474</v>
      </c>
      <c r="AK304" s="367" t="s">
        <v>474</v>
      </c>
      <c r="AL304" s="367" t="s">
        <v>474</v>
      </c>
      <c r="AM304" s="367">
        <v>1.4</v>
      </c>
      <c r="AN304" s="367" t="s">
        <v>474</v>
      </c>
      <c r="AO304" s="367">
        <v>1.3</v>
      </c>
      <c r="AP304" s="367" t="s">
        <v>474</v>
      </c>
      <c r="AQ304" s="367" t="s">
        <v>474</v>
      </c>
      <c r="AR304" s="367">
        <v>-3.9</v>
      </c>
      <c r="AS304" s="367">
        <v>1.3</v>
      </c>
      <c r="AT304" s="367" t="s">
        <v>474</v>
      </c>
      <c r="AU304" s="367">
        <v>0.8</v>
      </c>
      <c r="AV304" s="367">
        <v>-0.8</v>
      </c>
      <c r="AW304" s="367">
        <v>-0.8</v>
      </c>
      <c r="AX304" s="367" t="s">
        <v>474</v>
      </c>
      <c r="AY304" s="367" t="s">
        <v>474</v>
      </c>
      <c r="AZ304" s="367">
        <v>-4</v>
      </c>
      <c r="BA304" s="367">
        <v>-5.8</v>
      </c>
      <c r="BB304" s="367">
        <v>-7</v>
      </c>
      <c r="BC304" s="367">
        <v>1.1000000000000001</v>
      </c>
      <c r="BD304" s="367">
        <v>1.1000000000000001</v>
      </c>
      <c r="BE304" s="367">
        <v>6.6</v>
      </c>
      <c r="BF304" s="367">
        <v>9.3000000000000007</v>
      </c>
      <c r="BG304" s="367">
        <v>7.1</v>
      </c>
      <c r="BH304" s="367">
        <v>5.4</v>
      </c>
      <c r="BI304" s="367">
        <v>2.9</v>
      </c>
      <c r="BJ304" s="367">
        <v>2.9</v>
      </c>
      <c r="BK304" s="367">
        <v>-0.7</v>
      </c>
      <c r="BL304" s="367">
        <v>1.1000000000000001</v>
      </c>
      <c r="BM304" s="367">
        <v>1.1000000000000001</v>
      </c>
      <c r="BN304" s="367">
        <v>1</v>
      </c>
      <c r="BO304" s="367">
        <v>1</v>
      </c>
      <c r="BP304" s="367" t="s">
        <v>474</v>
      </c>
      <c r="BQ304" s="367">
        <v>0.3</v>
      </c>
      <c r="BR304" s="367" t="s">
        <v>474</v>
      </c>
      <c r="BS304" s="367" t="s">
        <v>474</v>
      </c>
      <c r="BT304" s="367" t="s">
        <v>474</v>
      </c>
      <c r="BU304" s="367" t="s">
        <v>474</v>
      </c>
      <c r="BV304" s="367">
        <v>3.2</v>
      </c>
      <c r="BW304" s="367">
        <v>3.4</v>
      </c>
      <c r="BX304" s="367" t="s">
        <v>474</v>
      </c>
      <c r="BY304" s="367">
        <v>6</v>
      </c>
      <c r="BZ304" s="367" t="s">
        <v>474</v>
      </c>
      <c r="CA304" s="367">
        <v>3.9</v>
      </c>
      <c r="CB304" s="367">
        <v>3.5</v>
      </c>
      <c r="CC304" s="367">
        <v>3.5</v>
      </c>
      <c r="CD304" s="367">
        <v>1.4</v>
      </c>
      <c r="CE304" s="367">
        <v>1</v>
      </c>
      <c r="CF304" s="367">
        <v>3.7</v>
      </c>
      <c r="CG304" s="367">
        <v>3.5</v>
      </c>
      <c r="CH304" s="367">
        <v>1.4</v>
      </c>
      <c r="CI304" s="367">
        <v>3.5</v>
      </c>
      <c r="CJ304" s="367">
        <v>1.8</v>
      </c>
      <c r="CK304" s="367">
        <v>4</v>
      </c>
      <c r="CL304" s="367">
        <v>3.8</v>
      </c>
      <c r="CM304" s="367">
        <v>2.8</v>
      </c>
      <c r="CN304" s="367">
        <v>4</v>
      </c>
      <c r="CO304" s="367">
        <v>2.8</v>
      </c>
      <c r="CP304" s="367">
        <v>3.2</v>
      </c>
      <c r="CQ304" s="367">
        <v>2.5</v>
      </c>
      <c r="CR304" s="367">
        <v>3.7</v>
      </c>
      <c r="CS304" s="367">
        <v>2.6</v>
      </c>
      <c r="CT304" s="367">
        <v>2.5</v>
      </c>
      <c r="CU304" s="367">
        <v>3.7</v>
      </c>
      <c r="CV304" s="367">
        <v>3.5</v>
      </c>
      <c r="CW304" s="367">
        <v>2.1</v>
      </c>
      <c r="CX304" s="367">
        <v>2.1</v>
      </c>
      <c r="CY304" s="367">
        <v>2.1</v>
      </c>
      <c r="CZ304" s="367">
        <v>3.2</v>
      </c>
      <c r="DA304" s="367">
        <v>3.2</v>
      </c>
      <c r="DB304" s="367">
        <v>2.2999999999999998</v>
      </c>
      <c r="DC304" s="367">
        <v>2.2999999999999998</v>
      </c>
      <c r="DD304" s="367">
        <v>3.1</v>
      </c>
      <c r="DE304" s="367">
        <v>4.9000000000000004</v>
      </c>
      <c r="DF304" s="262" t="s">
        <v>474</v>
      </c>
      <c r="DG304" s="262">
        <v>-6.5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 t="s">
        <v>474</v>
      </c>
      <c r="DY304" s="262" t="s">
        <v>474</v>
      </c>
      <c r="DZ304" s="262">
        <v>0</v>
      </c>
      <c r="EA304" s="262" t="s">
        <v>474</v>
      </c>
      <c r="EB304" s="262" t="s">
        <v>474</v>
      </c>
      <c r="EC304" s="262" t="s">
        <v>474</v>
      </c>
      <c r="ED304" s="262">
        <v>9.3000000000000007</v>
      </c>
      <c r="EE304" s="262">
        <v>1.1000000000000001</v>
      </c>
      <c r="EF304" s="262">
        <v>1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 t="s">
        <v>474</v>
      </c>
      <c r="ES304" s="262" t="s">
        <v>474</v>
      </c>
      <c r="ET304" s="262">
        <v>2.7</v>
      </c>
      <c r="EU304" s="262" t="s">
        <v>474</v>
      </c>
      <c r="EV304" s="262" t="s">
        <v>474</v>
      </c>
      <c r="EW304" s="262">
        <v>3.9</v>
      </c>
      <c r="EX304" s="262">
        <v>4.4000000000000004</v>
      </c>
      <c r="EY304" s="262">
        <v>3.8</v>
      </c>
      <c r="EZ304" s="368">
        <v>-6.9</v>
      </c>
      <c r="FA304" s="368">
        <v>-6.9</v>
      </c>
      <c r="FB304" s="368">
        <v>-6.9</v>
      </c>
      <c r="FC304" s="368">
        <v>-6.4</v>
      </c>
      <c r="FD304" s="368">
        <v>-6.4</v>
      </c>
      <c r="FE304" s="368">
        <v>-6.4</v>
      </c>
      <c r="FF304" s="368">
        <v>-4.3</v>
      </c>
      <c r="FG304" s="368">
        <v>-3.8</v>
      </c>
      <c r="FH304" s="368">
        <v>-3.8</v>
      </c>
      <c r="FI304" s="368">
        <v>-3.8</v>
      </c>
      <c r="FJ304" s="368">
        <v>-2</v>
      </c>
      <c r="FK304" s="368">
        <v>-2</v>
      </c>
      <c r="FL304" s="368">
        <v>-2</v>
      </c>
      <c r="FM304" s="368">
        <v>-1.3</v>
      </c>
      <c r="FN304" s="368">
        <v>-1.3</v>
      </c>
      <c r="FO304" s="368">
        <v>2.6</v>
      </c>
      <c r="FP304" s="368">
        <v>2.6</v>
      </c>
      <c r="FQ304" s="368">
        <v>2.6</v>
      </c>
      <c r="FR304" s="368">
        <v>2.6</v>
      </c>
      <c r="FS304" s="368">
        <v>2.6</v>
      </c>
      <c r="FT304" s="368">
        <v>2.6</v>
      </c>
      <c r="FU304" s="368">
        <v>4</v>
      </c>
      <c r="FV304" s="368">
        <v>4</v>
      </c>
      <c r="FW304" s="368">
        <v>3.2</v>
      </c>
      <c r="FX304" s="368">
        <v>3.2</v>
      </c>
      <c r="FY304" s="368">
        <v>3.2</v>
      </c>
      <c r="FZ304" s="368">
        <v>2.9</v>
      </c>
      <c r="GA304" s="368">
        <v>2.9</v>
      </c>
      <c r="GB304" s="368" t="s">
        <v>474</v>
      </c>
      <c r="GC304" s="368" t="s">
        <v>474</v>
      </c>
      <c r="GD304" s="368">
        <v>-3.9</v>
      </c>
      <c r="GE304" s="368">
        <v>-3.9</v>
      </c>
      <c r="GF304" s="368">
        <v>-3.9</v>
      </c>
      <c r="GG304" s="368">
        <v>6.6</v>
      </c>
      <c r="GH304" s="368">
        <v>6.6</v>
      </c>
      <c r="GI304" s="368">
        <v>6.6</v>
      </c>
      <c r="GJ304" s="368">
        <v>-1.9</v>
      </c>
      <c r="GK304" s="368">
        <v>-1.9</v>
      </c>
      <c r="GL304" s="368">
        <v>-1.9</v>
      </c>
      <c r="GM304" s="368">
        <v>5.9</v>
      </c>
      <c r="GN304" s="368">
        <v>5.9</v>
      </c>
      <c r="GO304" s="368">
        <v>7.3</v>
      </c>
      <c r="GP304" s="368">
        <v>7.3</v>
      </c>
      <c r="GQ304" s="368">
        <v>7.3</v>
      </c>
      <c r="GR304" s="368">
        <v>6</v>
      </c>
      <c r="GS304" s="368">
        <v>5.3</v>
      </c>
      <c r="GT304" s="368">
        <v>5.3</v>
      </c>
      <c r="GU304" s="368">
        <v>5.3</v>
      </c>
      <c r="GV304" s="368">
        <v>4.8</v>
      </c>
      <c r="GW304" s="368">
        <v>4.8</v>
      </c>
      <c r="GX304" s="368">
        <v>4.8</v>
      </c>
      <c r="GY304" s="368">
        <v>4</v>
      </c>
      <c r="GZ304" s="368">
        <v>4</v>
      </c>
      <c r="HA304" s="368">
        <v>4</v>
      </c>
      <c r="HB304" s="368">
        <v>4.5</v>
      </c>
      <c r="HC304" s="368">
        <v>5.5</v>
      </c>
      <c r="HD304" s="368">
        <v>5.5</v>
      </c>
      <c r="HE304" s="368">
        <v>5.5</v>
      </c>
      <c r="HF304" s="368" t="s">
        <v>474</v>
      </c>
      <c r="HG304" s="368" t="s">
        <v>474</v>
      </c>
      <c r="HH304" s="368" t="s">
        <v>474</v>
      </c>
      <c r="HI304" s="368">
        <v>6.3</v>
      </c>
      <c r="HJ304" s="368">
        <v>6.3</v>
      </c>
      <c r="HK304" s="368">
        <v>6.3</v>
      </c>
      <c r="HL304" s="368">
        <v>5.7</v>
      </c>
      <c r="HM304" s="368">
        <v>5.7</v>
      </c>
      <c r="HN304" s="368">
        <v>6.3</v>
      </c>
      <c r="HO304" s="368">
        <v>6.3</v>
      </c>
      <c r="HP304" s="368">
        <v>6.3</v>
      </c>
      <c r="HQ304" s="368">
        <v>5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  <c r="IE304" s="262" t="s">
        <v>474</v>
      </c>
      <c r="IF304" s="262" t="s">
        <v>474</v>
      </c>
      <c r="IG304" s="262" t="s">
        <v>474</v>
      </c>
    </row>
    <row r="305" spans="1:241" ht="20.25" customHeight="1" x14ac:dyDescent="0.2">
      <c r="A305" s="734"/>
      <c r="B305" s="733" t="s">
        <v>1363</v>
      </c>
      <c r="C305" s="733" t="s">
        <v>1579</v>
      </c>
      <c r="D305" s="127" t="s">
        <v>1296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-2.5</v>
      </c>
      <c r="Q305" s="362">
        <v>-2.4</v>
      </c>
      <c r="R305" s="362">
        <v>-2.6</v>
      </c>
      <c r="S305" s="362">
        <v>-0.5</v>
      </c>
      <c r="T305" s="362" t="s">
        <v>474</v>
      </c>
      <c r="U305" s="362" t="s">
        <v>474</v>
      </c>
      <c r="V305" s="362">
        <v>6.1</v>
      </c>
      <c r="W305" s="362">
        <v>3.2</v>
      </c>
      <c r="X305" s="362" t="s">
        <v>474</v>
      </c>
      <c r="Y305" s="362" t="s">
        <v>474</v>
      </c>
      <c r="Z305" s="362">
        <v>3.6</v>
      </c>
      <c r="AA305" s="362">
        <v>3.7</v>
      </c>
      <c r="AB305" s="362">
        <v>3.2</v>
      </c>
      <c r="AC305" s="362">
        <v>3.6</v>
      </c>
      <c r="AD305" s="362">
        <v>3.1</v>
      </c>
      <c r="AE305" s="362">
        <v>3.1</v>
      </c>
      <c r="AF305" s="362" t="s">
        <v>474</v>
      </c>
      <c r="AG305" s="362" t="s">
        <v>474</v>
      </c>
      <c r="AH305" s="362" t="s">
        <v>474</v>
      </c>
      <c r="AI305" s="362">
        <v>2.4</v>
      </c>
      <c r="AJ305" s="362" t="s">
        <v>474</v>
      </c>
      <c r="AK305" s="362" t="s">
        <v>474</v>
      </c>
      <c r="AL305" s="362" t="s">
        <v>474</v>
      </c>
      <c r="AM305" s="362">
        <v>1.3</v>
      </c>
      <c r="AN305" s="362" t="s">
        <v>474</v>
      </c>
      <c r="AO305" s="362">
        <v>1.4</v>
      </c>
      <c r="AP305" s="362" t="s">
        <v>474</v>
      </c>
      <c r="AQ305" s="362" t="s">
        <v>474</v>
      </c>
      <c r="AR305" s="362">
        <v>-2.1</v>
      </c>
      <c r="AS305" s="362">
        <v>1.4</v>
      </c>
      <c r="AT305" s="362" t="s">
        <v>474</v>
      </c>
      <c r="AU305" s="362">
        <v>1.7</v>
      </c>
      <c r="AV305" s="362">
        <v>-0.4</v>
      </c>
      <c r="AW305" s="362">
        <v>-0.4</v>
      </c>
      <c r="AX305" s="362" t="s">
        <v>474</v>
      </c>
      <c r="AY305" s="362" t="s">
        <v>474</v>
      </c>
      <c r="AZ305" s="362">
        <v>-3.3</v>
      </c>
      <c r="BA305" s="362">
        <v>-3.9</v>
      </c>
      <c r="BB305" s="362">
        <v>-4.5</v>
      </c>
      <c r="BC305" s="362">
        <v>0.2</v>
      </c>
      <c r="BD305" s="362">
        <v>0.2</v>
      </c>
      <c r="BE305" s="362">
        <v>4.5999999999999996</v>
      </c>
      <c r="BF305" s="362">
        <v>6.7</v>
      </c>
      <c r="BG305" s="362">
        <v>5.6</v>
      </c>
      <c r="BH305" s="362">
        <v>3.8</v>
      </c>
      <c r="BI305" s="362">
        <v>2.1</v>
      </c>
      <c r="BJ305" s="362">
        <v>2.1</v>
      </c>
      <c r="BK305" s="362">
        <v>-0.8</v>
      </c>
      <c r="BL305" s="362">
        <v>1.2</v>
      </c>
      <c r="BM305" s="362">
        <v>1.2</v>
      </c>
      <c r="BN305" s="362">
        <v>-0.1</v>
      </c>
      <c r="BO305" s="362">
        <v>-0.1</v>
      </c>
      <c r="BP305" s="362" t="s">
        <v>474</v>
      </c>
      <c r="BQ305" s="362">
        <v>0.3</v>
      </c>
      <c r="BR305" s="362" t="s">
        <v>474</v>
      </c>
      <c r="BS305" s="362" t="s">
        <v>474</v>
      </c>
      <c r="BT305" s="362" t="s">
        <v>474</v>
      </c>
      <c r="BU305" s="362" t="s">
        <v>474</v>
      </c>
      <c r="BV305" s="362">
        <v>3.5</v>
      </c>
      <c r="BW305" s="362">
        <v>3.9</v>
      </c>
      <c r="BX305" s="362" t="s">
        <v>474</v>
      </c>
      <c r="BY305" s="362">
        <v>7.3</v>
      </c>
      <c r="BZ305" s="362" t="s">
        <v>474</v>
      </c>
      <c r="CA305" s="362">
        <v>5</v>
      </c>
      <c r="CB305" s="362">
        <v>4.0999999999999996</v>
      </c>
      <c r="CC305" s="362">
        <v>4.0999999999999996</v>
      </c>
      <c r="CD305" s="362">
        <v>1.8</v>
      </c>
      <c r="CE305" s="362">
        <v>2</v>
      </c>
      <c r="CF305" s="362">
        <v>3.2</v>
      </c>
      <c r="CG305" s="362">
        <v>3.4</v>
      </c>
      <c r="CH305" s="362">
        <v>2.6</v>
      </c>
      <c r="CI305" s="362">
        <v>3.6</v>
      </c>
      <c r="CJ305" s="362">
        <v>2.7</v>
      </c>
      <c r="CK305" s="362">
        <v>4</v>
      </c>
      <c r="CL305" s="362">
        <v>4.5</v>
      </c>
      <c r="CM305" s="362">
        <v>3.6</v>
      </c>
      <c r="CN305" s="362">
        <v>4.2</v>
      </c>
      <c r="CO305" s="362">
        <v>3.9</v>
      </c>
      <c r="CP305" s="362">
        <v>4.2</v>
      </c>
      <c r="CQ305" s="362">
        <v>3.1</v>
      </c>
      <c r="CR305" s="362">
        <v>4.3</v>
      </c>
      <c r="CS305" s="362">
        <v>3.2</v>
      </c>
      <c r="CT305" s="362">
        <v>3.4</v>
      </c>
      <c r="CU305" s="362">
        <v>4</v>
      </c>
      <c r="CV305" s="362">
        <v>3.8</v>
      </c>
      <c r="CW305" s="362">
        <v>3.3</v>
      </c>
      <c r="CX305" s="362">
        <v>2.5</v>
      </c>
      <c r="CY305" s="362">
        <v>2.5</v>
      </c>
      <c r="CZ305" s="362">
        <v>3.6</v>
      </c>
      <c r="DA305" s="362">
        <v>3.6</v>
      </c>
      <c r="DB305" s="362">
        <v>3</v>
      </c>
      <c r="DC305" s="362">
        <v>3</v>
      </c>
      <c r="DD305" s="362">
        <v>3</v>
      </c>
      <c r="DE305" s="362">
        <v>4.0999999999999996</v>
      </c>
      <c r="DF305" s="363" t="s">
        <v>474</v>
      </c>
      <c r="DG305" s="363">
        <v>-6.4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 t="s">
        <v>474</v>
      </c>
      <c r="DY305" s="363" t="s">
        <v>474</v>
      </c>
      <c r="DZ305" s="363">
        <v>2.4</v>
      </c>
      <c r="EA305" s="363" t="s">
        <v>474</v>
      </c>
      <c r="EB305" s="363" t="s">
        <v>474</v>
      </c>
      <c r="EC305" s="363" t="s">
        <v>474</v>
      </c>
      <c r="ED305" s="363">
        <v>6.7</v>
      </c>
      <c r="EE305" s="363">
        <v>1.2</v>
      </c>
      <c r="EF305" s="363">
        <v>-0.1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 t="s">
        <v>474</v>
      </c>
      <c r="ES305" s="363" t="s">
        <v>474</v>
      </c>
      <c r="ET305" s="363">
        <v>3.6</v>
      </c>
      <c r="EU305" s="363" t="s">
        <v>474</v>
      </c>
      <c r="EV305" s="363" t="s">
        <v>474</v>
      </c>
      <c r="EW305" s="363">
        <v>4.4000000000000004</v>
      </c>
      <c r="EX305" s="363">
        <v>4.2</v>
      </c>
      <c r="EY305" s="363">
        <v>3.6</v>
      </c>
      <c r="EZ305" s="364">
        <v>-4.5999999999999996</v>
      </c>
      <c r="FA305" s="364">
        <v>-4.5999999999999996</v>
      </c>
      <c r="FB305" s="364">
        <v>-4.5999999999999996</v>
      </c>
      <c r="FC305" s="364">
        <v>-5</v>
      </c>
      <c r="FD305" s="364">
        <v>-5</v>
      </c>
      <c r="FE305" s="364">
        <v>-5</v>
      </c>
      <c r="FF305" s="364">
        <v>-2.5</v>
      </c>
      <c r="FG305" s="364">
        <v>-2.6</v>
      </c>
      <c r="FH305" s="364">
        <v>-2.6</v>
      </c>
      <c r="FI305" s="364">
        <v>-2.6</v>
      </c>
      <c r="FJ305" s="364">
        <v>-0.5</v>
      </c>
      <c r="FK305" s="364">
        <v>-0.5</v>
      </c>
      <c r="FL305" s="364">
        <v>-0.5</v>
      </c>
      <c r="FM305" s="364">
        <v>-0.8</v>
      </c>
      <c r="FN305" s="364">
        <v>-0.8</v>
      </c>
      <c r="FO305" s="364">
        <v>3.5</v>
      </c>
      <c r="FP305" s="364">
        <v>3.5</v>
      </c>
      <c r="FQ305" s="364">
        <v>3.5</v>
      </c>
      <c r="FR305" s="364">
        <v>3.5</v>
      </c>
      <c r="FS305" s="364">
        <v>3.5</v>
      </c>
      <c r="FT305" s="364">
        <v>3.5</v>
      </c>
      <c r="FU305" s="364">
        <v>4.5999999999999996</v>
      </c>
      <c r="FV305" s="364">
        <v>4.5999999999999996</v>
      </c>
      <c r="FW305" s="364">
        <v>4.0999999999999996</v>
      </c>
      <c r="FX305" s="364">
        <v>4.0999999999999996</v>
      </c>
      <c r="FY305" s="364">
        <v>4.0999999999999996</v>
      </c>
      <c r="FZ305" s="364">
        <v>3.6</v>
      </c>
      <c r="GA305" s="364">
        <v>3.6</v>
      </c>
      <c r="GB305" s="364" t="s">
        <v>474</v>
      </c>
      <c r="GC305" s="364" t="s">
        <v>474</v>
      </c>
      <c r="GD305" s="364">
        <v>-2.1</v>
      </c>
      <c r="GE305" s="364">
        <v>-2.1</v>
      </c>
      <c r="GF305" s="364">
        <v>-2.1</v>
      </c>
      <c r="GG305" s="364">
        <v>4.5999999999999996</v>
      </c>
      <c r="GH305" s="364">
        <v>4.5999999999999996</v>
      </c>
      <c r="GI305" s="364">
        <v>4.5999999999999996</v>
      </c>
      <c r="GJ305" s="364">
        <v>-0.5</v>
      </c>
      <c r="GK305" s="364">
        <v>-0.5</v>
      </c>
      <c r="GL305" s="364">
        <v>-0.5</v>
      </c>
      <c r="GM305" s="364">
        <v>6.1</v>
      </c>
      <c r="GN305" s="364">
        <v>6.1</v>
      </c>
      <c r="GO305" s="364">
        <v>7.2</v>
      </c>
      <c r="GP305" s="364">
        <v>7.2</v>
      </c>
      <c r="GQ305" s="364">
        <v>7.2</v>
      </c>
      <c r="GR305" s="364">
        <v>6.8</v>
      </c>
      <c r="GS305" s="364">
        <v>5.8</v>
      </c>
      <c r="GT305" s="364">
        <v>5.8</v>
      </c>
      <c r="GU305" s="364">
        <v>5.8</v>
      </c>
      <c r="GV305" s="364">
        <v>5.2</v>
      </c>
      <c r="GW305" s="364">
        <v>5.2</v>
      </c>
      <c r="GX305" s="364">
        <v>5.2</v>
      </c>
      <c r="GY305" s="364">
        <v>5.0999999999999996</v>
      </c>
      <c r="GZ305" s="364">
        <v>5.0999999999999996</v>
      </c>
      <c r="HA305" s="364">
        <v>5.0999999999999996</v>
      </c>
      <c r="HB305" s="364">
        <v>5.0999999999999996</v>
      </c>
      <c r="HC305" s="364">
        <v>6.1</v>
      </c>
      <c r="HD305" s="364">
        <v>6.1</v>
      </c>
      <c r="HE305" s="364">
        <v>6.1</v>
      </c>
      <c r="HF305" s="364" t="s">
        <v>474</v>
      </c>
      <c r="HG305" s="364" t="s">
        <v>474</v>
      </c>
      <c r="HH305" s="364" t="s">
        <v>474</v>
      </c>
      <c r="HI305" s="364">
        <v>6.3</v>
      </c>
      <c r="HJ305" s="364">
        <v>6.3</v>
      </c>
      <c r="HK305" s="364">
        <v>6.3</v>
      </c>
      <c r="HL305" s="364">
        <v>6.3</v>
      </c>
      <c r="HM305" s="364">
        <v>6.3</v>
      </c>
      <c r="HN305" s="364">
        <v>6.2</v>
      </c>
      <c r="HO305" s="364">
        <v>6.2</v>
      </c>
      <c r="HP305" s="364">
        <v>6.2</v>
      </c>
      <c r="HQ305" s="364">
        <v>5.5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  <c r="IE305" s="363" t="s">
        <v>474</v>
      </c>
      <c r="IF305" s="363" t="s">
        <v>474</v>
      </c>
      <c r="IG305" s="363" t="s">
        <v>474</v>
      </c>
    </row>
    <row r="306" spans="1:241" ht="14.25" customHeight="1" x14ac:dyDescent="0.2">
      <c r="A306" s="734"/>
      <c r="B306" s="734"/>
      <c r="C306" s="734"/>
      <c r="D306" s="126" t="s">
        <v>1297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-2.8</v>
      </c>
      <c r="Q306" s="365">
        <v>-2.5</v>
      </c>
      <c r="R306" s="365">
        <v>-2.9</v>
      </c>
      <c r="S306" s="365">
        <v>-0.7</v>
      </c>
      <c r="T306" s="365" t="s">
        <v>474</v>
      </c>
      <c r="U306" s="365" t="s">
        <v>474</v>
      </c>
      <c r="V306" s="365">
        <v>6.1</v>
      </c>
      <c r="W306" s="365">
        <v>3.3</v>
      </c>
      <c r="X306" s="365" t="s">
        <v>474</v>
      </c>
      <c r="Y306" s="365" t="s">
        <v>474</v>
      </c>
      <c r="Z306" s="365">
        <v>3.6</v>
      </c>
      <c r="AA306" s="365">
        <v>3.7</v>
      </c>
      <c r="AB306" s="365">
        <v>3.2</v>
      </c>
      <c r="AC306" s="365">
        <v>3.6</v>
      </c>
      <c r="AD306" s="365">
        <v>3.1</v>
      </c>
      <c r="AE306" s="365">
        <v>3.1</v>
      </c>
      <c r="AF306" s="365" t="s">
        <v>474</v>
      </c>
      <c r="AG306" s="365" t="s">
        <v>474</v>
      </c>
      <c r="AH306" s="365" t="s">
        <v>474</v>
      </c>
      <c r="AI306" s="365">
        <v>2.6</v>
      </c>
      <c r="AJ306" s="365" t="s">
        <v>474</v>
      </c>
      <c r="AK306" s="365" t="s">
        <v>474</v>
      </c>
      <c r="AL306" s="365" t="s">
        <v>474</v>
      </c>
      <c r="AM306" s="365">
        <v>1.4</v>
      </c>
      <c r="AN306" s="365" t="s">
        <v>474</v>
      </c>
      <c r="AO306" s="365">
        <v>1.5</v>
      </c>
      <c r="AP306" s="365" t="s">
        <v>474</v>
      </c>
      <c r="AQ306" s="365" t="s">
        <v>474</v>
      </c>
      <c r="AR306" s="365">
        <v>-2.4</v>
      </c>
      <c r="AS306" s="365">
        <v>1.6</v>
      </c>
      <c r="AT306" s="365" t="s">
        <v>474</v>
      </c>
      <c r="AU306" s="365">
        <v>1.7</v>
      </c>
      <c r="AV306" s="365">
        <v>-0.3</v>
      </c>
      <c r="AW306" s="365">
        <v>-0.3</v>
      </c>
      <c r="AX306" s="365" t="s">
        <v>474</v>
      </c>
      <c r="AY306" s="365" t="s">
        <v>474</v>
      </c>
      <c r="AZ306" s="365">
        <v>-3.4</v>
      </c>
      <c r="BA306" s="365">
        <v>-3.9</v>
      </c>
      <c r="BB306" s="365">
        <v>-4.7</v>
      </c>
      <c r="BC306" s="365">
        <v>0.3</v>
      </c>
      <c r="BD306" s="365">
        <v>0.3</v>
      </c>
      <c r="BE306" s="365">
        <v>4.9000000000000004</v>
      </c>
      <c r="BF306" s="365">
        <v>7.1</v>
      </c>
      <c r="BG306" s="365">
        <v>6</v>
      </c>
      <c r="BH306" s="365">
        <v>3.9</v>
      </c>
      <c r="BI306" s="365">
        <v>2.2999999999999998</v>
      </c>
      <c r="BJ306" s="365">
        <v>2.2999999999999998</v>
      </c>
      <c r="BK306" s="365">
        <v>-0.6</v>
      </c>
      <c r="BL306" s="365">
        <v>1.2</v>
      </c>
      <c r="BM306" s="365">
        <v>1.2</v>
      </c>
      <c r="BN306" s="365">
        <v>0</v>
      </c>
      <c r="BO306" s="365">
        <v>0</v>
      </c>
      <c r="BP306" s="365" t="s">
        <v>474</v>
      </c>
      <c r="BQ306" s="365">
        <v>0.4</v>
      </c>
      <c r="BR306" s="365" t="s">
        <v>474</v>
      </c>
      <c r="BS306" s="365" t="s">
        <v>474</v>
      </c>
      <c r="BT306" s="365" t="s">
        <v>474</v>
      </c>
      <c r="BU306" s="365" t="s">
        <v>474</v>
      </c>
      <c r="BV306" s="365">
        <v>3.6</v>
      </c>
      <c r="BW306" s="365">
        <v>3.8</v>
      </c>
      <c r="BX306" s="365" t="s">
        <v>474</v>
      </c>
      <c r="BY306" s="365">
        <v>7.6</v>
      </c>
      <c r="BZ306" s="365" t="s">
        <v>474</v>
      </c>
      <c r="CA306" s="365">
        <v>5</v>
      </c>
      <c r="CB306" s="365">
        <v>4</v>
      </c>
      <c r="CC306" s="365">
        <v>4</v>
      </c>
      <c r="CD306" s="365">
        <v>1.7</v>
      </c>
      <c r="CE306" s="365">
        <v>1.9</v>
      </c>
      <c r="CF306" s="365">
        <v>3.3</v>
      </c>
      <c r="CG306" s="365">
        <v>3.4</v>
      </c>
      <c r="CH306" s="365">
        <v>2.6</v>
      </c>
      <c r="CI306" s="365">
        <v>3.7</v>
      </c>
      <c r="CJ306" s="365">
        <v>2.6</v>
      </c>
      <c r="CK306" s="365">
        <v>3.9</v>
      </c>
      <c r="CL306" s="365">
        <v>4.5</v>
      </c>
      <c r="CM306" s="365">
        <v>3.6</v>
      </c>
      <c r="CN306" s="365">
        <v>4.0999999999999996</v>
      </c>
      <c r="CO306" s="365">
        <v>4.0999999999999996</v>
      </c>
      <c r="CP306" s="365">
        <v>4.2</v>
      </c>
      <c r="CQ306" s="365">
        <v>3.1</v>
      </c>
      <c r="CR306" s="365">
        <v>4.3</v>
      </c>
      <c r="CS306" s="365">
        <v>3.2</v>
      </c>
      <c r="CT306" s="365">
        <v>3.6</v>
      </c>
      <c r="CU306" s="365">
        <v>3.9</v>
      </c>
      <c r="CV306" s="365">
        <v>3.8</v>
      </c>
      <c r="CW306" s="365">
        <v>3.3</v>
      </c>
      <c r="CX306" s="365">
        <v>2.5</v>
      </c>
      <c r="CY306" s="365">
        <v>2.5</v>
      </c>
      <c r="CZ306" s="365">
        <v>3.6</v>
      </c>
      <c r="DA306" s="365">
        <v>3.7</v>
      </c>
      <c r="DB306" s="365">
        <v>3.1</v>
      </c>
      <c r="DC306" s="365">
        <v>3.1</v>
      </c>
      <c r="DD306" s="365">
        <v>3.1</v>
      </c>
      <c r="DE306" s="365">
        <v>4.0999999999999996</v>
      </c>
      <c r="DF306" s="166" t="s">
        <v>474</v>
      </c>
      <c r="DG306" s="166">
        <v>-6.8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 t="s">
        <v>474</v>
      </c>
      <c r="DY306" s="166" t="s">
        <v>474</v>
      </c>
      <c r="DZ306" s="166">
        <v>2</v>
      </c>
      <c r="EA306" s="166" t="s">
        <v>474</v>
      </c>
      <c r="EB306" s="166" t="s">
        <v>474</v>
      </c>
      <c r="EC306" s="166" t="s">
        <v>474</v>
      </c>
      <c r="ED306" s="166">
        <v>7.1</v>
      </c>
      <c r="EE306" s="166">
        <v>1.2</v>
      </c>
      <c r="EF306" s="166">
        <v>0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 t="s">
        <v>474</v>
      </c>
      <c r="ES306" s="166" t="s">
        <v>474</v>
      </c>
      <c r="ET306" s="166">
        <v>3.6</v>
      </c>
      <c r="EU306" s="166" t="s">
        <v>474</v>
      </c>
      <c r="EV306" s="166" t="s">
        <v>474</v>
      </c>
      <c r="EW306" s="166">
        <v>4.4000000000000004</v>
      </c>
      <c r="EX306" s="166">
        <v>4.3</v>
      </c>
      <c r="EY306" s="166">
        <v>3.5</v>
      </c>
      <c r="EZ306" s="366">
        <v>-5</v>
      </c>
      <c r="FA306" s="366">
        <v>-5</v>
      </c>
      <c r="FB306" s="366">
        <v>-5</v>
      </c>
      <c r="FC306" s="366">
        <v>-5.6</v>
      </c>
      <c r="FD306" s="366">
        <v>-5.6</v>
      </c>
      <c r="FE306" s="366">
        <v>-5.6</v>
      </c>
      <c r="FF306" s="366">
        <v>-2.8</v>
      </c>
      <c r="FG306" s="366">
        <v>-2.9</v>
      </c>
      <c r="FH306" s="366">
        <v>-2.9</v>
      </c>
      <c r="FI306" s="366">
        <v>-2.9</v>
      </c>
      <c r="FJ306" s="366">
        <v>-0.7</v>
      </c>
      <c r="FK306" s="366">
        <v>-0.7</v>
      </c>
      <c r="FL306" s="366">
        <v>-0.7</v>
      </c>
      <c r="FM306" s="366">
        <v>-1</v>
      </c>
      <c r="FN306" s="366">
        <v>-1</v>
      </c>
      <c r="FO306" s="366">
        <v>3.6</v>
      </c>
      <c r="FP306" s="366">
        <v>3.6</v>
      </c>
      <c r="FQ306" s="366">
        <v>3.6</v>
      </c>
      <c r="FR306" s="366">
        <v>3.5</v>
      </c>
      <c r="FS306" s="366">
        <v>3.5</v>
      </c>
      <c r="FT306" s="366">
        <v>3.5</v>
      </c>
      <c r="FU306" s="366">
        <v>4.5</v>
      </c>
      <c r="FV306" s="366">
        <v>4.5</v>
      </c>
      <c r="FW306" s="366">
        <v>4.0999999999999996</v>
      </c>
      <c r="FX306" s="366">
        <v>4.0999999999999996</v>
      </c>
      <c r="FY306" s="366">
        <v>4.0999999999999996</v>
      </c>
      <c r="FZ306" s="366">
        <v>3.6</v>
      </c>
      <c r="GA306" s="366">
        <v>3.6</v>
      </c>
      <c r="GB306" s="366" t="s">
        <v>474</v>
      </c>
      <c r="GC306" s="366" t="s">
        <v>474</v>
      </c>
      <c r="GD306" s="366">
        <v>-2.4</v>
      </c>
      <c r="GE306" s="366">
        <v>-2.4</v>
      </c>
      <c r="GF306" s="366">
        <v>-2.4</v>
      </c>
      <c r="GG306" s="366">
        <v>4.9000000000000004</v>
      </c>
      <c r="GH306" s="366">
        <v>4.9000000000000004</v>
      </c>
      <c r="GI306" s="366">
        <v>4.9000000000000004</v>
      </c>
      <c r="GJ306" s="366">
        <v>-0.6</v>
      </c>
      <c r="GK306" s="366">
        <v>-0.6</v>
      </c>
      <c r="GL306" s="366">
        <v>-0.6</v>
      </c>
      <c r="GM306" s="366">
        <v>6.2</v>
      </c>
      <c r="GN306" s="366">
        <v>6.2</v>
      </c>
      <c r="GO306" s="366">
        <v>7.2</v>
      </c>
      <c r="GP306" s="366">
        <v>7.2</v>
      </c>
      <c r="GQ306" s="366">
        <v>7.2</v>
      </c>
      <c r="GR306" s="366">
        <v>6.7</v>
      </c>
      <c r="GS306" s="366">
        <v>5.8</v>
      </c>
      <c r="GT306" s="366">
        <v>5.8</v>
      </c>
      <c r="GU306" s="366">
        <v>5.8</v>
      </c>
      <c r="GV306" s="366">
        <v>5.2</v>
      </c>
      <c r="GW306" s="366">
        <v>5.2</v>
      </c>
      <c r="GX306" s="366">
        <v>5.2</v>
      </c>
      <c r="GY306" s="366">
        <v>5.2</v>
      </c>
      <c r="GZ306" s="366">
        <v>5.2</v>
      </c>
      <c r="HA306" s="366">
        <v>5.2</v>
      </c>
      <c r="HB306" s="366">
        <v>5</v>
      </c>
      <c r="HC306" s="366">
        <v>6.1</v>
      </c>
      <c r="HD306" s="366">
        <v>6.1</v>
      </c>
      <c r="HE306" s="366">
        <v>6.1</v>
      </c>
      <c r="HF306" s="366" t="s">
        <v>474</v>
      </c>
      <c r="HG306" s="366" t="s">
        <v>474</v>
      </c>
      <c r="HH306" s="366" t="s">
        <v>474</v>
      </c>
      <c r="HI306" s="366">
        <v>6.5</v>
      </c>
      <c r="HJ306" s="366">
        <v>6.5</v>
      </c>
      <c r="HK306" s="366">
        <v>6.5</v>
      </c>
      <c r="HL306" s="366">
        <v>6.2</v>
      </c>
      <c r="HM306" s="366">
        <v>6.2</v>
      </c>
      <c r="HN306" s="366">
        <v>6.2</v>
      </c>
      <c r="HO306" s="366">
        <v>6.2</v>
      </c>
      <c r="HP306" s="366">
        <v>6.2</v>
      </c>
      <c r="HQ306" s="366">
        <v>5.4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  <c r="IE306" s="166" t="s">
        <v>474</v>
      </c>
      <c r="IF306" s="166" t="s">
        <v>474</v>
      </c>
      <c r="IG306" s="166" t="s">
        <v>474</v>
      </c>
    </row>
    <row r="307" spans="1:241" ht="14.25" customHeight="1" x14ac:dyDescent="0.2">
      <c r="A307" s="734"/>
      <c r="B307" s="734"/>
      <c r="C307" s="734"/>
      <c r="D307" s="126" t="s">
        <v>1298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-3</v>
      </c>
      <c r="Q307" s="365">
        <v>-2.5</v>
      </c>
      <c r="R307" s="365">
        <v>-3.1</v>
      </c>
      <c r="S307" s="365">
        <v>-0.8</v>
      </c>
      <c r="T307" s="365" t="s">
        <v>474</v>
      </c>
      <c r="U307" s="365" t="s">
        <v>474</v>
      </c>
      <c r="V307" s="365">
        <v>6.2</v>
      </c>
      <c r="W307" s="365">
        <v>3.4</v>
      </c>
      <c r="X307" s="365" t="s">
        <v>474</v>
      </c>
      <c r="Y307" s="365" t="s">
        <v>474</v>
      </c>
      <c r="Z307" s="365">
        <v>3.7</v>
      </c>
      <c r="AA307" s="365">
        <v>3.7</v>
      </c>
      <c r="AB307" s="365">
        <v>3.2</v>
      </c>
      <c r="AC307" s="365">
        <v>3.6</v>
      </c>
      <c r="AD307" s="365">
        <v>3.1</v>
      </c>
      <c r="AE307" s="365">
        <v>3.1</v>
      </c>
      <c r="AF307" s="365" t="s">
        <v>474</v>
      </c>
      <c r="AG307" s="365" t="s">
        <v>474</v>
      </c>
      <c r="AH307" s="365" t="s">
        <v>474</v>
      </c>
      <c r="AI307" s="365">
        <v>2.9</v>
      </c>
      <c r="AJ307" s="365" t="s">
        <v>474</v>
      </c>
      <c r="AK307" s="365" t="s">
        <v>474</v>
      </c>
      <c r="AL307" s="365" t="s">
        <v>474</v>
      </c>
      <c r="AM307" s="365">
        <v>1.6</v>
      </c>
      <c r="AN307" s="365" t="s">
        <v>474</v>
      </c>
      <c r="AO307" s="365">
        <v>1.7</v>
      </c>
      <c r="AP307" s="365" t="s">
        <v>474</v>
      </c>
      <c r="AQ307" s="365" t="s">
        <v>474</v>
      </c>
      <c r="AR307" s="365">
        <v>-2.5</v>
      </c>
      <c r="AS307" s="365">
        <v>1.7</v>
      </c>
      <c r="AT307" s="365" t="s">
        <v>474</v>
      </c>
      <c r="AU307" s="365">
        <v>1.8</v>
      </c>
      <c r="AV307" s="365">
        <v>-0.1</v>
      </c>
      <c r="AW307" s="365">
        <v>-0.1</v>
      </c>
      <c r="AX307" s="365" t="s">
        <v>474</v>
      </c>
      <c r="AY307" s="365" t="s">
        <v>474</v>
      </c>
      <c r="AZ307" s="365">
        <v>-3.5</v>
      </c>
      <c r="BA307" s="365">
        <v>-3.9</v>
      </c>
      <c r="BB307" s="365">
        <v>-4.9000000000000004</v>
      </c>
      <c r="BC307" s="365">
        <v>0.4</v>
      </c>
      <c r="BD307" s="365">
        <v>0.4</v>
      </c>
      <c r="BE307" s="365">
        <v>5.2</v>
      </c>
      <c r="BF307" s="365">
        <v>7.5</v>
      </c>
      <c r="BG307" s="365">
        <v>6.3</v>
      </c>
      <c r="BH307" s="365">
        <v>4.0999999999999996</v>
      </c>
      <c r="BI307" s="365">
        <v>2.6</v>
      </c>
      <c r="BJ307" s="365">
        <v>2.6</v>
      </c>
      <c r="BK307" s="365">
        <v>-0.3</v>
      </c>
      <c r="BL307" s="365">
        <v>1.2</v>
      </c>
      <c r="BM307" s="365">
        <v>1.2</v>
      </c>
      <c r="BN307" s="365">
        <v>0.2</v>
      </c>
      <c r="BO307" s="365">
        <v>0.2</v>
      </c>
      <c r="BP307" s="365" t="s">
        <v>474</v>
      </c>
      <c r="BQ307" s="365">
        <v>0.5</v>
      </c>
      <c r="BR307" s="365" t="s">
        <v>474</v>
      </c>
      <c r="BS307" s="365" t="s">
        <v>474</v>
      </c>
      <c r="BT307" s="365" t="s">
        <v>474</v>
      </c>
      <c r="BU307" s="365" t="s">
        <v>474</v>
      </c>
      <c r="BV307" s="365">
        <v>3.6</v>
      </c>
      <c r="BW307" s="365">
        <v>3.8</v>
      </c>
      <c r="BX307" s="365" t="s">
        <v>474</v>
      </c>
      <c r="BY307" s="365">
        <v>7.8</v>
      </c>
      <c r="BZ307" s="365" t="s">
        <v>474</v>
      </c>
      <c r="CA307" s="365">
        <v>5.0999999999999996</v>
      </c>
      <c r="CB307" s="365">
        <v>4</v>
      </c>
      <c r="CC307" s="365">
        <v>4</v>
      </c>
      <c r="CD307" s="365">
        <v>1.7</v>
      </c>
      <c r="CE307" s="365">
        <v>1.8</v>
      </c>
      <c r="CF307" s="365">
        <v>3.4</v>
      </c>
      <c r="CG307" s="365">
        <v>3.6</v>
      </c>
      <c r="CH307" s="365">
        <v>2.6</v>
      </c>
      <c r="CI307" s="365">
        <v>3.7</v>
      </c>
      <c r="CJ307" s="365">
        <v>2.6</v>
      </c>
      <c r="CK307" s="365">
        <v>3.9</v>
      </c>
      <c r="CL307" s="365">
        <v>4.5</v>
      </c>
      <c r="CM307" s="365">
        <v>3.7</v>
      </c>
      <c r="CN307" s="365">
        <v>4.0999999999999996</v>
      </c>
      <c r="CO307" s="365">
        <v>4.2</v>
      </c>
      <c r="CP307" s="365">
        <v>4.3</v>
      </c>
      <c r="CQ307" s="365">
        <v>3.1</v>
      </c>
      <c r="CR307" s="365">
        <v>4.4000000000000004</v>
      </c>
      <c r="CS307" s="365">
        <v>3.2</v>
      </c>
      <c r="CT307" s="365">
        <v>3.7</v>
      </c>
      <c r="CU307" s="365">
        <v>3.9</v>
      </c>
      <c r="CV307" s="365">
        <v>4</v>
      </c>
      <c r="CW307" s="365">
        <v>3.4</v>
      </c>
      <c r="CX307" s="365">
        <v>2.6</v>
      </c>
      <c r="CY307" s="365">
        <v>2.6</v>
      </c>
      <c r="CZ307" s="365">
        <v>3.6</v>
      </c>
      <c r="DA307" s="365">
        <v>3.9</v>
      </c>
      <c r="DB307" s="365">
        <v>3.3</v>
      </c>
      <c r="DC307" s="365">
        <v>3.3</v>
      </c>
      <c r="DD307" s="365">
        <v>3.3</v>
      </c>
      <c r="DE307" s="365">
        <v>4.2</v>
      </c>
      <c r="DF307" s="166" t="s">
        <v>474</v>
      </c>
      <c r="DG307" s="166">
        <v>-7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 t="s">
        <v>474</v>
      </c>
      <c r="DY307" s="166" t="s">
        <v>474</v>
      </c>
      <c r="DZ307" s="166">
        <v>1.7</v>
      </c>
      <c r="EA307" s="166" t="s">
        <v>474</v>
      </c>
      <c r="EB307" s="166" t="s">
        <v>474</v>
      </c>
      <c r="EC307" s="166" t="s">
        <v>474</v>
      </c>
      <c r="ED307" s="166">
        <v>7.5</v>
      </c>
      <c r="EE307" s="166">
        <v>1.2</v>
      </c>
      <c r="EF307" s="166">
        <v>0.2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 t="s">
        <v>474</v>
      </c>
      <c r="ES307" s="166" t="s">
        <v>474</v>
      </c>
      <c r="ET307" s="166">
        <v>3.7</v>
      </c>
      <c r="EU307" s="166" t="s">
        <v>474</v>
      </c>
      <c r="EV307" s="166" t="s">
        <v>474</v>
      </c>
      <c r="EW307" s="166">
        <v>4.4000000000000004</v>
      </c>
      <c r="EX307" s="166">
        <v>4.4000000000000004</v>
      </c>
      <c r="EY307" s="166">
        <v>3.6</v>
      </c>
      <c r="EZ307" s="366">
        <v>-5.4</v>
      </c>
      <c r="FA307" s="366">
        <v>-5.4</v>
      </c>
      <c r="FB307" s="366">
        <v>-5.4</v>
      </c>
      <c r="FC307" s="366">
        <v>-6</v>
      </c>
      <c r="FD307" s="366">
        <v>-6</v>
      </c>
      <c r="FE307" s="366">
        <v>-6</v>
      </c>
      <c r="FF307" s="366">
        <v>-3</v>
      </c>
      <c r="FG307" s="366">
        <v>-3.1</v>
      </c>
      <c r="FH307" s="366">
        <v>-3.1</v>
      </c>
      <c r="FI307" s="366">
        <v>-3.1</v>
      </c>
      <c r="FJ307" s="366">
        <v>-0.8</v>
      </c>
      <c r="FK307" s="366">
        <v>-0.8</v>
      </c>
      <c r="FL307" s="366">
        <v>-0.8</v>
      </c>
      <c r="FM307" s="366">
        <v>-1.1000000000000001</v>
      </c>
      <c r="FN307" s="366">
        <v>-1.1000000000000001</v>
      </c>
      <c r="FO307" s="366">
        <v>3.6</v>
      </c>
      <c r="FP307" s="366">
        <v>3.6</v>
      </c>
      <c r="FQ307" s="366">
        <v>3.6</v>
      </c>
      <c r="FR307" s="366">
        <v>3.6</v>
      </c>
      <c r="FS307" s="366">
        <v>3.6</v>
      </c>
      <c r="FT307" s="366">
        <v>3.6</v>
      </c>
      <c r="FU307" s="366">
        <v>4.4000000000000004</v>
      </c>
      <c r="FV307" s="366">
        <v>4.4000000000000004</v>
      </c>
      <c r="FW307" s="366">
        <v>4.0999999999999996</v>
      </c>
      <c r="FX307" s="366">
        <v>4.0999999999999996</v>
      </c>
      <c r="FY307" s="366">
        <v>4.0999999999999996</v>
      </c>
      <c r="FZ307" s="366">
        <v>3.6</v>
      </c>
      <c r="GA307" s="366">
        <v>3.6</v>
      </c>
      <c r="GB307" s="366" t="s">
        <v>474</v>
      </c>
      <c r="GC307" s="366" t="s">
        <v>474</v>
      </c>
      <c r="GD307" s="366">
        <v>-2.5</v>
      </c>
      <c r="GE307" s="366">
        <v>-2.5</v>
      </c>
      <c r="GF307" s="366">
        <v>-2.5</v>
      </c>
      <c r="GG307" s="366">
        <v>5.2</v>
      </c>
      <c r="GH307" s="366">
        <v>5.2</v>
      </c>
      <c r="GI307" s="366">
        <v>5.2</v>
      </c>
      <c r="GJ307" s="366">
        <v>-0.6</v>
      </c>
      <c r="GK307" s="366">
        <v>-0.6</v>
      </c>
      <c r="GL307" s="366">
        <v>-0.6</v>
      </c>
      <c r="GM307" s="366">
        <v>6.2</v>
      </c>
      <c r="GN307" s="366">
        <v>6.2</v>
      </c>
      <c r="GO307" s="366">
        <v>7.2</v>
      </c>
      <c r="GP307" s="366">
        <v>7.2</v>
      </c>
      <c r="GQ307" s="366">
        <v>7.2</v>
      </c>
      <c r="GR307" s="366">
        <v>6.7</v>
      </c>
      <c r="GS307" s="366">
        <v>5.8</v>
      </c>
      <c r="GT307" s="366">
        <v>5.8</v>
      </c>
      <c r="GU307" s="366">
        <v>5.8</v>
      </c>
      <c r="GV307" s="366">
        <v>5.2</v>
      </c>
      <c r="GW307" s="366">
        <v>5.3</v>
      </c>
      <c r="GX307" s="366">
        <v>5.3</v>
      </c>
      <c r="GY307" s="366">
        <v>5.3</v>
      </c>
      <c r="GZ307" s="366">
        <v>5.3</v>
      </c>
      <c r="HA307" s="366">
        <v>5.3</v>
      </c>
      <c r="HB307" s="366">
        <v>4.9000000000000004</v>
      </c>
      <c r="HC307" s="366">
        <v>6.1</v>
      </c>
      <c r="HD307" s="366">
        <v>6.1</v>
      </c>
      <c r="HE307" s="366">
        <v>6.1</v>
      </c>
      <c r="HF307" s="366" t="s">
        <v>474</v>
      </c>
      <c r="HG307" s="366" t="s">
        <v>474</v>
      </c>
      <c r="HH307" s="366" t="s">
        <v>474</v>
      </c>
      <c r="HI307" s="366">
        <v>6.6</v>
      </c>
      <c r="HJ307" s="366">
        <v>6.6</v>
      </c>
      <c r="HK307" s="366">
        <v>6.6</v>
      </c>
      <c r="HL307" s="366">
        <v>6.1</v>
      </c>
      <c r="HM307" s="366">
        <v>6.1</v>
      </c>
      <c r="HN307" s="366">
        <v>6.2</v>
      </c>
      <c r="HO307" s="366">
        <v>6.2</v>
      </c>
      <c r="HP307" s="366">
        <v>6.2</v>
      </c>
      <c r="HQ307" s="366">
        <v>5.4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  <c r="IE307" s="166" t="s">
        <v>474</v>
      </c>
      <c r="IF307" s="166" t="s">
        <v>474</v>
      </c>
      <c r="IG307" s="166" t="s">
        <v>474</v>
      </c>
    </row>
    <row r="308" spans="1:241" ht="14.25" customHeight="1" x14ac:dyDescent="0.2">
      <c r="A308" s="734"/>
      <c r="B308" s="734"/>
      <c r="C308" s="734"/>
      <c r="D308" s="126" t="s">
        <v>1299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-3.2</v>
      </c>
      <c r="Q308" s="365">
        <v>-2.4</v>
      </c>
      <c r="R308" s="365">
        <v>-3.2</v>
      </c>
      <c r="S308" s="365">
        <v>-0.9</v>
      </c>
      <c r="T308" s="365" t="s">
        <v>474</v>
      </c>
      <c r="U308" s="365" t="s">
        <v>474</v>
      </c>
      <c r="V308" s="365">
        <v>6.2</v>
      </c>
      <c r="W308" s="365">
        <v>3.5</v>
      </c>
      <c r="X308" s="365" t="s">
        <v>474</v>
      </c>
      <c r="Y308" s="365" t="s">
        <v>474</v>
      </c>
      <c r="Z308" s="365">
        <v>3.7</v>
      </c>
      <c r="AA308" s="365">
        <v>3.8</v>
      </c>
      <c r="AB308" s="365">
        <v>3.2</v>
      </c>
      <c r="AC308" s="365">
        <v>3.7</v>
      </c>
      <c r="AD308" s="365">
        <v>3.1</v>
      </c>
      <c r="AE308" s="365">
        <v>3.1</v>
      </c>
      <c r="AF308" s="365" t="s">
        <v>474</v>
      </c>
      <c r="AG308" s="365" t="s">
        <v>474</v>
      </c>
      <c r="AH308" s="365" t="s">
        <v>474</v>
      </c>
      <c r="AI308" s="365">
        <v>3</v>
      </c>
      <c r="AJ308" s="365" t="s">
        <v>474</v>
      </c>
      <c r="AK308" s="365" t="s">
        <v>474</v>
      </c>
      <c r="AL308" s="365" t="s">
        <v>474</v>
      </c>
      <c r="AM308" s="365">
        <v>1.7</v>
      </c>
      <c r="AN308" s="365" t="s">
        <v>474</v>
      </c>
      <c r="AO308" s="365">
        <v>1.8</v>
      </c>
      <c r="AP308" s="365" t="s">
        <v>474</v>
      </c>
      <c r="AQ308" s="365" t="s">
        <v>474</v>
      </c>
      <c r="AR308" s="365">
        <v>-2.7</v>
      </c>
      <c r="AS308" s="365">
        <v>1.9</v>
      </c>
      <c r="AT308" s="365" t="s">
        <v>474</v>
      </c>
      <c r="AU308" s="365">
        <v>1.8</v>
      </c>
      <c r="AV308" s="365">
        <v>0</v>
      </c>
      <c r="AW308" s="365">
        <v>0</v>
      </c>
      <c r="AX308" s="365" t="s">
        <v>474</v>
      </c>
      <c r="AY308" s="365" t="s">
        <v>474</v>
      </c>
      <c r="AZ308" s="365">
        <v>-3.6</v>
      </c>
      <c r="BA308" s="365">
        <v>-4</v>
      </c>
      <c r="BB308" s="365">
        <v>-5.0999999999999996</v>
      </c>
      <c r="BC308" s="365">
        <v>0.6</v>
      </c>
      <c r="BD308" s="365">
        <v>0.6</v>
      </c>
      <c r="BE308" s="365">
        <v>5.4</v>
      </c>
      <c r="BF308" s="365">
        <v>7.8</v>
      </c>
      <c r="BG308" s="365">
        <v>6.6</v>
      </c>
      <c r="BH308" s="365">
        <v>4.3</v>
      </c>
      <c r="BI308" s="365">
        <v>2.8</v>
      </c>
      <c r="BJ308" s="365">
        <v>2.8</v>
      </c>
      <c r="BK308" s="365">
        <v>-0.1</v>
      </c>
      <c r="BL308" s="365">
        <v>1.3</v>
      </c>
      <c r="BM308" s="365">
        <v>1.3</v>
      </c>
      <c r="BN308" s="365">
        <v>0.4</v>
      </c>
      <c r="BO308" s="365">
        <v>0.4</v>
      </c>
      <c r="BP308" s="365" t="s">
        <v>474</v>
      </c>
      <c r="BQ308" s="365">
        <v>0.6</v>
      </c>
      <c r="BR308" s="365" t="s">
        <v>474</v>
      </c>
      <c r="BS308" s="365" t="s">
        <v>474</v>
      </c>
      <c r="BT308" s="365" t="s">
        <v>474</v>
      </c>
      <c r="BU308" s="365" t="s">
        <v>474</v>
      </c>
      <c r="BV308" s="365">
        <v>3.7</v>
      </c>
      <c r="BW308" s="365">
        <v>3.8</v>
      </c>
      <c r="BX308" s="365" t="s">
        <v>474</v>
      </c>
      <c r="BY308" s="365">
        <v>7.9</v>
      </c>
      <c r="BZ308" s="365" t="s">
        <v>474</v>
      </c>
      <c r="CA308" s="365">
        <v>5.0999999999999996</v>
      </c>
      <c r="CB308" s="365">
        <v>4</v>
      </c>
      <c r="CC308" s="365">
        <v>4</v>
      </c>
      <c r="CD308" s="365">
        <v>1.8</v>
      </c>
      <c r="CE308" s="365">
        <v>1.8</v>
      </c>
      <c r="CF308" s="365">
        <v>3.5</v>
      </c>
      <c r="CG308" s="365">
        <v>3.7</v>
      </c>
      <c r="CH308" s="365">
        <v>2.6</v>
      </c>
      <c r="CI308" s="365">
        <v>3.8</v>
      </c>
      <c r="CJ308" s="365">
        <v>2.6</v>
      </c>
      <c r="CK308" s="365">
        <v>3.9</v>
      </c>
      <c r="CL308" s="365">
        <v>4.5999999999999996</v>
      </c>
      <c r="CM308" s="365">
        <v>3.7</v>
      </c>
      <c r="CN308" s="365">
        <v>4.0999999999999996</v>
      </c>
      <c r="CO308" s="365">
        <v>4.2</v>
      </c>
      <c r="CP308" s="365">
        <v>4.4000000000000004</v>
      </c>
      <c r="CQ308" s="365">
        <v>3.1</v>
      </c>
      <c r="CR308" s="365">
        <v>4.4000000000000004</v>
      </c>
      <c r="CS308" s="365">
        <v>3.2</v>
      </c>
      <c r="CT308" s="365">
        <v>3.8</v>
      </c>
      <c r="CU308" s="365">
        <v>3.9</v>
      </c>
      <c r="CV308" s="365">
        <v>4</v>
      </c>
      <c r="CW308" s="365">
        <v>3.4</v>
      </c>
      <c r="CX308" s="365">
        <v>2.6</v>
      </c>
      <c r="CY308" s="365">
        <v>2.6</v>
      </c>
      <c r="CZ308" s="365">
        <v>3.6</v>
      </c>
      <c r="DA308" s="365">
        <v>4</v>
      </c>
      <c r="DB308" s="365">
        <v>3.3</v>
      </c>
      <c r="DC308" s="365">
        <v>3.3</v>
      </c>
      <c r="DD308" s="365">
        <v>3.4</v>
      </c>
      <c r="DE308" s="365">
        <v>4.3</v>
      </c>
      <c r="DF308" s="166" t="s">
        <v>474</v>
      </c>
      <c r="DG308" s="166">
        <v>-7.1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 t="s">
        <v>474</v>
      </c>
      <c r="DY308" s="166" t="s">
        <v>474</v>
      </c>
      <c r="DZ308" s="166">
        <v>1.5</v>
      </c>
      <c r="EA308" s="166" t="s">
        <v>474</v>
      </c>
      <c r="EB308" s="166" t="s">
        <v>474</v>
      </c>
      <c r="EC308" s="166" t="s">
        <v>474</v>
      </c>
      <c r="ED308" s="166">
        <v>7.8</v>
      </c>
      <c r="EE308" s="166">
        <v>1.3</v>
      </c>
      <c r="EF308" s="166">
        <v>0.4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 t="s">
        <v>474</v>
      </c>
      <c r="ES308" s="166" t="s">
        <v>474</v>
      </c>
      <c r="ET308" s="166">
        <v>3.7</v>
      </c>
      <c r="EU308" s="166" t="s">
        <v>474</v>
      </c>
      <c r="EV308" s="166" t="s">
        <v>474</v>
      </c>
      <c r="EW308" s="166">
        <v>4.5</v>
      </c>
      <c r="EX308" s="166">
        <v>4.5</v>
      </c>
      <c r="EY308" s="166">
        <v>3.6</v>
      </c>
      <c r="EZ308" s="366">
        <v>-5.6</v>
      </c>
      <c r="FA308" s="366">
        <v>-5.6</v>
      </c>
      <c r="FB308" s="366">
        <v>-5.6</v>
      </c>
      <c r="FC308" s="366">
        <v>-6.3</v>
      </c>
      <c r="FD308" s="366">
        <v>-6.3</v>
      </c>
      <c r="FE308" s="366">
        <v>-6.3</v>
      </c>
      <c r="FF308" s="366">
        <v>-3.2</v>
      </c>
      <c r="FG308" s="366">
        <v>-3.2</v>
      </c>
      <c r="FH308" s="366">
        <v>-3.2</v>
      </c>
      <c r="FI308" s="366">
        <v>-3.2</v>
      </c>
      <c r="FJ308" s="366">
        <v>-0.9</v>
      </c>
      <c r="FK308" s="366">
        <v>-0.9</v>
      </c>
      <c r="FL308" s="366">
        <v>-0.9</v>
      </c>
      <c r="FM308" s="366">
        <v>-1.1000000000000001</v>
      </c>
      <c r="FN308" s="366">
        <v>-1.1000000000000001</v>
      </c>
      <c r="FO308" s="366">
        <v>3.6</v>
      </c>
      <c r="FP308" s="366">
        <v>3.6</v>
      </c>
      <c r="FQ308" s="366">
        <v>3.6</v>
      </c>
      <c r="FR308" s="366">
        <v>3.6</v>
      </c>
      <c r="FS308" s="366">
        <v>3.6</v>
      </c>
      <c r="FT308" s="366">
        <v>3.6</v>
      </c>
      <c r="FU308" s="366">
        <v>4.4000000000000004</v>
      </c>
      <c r="FV308" s="366">
        <v>4.4000000000000004</v>
      </c>
      <c r="FW308" s="366">
        <v>4.0999999999999996</v>
      </c>
      <c r="FX308" s="366">
        <v>4.0999999999999996</v>
      </c>
      <c r="FY308" s="366">
        <v>4.0999999999999996</v>
      </c>
      <c r="FZ308" s="366">
        <v>3.6</v>
      </c>
      <c r="GA308" s="366">
        <v>3.6</v>
      </c>
      <c r="GB308" s="366" t="s">
        <v>474</v>
      </c>
      <c r="GC308" s="366" t="s">
        <v>474</v>
      </c>
      <c r="GD308" s="366">
        <v>-2.7</v>
      </c>
      <c r="GE308" s="366">
        <v>-2.7</v>
      </c>
      <c r="GF308" s="366">
        <v>-2.7</v>
      </c>
      <c r="GG308" s="366">
        <v>5.4</v>
      </c>
      <c r="GH308" s="366">
        <v>5.4</v>
      </c>
      <c r="GI308" s="366">
        <v>5.4</v>
      </c>
      <c r="GJ308" s="366">
        <v>-0.6</v>
      </c>
      <c r="GK308" s="366">
        <v>-0.6</v>
      </c>
      <c r="GL308" s="366">
        <v>-0.6</v>
      </c>
      <c r="GM308" s="366">
        <v>6.3</v>
      </c>
      <c r="GN308" s="366">
        <v>6.3</v>
      </c>
      <c r="GO308" s="366">
        <v>7.3</v>
      </c>
      <c r="GP308" s="366">
        <v>7.3</v>
      </c>
      <c r="GQ308" s="366">
        <v>7.3</v>
      </c>
      <c r="GR308" s="366">
        <v>6.7</v>
      </c>
      <c r="GS308" s="366">
        <v>5.9</v>
      </c>
      <c r="GT308" s="366">
        <v>5.9</v>
      </c>
      <c r="GU308" s="366">
        <v>5.9</v>
      </c>
      <c r="GV308" s="366">
        <v>5.3</v>
      </c>
      <c r="GW308" s="366">
        <v>5.3</v>
      </c>
      <c r="GX308" s="366">
        <v>5.3</v>
      </c>
      <c r="GY308" s="366">
        <v>5.3</v>
      </c>
      <c r="GZ308" s="366">
        <v>5.3</v>
      </c>
      <c r="HA308" s="366">
        <v>5.3</v>
      </c>
      <c r="HB308" s="366">
        <v>4.8</v>
      </c>
      <c r="HC308" s="366">
        <v>6.1</v>
      </c>
      <c r="HD308" s="366">
        <v>6.1</v>
      </c>
      <c r="HE308" s="366">
        <v>6.1</v>
      </c>
      <c r="HF308" s="366" t="s">
        <v>474</v>
      </c>
      <c r="HG308" s="366" t="s">
        <v>474</v>
      </c>
      <c r="HH308" s="366" t="s">
        <v>474</v>
      </c>
      <c r="HI308" s="366">
        <v>6.8</v>
      </c>
      <c r="HJ308" s="366">
        <v>6.8</v>
      </c>
      <c r="HK308" s="366">
        <v>6.8</v>
      </c>
      <c r="HL308" s="366">
        <v>6.1</v>
      </c>
      <c r="HM308" s="366">
        <v>6.1</v>
      </c>
      <c r="HN308" s="366">
        <v>6.3</v>
      </c>
      <c r="HO308" s="366">
        <v>6.3</v>
      </c>
      <c r="HP308" s="366">
        <v>6.3</v>
      </c>
      <c r="HQ308" s="366">
        <v>5.4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  <c r="IE308" s="166" t="s">
        <v>474</v>
      </c>
      <c r="IF308" s="166" t="s">
        <v>474</v>
      </c>
      <c r="IG308" s="166" t="s">
        <v>474</v>
      </c>
    </row>
    <row r="309" spans="1:241" ht="14.25" customHeight="1" x14ac:dyDescent="0.2">
      <c r="A309" s="734"/>
      <c r="B309" s="734"/>
      <c r="C309" s="734"/>
      <c r="D309" s="126" t="s">
        <v>1300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-3.3</v>
      </c>
      <c r="Q309" s="365">
        <v>-2.4</v>
      </c>
      <c r="R309" s="365">
        <v>-3.3</v>
      </c>
      <c r="S309" s="365">
        <v>-1</v>
      </c>
      <c r="T309" s="365" t="s">
        <v>474</v>
      </c>
      <c r="U309" s="365" t="s">
        <v>474</v>
      </c>
      <c r="V309" s="365">
        <v>6.2</v>
      </c>
      <c r="W309" s="365">
        <v>3.5</v>
      </c>
      <c r="X309" s="365" t="s">
        <v>474</v>
      </c>
      <c r="Y309" s="365" t="s">
        <v>474</v>
      </c>
      <c r="Z309" s="365">
        <v>3.8</v>
      </c>
      <c r="AA309" s="365">
        <v>3.8</v>
      </c>
      <c r="AB309" s="365">
        <v>3.2</v>
      </c>
      <c r="AC309" s="365">
        <v>3.7</v>
      </c>
      <c r="AD309" s="365">
        <v>3.1</v>
      </c>
      <c r="AE309" s="365">
        <v>3.1</v>
      </c>
      <c r="AF309" s="365" t="s">
        <v>474</v>
      </c>
      <c r="AG309" s="365" t="s">
        <v>474</v>
      </c>
      <c r="AH309" s="365" t="s">
        <v>474</v>
      </c>
      <c r="AI309" s="365">
        <v>3.1</v>
      </c>
      <c r="AJ309" s="365" t="s">
        <v>474</v>
      </c>
      <c r="AK309" s="365" t="s">
        <v>474</v>
      </c>
      <c r="AL309" s="365" t="s">
        <v>474</v>
      </c>
      <c r="AM309" s="365">
        <v>1.8</v>
      </c>
      <c r="AN309" s="365" t="s">
        <v>474</v>
      </c>
      <c r="AO309" s="365">
        <v>1.9</v>
      </c>
      <c r="AP309" s="365" t="s">
        <v>474</v>
      </c>
      <c r="AQ309" s="365" t="s">
        <v>474</v>
      </c>
      <c r="AR309" s="365">
        <v>-2.8</v>
      </c>
      <c r="AS309" s="365">
        <v>1.9</v>
      </c>
      <c r="AT309" s="365" t="s">
        <v>474</v>
      </c>
      <c r="AU309" s="365">
        <v>1.8</v>
      </c>
      <c r="AV309" s="365">
        <v>0</v>
      </c>
      <c r="AW309" s="365">
        <v>0</v>
      </c>
      <c r="AX309" s="365" t="s">
        <v>474</v>
      </c>
      <c r="AY309" s="365" t="s">
        <v>474</v>
      </c>
      <c r="AZ309" s="365">
        <v>-3.6</v>
      </c>
      <c r="BA309" s="365">
        <v>-4.0999999999999996</v>
      </c>
      <c r="BB309" s="365">
        <v>-5.3</v>
      </c>
      <c r="BC309" s="365">
        <v>0.8</v>
      </c>
      <c r="BD309" s="365">
        <v>0.8</v>
      </c>
      <c r="BE309" s="365">
        <v>5.7</v>
      </c>
      <c r="BF309" s="365">
        <v>8.1999999999999993</v>
      </c>
      <c r="BG309" s="365">
        <v>6.8</v>
      </c>
      <c r="BH309" s="365">
        <v>4.5999999999999996</v>
      </c>
      <c r="BI309" s="365">
        <v>3</v>
      </c>
      <c r="BJ309" s="365">
        <v>3</v>
      </c>
      <c r="BK309" s="365">
        <v>0</v>
      </c>
      <c r="BL309" s="365">
        <v>1.3</v>
      </c>
      <c r="BM309" s="365">
        <v>1.3</v>
      </c>
      <c r="BN309" s="365">
        <v>0.6</v>
      </c>
      <c r="BO309" s="365">
        <v>0.6</v>
      </c>
      <c r="BP309" s="365" t="s">
        <v>474</v>
      </c>
      <c r="BQ309" s="365">
        <v>0.7</v>
      </c>
      <c r="BR309" s="365" t="s">
        <v>474</v>
      </c>
      <c r="BS309" s="365" t="s">
        <v>474</v>
      </c>
      <c r="BT309" s="365" t="s">
        <v>474</v>
      </c>
      <c r="BU309" s="365" t="s">
        <v>474</v>
      </c>
      <c r="BV309" s="365">
        <v>3.8</v>
      </c>
      <c r="BW309" s="365">
        <v>3.8</v>
      </c>
      <c r="BX309" s="365" t="s">
        <v>474</v>
      </c>
      <c r="BY309" s="365">
        <v>7.9</v>
      </c>
      <c r="BZ309" s="365" t="s">
        <v>474</v>
      </c>
      <c r="CA309" s="365">
        <v>5.0999999999999996</v>
      </c>
      <c r="CB309" s="365">
        <v>4</v>
      </c>
      <c r="CC309" s="365">
        <v>4</v>
      </c>
      <c r="CD309" s="365">
        <v>1.8</v>
      </c>
      <c r="CE309" s="365">
        <v>1.7</v>
      </c>
      <c r="CF309" s="365">
        <v>3.6</v>
      </c>
      <c r="CG309" s="365">
        <v>3.7</v>
      </c>
      <c r="CH309" s="365">
        <v>2.6</v>
      </c>
      <c r="CI309" s="365">
        <v>3.9</v>
      </c>
      <c r="CJ309" s="365">
        <v>2.5</v>
      </c>
      <c r="CK309" s="365">
        <v>4</v>
      </c>
      <c r="CL309" s="365">
        <v>4.5999999999999996</v>
      </c>
      <c r="CM309" s="365">
        <v>3.7</v>
      </c>
      <c r="CN309" s="365">
        <v>4.0999999999999996</v>
      </c>
      <c r="CO309" s="365">
        <v>4.2</v>
      </c>
      <c r="CP309" s="365">
        <v>4.4000000000000004</v>
      </c>
      <c r="CQ309" s="365">
        <v>3.1</v>
      </c>
      <c r="CR309" s="365">
        <v>4.4000000000000004</v>
      </c>
      <c r="CS309" s="365">
        <v>3.2</v>
      </c>
      <c r="CT309" s="365">
        <v>3.8</v>
      </c>
      <c r="CU309" s="365">
        <v>4</v>
      </c>
      <c r="CV309" s="365">
        <v>4.0999999999999996</v>
      </c>
      <c r="CW309" s="365">
        <v>3.4</v>
      </c>
      <c r="CX309" s="365">
        <v>2.7</v>
      </c>
      <c r="CY309" s="365">
        <v>2.7</v>
      </c>
      <c r="CZ309" s="365">
        <v>3.6</v>
      </c>
      <c r="DA309" s="365">
        <v>4</v>
      </c>
      <c r="DB309" s="365">
        <v>3.4</v>
      </c>
      <c r="DC309" s="365">
        <v>3.4</v>
      </c>
      <c r="DD309" s="365">
        <v>3.5</v>
      </c>
      <c r="DE309" s="365">
        <v>4.4000000000000004</v>
      </c>
      <c r="DF309" s="166" t="s">
        <v>474</v>
      </c>
      <c r="DG309" s="166">
        <v>-7.1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 t="s">
        <v>474</v>
      </c>
      <c r="DY309" s="166" t="s">
        <v>474</v>
      </c>
      <c r="DZ309" s="166">
        <v>1.3</v>
      </c>
      <c r="EA309" s="166" t="s">
        <v>474</v>
      </c>
      <c r="EB309" s="166" t="s">
        <v>474</v>
      </c>
      <c r="EC309" s="166" t="s">
        <v>474</v>
      </c>
      <c r="ED309" s="166">
        <v>8.1999999999999993</v>
      </c>
      <c r="EE309" s="166">
        <v>1.3</v>
      </c>
      <c r="EF309" s="166">
        <v>0.6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 t="s">
        <v>474</v>
      </c>
      <c r="ES309" s="166" t="s">
        <v>474</v>
      </c>
      <c r="ET309" s="166">
        <v>3.8</v>
      </c>
      <c r="EU309" s="166" t="s">
        <v>474</v>
      </c>
      <c r="EV309" s="166" t="s">
        <v>474</v>
      </c>
      <c r="EW309" s="166">
        <v>4.5</v>
      </c>
      <c r="EX309" s="166">
        <v>4.5999999999999996</v>
      </c>
      <c r="EY309" s="166">
        <v>3.7</v>
      </c>
      <c r="EZ309" s="366">
        <v>-5.9</v>
      </c>
      <c r="FA309" s="366">
        <v>-5.9</v>
      </c>
      <c r="FB309" s="366">
        <v>-5.9</v>
      </c>
      <c r="FC309" s="366">
        <v>-6.5</v>
      </c>
      <c r="FD309" s="366">
        <v>-6.5</v>
      </c>
      <c r="FE309" s="366">
        <v>-6.5</v>
      </c>
      <c r="FF309" s="366">
        <v>-3.3</v>
      </c>
      <c r="FG309" s="366">
        <v>-3.3</v>
      </c>
      <c r="FH309" s="366">
        <v>-3.3</v>
      </c>
      <c r="FI309" s="366">
        <v>-3.3</v>
      </c>
      <c r="FJ309" s="366">
        <v>-1</v>
      </c>
      <c r="FK309" s="366">
        <v>-1</v>
      </c>
      <c r="FL309" s="366">
        <v>-1</v>
      </c>
      <c r="FM309" s="366">
        <v>-1.1000000000000001</v>
      </c>
      <c r="FN309" s="366">
        <v>-1.1000000000000001</v>
      </c>
      <c r="FO309" s="366">
        <v>3.6</v>
      </c>
      <c r="FP309" s="366">
        <v>3.6</v>
      </c>
      <c r="FQ309" s="366">
        <v>3.6</v>
      </c>
      <c r="FR309" s="366">
        <v>3.6</v>
      </c>
      <c r="FS309" s="366">
        <v>3.6</v>
      </c>
      <c r="FT309" s="366">
        <v>3.6</v>
      </c>
      <c r="FU309" s="366">
        <v>4.4000000000000004</v>
      </c>
      <c r="FV309" s="366">
        <v>4.4000000000000004</v>
      </c>
      <c r="FW309" s="366">
        <v>4.0999999999999996</v>
      </c>
      <c r="FX309" s="366">
        <v>4.0999999999999996</v>
      </c>
      <c r="FY309" s="366">
        <v>4.0999999999999996</v>
      </c>
      <c r="FZ309" s="366">
        <v>3.6</v>
      </c>
      <c r="GA309" s="366">
        <v>3.6</v>
      </c>
      <c r="GB309" s="366" t="s">
        <v>474</v>
      </c>
      <c r="GC309" s="366" t="s">
        <v>474</v>
      </c>
      <c r="GD309" s="366">
        <v>-2.8</v>
      </c>
      <c r="GE309" s="366">
        <v>-2.8</v>
      </c>
      <c r="GF309" s="366">
        <v>-2.8</v>
      </c>
      <c r="GG309" s="366">
        <v>5.7</v>
      </c>
      <c r="GH309" s="366">
        <v>5.7</v>
      </c>
      <c r="GI309" s="366">
        <v>5.7</v>
      </c>
      <c r="GJ309" s="366">
        <v>-0.7</v>
      </c>
      <c r="GK309" s="366">
        <v>-0.7</v>
      </c>
      <c r="GL309" s="366">
        <v>-0.7</v>
      </c>
      <c r="GM309" s="366">
        <v>6.4</v>
      </c>
      <c r="GN309" s="366">
        <v>6.4</v>
      </c>
      <c r="GO309" s="366">
        <v>7.4</v>
      </c>
      <c r="GP309" s="366">
        <v>7.4</v>
      </c>
      <c r="GQ309" s="366">
        <v>7.4</v>
      </c>
      <c r="GR309" s="366">
        <v>6.7</v>
      </c>
      <c r="GS309" s="366">
        <v>5.9</v>
      </c>
      <c r="GT309" s="366">
        <v>5.9</v>
      </c>
      <c r="GU309" s="366">
        <v>5.9</v>
      </c>
      <c r="GV309" s="366">
        <v>5.3</v>
      </c>
      <c r="GW309" s="366">
        <v>5.3</v>
      </c>
      <c r="GX309" s="366">
        <v>5.3</v>
      </c>
      <c r="GY309" s="366">
        <v>5.3</v>
      </c>
      <c r="GZ309" s="366">
        <v>5.3</v>
      </c>
      <c r="HA309" s="366">
        <v>5.3</v>
      </c>
      <c r="HB309" s="366">
        <v>4.8</v>
      </c>
      <c r="HC309" s="366">
        <v>6.1</v>
      </c>
      <c r="HD309" s="366">
        <v>6.1</v>
      </c>
      <c r="HE309" s="366">
        <v>6.1</v>
      </c>
      <c r="HF309" s="366" t="s">
        <v>474</v>
      </c>
      <c r="HG309" s="366" t="s">
        <v>474</v>
      </c>
      <c r="HH309" s="366" t="s">
        <v>474</v>
      </c>
      <c r="HI309" s="366">
        <v>6.9</v>
      </c>
      <c r="HJ309" s="366">
        <v>6.9</v>
      </c>
      <c r="HK309" s="366">
        <v>6.9</v>
      </c>
      <c r="HL309" s="366">
        <v>6.1</v>
      </c>
      <c r="HM309" s="366">
        <v>6.1</v>
      </c>
      <c r="HN309" s="366">
        <v>6.4</v>
      </c>
      <c r="HO309" s="366">
        <v>6.4</v>
      </c>
      <c r="HP309" s="366">
        <v>6.4</v>
      </c>
      <c r="HQ309" s="366">
        <v>5.4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  <c r="IE309" s="166" t="s">
        <v>474</v>
      </c>
      <c r="IF309" s="166" t="s">
        <v>474</v>
      </c>
      <c r="IG309" s="166" t="s">
        <v>474</v>
      </c>
    </row>
    <row r="310" spans="1:241" ht="14.25" customHeight="1" x14ac:dyDescent="0.2">
      <c r="A310" s="734"/>
      <c r="B310" s="734"/>
      <c r="C310" s="734"/>
      <c r="D310" s="126" t="s">
        <v>1301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-3.4</v>
      </c>
      <c r="Q310" s="365">
        <v>-2.2999999999999998</v>
      </c>
      <c r="R310" s="365">
        <v>-3.4</v>
      </c>
      <c r="S310" s="365">
        <v>-1.1000000000000001</v>
      </c>
      <c r="T310" s="365" t="s">
        <v>474</v>
      </c>
      <c r="U310" s="365" t="s">
        <v>474</v>
      </c>
      <c r="V310" s="365">
        <v>6.2</v>
      </c>
      <c r="W310" s="365">
        <v>3.5</v>
      </c>
      <c r="X310" s="365" t="s">
        <v>474</v>
      </c>
      <c r="Y310" s="365" t="s">
        <v>474</v>
      </c>
      <c r="Z310" s="365">
        <v>3.8</v>
      </c>
      <c r="AA310" s="365">
        <v>3.9</v>
      </c>
      <c r="AB310" s="365">
        <v>3.2</v>
      </c>
      <c r="AC310" s="365">
        <v>3.8</v>
      </c>
      <c r="AD310" s="365">
        <v>3.2</v>
      </c>
      <c r="AE310" s="365">
        <v>3.2</v>
      </c>
      <c r="AF310" s="365" t="s">
        <v>474</v>
      </c>
      <c r="AG310" s="365" t="s">
        <v>474</v>
      </c>
      <c r="AH310" s="365" t="s">
        <v>474</v>
      </c>
      <c r="AI310" s="365">
        <v>3.1</v>
      </c>
      <c r="AJ310" s="365" t="s">
        <v>474</v>
      </c>
      <c r="AK310" s="365" t="s">
        <v>474</v>
      </c>
      <c r="AL310" s="365" t="s">
        <v>474</v>
      </c>
      <c r="AM310" s="365">
        <v>1.9</v>
      </c>
      <c r="AN310" s="365" t="s">
        <v>474</v>
      </c>
      <c r="AO310" s="365">
        <v>2</v>
      </c>
      <c r="AP310" s="365" t="s">
        <v>474</v>
      </c>
      <c r="AQ310" s="365" t="s">
        <v>474</v>
      </c>
      <c r="AR310" s="365">
        <v>-2.9</v>
      </c>
      <c r="AS310" s="365">
        <v>2</v>
      </c>
      <c r="AT310" s="365" t="s">
        <v>474</v>
      </c>
      <c r="AU310" s="365">
        <v>1.8</v>
      </c>
      <c r="AV310" s="365">
        <v>0.1</v>
      </c>
      <c r="AW310" s="365">
        <v>0.1</v>
      </c>
      <c r="AX310" s="365" t="s">
        <v>474</v>
      </c>
      <c r="AY310" s="365" t="s">
        <v>474</v>
      </c>
      <c r="AZ310" s="365">
        <v>-3.6</v>
      </c>
      <c r="BA310" s="365">
        <v>-4.3</v>
      </c>
      <c r="BB310" s="365">
        <v>-5.5</v>
      </c>
      <c r="BC310" s="365">
        <v>1</v>
      </c>
      <c r="BD310" s="365">
        <v>1</v>
      </c>
      <c r="BE310" s="365">
        <v>5.9</v>
      </c>
      <c r="BF310" s="365">
        <v>8.5</v>
      </c>
      <c r="BG310" s="365">
        <v>7.1</v>
      </c>
      <c r="BH310" s="365">
        <v>4.8</v>
      </c>
      <c r="BI310" s="365">
        <v>3.1</v>
      </c>
      <c r="BJ310" s="365">
        <v>3.1</v>
      </c>
      <c r="BK310" s="365">
        <v>0.1</v>
      </c>
      <c r="BL310" s="365">
        <v>1.4</v>
      </c>
      <c r="BM310" s="365">
        <v>1.4</v>
      </c>
      <c r="BN310" s="365">
        <v>0.8</v>
      </c>
      <c r="BO310" s="365">
        <v>0.8</v>
      </c>
      <c r="BP310" s="365" t="s">
        <v>474</v>
      </c>
      <c r="BQ310" s="365">
        <v>0.7</v>
      </c>
      <c r="BR310" s="365" t="s">
        <v>474</v>
      </c>
      <c r="BS310" s="365" t="s">
        <v>474</v>
      </c>
      <c r="BT310" s="365" t="s">
        <v>474</v>
      </c>
      <c r="BU310" s="365" t="s">
        <v>474</v>
      </c>
      <c r="BV310" s="365">
        <v>3.8</v>
      </c>
      <c r="BW310" s="365">
        <v>3.9</v>
      </c>
      <c r="BX310" s="365" t="s">
        <v>474</v>
      </c>
      <c r="BY310" s="365">
        <v>7.8</v>
      </c>
      <c r="BZ310" s="365" t="s">
        <v>474</v>
      </c>
      <c r="CA310" s="365">
        <v>5.0999999999999996</v>
      </c>
      <c r="CB310" s="365">
        <v>4</v>
      </c>
      <c r="CC310" s="365">
        <v>4</v>
      </c>
      <c r="CD310" s="365">
        <v>1.8</v>
      </c>
      <c r="CE310" s="365">
        <v>1.7</v>
      </c>
      <c r="CF310" s="365">
        <v>3.7</v>
      </c>
      <c r="CG310" s="365">
        <v>3.8</v>
      </c>
      <c r="CH310" s="365">
        <v>2.5</v>
      </c>
      <c r="CI310" s="365">
        <v>3.9</v>
      </c>
      <c r="CJ310" s="365">
        <v>2.5</v>
      </c>
      <c r="CK310" s="365">
        <v>4.0999999999999996</v>
      </c>
      <c r="CL310" s="365">
        <v>4.5999999999999996</v>
      </c>
      <c r="CM310" s="365">
        <v>3.7</v>
      </c>
      <c r="CN310" s="365">
        <v>4.2</v>
      </c>
      <c r="CO310" s="365">
        <v>4.2</v>
      </c>
      <c r="CP310" s="365">
        <v>4.4000000000000004</v>
      </c>
      <c r="CQ310" s="365">
        <v>3.2</v>
      </c>
      <c r="CR310" s="365">
        <v>4.5</v>
      </c>
      <c r="CS310" s="365">
        <v>3.3</v>
      </c>
      <c r="CT310" s="365">
        <v>3.8</v>
      </c>
      <c r="CU310" s="365">
        <v>4</v>
      </c>
      <c r="CV310" s="365">
        <v>4.2</v>
      </c>
      <c r="CW310" s="365">
        <v>3.4</v>
      </c>
      <c r="CX310" s="365">
        <v>2.7</v>
      </c>
      <c r="CY310" s="365">
        <v>2.7</v>
      </c>
      <c r="CZ310" s="365">
        <v>3.7</v>
      </c>
      <c r="DA310" s="365">
        <v>4.0999999999999996</v>
      </c>
      <c r="DB310" s="365">
        <v>3.4</v>
      </c>
      <c r="DC310" s="365">
        <v>3.4</v>
      </c>
      <c r="DD310" s="365">
        <v>3.6</v>
      </c>
      <c r="DE310" s="365">
        <v>4.5999999999999996</v>
      </c>
      <c r="DF310" s="166" t="s">
        <v>474</v>
      </c>
      <c r="DG310" s="166">
        <v>-7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 t="s">
        <v>474</v>
      </c>
      <c r="DY310" s="166" t="s">
        <v>474</v>
      </c>
      <c r="DZ310" s="166">
        <v>1.2</v>
      </c>
      <c r="EA310" s="166" t="s">
        <v>474</v>
      </c>
      <c r="EB310" s="166" t="s">
        <v>474</v>
      </c>
      <c r="EC310" s="166" t="s">
        <v>474</v>
      </c>
      <c r="ED310" s="166">
        <v>8.5</v>
      </c>
      <c r="EE310" s="166">
        <v>1.4</v>
      </c>
      <c r="EF310" s="166">
        <v>0.8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 t="s">
        <v>474</v>
      </c>
      <c r="ES310" s="166" t="s">
        <v>474</v>
      </c>
      <c r="ET310" s="166">
        <v>3.8</v>
      </c>
      <c r="EU310" s="166" t="s">
        <v>474</v>
      </c>
      <c r="EV310" s="166" t="s">
        <v>474</v>
      </c>
      <c r="EW310" s="166">
        <v>4.5999999999999996</v>
      </c>
      <c r="EX310" s="166">
        <v>4.7</v>
      </c>
      <c r="EY310" s="166">
        <v>3.8</v>
      </c>
      <c r="EZ310" s="366">
        <v>-6</v>
      </c>
      <c r="FA310" s="366">
        <v>-6</v>
      </c>
      <c r="FB310" s="366">
        <v>-6</v>
      </c>
      <c r="FC310" s="366">
        <v>-6.5</v>
      </c>
      <c r="FD310" s="366">
        <v>-6.5</v>
      </c>
      <c r="FE310" s="366">
        <v>-6.5</v>
      </c>
      <c r="FF310" s="366">
        <v>-3.4</v>
      </c>
      <c r="FG310" s="366">
        <v>-3.3</v>
      </c>
      <c r="FH310" s="366">
        <v>-3.4</v>
      </c>
      <c r="FI310" s="366">
        <v>-3.4</v>
      </c>
      <c r="FJ310" s="366">
        <v>-1.1000000000000001</v>
      </c>
      <c r="FK310" s="366">
        <v>-1.1000000000000001</v>
      </c>
      <c r="FL310" s="366">
        <v>-1.1000000000000001</v>
      </c>
      <c r="FM310" s="366">
        <v>-1.1000000000000001</v>
      </c>
      <c r="FN310" s="366">
        <v>-1.1000000000000001</v>
      </c>
      <c r="FO310" s="366">
        <v>3.6</v>
      </c>
      <c r="FP310" s="366">
        <v>3.6</v>
      </c>
      <c r="FQ310" s="366">
        <v>3.6</v>
      </c>
      <c r="FR310" s="366">
        <v>3.6</v>
      </c>
      <c r="FS310" s="366">
        <v>3.6</v>
      </c>
      <c r="FT310" s="366">
        <v>3.6</v>
      </c>
      <c r="FU310" s="366">
        <v>4.5</v>
      </c>
      <c r="FV310" s="366">
        <v>4.5</v>
      </c>
      <c r="FW310" s="366">
        <v>4.0999999999999996</v>
      </c>
      <c r="FX310" s="366">
        <v>4.0999999999999996</v>
      </c>
      <c r="FY310" s="366">
        <v>4.0999999999999996</v>
      </c>
      <c r="FZ310" s="366">
        <v>3.6</v>
      </c>
      <c r="GA310" s="366">
        <v>3.6</v>
      </c>
      <c r="GB310" s="366" t="s">
        <v>474</v>
      </c>
      <c r="GC310" s="366" t="s">
        <v>474</v>
      </c>
      <c r="GD310" s="366">
        <v>-2.9</v>
      </c>
      <c r="GE310" s="366">
        <v>-2.9</v>
      </c>
      <c r="GF310" s="366">
        <v>-2.9</v>
      </c>
      <c r="GG310" s="366">
        <v>5.9</v>
      </c>
      <c r="GH310" s="366">
        <v>5.9</v>
      </c>
      <c r="GI310" s="366">
        <v>5.9</v>
      </c>
      <c r="GJ310" s="366">
        <v>-0.7</v>
      </c>
      <c r="GK310" s="366">
        <v>-0.7</v>
      </c>
      <c r="GL310" s="366">
        <v>-0.7</v>
      </c>
      <c r="GM310" s="366">
        <v>6.5</v>
      </c>
      <c r="GN310" s="366">
        <v>6.5</v>
      </c>
      <c r="GO310" s="366">
        <v>7.5</v>
      </c>
      <c r="GP310" s="366">
        <v>7.5</v>
      </c>
      <c r="GQ310" s="366">
        <v>7.5</v>
      </c>
      <c r="GR310" s="366">
        <v>6.7</v>
      </c>
      <c r="GS310" s="366">
        <v>6</v>
      </c>
      <c r="GT310" s="366">
        <v>6</v>
      </c>
      <c r="GU310" s="366">
        <v>6</v>
      </c>
      <c r="GV310" s="366">
        <v>5.4</v>
      </c>
      <c r="GW310" s="366">
        <v>5.4</v>
      </c>
      <c r="GX310" s="366">
        <v>5.4</v>
      </c>
      <c r="GY310" s="366">
        <v>5.2</v>
      </c>
      <c r="GZ310" s="366">
        <v>5.2</v>
      </c>
      <c r="HA310" s="366">
        <v>5.2</v>
      </c>
      <c r="HB310" s="366">
        <v>4.9000000000000004</v>
      </c>
      <c r="HC310" s="366">
        <v>6.2</v>
      </c>
      <c r="HD310" s="366">
        <v>6.2</v>
      </c>
      <c r="HE310" s="366">
        <v>6.2</v>
      </c>
      <c r="HF310" s="366" t="s">
        <v>474</v>
      </c>
      <c r="HG310" s="366" t="s">
        <v>474</v>
      </c>
      <c r="HH310" s="366" t="s">
        <v>474</v>
      </c>
      <c r="HI310" s="366">
        <v>7</v>
      </c>
      <c r="HJ310" s="366">
        <v>7</v>
      </c>
      <c r="HK310" s="366">
        <v>7</v>
      </c>
      <c r="HL310" s="366">
        <v>6.1</v>
      </c>
      <c r="HM310" s="366">
        <v>6.1</v>
      </c>
      <c r="HN310" s="366">
        <v>6.5</v>
      </c>
      <c r="HO310" s="366">
        <v>6.5</v>
      </c>
      <c r="HP310" s="366">
        <v>6.5</v>
      </c>
      <c r="HQ310" s="366">
        <v>5.5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  <c r="IE310" s="166" t="s">
        <v>474</v>
      </c>
      <c r="IF310" s="166" t="s">
        <v>474</v>
      </c>
      <c r="IG310" s="166" t="s">
        <v>474</v>
      </c>
    </row>
    <row r="311" spans="1:241" ht="14.25" customHeight="1" x14ac:dyDescent="0.2">
      <c r="A311" s="734"/>
      <c r="B311" s="734"/>
      <c r="C311" s="734"/>
      <c r="D311" s="126" t="s">
        <v>1586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-3.5</v>
      </c>
      <c r="Q311" s="365">
        <v>-2.2000000000000002</v>
      </c>
      <c r="R311" s="365">
        <v>-3.4</v>
      </c>
      <c r="S311" s="365">
        <v>-1.2</v>
      </c>
      <c r="T311" s="365" t="s">
        <v>474</v>
      </c>
      <c r="U311" s="365" t="s">
        <v>474</v>
      </c>
      <c r="V311" s="365">
        <v>6.2</v>
      </c>
      <c r="W311" s="365">
        <v>3.5</v>
      </c>
      <c r="X311" s="365" t="s">
        <v>474</v>
      </c>
      <c r="Y311" s="365" t="s">
        <v>474</v>
      </c>
      <c r="Z311" s="365">
        <v>3.9</v>
      </c>
      <c r="AA311" s="365">
        <v>3.9</v>
      </c>
      <c r="AB311" s="365">
        <v>3.2</v>
      </c>
      <c r="AC311" s="365">
        <v>3.8</v>
      </c>
      <c r="AD311" s="365">
        <v>3.2</v>
      </c>
      <c r="AE311" s="365">
        <v>3.2</v>
      </c>
      <c r="AF311" s="365" t="s">
        <v>474</v>
      </c>
      <c r="AG311" s="365" t="s">
        <v>474</v>
      </c>
      <c r="AH311" s="365" t="s">
        <v>474</v>
      </c>
      <c r="AI311" s="365">
        <v>3</v>
      </c>
      <c r="AJ311" s="365" t="s">
        <v>474</v>
      </c>
      <c r="AK311" s="365" t="s">
        <v>474</v>
      </c>
      <c r="AL311" s="365" t="s">
        <v>474</v>
      </c>
      <c r="AM311" s="365">
        <v>2</v>
      </c>
      <c r="AN311" s="365" t="s">
        <v>474</v>
      </c>
      <c r="AO311" s="365">
        <v>2</v>
      </c>
      <c r="AP311" s="365" t="s">
        <v>474</v>
      </c>
      <c r="AQ311" s="365" t="s">
        <v>474</v>
      </c>
      <c r="AR311" s="365">
        <v>-3</v>
      </c>
      <c r="AS311" s="365">
        <v>2</v>
      </c>
      <c r="AT311" s="365" t="s">
        <v>474</v>
      </c>
      <c r="AU311" s="365">
        <v>1.7</v>
      </c>
      <c r="AV311" s="365">
        <v>0</v>
      </c>
      <c r="AW311" s="365">
        <v>0</v>
      </c>
      <c r="AX311" s="365" t="s">
        <v>474</v>
      </c>
      <c r="AY311" s="365" t="s">
        <v>474</v>
      </c>
      <c r="AZ311" s="365">
        <v>-3.6</v>
      </c>
      <c r="BA311" s="365">
        <v>-4.5</v>
      </c>
      <c r="BB311" s="365">
        <v>-5.7</v>
      </c>
      <c r="BC311" s="365">
        <v>1.1000000000000001</v>
      </c>
      <c r="BD311" s="365">
        <v>1.1000000000000001</v>
      </c>
      <c r="BE311" s="365">
        <v>6.1</v>
      </c>
      <c r="BF311" s="365">
        <v>8.6999999999999993</v>
      </c>
      <c r="BG311" s="365">
        <v>7.2</v>
      </c>
      <c r="BH311" s="365">
        <v>5</v>
      </c>
      <c r="BI311" s="365">
        <v>3.2</v>
      </c>
      <c r="BJ311" s="365">
        <v>3.2</v>
      </c>
      <c r="BK311" s="365">
        <v>0.1</v>
      </c>
      <c r="BL311" s="365">
        <v>1.5</v>
      </c>
      <c r="BM311" s="365">
        <v>1.5</v>
      </c>
      <c r="BN311" s="365">
        <v>1</v>
      </c>
      <c r="BO311" s="365">
        <v>1</v>
      </c>
      <c r="BP311" s="365" t="s">
        <v>474</v>
      </c>
      <c r="BQ311" s="365">
        <v>0.8</v>
      </c>
      <c r="BR311" s="365" t="s">
        <v>474</v>
      </c>
      <c r="BS311" s="365" t="s">
        <v>474</v>
      </c>
      <c r="BT311" s="365" t="s">
        <v>474</v>
      </c>
      <c r="BU311" s="365" t="s">
        <v>474</v>
      </c>
      <c r="BV311" s="365">
        <v>3.8</v>
      </c>
      <c r="BW311" s="365">
        <v>3.9</v>
      </c>
      <c r="BX311" s="365" t="s">
        <v>474</v>
      </c>
      <c r="BY311" s="365">
        <v>7.6</v>
      </c>
      <c r="BZ311" s="365" t="s">
        <v>474</v>
      </c>
      <c r="CA311" s="365">
        <v>5</v>
      </c>
      <c r="CB311" s="365">
        <v>4</v>
      </c>
      <c r="CC311" s="365">
        <v>4</v>
      </c>
      <c r="CD311" s="365">
        <v>1.9</v>
      </c>
      <c r="CE311" s="365">
        <v>1.6</v>
      </c>
      <c r="CF311" s="365">
        <v>3.8</v>
      </c>
      <c r="CG311" s="365">
        <v>3.9</v>
      </c>
      <c r="CH311" s="365">
        <v>2.4</v>
      </c>
      <c r="CI311" s="365">
        <v>4</v>
      </c>
      <c r="CJ311" s="365">
        <v>2.5</v>
      </c>
      <c r="CK311" s="365">
        <v>4.2</v>
      </c>
      <c r="CL311" s="365">
        <v>4.5999999999999996</v>
      </c>
      <c r="CM311" s="365">
        <v>3.6</v>
      </c>
      <c r="CN311" s="365">
        <v>4.3</v>
      </c>
      <c r="CO311" s="365">
        <v>4.0999999999999996</v>
      </c>
      <c r="CP311" s="365">
        <v>4.3</v>
      </c>
      <c r="CQ311" s="365">
        <v>3.1</v>
      </c>
      <c r="CR311" s="365">
        <v>4.5</v>
      </c>
      <c r="CS311" s="365">
        <v>3.3</v>
      </c>
      <c r="CT311" s="365">
        <v>3.7</v>
      </c>
      <c r="CU311" s="365">
        <v>4.0999999999999996</v>
      </c>
      <c r="CV311" s="365">
        <v>4.2</v>
      </c>
      <c r="CW311" s="365">
        <v>3.3</v>
      </c>
      <c r="CX311" s="365">
        <v>2.7</v>
      </c>
      <c r="CY311" s="365">
        <v>2.7</v>
      </c>
      <c r="CZ311" s="365">
        <v>3.7</v>
      </c>
      <c r="DA311" s="365">
        <v>4.0999999999999996</v>
      </c>
      <c r="DB311" s="365">
        <v>3.3</v>
      </c>
      <c r="DC311" s="365">
        <v>3.3</v>
      </c>
      <c r="DD311" s="365">
        <v>3.7</v>
      </c>
      <c r="DE311" s="365">
        <v>4.8</v>
      </c>
      <c r="DF311" s="166" t="s">
        <v>474</v>
      </c>
      <c r="DG311" s="166">
        <v>-6.8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 t="s">
        <v>474</v>
      </c>
      <c r="DY311" s="166" t="s">
        <v>474</v>
      </c>
      <c r="DZ311" s="166">
        <v>1</v>
      </c>
      <c r="EA311" s="166" t="s">
        <v>474</v>
      </c>
      <c r="EB311" s="166" t="s">
        <v>474</v>
      </c>
      <c r="EC311" s="166" t="s">
        <v>474</v>
      </c>
      <c r="ED311" s="166">
        <v>8.6999999999999993</v>
      </c>
      <c r="EE311" s="166">
        <v>1.5</v>
      </c>
      <c r="EF311" s="166">
        <v>1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 t="s">
        <v>474</v>
      </c>
      <c r="ES311" s="166" t="s">
        <v>474</v>
      </c>
      <c r="ET311" s="166">
        <v>3.7</v>
      </c>
      <c r="EU311" s="166" t="s">
        <v>474</v>
      </c>
      <c r="EV311" s="166" t="s">
        <v>474</v>
      </c>
      <c r="EW311" s="166">
        <v>4.5999999999999996</v>
      </c>
      <c r="EX311" s="166">
        <v>4.8</v>
      </c>
      <c r="EY311" s="166">
        <v>4</v>
      </c>
      <c r="EZ311" s="366">
        <v>-6.1</v>
      </c>
      <c r="FA311" s="366">
        <v>-6.1</v>
      </c>
      <c r="FB311" s="366">
        <v>-6.1</v>
      </c>
      <c r="FC311" s="366">
        <v>-6.5</v>
      </c>
      <c r="FD311" s="366">
        <v>-6.5</v>
      </c>
      <c r="FE311" s="366">
        <v>-6.5</v>
      </c>
      <c r="FF311" s="366">
        <v>-3.5</v>
      </c>
      <c r="FG311" s="366">
        <v>-3.4</v>
      </c>
      <c r="FH311" s="366">
        <v>-3.4</v>
      </c>
      <c r="FI311" s="366">
        <v>-3.4</v>
      </c>
      <c r="FJ311" s="366">
        <v>-1.2</v>
      </c>
      <c r="FK311" s="366">
        <v>-1.2</v>
      </c>
      <c r="FL311" s="366">
        <v>-1.2</v>
      </c>
      <c r="FM311" s="366">
        <v>-1</v>
      </c>
      <c r="FN311" s="366">
        <v>-1</v>
      </c>
      <c r="FO311" s="366">
        <v>3.5</v>
      </c>
      <c r="FP311" s="366">
        <v>3.5</v>
      </c>
      <c r="FQ311" s="366">
        <v>3.5</v>
      </c>
      <c r="FR311" s="366">
        <v>3.5</v>
      </c>
      <c r="FS311" s="366">
        <v>3.5</v>
      </c>
      <c r="FT311" s="366">
        <v>3.5</v>
      </c>
      <c r="FU311" s="366">
        <v>4.5</v>
      </c>
      <c r="FV311" s="366">
        <v>4.5</v>
      </c>
      <c r="FW311" s="366">
        <v>4</v>
      </c>
      <c r="FX311" s="366">
        <v>4</v>
      </c>
      <c r="FY311" s="366">
        <v>4</v>
      </c>
      <c r="FZ311" s="366">
        <v>3.6</v>
      </c>
      <c r="GA311" s="366">
        <v>3.6</v>
      </c>
      <c r="GB311" s="366" t="s">
        <v>474</v>
      </c>
      <c r="GC311" s="366" t="s">
        <v>474</v>
      </c>
      <c r="GD311" s="366">
        <v>-3</v>
      </c>
      <c r="GE311" s="366">
        <v>-3</v>
      </c>
      <c r="GF311" s="366">
        <v>-3</v>
      </c>
      <c r="GG311" s="366">
        <v>6.1</v>
      </c>
      <c r="GH311" s="366">
        <v>6.1</v>
      </c>
      <c r="GI311" s="366">
        <v>6.1</v>
      </c>
      <c r="GJ311" s="366">
        <v>-0.8</v>
      </c>
      <c r="GK311" s="366">
        <v>-0.8</v>
      </c>
      <c r="GL311" s="366">
        <v>-0.8</v>
      </c>
      <c r="GM311" s="366">
        <v>6.5</v>
      </c>
      <c r="GN311" s="366">
        <v>6.5</v>
      </c>
      <c r="GO311" s="366">
        <v>7.6</v>
      </c>
      <c r="GP311" s="366">
        <v>7.6</v>
      </c>
      <c r="GQ311" s="366">
        <v>7.6</v>
      </c>
      <c r="GR311" s="366">
        <v>6.7</v>
      </c>
      <c r="GS311" s="366">
        <v>6</v>
      </c>
      <c r="GT311" s="366">
        <v>6</v>
      </c>
      <c r="GU311" s="366">
        <v>6</v>
      </c>
      <c r="GV311" s="366">
        <v>5.4</v>
      </c>
      <c r="GW311" s="366">
        <v>5.4</v>
      </c>
      <c r="GX311" s="366">
        <v>5.4</v>
      </c>
      <c r="GY311" s="366">
        <v>5.0999999999999996</v>
      </c>
      <c r="GZ311" s="366">
        <v>5.0999999999999996</v>
      </c>
      <c r="HA311" s="366">
        <v>5.0999999999999996</v>
      </c>
      <c r="HB311" s="366">
        <v>4.9000000000000004</v>
      </c>
      <c r="HC311" s="366">
        <v>6.2</v>
      </c>
      <c r="HD311" s="366">
        <v>6.2</v>
      </c>
      <c r="HE311" s="366">
        <v>6.2</v>
      </c>
      <c r="HF311" s="366" t="s">
        <v>474</v>
      </c>
      <c r="HG311" s="366" t="s">
        <v>474</v>
      </c>
      <c r="HH311" s="366" t="s">
        <v>474</v>
      </c>
      <c r="HI311" s="366">
        <v>7</v>
      </c>
      <c r="HJ311" s="366">
        <v>7</v>
      </c>
      <c r="HK311" s="366">
        <v>7</v>
      </c>
      <c r="HL311" s="366">
        <v>6.1</v>
      </c>
      <c r="HM311" s="366">
        <v>6.1</v>
      </c>
      <c r="HN311" s="366">
        <v>6.6</v>
      </c>
      <c r="HO311" s="366">
        <v>6.6</v>
      </c>
      <c r="HP311" s="366">
        <v>6.6</v>
      </c>
      <c r="HQ311" s="366">
        <v>5.5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  <c r="IE311" s="166" t="s">
        <v>474</v>
      </c>
      <c r="IF311" s="166" t="s">
        <v>474</v>
      </c>
      <c r="IG311" s="166" t="s">
        <v>474</v>
      </c>
    </row>
    <row r="312" spans="1:241" ht="14.25" customHeight="1" x14ac:dyDescent="0.2">
      <c r="A312" s="734"/>
      <c r="B312" s="734"/>
      <c r="C312" s="734"/>
      <c r="D312" s="126" t="s">
        <v>1587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-3.6</v>
      </c>
      <c r="Q312" s="365">
        <v>-2.1</v>
      </c>
      <c r="R312" s="365">
        <v>-3.3</v>
      </c>
      <c r="S312" s="365">
        <v>-1.2</v>
      </c>
      <c r="T312" s="365" t="s">
        <v>474</v>
      </c>
      <c r="U312" s="365" t="s">
        <v>474</v>
      </c>
      <c r="V312" s="365">
        <v>6.1</v>
      </c>
      <c r="W312" s="365">
        <v>3.4</v>
      </c>
      <c r="X312" s="365" t="s">
        <v>474</v>
      </c>
      <c r="Y312" s="365" t="s">
        <v>474</v>
      </c>
      <c r="Z312" s="365">
        <v>3.9</v>
      </c>
      <c r="AA312" s="365">
        <v>3.9</v>
      </c>
      <c r="AB312" s="365">
        <v>3.2</v>
      </c>
      <c r="AC312" s="365">
        <v>3.9</v>
      </c>
      <c r="AD312" s="365">
        <v>3.2</v>
      </c>
      <c r="AE312" s="365">
        <v>3.2</v>
      </c>
      <c r="AF312" s="365" t="s">
        <v>474</v>
      </c>
      <c r="AG312" s="365" t="s">
        <v>474</v>
      </c>
      <c r="AH312" s="365" t="s">
        <v>474</v>
      </c>
      <c r="AI312" s="365">
        <v>2.8</v>
      </c>
      <c r="AJ312" s="365" t="s">
        <v>474</v>
      </c>
      <c r="AK312" s="365" t="s">
        <v>474</v>
      </c>
      <c r="AL312" s="365" t="s">
        <v>474</v>
      </c>
      <c r="AM312" s="365">
        <v>2</v>
      </c>
      <c r="AN312" s="365" t="s">
        <v>474</v>
      </c>
      <c r="AO312" s="365">
        <v>2</v>
      </c>
      <c r="AP312" s="365" t="s">
        <v>474</v>
      </c>
      <c r="AQ312" s="365" t="s">
        <v>474</v>
      </c>
      <c r="AR312" s="365">
        <v>-3.1</v>
      </c>
      <c r="AS312" s="365">
        <v>2</v>
      </c>
      <c r="AT312" s="365" t="s">
        <v>474</v>
      </c>
      <c r="AU312" s="365">
        <v>1.6</v>
      </c>
      <c r="AV312" s="365">
        <v>-0.1</v>
      </c>
      <c r="AW312" s="365">
        <v>-0.1</v>
      </c>
      <c r="AX312" s="365" t="s">
        <v>474</v>
      </c>
      <c r="AY312" s="365" t="s">
        <v>474</v>
      </c>
      <c r="AZ312" s="365">
        <v>-3.6</v>
      </c>
      <c r="BA312" s="365">
        <v>-4.8</v>
      </c>
      <c r="BB312" s="365">
        <v>-6</v>
      </c>
      <c r="BC312" s="365">
        <v>1.2</v>
      </c>
      <c r="BD312" s="365">
        <v>1.2</v>
      </c>
      <c r="BE312" s="365">
        <v>6.3</v>
      </c>
      <c r="BF312" s="365">
        <v>8.9</v>
      </c>
      <c r="BG312" s="365">
        <v>7.3</v>
      </c>
      <c r="BH312" s="365">
        <v>5.2</v>
      </c>
      <c r="BI312" s="365">
        <v>3.3</v>
      </c>
      <c r="BJ312" s="365">
        <v>3.3</v>
      </c>
      <c r="BK312" s="365">
        <v>0</v>
      </c>
      <c r="BL312" s="365">
        <v>1.5</v>
      </c>
      <c r="BM312" s="365">
        <v>1.5</v>
      </c>
      <c r="BN312" s="365">
        <v>1.1000000000000001</v>
      </c>
      <c r="BO312" s="365">
        <v>1.1000000000000001</v>
      </c>
      <c r="BP312" s="365" t="s">
        <v>474</v>
      </c>
      <c r="BQ312" s="365">
        <v>0.8</v>
      </c>
      <c r="BR312" s="365" t="s">
        <v>474</v>
      </c>
      <c r="BS312" s="365" t="s">
        <v>474</v>
      </c>
      <c r="BT312" s="365" t="s">
        <v>474</v>
      </c>
      <c r="BU312" s="365" t="s">
        <v>474</v>
      </c>
      <c r="BV312" s="365">
        <v>3.9</v>
      </c>
      <c r="BW312" s="365">
        <v>3.9</v>
      </c>
      <c r="BX312" s="365" t="s">
        <v>474</v>
      </c>
      <c r="BY312" s="365">
        <v>7.3</v>
      </c>
      <c r="BZ312" s="365" t="s">
        <v>474</v>
      </c>
      <c r="CA312" s="365">
        <v>4.9000000000000004</v>
      </c>
      <c r="CB312" s="365">
        <v>4.0999999999999996</v>
      </c>
      <c r="CC312" s="365">
        <v>4.0999999999999996</v>
      </c>
      <c r="CD312" s="365">
        <v>1.9</v>
      </c>
      <c r="CE312" s="365">
        <v>1.6</v>
      </c>
      <c r="CF312" s="365">
        <v>4</v>
      </c>
      <c r="CG312" s="365">
        <v>3.9</v>
      </c>
      <c r="CH312" s="365">
        <v>2.2999999999999998</v>
      </c>
      <c r="CI312" s="365">
        <v>4</v>
      </c>
      <c r="CJ312" s="365">
        <v>2.4</v>
      </c>
      <c r="CK312" s="365">
        <v>4.3</v>
      </c>
      <c r="CL312" s="365">
        <v>4.5</v>
      </c>
      <c r="CM312" s="365">
        <v>3.6</v>
      </c>
      <c r="CN312" s="365">
        <v>4.4000000000000004</v>
      </c>
      <c r="CO312" s="365">
        <v>3.9</v>
      </c>
      <c r="CP312" s="365">
        <v>4.0999999999999996</v>
      </c>
      <c r="CQ312" s="365">
        <v>3.1</v>
      </c>
      <c r="CR312" s="365">
        <v>4.4000000000000004</v>
      </c>
      <c r="CS312" s="365">
        <v>3.3</v>
      </c>
      <c r="CT312" s="365">
        <v>3.5</v>
      </c>
      <c r="CU312" s="365">
        <v>4.2</v>
      </c>
      <c r="CV312" s="365">
        <v>4.2</v>
      </c>
      <c r="CW312" s="365">
        <v>3.1</v>
      </c>
      <c r="CX312" s="365">
        <v>2.7</v>
      </c>
      <c r="CY312" s="365">
        <v>2.7</v>
      </c>
      <c r="CZ312" s="365">
        <v>3.7</v>
      </c>
      <c r="DA312" s="365">
        <v>4</v>
      </c>
      <c r="DB312" s="365">
        <v>3.2</v>
      </c>
      <c r="DC312" s="365">
        <v>3.2</v>
      </c>
      <c r="DD312" s="365">
        <v>3.7</v>
      </c>
      <c r="DE312" s="365">
        <v>4.9000000000000004</v>
      </c>
      <c r="DF312" s="166" t="s">
        <v>474</v>
      </c>
      <c r="DG312" s="166">
        <v>-6.6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 t="s">
        <v>474</v>
      </c>
      <c r="DY312" s="166" t="s">
        <v>474</v>
      </c>
      <c r="DZ312" s="166">
        <v>0.9</v>
      </c>
      <c r="EA312" s="166" t="s">
        <v>474</v>
      </c>
      <c r="EB312" s="166" t="s">
        <v>474</v>
      </c>
      <c r="EC312" s="166" t="s">
        <v>474</v>
      </c>
      <c r="ED312" s="166">
        <v>8.9</v>
      </c>
      <c r="EE312" s="166">
        <v>1.5</v>
      </c>
      <c r="EF312" s="166">
        <v>1.1000000000000001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 t="s">
        <v>474</v>
      </c>
      <c r="ES312" s="166" t="s">
        <v>474</v>
      </c>
      <c r="ET312" s="166">
        <v>3.6</v>
      </c>
      <c r="EU312" s="166" t="s">
        <v>474</v>
      </c>
      <c r="EV312" s="166" t="s">
        <v>474</v>
      </c>
      <c r="EW312" s="166">
        <v>4.5999999999999996</v>
      </c>
      <c r="EX312" s="166">
        <v>4.9000000000000004</v>
      </c>
      <c r="EY312" s="166">
        <v>4.0999999999999996</v>
      </c>
      <c r="EZ312" s="366">
        <v>-6.2</v>
      </c>
      <c r="FA312" s="366">
        <v>-6.2</v>
      </c>
      <c r="FB312" s="366">
        <v>-6.2</v>
      </c>
      <c r="FC312" s="366">
        <v>-6.3</v>
      </c>
      <c r="FD312" s="366">
        <v>-6.3</v>
      </c>
      <c r="FE312" s="366">
        <v>-6.3</v>
      </c>
      <c r="FF312" s="366">
        <v>-3.6</v>
      </c>
      <c r="FG312" s="366">
        <v>-3.3</v>
      </c>
      <c r="FH312" s="366">
        <v>-3.3</v>
      </c>
      <c r="FI312" s="366">
        <v>-3.3</v>
      </c>
      <c r="FJ312" s="366">
        <v>-1.2</v>
      </c>
      <c r="FK312" s="366">
        <v>-1.2</v>
      </c>
      <c r="FL312" s="366">
        <v>-1.2</v>
      </c>
      <c r="FM312" s="366">
        <v>-0.9</v>
      </c>
      <c r="FN312" s="366">
        <v>-0.9</v>
      </c>
      <c r="FO312" s="366">
        <v>3.5</v>
      </c>
      <c r="FP312" s="366">
        <v>3.5</v>
      </c>
      <c r="FQ312" s="366">
        <v>3.5</v>
      </c>
      <c r="FR312" s="366">
        <v>3.5</v>
      </c>
      <c r="FS312" s="366">
        <v>3.5</v>
      </c>
      <c r="FT312" s="366">
        <v>3.5</v>
      </c>
      <c r="FU312" s="366">
        <v>4.5999999999999996</v>
      </c>
      <c r="FV312" s="366">
        <v>4.5999999999999996</v>
      </c>
      <c r="FW312" s="366">
        <v>3.9</v>
      </c>
      <c r="FX312" s="366">
        <v>3.9</v>
      </c>
      <c r="FY312" s="366">
        <v>3.9</v>
      </c>
      <c r="FZ312" s="366">
        <v>3.6</v>
      </c>
      <c r="GA312" s="366">
        <v>3.6</v>
      </c>
      <c r="GB312" s="366" t="s">
        <v>474</v>
      </c>
      <c r="GC312" s="366" t="s">
        <v>474</v>
      </c>
      <c r="GD312" s="366">
        <v>-3.1</v>
      </c>
      <c r="GE312" s="366">
        <v>-3.1</v>
      </c>
      <c r="GF312" s="366">
        <v>-3.1</v>
      </c>
      <c r="GG312" s="366">
        <v>6.3</v>
      </c>
      <c r="GH312" s="366">
        <v>6.3</v>
      </c>
      <c r="GI312" s="366">
        <v>6.3</v>
      </c>
      <c r="GJ312" s="366">
        <v>-1</v>
      </c>
      <c r="GK312" s="366">
        <v>-1</v>
      </c>
      <c r="GL312" s="366">
        <v>-1</v>
      </c>
      <c r="GM312" s="366">
        <v>6.5</v>
      </c>
      <c r="GN312" s="366">
        <v>6.5</v>
      </c>
      <c r="GO312" s="366">
        <v>7.7</v>
      </c>
      <c r="GP312" s="366">
        <v>7.7</v>
      </c>
      <c r="GQ312" s="366">
        <v>7.7</v>
      </c>
      <c r="GR312" s="366">
        <v>6.7</v>
      </c>
      <c r="GS312" s="366">
        <v>6</v>
      </c>
      <c r="GT312" s="366">
        <v>6</v>
      </c>
      <c r="GU312" s="366">
        <v>6</v>
      </c>
      <c r="GV312" s="366">
        <v>5.4</v>
      </c>
      <c r="GW312" s="366">
        <v>5.4</v>
      </c>
      <c r="GX312" s="366">
        <v>5.4</v>
      </c>
      <c r="GY312" s="366">
        <v>5</v>
      </c>
      <c r="GZ312" s="366">
        <v>5</v>
      </c>
      <c r="HA312" s="366">
        <v>5</v>
      </c>
      <c r="HB312" s="366">
        <v>5</v>
      </c>
      <c r="HC312" s="366">
        <v>6.2</v>
      </c>
      <c r="HD312" s="366">
        <v>6.2</v>
      </c>
      <c r="HE312" s="366">
        <v>6.2</v>
      </c>
      <c r="HF312" s="366" t="s">
        <v>474</v>
      </c>
      <c r="HG312" s="366" t="s">
        <v>474</v>
      </c>
      <c r="HH312" s="366" t="s">
        <v>474</v>
      </c>
      <c r="HI312" s="366">
        <v>7</v>
      </c>
      <c r="HJ312" s="366">
        <v>7</v>
      </c>
      <c r="HK312" s="366">
        <v>7</v>
      </c>
      <c r="HL312" s="366">
        <v>6.2</v>
      </c>
      <c r="HM312" s="366">
        <v>6.2</v>
      </c>
      <c r="HN312" s="366">
        <v>6.7</v>
      </c>
      <c r="HO312" s="366">
        <v>6.7</v>
      </c>
      <c r="HP312" s="366">
        <v>6.7</v>
      </c>
      <c r="HQ312" s="366">
        <v>5.5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  <c r="IE312" s="166" t="s">
        <v>474</v>
      </c>
      <c r="IF312" s="166" t="s">
        <v>474</v>
      </c>
      <c r="IG312" s="166" t="s">
        <v>474</v>
      </c>
    </row>
    <row r="313" spans="1:241" ht="14.25" customHeight="1" x14ac:dyDescent="0.2">
      <c r="A313" s="734"/>
      <c r="B313" s="734"/>
      <c r="C313" s="734"/>
      <c r="D313" s="126" t="s">
        <v>1304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-3.6</v>
      </c>
      <c r="Q313" s="365">
        <v>-2</v>
      </c>
      <c r="R313" s="365">
        <v>-3.2</v>
      </c>
      <c r="S313" s="365">
        <v>-1.3</v>
      </c>
      <c r="T313" s="365" t="s">
        <v>474</v>
      </c>
      <c r="U313" s="365" t="s">
        <v>474</v>
      </c>
      <c r="V313" s="365">
        <v>5.9</v>
      </c>
      <c r="W313" s="365">
        <v>3.3</v>
      </c>
      <c r="X313" s="365" t="s">
        <v>474</v>
      </c>
      <c r="Y313" s="365" t="s">
        <v>474</v>
      </c>
      <c r="Z313" s="365">
        <v>4</v>
      </c>
      <c r="AA313" s="365">
        <v>4</v>
      </c>
      <c r="AB313" s="365">
        <v>3.1</v>
      </c>
      <c r="AC313" s="365">
        <v>3.9</v>
      </c>
      <c r="AD313" s="365">
        <v>3.1</v>
      </c>
      <c r="AE313" s="365">
        <v>3.1</v>
      </c>
      <c r="AF313" s="365" t="s">
        <v>474</v>
      </c>
      <c r="AG313" s="365" t="s">
        <v>474</v>
      </c>
      <c r="AH313" s="365" t="s">
        <v>474</v>
      </c>
      <c r="AI313" s="365">
        <v>2.5</v>
      </c>
      <c r="AJ313" s="365" t="s">
        <v>474</v>
      </c>
      <c r="AK313" s="365" t="s">
        <v>474</v>
      </c>
      <c r="AL313" s="365" t="s">
        <v>474</v>
      </c>
      <c r="AM313" s="365">
        <v>2</v>
      </c>
      <c r="AN313" s="365" t="s">
        <v>474</v>
      </c>
      <c r="AO313" s="365">
        <v>1.9</v>
      </c>
      <c r="AP313" s="365" t="s">
        <v>474</v>
      </c>
      <c r="AQ313" s="365" t="s">
        <v>474</v>
      </c>
      <c r="AR313" s="365">
        <v>-3.3</v>
      </c>
      <c r="AS313" s="365">
        <v>1.9</v>
      </c>
      <c r="AT313" s="365" t="s">
        <v>474</v>
      </c>
      <c r="AU313" s="365">
        <v>1.4</v>
      </c>
      <c r="AV313" s="365">
        <v>-0.2</v>
      </c>
      <c r="AW313" s="365">
        <v>-0.2</v>
      </c>
      <c r="AX313" s="365" t="s">
        <v>474</v>
      </c>
      <c r="AY313" s="365" t="s">
        <v>474</v>
      </c>
      <c r="AZ313" s="365">
        <v>-3.6</v>
      </c>
      <c r="BA313" s="365">
        <v>-5.0999999999999996</v>
      </c>
      <c r="BB313" s="365">
        <v>-6.3</v>
      </c>
      <c r="BC313" s="365">
        <v>1.4</v>
      </c>
      <c r="BD313" s="365">
        <v>1.4</v>
      </c>
      <c r="BE313" s="365">
        <v>6.5</v>
      </c>
      <c r="BF313" s="365">
        <v>9.1</v>
      </c>
      <c r="BG313" s="365">
        <v>7.3</v>
      </c>
      <c r="BH313" s="365">
        <v>5.4</v>
      </c>
      <c r="BI313" s="365">
        <v>3.2</v>
      </c>
      <c r="BJ313" s="365">
        <v>3.2</v>
      </c>
      <c r="BK313" s="365">
        <v>-0.1</v>
      </c>
      <c r="BL313" s="365">
        <v>1.5</v>
      </c>
      <c r="BM313" s="365">
        <v>1.5</v>
      </c>
      <c r="BN313" s="365">
        <v>1.3</v>
      </c>
      <c r="BO313" s="365">
        <v>1.3</v>
      </c>
      <c r="BP313" s="365" t="s">
        <v>474</v>
      </c>
      <c r="BQ313" s="365">
        <v>0.8</v>
      </c>
      <c r="BR313" s="365" t="s">
        <v>474</v>
      </c>
      <c r="BS313" s="365" t="s">
        <v>474</v>
      </c>
      <c r="BT313" s="365" t="s">
        <v>474</v>
      </c>
      <c r="BU313" s="365" t="s">
        <v>474</v>
      </c>
      <c r="BV313" s="365">
        <v>3.9</v>
      </c>
      <c r="BW313" s="365">
        <v>4</v>
      </c>
      <c r="BX313" s="365" t="s">
        <v>474</v>
      </c>
      <c r="BY313" s="365">
        <v>6.9</v>
      </c>
      <c r="BZ313" s="365" t="s">
        <v>474</v>
      </c>
      <c r="CA313" s="365">
        <v>4.7</v>
      </c>
      <c r="CB313" s="365">
        <v>4.0999999999999996</v>
      </c>
      <c r="CC313" s="365">
        <v>4.0999999999999996</v>
      </c>
      <c r="CD313" s="365">
        <v>1.9</v>
      </c>
      <c r="CE313" s="365">
        <v>1.5</v>
      </c>
      <c r="CF313" s="365">
        <v>4</v>
      </c>
      <c r="CG313" s="365">
        <v>3.9</v>
      </c>
      <c r="CH313" s="365">
        <v>2.1</v>
      </c>
      <c r="CI313" s="365">
        <v>4</v>
      </c>
      <c r="CJ313" s="365">
        <v>2.4</v>
      </c>
      <c r="CK313" s="365">
        <v>4.5</v>
      </c>
      <c r="CL313" s="365">
        <v>4.5</v>
      </c>
      <c r="CM313" s="365">
        <v>3.5</v>
      </c>
      <c r="CN313" s="365">
        <v>4.5</v>
      </c>
      <c r="CO313" s="365">
        <v>3.6</v>
      </c>
      <c r="CP313" s="365">
        <v>3.9</v>
      </c>
      <c r="CQ313" s="365">
        <v>3</v>
      </c>
      <c r="CR313" s="365">
        <v>4.4000000000000004</v>
      </c>
      <c r="CS313" s="365">
        <v>3.2</v>
      </c>
      <c r="CT313" s="365">
        <v>3.3</v>
      </c>
      <c r="CU313" s="365">
        <v>4.3</v>
      </c>
      <c r="CV313" s="365">
        <v>4.0999999999999996</v>
      </c>
      <c r="CW313" s="365">
        <v>2.9</v>
      </c>
      <c r="CX313" s="365">
        <v>2.6</v>
      </c>
      <c r="CY313" s="365">
        <v>2.6</v>
      </c>
      <c r="CZ313" s="365">
        <v>3.7</v>
      </c>
      <c r="DA313" s="365">
        <v>3.9</v>
      </c>
      <c r="DB313" s="365">
        <v>3</v>
      </c>
      <c r="DC313" s="365">
        <v>3</v>
      </c>
      <c r="DD313" s="365">
        <v>3.6</v>
      </c>
      <c r="DE313" s="365">
        <v>5.0999999999999996</v>
      </c>
      <c r="DF313" s="166" t="s">
        <v>474</v>
      </c>
      <c r="DG313" s="166">
        <v>-6.2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 t="s">
        <v>474</v>
      </c>
      <c r="DY313" s="166" t="s">
        <v>474</v>
      </c>
      <c r="DZ313" s="166">
        <v>0.9</v>
      </c>
      <c r="EA313" s="166" t="s">
        <v>474</v>
      </c>
      <c r="EB313" s="166" t="s">
        <v>474</v>
      </c>
      <c r="EC313" s="166" t="s">
        <v>474</v>
      </c>
      <c r="ED313" s="166">
        <v>9.1</v>
      </c>
      <c r="EE313" s="166">
        <v>1.5</v>
      </c>
      <c r="EF313" s="166">
        <v>1.3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 t="s">
        <v>474</v>
      </c>
      <c r="ES313" s="166" t="s">
        <v>474</v>
      </c>
      <c r="ET313" s="166">
        <v>3.5</v>
      </c>
      <c r="EU313" s="166" t="s">
        <v>474</v>
      </c>
      <c r="EV313" s="166" t="s">
        <v>474</v>
      </c>
      <c r="EW313" s="166">
        <v>4.5999999999999996</v>
      </c>
      <c r="EX313" s="166">
        <v>4.9000000000000004</v>
      </c>
      <c r="EY313" s="166">
        <v>4.2</v>
      </c>
      <c r="EZ313" s="366">
        <v>-6.3</v>
      </c>
      <c r="FA313" s="366">
        <v>-6.3</v>
      </c>
      <c r="FB313" s="366">
        <v>-6.3</v>
      </c>
      <c r="FC313" s="366">
        <v>-6</v>
      </c>
      <c r="FD313" s="366">
        <v>-6</v>
      </c>
      <c r="FE313" s="366">
        <v>-6</v>
      </c>
      <c r="FF313" s="366">
        <v>-3.6</v>
      </c>
      <c r="FG313" s="366">
        <v>-3.2</v>
      </c>
      <c r="FH313" s="366">
        <v>-3.2</v>
      </c>
      <c r="FI313" s="366">
        <v>-3.2</v>
      </c>
      <c r="FJ313" s="366">
        <v>-1.3</v>
      </c>
      <c r="FK313" s="366">
        <v>-1.3</v>
      </c>
      <c r="FL313" s="366">
        <v>-1.3</v>
      </c>
      <c r="FM313" s="366">
        <v>-0.7</v>
      </c>
      <c r="FN313" s="366">
        <v>-0.7</v>
      </c>
      <c r="FO313" s="366">
        <v>3.3</v>
      </c>
      <c r="FP313" s="366">
        <v>3.3</v>
      </c>
      <c r="FQ313" s="366">
        <v>3.3</v>
      </c>
      <c r="FR313" s="366">
        <v>3.3</v>
      </c>
      <c r="FS313" s="366">
        <v>3.3</v>
      </c>
      <c r="FT313" s="366">
        <v>3.3</v>
      </c>
      <c r="FU313" s="366">
        <v>4.5999999999999996</v>
      </c>
      <c r="FV313" s="366">
        <v>4.5999999999999996</v>
      </c>
      <c r="FW313" s="366">
        <v>3.9</v>
      </c>
      <c r="FX313" s="366">
        <v>3.9</v>
      </c>
      <c r="FY313" s="366">
        <v>3.9</v>
      </c>
      <c r="FZ313" s="366">
        <v>3.6</v>
      </c>
      <c r="GA313" s="366">
        <v>3.6</v>
      </c>
      <c r="GB313" s="366" t="s">
        <v>474</v>
      </c>
      <c r="GC313" s="366" t="s">
        <v>474</v>
      </c>
      <c r="GD313" s="366">
        <v>-3.3</v>
      </c>
      <c r="GE313" s="366">
        <v>-3.3</v>
      </c>
      <c r="GF313" s="366">
        <v>-3.3</v>
      </c>
      <c r="GG313" s="366">
        <v>6.5</v>
      </c>
      <c r="GH313" s="366">
        <v>6.5</v>
      </c>
      <c r="GI313" s="366">
        <v>6.5</v>
      </c>
      <c r="GJ313" s="366">
        <v>-1.1000000000000001</v>
      </c>
      <c r="GK313" s="366">
        <v>-1.1000000000000001</v>
      </c>
      <c r="GL313" s="366">
        <v>-1.1000000000000001</v>
      </c>
      <c r="GM313" s="366">
        <v>6.5</v>
      </c>
      <c r="GN313" s="366">
        <v>6.5</v>
      </c>
      <c r="GO313" s="366">
        <v>7.8</v>
      </c>
      <c r="GP313" s="366">
        <v>7.8</v>
      </c>
      <c r="GQ313" s="366">
        <v>7.8</v>
      </c>
      <c r="GR313" s="366">
        <v>6.6</v>
      </c>
      <c r="GS313" s="366">
        <v>6</v>
      </c>
      <c r="GT313" s="366">
        <v>6</v>
      </c>
      <c r="GU313" s="366">
        <v>6</v>
      </c>
      <c r="GV313" s="366">
        <v>5.4</v>
      </c>
      <c r="GW313" s="366">
        <v>5.4</v>
      </c>
      <c r="GX313" s="366">
        <v>5.4</v>
      </c>
      <c r="GY313" s="366">
        <v>4.8</v>
      </c>
      <c r="GZ313" s="366">
        <v>4.8</v>
      </c>
      <c r="HA313" s="366">
        <v>4.8</v>
      </c>
      <c r="HB313" s="366">
        <v>5.0999999999999996</v>
      </c>
      <c r="HC313" s="366">
        <v>6.1</v>
      </c>
      <c r="HD313" s="366">
        <v>6.1</v>
      </c>
      <c r="HE313" s="366">
        <v>6.1</v>
      </c>
      <c r="HF313" s="366" t="s">
        <v>474</v>
      </c>
      <c r="HG313" s="366" t="s">
        <v>474</v>
      </c>
      <c r="HH313" s="366" t="s">
        <v>474</v>
      </c>
      <c r="HI313" s="366">
        <v>6.9</v>
      </c>
      <c r="HJ313" s="366">
        <v>6.9</v>
      </c>
      <c r="HK313" s="366">
        <v>6.9</v>
      </c>
      <c r="HL313" s="366">
        <v>6.2</v>
      </c>
      <c r="HM313" s="366">
        <v>6.2</v>
      </c>
      <c r="HN313" s="366">
        <v>6.8</v>
      </c>
      <c r="HO313" s="366">
        <v>6.8</v>
      </c>
      <c r="HP313" s="366">
        <v>6.8</v>
      </c>
      <c r="HQ313" s="366">
        <v>5.5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  <c r="IE313" s="166" t="s">
        <v>474</v>
      </c>
      <c r="IF313" s="166" t="s">
        <v>474</v>
      </c>
      <c r="IG313" s="166" t="s">
        <v>474</v>
      </c>
    </row>
    <row r="314" spans="1:241" ht="14.25" customHeight="1" x14ac:dyDescent="0.2">
      <c r="A314" s="734"/>
      <c r="B314" s="734"/>
      <c r="C314" s="739"/>
      <c r="D314" s="134" t="s">
        <v>1305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-3.6</v>
      </c>
      <c r="Q314" s="367">
        <v>-1.9</v>
      </c>
      <c r="R314" s="367">
        <v>-3.2</v>
      </c>
      <c r="S314" s="367">
        <v>-1.4</v>
      </c>
      <c r="T314" s="367" t="s">
        <v>474</v>
      </c>
      <c r="U314" s="367" t="s">
        <v>474</v>
      </c>
      <c r="V314" s="367">
        <v>5.8</v>
      </c>
      <c r="W314" s="367">
        <v>3.3</v>
      </c>
      <c r="X314" s="367" t="s">
        <v>474</v>
      </c>
      <c r="Y314" s="367" t="s">
        <v>474</v>
      </c>
      <c r="Z314" s="367">
        <v>4</v>
      </c>
      <c r="AA314" s="367">
        <v>4</v>
      </c>
      <c r="AB314" s="367">
        <v>3.1</v>
      </c>
      <c r="AC314" s="367">
        <v>3.9</v>
      </c>
      <c r="AD314" s="367">
        <v>3.1</v>
      </c>
      <c r="AE314" s="367">
        <v>3.1</v>
      </c>
      <c r="AF314" s="367" t="s">
        <v>474</v>
      </c>
      <c r="AG314" s="367" t="s">
        <v>474</v>
      </c>
      <c r="AH314" s="367" t="s">
        <v>474</v>
      </c>
      <c r="AI314" s="367">
        <v>2.2000000000000002</v>
      </c>
      <c r="AJ314" s="367" t="s">
        <v>474</v>
      </c>
      <c r="AK314" s="367" t="s">
        <v>474</v>
      </c>
      <c r="AL314" s="367" t="s">
        <v>474</v>
      </c>
      <c r="AM314" s="367">
        <v>1.9</v>
      </c>
      <c r="AN314" s="367" t="s">
        <v>474</v>
      </c>
      <c r="AO314" s="367">
        <v>1.8</v>
      </c>
      <c r="AP314" s="367" t="s">
        <v>474</v>
      </c>
      <c r="AQ314" s="367" t="s">
        <v>474</v>
      </c>
      <c r="AR314" s="367">
        <v>-3.4</v>
      </c>
      <c r="AS314" s="367">
        <v>1.8</v>
      </c>
      <c r="AT314" s="367" t="s">
        <v>474</v>
      </c>
      <c r="AU314" s="367">
        <v>1.3</v>
      </c>
      <c r="AV314" s="367">
        <v>-0.4</v>
      </c>
      <c r="AW314" s="367">
        <v>-0.4</v>
      </c>
      <c r="AX314" s="367" t="s">
        <v>474</v>
      </c>
      <c r="AY314" s="367" t="s">
        <v>474</v>
      </c>
      <c r="AZ314" s="367">
        <v>-3.5</v>
      </c>
      <c r="BA314" s="367">
        <v>-5.4</v>
      </c>
      <c r="BB314" s="367">
        <v>-6.5</v>
      </c>
      <c r="BC314" s="367">
        <v>1.5</v>
      </c>
      <c r="BD314" s="367">
        <v>1.5</v>
      </c>
      <c r="BE314" s="367">
        <v>6.6</v>
      </c>
      <c r="BF314" s="367">
        <v>9.1999999999999993</v>
      </c>
      <c r="BG314" s="367">
        <v>7.3</v>
      </c>
      <c r="BH314" s="367">
        <v>5.6</v>
      </c>
      <c r="BI314" s="367">
        <v>3.2</v>
      </c>
      <c r="BJ314" s="367">
        <v>3.2</v>
      </c>
      <c r="BK314" s="367">
        <v>-0.3</v>
      </c>
      <c r="BL314" s="367">
        <v>1.5</v>
      </c>
      <c r="BM314" s="367">
        <v>1.5</v>
      </c>
      <c r="BN314" s="367">
        <v>1.4</v>
      </c>
      <c r="BO314" s="367">
        <v>1.4</v>
      </c>
      <c r="BP314" s="367" t="s">
        <v>474</v>
      </c>
      <c r="BQ314" s="367">
        <v>0.8</v>
      </c>
      <c r="BR314" s="367" t="s">
        <v>474</v>
      </c>
      <c r="BS314" s="367" t="s">
        <v>474</v>
      </c>
      <c r="BT314" s="367" t="s">
        <v>474</v>
      </c>
      <c r="BU314" s="367" t="s">
        <v>474</v>
      </c>
      <c r="BV314" s="367">
        <v>3.8</v>
      </c>
      <c r="BW314" s="367">
        <v>4</v>
      </c>
      <c r="BX314" s="367" t="s">
        <v>474</v>
      </c>
      <c r="BY314" s="367">
        <v>6.4</v>
      </c>
      <c r="BZ314" s="367" t="s">
        <v>474</v>
      </c>
      <c r="CA314" s="367">
        <v>4.5</v>
      </c>
      <c r="CB314" s="367">
        <v>4.0999999999999996</v>
      </c>
      <c r="CC314" s="367">
        <v>4.0999999999999996</v>
      </c>
      <c r="CD314" s="367">
        <v>1.9</v>
      </c>
      <c r="CE314" s="367">
        <v>1.4</v>
      </c>
      <c r="CF314" s="367">
        <v>4.0999999999999996</v>
      </c>
      <c r="CG314" s="367">
        <v>3.9</v>
      </c>
      <c r="CH314" s="367">
        <v>1.9</v>
      </c>
      <c r="CI314" s="367">
        <v>4</v>
      </c>
      <c r="CJ314" s="367">
        <v>2.2999999999999998</v>
      </c>
      <c r="CK314" s="367">
        <v>4.5999999999999996</v>
      </c>
      <c r="CL314" s="367">
        <v>4.4000000000000004</v>
      </c>
      <c r="CM314" s="367">
        <v>3.4</v>
      </c>
      <c r="CN314" s="367">
        <v>4.5999999999999996</v>
      </c>
      <c r="CO314" s="367">
        <v>3.4</v>
      </c>
      <c r="CP314" s="367">
        <v>3.7</v>
      </c>
      <c r="CQ314" s="367">
        <v>3</v>
      </c>
      <c r="CR314" s="367">
        <v>4.3</v>
      </c>
      <c r="CS314" s="367">
        <v>3.2</v>
      </c>
      <c r="CT314" s="367">
        <v>3.1</v>
      </c>
      <c r="CU314" s="367">
        <v>4.4000000000000004</v>
      </c>
      <c r="CV314" s="367">
        <v>4.0999999999999996</v>
      </c>
      <c r="CW314" s="367">
        <v>2.7</v>
      </c>
      <c r="CX314" s="367">
        <v>2.6</v>
      </c>
      <c r="CY314" s="367">
        <v>2.6</v>
      </c>
      <c r="CZ314" s="367">
        <v>3.7</v>
      </c>
      <c r="DA314" s="367">
        <v>3.7</v>
      </c>
      <c r="DB314" s="367">
        <v>2.8</v>
      </c>
      <c r="DC314" s="367">
        <v>2.8</v>
      </c>
      <c r="DD314" s="367">
        <v>3.5</v>
      </c>
      <c r="DE314" s="367">
        <v>5.2</v>
      </c>
      <c r="DF314" s="262" t="s">
        <v>474</v>
      </c>
      <c r="DG314" s="262">
        <v>-5.9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 t="s">
        <v>474</v>
      </c>
      <c r="DY314" s="262" t="s">
        <v>474</v>
      </c>
      <c r="DZ314" s="262">
        <v>0.8</v>
      </c>
      <c r="EA314" s="262" t="s">
        <v>474</v>
      </c>
      <c r="EB314" s="262" t="s">
        <v>474</v>
      </c>
      <c r="EC314" s="262" t="s">
        <v>474</v>
      </c>
      <c r="ED314" s="262">
        <v>9.1999999999999993</v>
      </c>
      <c r="EE314" s="262">
        <v>1.5</v>
      </c>
      <c r="EF314" s="262">
        <v>1.4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 t="s">
        <v>474</v>
      </c>
      <c r="ES314" s="262" t="s">
        <v>474</v>
      </c>
      <c r="ET314" s="262">
        <v>3.3</v>
      </c>
      <c r="EU314" s="262" t="s">
        <v>474</v>
      </c>
      <c r="EV314" s="262" t="s">
        <v>474</v>
      </c>
      <c r="EW314" s="262">
        <v>4.5</v>
      </c>
      <c r="EX314" s="262">
        <v>4.9000000000000004</v>
      </c>
      <c r="EY314" s="262">
        <v>4.4000000000000004</v>
      </c>
      <c r="EZ314" s="368">
        <v>-6.3</v>
      </c>
      <c r="FA314" s="368">
        <v>-6.3</v>
      </c>
      <c r="FB314" s="368">
        <v>-6.3</v>
      </c>
      <c r="FC314" s="368">
        <v>-5.8</v>
      </c>
      <c r="FD314" s="368">
        <v>-5.8</v>
      </c>
      <c r="FE314" s="368">
        <v>-5.8</v>
      </c>
      <c r="FF314" s="368">
        <v>-3.6</v>
      </c>
      <c r="FG314" s="368">
        <v>-3.2</v>
      </c>
      <c r="FH314" s="368">
        <v>-3.2</v>
      </c>
      <c r="FI314" s="368">
        <v>-3.2</v>
      </c>
      <c r="FJ314" s="368">
        <v>-1.4</v>
      </c>
      <c r="FK314" s="368">
        <v>-1.4</v>
      </c>
      <c r="FL314" s="368">
        <v>-1.4</v>
      </c>
      <c r="FM314" s="368">
        <v>-0.6</v>
      </c>
      <c r="FN314" s="368">
        <v>-0.6</v>
      </c>
      <c r="FO314" s="368">
        <v>3.2</v>
      </c>
      <c r="FP314" s="368">
        <v>3.2</v>
      </c>
      <c r="FQ314" s="368">
        <v>3.2</v>
      </c>
      <c r="FR314" s="368">
        <v>3.2</v>
      </c>
      <c r="FS314" s="368">
        <v>3.2</v>
      </c>
      <c r="FT314" s="368">
        <v>3.2</v>
      </c>
      <c r="FU314" s="368">
        <v>4.7</v>
      </c>
      <c r="FV314" s="368">
        <v>4.7</v>
      </c>
      <c r="FW314" s="368">
        <v>3.8</v>
      </c>
      <c r="FX314" s="368">
        <v>3.8</v>
      </c>
      <c r="FY314" s="368">
        <v>3.8</v>
      </c>
      <c r="FZ314" s="368">
        <v>3.5</v>
      </c>
      <c r="GA314" s="368">
        <v>3.5</v>
      </c>
      <c r="GB314" s="368" t="s">
        <v>474</v>
      </c>
      <c r="GC314" s="368" t="s">
        <v>474</v>
      </c>
      <c r="GD314" s="368">
        <v>-3.4</v>
      </c>
      <c r="GE314" s="368">
        <v>-3.4</v>
      </c>
      <c r="GF314" s="368">
        <v>-3.4</v>
      </c>
      <c r="GG314" s="368">
        <v>6.6</v>
      </c>
      <c r="GH314" s="368">
        <v>6.6</v>
      </c>
      <c r="GI314" s="368">
        <v>6.6</v>
      </c>
      <c r="GJ314" s="368">
        <v>-1.3</v>
      </c>
      <c r="GK314" s="368">
        <v>-1.3</v>
      </c>
      <c r="GL314" s="368">
        <v>-1.3</v>
      </c>
      <c r="GM314" s="368">
        <v>6.5</v>
      </c>
      <c r="GN314" s="368">
        <v>6.5</v>
      </c>
      <c r="GO314" s="368">
        <v>7.9</v>
      </c>
      <c r="GP314" s="368">
        <v>7.9</v>
      </c>
      <c r="GQ314" s="368">
        <v>7.9</v>
      </c>
      <c r="GR314" s="368">
        <v>6.6</v>
      </c>
      <c r="GS314" s="368">
        <v>6</v>
      </c>
      <c r="GT314" s="368">
        <v>6</v>
      </c>
      <c r="GU314" s="368">
        <v>6</v>
      </c>
      <c r="GV314" s="368">
        <v>5.4</v>
      </c>
      <c r="GW314" s="368">
        <v>5.4</v>
      </c>
      <c r="GX314" s="368">
        <v>5.4</v>
      </c>
      <c r="GY314" s="368">
        <v>4.5999999999999996</v>
      </c>
      <c r="GZ314" s="368">
        <v>4.5999999999999996</v>
      </c>
      <c r="HA314" s="368">
        <v>4.5999999999999996</v>
      </c>
      <c r="HB314" s="368">
        <v>5.0999999999999996</v>
      </c>
      <c r="HC314" s="368">
        <v>6.1</v>
      </c>
      <c r="HD314" s="368">
        <v>6.1</v>
      </c>
      <c r="HE314" s="368">
        <v>6.1</v>
      </c>
      <c r="HF314" s="368" t="s">
        <v>474</v>
      </c>
      <c r="HG314" s="368" t="s">
        <v>474</v>
      </c>
      <c r="HH314" s="368" t="s">
        <v>474</v>
      </c>
      <c r="HI314" s="368">
        <v>6.8</v>
      </c>
      <c r="HJ314" s="368">
        <v>6.8</v>
      </c>
      <c r="HK314" s="368">
        <v>6.8</v>
      </c>
      <c r="HL314" s="368">
        <v>6.3</v>
      </c>
      <c r="HM314" s="368">
        <v>6.3</v>
      </c>
      <c r="HN314" s="368">
        <v>6.9</v>
      </c>
      <c r="HO314" s="368">
        <v>6.9</v>
      </c>
      <c r="HP314" s="368">
        <v>6.9</v>
      </c>
      <c r="HQ314" s="368">
        <v>5.5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  <c r="IE314" s="262" t="s">
        <v>474</v>
      </c>
      <c r="IF314" s="262" t="s">
        <v>474</v>
      </c>
      <c r="IG314" s="262" t="s">
        <v>474</v>
      </c>
    </row>
    <row r="315" spans="1:241" ht="14.25" customHeight="1" x14ac:dyDescent="0.2">
      <c r="A315" s="734"/>
      <c r="B315" s="734"/>
      <c r="C315" s="733" t="s">
        <v>1306</v>
      </c>
      <c r="D315" s="127" t="s">
        <v>1307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-4.7</v>
      </c>
      <c r="Q315" s="362">
        <v>-4.5999999999999996</v>
      </c>
      <c r="R315" s="362">
        <v>-4.8</v>
      </c>
      <c r="S315" s="362">
        <v>-2.7</v>
      </c>
      <c r="T315" s="362" t="s">
        <v>474</v>
      </c>
      <c r="U315" s="362" t="s">
        <v>474</v>
      </c>
      <c r="V315" s="362">
        <v>4</v>
      </c>
      <c r="W315" s="362">
        <v>1.1000000000000001</v>
      </c>
      <c r="X315" s="362" t="s">
        <v>474</v>
      </c>
      <c r="Y315" s="362" t="s">
        <v>474</v>
      </c>
      <c r="Z315" s="362">
        <v>1.3</v>
      </c>
      <c r="AA315" s="362">
        <v>1.4</v>
      </c>
      <c r="AB315" s="362">
        <v>0.8</v>
      </c>
      <c r="AC315" s="362">
        <v>1.3</v>
      </c>
      <c r="AD315" s="362">
        <v>0.8</v>
      </c>
      <c r="AE315" s="362">
        <v>0.8</v>
      </c>
      <c r="AF315" s="362" t="s">
        <v>474</v>
      </c>
      <c r="AG315" s="362" t="s">
        <v>474</v>
      </c>
      <c r="AH315" s="362" t="s">
        <v>474</v>
      </c>
      <c r="AI315" s="362">
        <v>0.3</v>
      </c>
      <c r="AJ315" s="362" t="s">
        <v>474</v>
      </c>
      <c r="AK315" s="362" t="s">
        <v>474</v>
      </c>
      <c r="AL315" s="362" t="s">
        <v>474</v>
      </c>
      <c r="AM315" s="362">
        <v>-1</v>
      </c>
      <c r="AN315" s="362" t="s">
        <v>474</v>
      </c>
      <c r="AO315" s="362">
        <v>-1</v>
      </c>
      <c r="AP315" s="362" t="s">
        <v>474</v>
      </c>
      <c r="AQ315" s="362" t="s">
        <v>474</v>
      </c>
      <c r="AR315" s="362">
        <v>-4.4000000000000004</v>
      </c>
      <c r="AS315" s="362">
        <v>-0.9</v>
      </c>
      <c r="AT315" s="362" t="s">
        <v>474</v>
      </c>
      <c r="AU315" s="362">
        <v>-0.6</v>
      </c>
      <c r="AV315" s="362">
        <v>-2.8</v>
      </c>
      <c r="AW315" s="362">
        <v>-2.8</v>
      </c>
      <c r="AX315" s="362" t="s">
        <v>474</v>
      </c>
      <c r="AY315" s="362" t="s">
        <v>474</v>
      </c>
      <c r="AZ315" s="362">
        <v>-5.7</v>
      </c>
      <c r="BA315" s="362">
        <v>-6.1</v>
      </c>
      <c r="BB315" s="362">
        <v>-6.7</v>
      </c>
      <c r="BC315" s="362">
        <v>-2.4</v>
      </c>
      <c r="BD315" s="362">
        <v>-2.4</v>
      </c>
      <c r="BE315" s="362">
        <v>2</v>
      </c>
      <c r="BF315" s="362">
        <v>3.9</v>
      </c>
      <c r="BG315" s="362">
        <v>3</v>
      </c>
      <c r="BH315" s="362">
        <v>1.2</v>
      </c>
      <c r="BI315" s="362">
        <v>-0.5</v>
      </c>
      <c r="BJ315" s="362">
        <v>-0.5</v>
      </c>
      <c r="BK315" s="362">
        <v>-3.3</v>
      </c>
      <c r="BL315" s="362">
        <v>-1.4</v>
      </c>
      <c r="BM315" s="362">
        <v>-1.4</v>
      </c>
      <c r="BN315" s="362">
        <v>-2.5</v>
      </c>
      <c r="BO315" s="362">
        <v>-2.5</v>
      </c>
      <c r="BP315" s="362" t="s">
        <v>474</v>
      </c>
      <c r="BQ315" s="362">
        <v>-2</v>
      </c>
      <c r="BR315" s="362" t="s">
        <v>474</v>
      </c>
      <c r="BS315" s="362" t="s">
        <v>474</v>
      </c>
      <c r="BT315" s="362" t="s">
        <v>474</v>
      </c>
      <c r="BU315" s="362" t="s">
        <v>474</v>
      </c>
      <c r="BV315" s="362">
        <v>1.4</v>
      </c>
      <c r="BW315" s="362">
        <v>1.7</v>
      </c>
      <c r="BX315" s="362" t="s">
        <v>474</v>
      </c>
      <c r="BY315" s="362">
        <v>4.9000000000000004</v>
      </c>
      <c r="BZ315" s="362" t="s">
        <v>474</v>
      </c>
      <c r="CA315" s="362">
        <v>2.5</v>
      </c>
      <c r="CB315" s="362">
        <v>1.7</v>
      </c>
      <c r="CC315" s="362">
        <v>1.7</v>
      </c>
      <c r="CD315" s="362">
        <v>-0.7</v>
      </c>
      <c r="CE315" s="362">
        <v>-0.5</v>
      </c>
      <c r="CF315" s="362">
        <v>0.6</v>
      </c>
      <c r="CG315" s="362">
        <v>0.8</v>
      </c>
      <c r="CH315" s="362">
        <v>0.2</v>
      </c>
      <c r="CI315" s="362">
        <v>1.2</v>
      </c>
      <c r="CJ315" s="362">
        <v>0.4</v>
      </c>
      <c r="CK315" s="362">
        <v>1.8</v>
      </c>
      <c r="CL315" s="362">
        <v>2.1</v>
      </c>
      <c r="CM315" s="362">
        <v>1.2</v>
      </c>
      <c r="CN315" s="362">
        <v>1.8</v>
      </c>
      <c r="CO315" s="362">
        <v>1.5</v>
      </c>
      <c r="CP315" s="362">
        <v>1.6</v>
      </c>
      <c r="CQ315" s="362">
        <v>0.5</v>
      </c>
      <c r="CR315" s="362">
        <v>1.8</v>
      </c>
      <c r="CS315" s="362">
        <v>0.6</v>
      </c>
      <c r="CT315" s="362">
        <v>0.9</v>
      </c>
      <c r="CU315" s="362">
        <v>1.5</v>
      </c>
      <c r="CV315" s="362">
        <v>1.2</v>
      </c>
      <c r="CW315" s="362">
        <v>0.7</v>
      </c>
      <c r="CX315" s="362">
        <v>-0.2</v>
      </c>
      <c r="CY315" s="362">
        <v>-0.2</v>
      </c>
      <c r="CZ315" s="362">
        <v>1</v>
      </c>
      <c r="DA315" s="362">
        <v>1</v>
      </c>
      <c r="DB315" s="362">
        <v>0.3</v>
      </c>
      <c r="DC315" s="362">
        <v>0.3</v>
      </c>
      <c r="DD315" s="362">
        <v>0.3</v>
      </c>
      <c r="DE315" s="362">
        <v>1.3</v>
      </c>
      <c r="DF315" s="363" t="s">
        <v>474</v>
      </c>
      <c r="DG315" s="363">
        <v>-8.6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 t="s">
        <v>474</v>
      </c>
      <c r="DY315" s="363" t="s">
        <v>474</v>
      </c>
      <c r="DZ315" s="363">
        <v>0</v>
      </c>
      <c r="EA315" s="363" t="s">
        <v>474</v>
      </c>
      <c r="EB315" s="363" t="s">
        <v>474</v>
      </c>
      <c r="EC315" s="363" t="s">
        <v>474</v>
      </c>
      <c r="ED315" s="363">
        <v>3.9</v>
      </c>
      <c r="EE315" s="363">
        <v>-1.4</v>
      </c>
      <c r="EF315" s="363">
        <v>-2.5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 t="s">
        <v>474</v>
      </c>
      <c r="ES315" s="363" t="s">
        <v>474</v>
      </c>
      <c r="ET315" s="363">
        <v>1.2</v>
      </c>
      <c r="EU315" s="363" t="s">
        <v>474</v>
      </c>
      <c r="EV315" s="363" t="s">
        <v>474</v>
      </c>
      <c r="EW315" s="363">
        <v>2</v>
      </c>
      <c r="EX315" s="363">
        <v>1.7</v>
      </c>
      <c r="EY315" s="363">
        <v>1</v>
      </c>
      <c r="EZ315" s="364">
        <v>-6.6</v>
      </c>
      <c r="FA315" s="364">
        <v>-6.6</v>
      </c>
      <c r="FB315" s="364">
        <v>-6.6</v>
      </c>
      <c r="FC315" s="364">
        <v>-7.1</v>
      </c>
      <c r="FD315" s="364">
        <v>-7.1</v>
      </c>
      <c r="FE315" s="364">
        <v>-7.1</v>
      </c>
      <c r="FF315" s="364">
        <v>-4.7</v>
      </c>
      <c r="FG315" s="364">
        <v>-4.8</v>
      </c>
      <c r="FH315" s="364">
        <v>-4.8</v>
      </c>
      <c r="FI315" s="364">
        <v>-4.8</v>
      </c>
      <c r="FJ315" s="364">
        <v>-2.7</v>
      </c>
      <c r="FK315" s="364">
        <v>-2.7</v>
      </c>
      <c r="FL315" s="364">
        <v>-2.7</v>
      </c>
      <c r="FM315" s="364">
        <v>-3.1</v>
      </c>
      <c r="FN315" s="364">
        <v>-3.1</v>
      </c>
      <c r="FO315" s="364">
        <v>1.4</v>
      </c>
      <c r="FP315" s="364">
        <v>1.4</v>
      </c>
      <c r="FQ315" s="364">
        <v>1.4</v>
      </c>
      <c r="FR315" s="364">
        <v>1.4</v>
      </c>
      <c r="FS315" s="364">
        <v>1.4</v>
      </c>
      <c r="FT315" s="364">
        <v>1.4</v>
      </c>
      <c r="FU315" s="364">
        <v>2.4</v>
      </c>
      <c r="FV315" s="364">
        <v>2.4</v>
      </c>
      <c r="FW315" s="364">
        <v>1.8</v>
      </c>
      <c r="FX315" s="364">
        <v>1.8</v>
      </c>
      <c r="FY315" s="364">
        <v>1.8</v>
      </c>
      <c r="FZ315" s="364">
        <v>1.3</v>
      </c>
      <c r="GA315" s="364">
        <v>1.3</v>
      </c>
      <c r="GB315" s="364" t="s">
        <v>474</v>
      </c>
      <c r="GC315" s="364" t="s">
        <v>474</v>
      </c>
      <c r="GD315" s="364">
        <v>-4.4000000000000004</v>
      </c>
      <c r="GE315" s="364">
        <v>-4.4000000000000004</v>
      </c>
      <c r="GF315" s="364">
        <v>-4.4000000000000004</v>
      </c>
      <c r="GG315" s="364">
        <v>2</v>
      </c>
      <c r="GH315" s="364">
        <v>2</v>
      </c>
      <c r="GI315" s="364">
        <v>2</v>
      </c>
      <c r="GJ315" s="364">
        <v>-3</v>
      </c>
      <c r="GK315" s="364">
        <v>-3</v>
      </c>
      <c r="GL315" s="364">
        <v>-3</v>
      </c>
      <c r="GM315" s="364">
        <v>3.6</v>
      </c>
      <c r="GN315" s="364">
        <v>3.6</v>
      </c>
      <c r="GO315" s="364">
        <v>4.7</v>
      </c>
      <c r="GP315" s="364">
        <v>4.7</v>
      </c>
      <c r="GQ315" s="364">
        <v>4.7</v>
      </c>
      <c r="GR315" s="364">
        <v>4.4000000000000004</v>
      </c>
      <c r="GS315" s="364">
        <v>3.4</v>
      </c>
      <c r="GT315" s="364">
        <v>3.4</v>
      </c>
      <c r="GU315" s="364">
        <v>3.4</v>
      </c>
      <c r="GV315" s="364">
        <v>2.8</v>
      </c>
      <c r="GW315" s="364">
        <v>2.8</v>
      </c>
      <c r="GX315" s="364">
        <v>2.8</v>
      </c>
      <c r="GY315" s="364">
        <v>2.7</v>
      </c>
      <c r="GZ315" s="364">
        <v>2.7</v>
      </c>
      <c r="HA315" s="364">
        <v>2.7</v>
      </c>
      <c r="HB315" s="364">
        <v>2.8</v>
      </c>
      <c r="HC315" s="364">
        <v>3.7</v>
      </c>
      <c r="HD315" s="364">
        <v>3.7</v>
      </c>
      <c r="HE315" s="364">
        <v>3.7</v>
      </c>
      <c r="HF315" s="364" t="s">
        <v>474</v>
      </c>
      <c r="HG315" s="364" t="s">
        <v>474</v>
      </c>
      <c r="HH315" s="364" t="s">
        <v>474</v>
      </c>
      <c r="HI315" s="364">
        <v>3.8</v>
      </c>
      <c r="HJ315" s="364">
        <v>3.8</v>
      </c>
      <c r="HK315" s="364">
        <v>3.8</v>
      </c>
      <c r="HL315" s="364">
        <v>3.9</v>
      </c>
      <c r="HM315" s="364">
        <v>3.9</v>
      </c>
      <c r="HN315" s="364">
        <v>3.7</v>
      </c>
      <c r="HO315" s="364">
        <v>3.7</v>
      </c>
      <c r="HP315" s="364">
        <v>3.7</v>
      </c>
      <c r="HQ315" s="364">
        <v>3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  <c r="IE315" s="363" t="s">
        <v>474</v>
      </c>
      <c r="IF315" s="363" t="s">
        <v>474</v>
      </c>
      <c r="IG315" s="363" t="s">
        <v>474</v>
      </c>
    </row>
    <row r="316" spans="1:241" ht="14.25" customHeight="1" x14ac:dyDescent="0.2">
      <c r="A316" s="734"/>
      <c r="B316" s="734"/>
      <c r="C316" s="734"/>
      <c r="D316" s="126" t="s">
        <v>1308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-4.7</v>
      </c>
      <c r="Q316" s="365">
        <v>-4.3</v>
      </c>
      <c r="R316" s="365">
        <v>-4.7</v>
      </c>
      <c r="S316" s="365">
        <v>-2.5</v>
      </c>
      <c r="T316" s="365" t="s">
        <v>474</v>
      </c>
      <c r="U316" s="365" t="s">
        <v>474</v>
      </c>
      <c r="V316" s="365">
        <v>4.3</v>
      </c>
      <c r="W316" s="365">
        <v>1.5</v>
      </c>
      <c r="X316" s="365" t="s">
        <v>474</v>
      </c>
      <c r="Y316" s="365" t="s">
        <v>474</v>
      </c>
      <c r="Z316" s="365">
        <v>1.7</v>
      </c>
      <c r="AA316" s="365">
        <v>1.7</v>
      </c>
      <c r="AB316" s="365">
        <v>1.1000000000000001</v>
      </c>
      <c r="AC316" s="365">
        <v>1.6</v>
      </c>
      <c r="AD316" s="365">
        <v>1.1000000000000001</v>
      </c>
      <c r="AE316" s="365">
        <v>1.1000000000000001</v>
      </c>
      <c r="AF316" s="365" t="s">
        <v>474</v>
      </c>
      <c r="AG316" s="365" t="s">
        <v>474</v>
      </c>
      <c r="AH316" s="365" t="s">
        <v>474</v>
      </c>
      <c r="AI316" s="365">
        <v>0.8</v>
      </c>
      <c r="AJ316" s="365" t="s">
        <v>474</v>
      </c>
      <c r="AK316" s="365" t="s">
        <v>474</v>
      </c>
      <c r="AL316" s="365" t="s">
        <v>474</v>
      </c>
      <c r="AM316" s="365">
        <v>-0.5</v>
      </c>
      <c r="AN316" s="365" t="s">
        <v>474</v>
      </c>
      <c r="AO316" s="365">
        <v>-0.5</v>
      </c>
      <c r="AP316" s="365" t="s">
        <v>474</v>
      </c>
      <c r="AQ316" s="365" t="s">
        <v>474</v>
      </c>
      <c r="AR316" s="365">
        <v>-4.3</v>
      </c>
      <c r="AS316" s="365">
        <v>-0.4</v>
      </c>
      <c r="AT316" s="365" t="s">
        <v>474</v>
      </c>
      <c r="AU316" s="365">
        <v>-0.2</v>
      </c>
      <c r="AV316" s="365">
        <v>-2.2999999999999998</v>
      </c>
      <c r="AW316" s="365">
        <v>-2.2999999999999998</v>
      </c>
      <c r="AX316" s="365" t="s">
        <v>474</v>
      </c>
      <c r="AY316" s="365" t="s">
        <v>474</v>
      </c>
      <c r="AZ316" s="365">
        <v>-5.5</v>
      </c>
      <c r="BA316" s="365">
        <v>-5.8</v>
      </c>
      <c r="BB316" s="365">
        <v>-6.6</v>
      </c>
      <c r="BC316" s="365">
        <v>-1.9</v>
      </c>
      <c r="BD316" s="365">
        <v>-1.9</v>
      </c>
      <c r="BE316" s="365">
        <v>2.6</v>
      </c>
      <c r="BF316" s="365">
        <v>4.7</v>
      </c>
      <c r="BG316" s="365">
        <v>3.7</v>
      </c>
      <c r="BH316" s="365">
        <v>1.7</v>
      </c>
      <c r="BI316" s="365">
        <v>0.1</v>
      </c>
      <c r="BJ316" s="365">
        <v>0.1</v>
      </c>
      <c r="BK316" s="365">
        <v>-2.7</v>
      </c>
      <c r="BL316" s="365">
        <v>-1</v>
      </c>
      <c r="BM316" s="365">
        <v>-1</v>
      </c>
      <c r="BN316" s="365">
        <v>-2.1</v>
      </c>
      <c r="BO316" s="365">
        <v>-2.1</v>
      </c>
      <c r="BP316" s="365" t="s">
        <v>474</v>
      </c>
      <c r="BQ316" s="365">
        <v>-1.6</v>
      </c>
      <c r="BR316" s="365" t="s">
        <v>474</v>
      </c>
      <c r="BS316" s="365" t="s">
        <v>474</v>
      </c>
      <c r="BT316" s="365" t="s">
        <v>474</v>
      </c>
      <c r="BU316" s="365" t="s">
        <v>474</v>
      </c>
      <c r="BV316" s="365">
        <v>1.7</v>
      </c>
      <c r="BW316" s="365">
        <v>2</v>
      </c>
      <c r="BX316" s="365" t="s">
        <v>474</v>
      </c>
      <c r="BY316" s="365">
        <v>5.5</v>
      </c>
      <c r="BZ316" s="365" t="s">
        <v>474</v>
      </c>
      <c r="CA316" s="365">
        <v>2.9</v>
      </c>
      <c r="CB316" s="365">
        <v>2</v>
      </c>
      <c r="CC316" s="365">
        <v>2</v>
      </c>
      <c r="CD316" s="365">
        <v>-0.4</v>
      </c>
      <c r="CE316" s="365">
        <v>-0.2</v>
      </c>
      <c r="CF316" s="365">
        <v>1</v>
      </c>
      <c r="CG316" s="365">
        <v>1.3</v>
      </c>
      <c r="CH316" s="365">
        <v>0.5</v>
      </c>
      <c r="CI316" s="365">
        <v>1.5</v>
      </c>
      <c r="CJ316" s="365">
        <v>0.7</v>
      </c>
      <c r="CK316" s="365">
        <v>2</v>
      </c>
      <c r="CL316" s="365">
        <v>2.5</v>
      </c>
      <c r="CM316" s="365">
        <v>1.6</v>
      </c>
      <c r="CN316" s="365">
        <v>2</v>
      </c>
      <c r="CO316" s="365">
        <v>2</v>
      </c>
      <c r="CP316" s="365">
        <v>2.1</v>
      </c>
      <c r="CQ316" s="365">
        <v>0.9</v>
      </c>
      <c r="CR316" s="365">
        <v>2.2000000000000002</v>
      </c>
      <c r="CS316" s="365">
        <v>1</v>
      </c>
      <c r="CT316" s="365">
        <v>1.4</v>
      </c>
      <c r="CU316" s="365">
        <v>1.8</v>
      </c>
      <c r="CV316" s="365">
        <v>1.7</v>
      </c>
      <c r="CW316" s="365">
        <v>1.2</v>
      </c>
      <c r="CX316" s="365">
        <v>0.2</v>
      </c>
      <c r="CY316" s="365">
        <v>0.2</v>
      </c>
      <c r="CZ316" s="365">
        <v>1.3</v>
      </c>
      <c r="DA316" s="365">
        <v>1.5</v>
      </c>
      <c r="DB316" s="365">
        <v>0.8</v>
      </c>
      <c r="DC316" s="365">
        <v>0.8</v>
      </c>
      <c r="DD316" s="365">
        <v>0.8</v>
      </c>
      <c r="DE316" s="365">
        <v>1.7</v>
      </c>
      <c r="DF316" s="166" t="s">
        <v>474</v>
      </c>
      <c r="DG316" s="166">
        <v>-8.6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 t="s">
        <v>474</v>
      </c>
      <c r="DY316" s="166" t="s">
        <v>474</v>
      </c>
      <c r="DZ316" s="166">
        <v>0</v>
      </c>
      <c r="EA316" s="166" t="s">
        <v>474</v>
      </c>
      <c r="EB316" s="166" t="s">
        <v>474</v>
      </c>
      <c r="EC316" s="166" t="s">
        <v>474</v>
      </c>
      <c r="ED316" s="166">
        <v>4.7</v>
      </c>
      <c r="EE316" s="166">
        <v>-1</v>
      </c>
      <c r="EF316" s="166">
        <v>-2.1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 t="s">
        <v>474</v>
      </c>
      <c r="ES316" s="166" t="s">
        <v>474</v>
      </c>
      <c r="ET316" s="166">
        <v>1.6</v>
      </c>
      <c r="EU316" s="166" t="s">
        <v>474</v>
      </c>
      <c r="EV316" s="166" t="s">
        <v>474</v>
      </c>
      <c r="EW316" s="166">
        <v>2.2999999999999998</v>
      </c>
      <c r="EX316" s="166">
        <v>2.1</v>
      </c>
      <c r="EY316" s="166">
        <v>1.4</v>
      </c>
      <c r="EZ316" s="366">
        <v>-6.7</v>
      </c>
      <c r="FA316" s="366">
        <v>-6.7</v>
      </c>
      <c r="FB316" s="366">
        <v>-6.7</v>
      </c>
      <c r="FC316" s="366">
        <v>-7.4</v>
      </c>
      <c r="FD316" s="366">
        <v>-7.4</v>
      </c>
      <c r="FE316" s="366">
        <v>-7.4</v>
      </c>
      <c r="FF316" s="366">
        <v>-4.7</v>
      </c>
      <c r="FG316" s="366">
        <v>-4.7</v>
      </c>
      <c r="FH316" s="366">
        <v>-4.7</v>
      </c>
      <c r="FI316" s="366">
        <v>-4.7</v>
      </c>
      <c r="FJ316" s="366">
        <v>-2.5</v>
      </c>
      <c r="FK316" s="366">
        <v>-2.5</v>
      </c>
      <c r="FL316" s="366">
        <v>-2.5</v>
      </c>
      <c r="FM316" s="366">
        <v>-2.9</v>
      </c>
      <c r="FN316" s="366">
        <v>-2.9</v>
      </c>
      <c r="FO316" s="366">
        <v>1.7</v>
      </c>
      <c r="FP316" s="366">
        <v>1.7</v>
      </c>
      <c r="FQ316" s="366">
        <v>1.7</v>
      </c>
      <c r="FR316" s="366">
        <v>1.7</v>
      </c>
      <c r="FS316" s="366">
        <v>1.7</v>
      </c>
      <c r="FT316" s="366">
        <v>1.7</v>
      </c>
      <c r="FU316" s="366">
        <v>2.6</v>
      </c>
      <c r="FV316" s="366">
        <v>2.6</v>
      </c>
      <c r="FW316" s="366">
        <v>2.1</v>
      </c>
      <c r="FX316" s="366">
        <v>2.1</v>
      </c>
      <c r="FY316" s="366">
        <v>2.1</v>
      </c>
      <c r="FZ316" s="366">
        <v>1.6</v>
      </c>
      <c r="GA316" s="366">
        <v>1.6</v>
      </c>
      <c r="GB316" s="366" t="s">
        <v>474</v>
      </c>
      <c r="GC316" s="366" t="s">
        <v>474</v>
      </c>
      <c r="GD316" s="366">
        <v>-4.3</v>
      </c>
      <c r="GE316" s="366">
        <v>-4.3</v>
      </c>
      <c r="GF316" s="366">
        <v>-4.3</v>
      </c>
      <c r="GG316" s="366">
        <v>2.6</v>
      </c>
      <c r="GH316" s="366">
        <v>2.6</v>
      </c>
      <c r="GI316" s="366">
        <v>2.6</v>
      </c>
      <c r="GJ316" s="366">
        <v>-2.7</v>
      </c>
      <c r="GK316" s="366">
        <v>-2.7</v>
      </c>
      <c r="GL316" s="366">
        <v>-2.7</v>
      </c>
      <c r="GM316" s="366">
        <v>4.0999999999999996</v>
      </c>
      <c r="GN316" s="366">
        <v>4.0999999999999996</v>
      </c>
      <c r="GO316" s="366">
        <v>5.0999999999999996</v>
      </c>
      <c r="GP316" s="366">
        <v>5.0999999999999996</v>
      </c>
      <c r="GQ316" s="366">
        <v>5.0999999999999996</v>
      </c>
      <c r="GR316" s="366">
        <v>4.7</v>
      </c>
      <c r="GS316" s="366">
        <v>3.7</v>
      </c>
      <c r="GT316" s="366">
        <v>3.7</v>
      </c>
      <c r="GU316" s="366">
        <v>3.7</v>
      </c>
      <c r="GV316" s="366">
        <v>3.2</v>
      </c>
      <c r="GW316" s="366">
        <v>3.2</v>
      </c>
      <c r="GX316" s="366">
        <v>3.2</v>
      </c>
      <c r="GY316" s="366">
        <v>3.2</v>
      </c>
      <c r="GZ316" s="366">
        <v>3.2</v>
      </c>
      <c r="HA316" s="366">
        <v>3.2</v>
      </c>
      <c r="HB316" s="366">
        <v>2.9</v>
      </c>
      <c r="HC316" s="366">
        <v>4</v>
      </c>
      <c r="HD316" s="366">
        <v>4</v>
      </c>
      <c r="HE316" s="366">
        <v>4</v>
      </c>
      <c r="HF316" s="366" t="s">
        <v>474</v>
      </c>
      <c r="HG316" s="366" t="s">
        <v>474</v>
      </c>
      <c r="HH316" s="366" t="s">
        <v>474</v>
      </c>
      <c r="HI316" s="366">
        <v>4.3</v>
      </c>
      <c r="HJ316" s="366">
        <v>4.3</v>
      </c>
      <c r="HK316" s="366">
        <v>4.3</v>
      </c>
      <c r="HL316" s="366">
        <v>4.0999999999999996</v>
      </c>
      <c r="HM316" s="366">
        <v>4.0999999999999996</v>
      </c>
      <c r="HN316" s="366">
        <v>4</v>
      </c>
      <c r="HO316" s="366">
        <v>4</v>
      </c>
      <c r="HP316" s="366">
        <v>4</v>
      </c>
      <c r="HQ316" s="366">
        <v>3.3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  <c r="IE316" s="166" t="s">
        <v>474</v>
      </c>
      <c r="IF316" s="166" t="s">
        <v>474</v>
      </c>
      <c r="IG316" s="166" t="s">
        <v>474</v>
      </c>
    </row>
    <row r="317" spans="1:241" ht="14.25" customHeight="1" x14ac:dyDescent="0.2">
      <c r="A317" s="734"/>
      <c r="B317" s="734"/>
      <c r="C317" s="734"/>
      <c r="D317" s="126" t="s">
        <v>1309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-4.7</v>
      </c>
      <c r="Q317" s="365">
        <v>-4.0999999999999996</v>
      </c>
      <c r="R317" s="365">
        <v>-4.7</v>
      </c>
      <c r="S317" s="365">
        <v>-2.4</v>
      </c>
      <c r="T317" s="365" t="s">
        <v>474</v>
      </c>
      <c r="U317" s="365" t="s">
        <v>474</v>
      </c>
      <c r="V317" s="365">
        <v>4.5999999999999996</v>
      </c>
      <c r="W317" s="365">
        <v>1.8</v>
      </c>
      <c r="X317" s="365" t="s">
        <v>474</v>
      </c>
      <c r="Y317" s="365" t="s">
        <v>474</v>
      </c>
      <c r="Z317" s="365">
        <v>2</v>
      </c>
      <c r="AA317" s="365">
        <v>2</v>
      </c>
      <c r="AB317" s="365">
        <v>1.4</v>
      </c>
      <c r="AC317" s="365">
        <v>1.9</v>
      </c>
      <c r="AD317" s="365">
        <v>1.4</v>
      </c>
      <c r="AE317" s="365">
        <v>1.4</v>
      </c>
      <c r="AF317" s="365" t="s">
        <v>474</v>
      </c>
      <c r="AG317" s="365" t="s">
        <v>474</v>
      </c>
      <c r="AH317" s="365" t="s">
        <v>474</v>
      </c>
      <c r="AI317" s="365">
        <v>1.3</v>
      </c>
      <c r="AJ317" s="365" t="s">
        <v>474</v>
      </c>
      <c r="AK317" s="365" t="s">
        <v>474</v>
      </c>
      <c r="AL317" s="365" t="s">
        <v>474</v>
      </c>
      <c r="AM317" s="365">
        <v>-0.1</v>
      </c>
      <c r="AN317" s="365" t="s">
        <v>474</v>
      </c>
      <c r="AO317" s="365">
        <v>-0.1</v>
      </c>
      <c r="AP317" s="365" t="s">
        <v>474</v>
      </c>
      <c r="AQ317" s="365" t="s">
        <v>474</v>
      </c>
      <c r="AR317" s="365">
        <v>-4.2</v>
      </c>
      <c r="AS317" s="365">
        <v>0</v>
      </c>
      <c r="AT317" s="365" t="s">
        <v>474</v>
      </c>
      <c r="AU317" s="365">
        <v>0.1</v>
      </c>
      <c r="AV317" s="365">
        <v>-1.9</v>
      </c>
      <c r="AW317" s="365">
        <v>-1.9</v>
      </c>
      <c r="AX317" s="365" t="s">
        <v>474</v>
      </c>
      <c r="AY317" s="365" t="s">
        <v>474</v>
      </c>
      <c r="AZ317" s="365">
        <v>-5.3</v>
      </c>
      <c r="BA317" s="365">
        <v>-5.6</v>
      </c>
      <c r="BB317" s="365">
        <v>-6.5</v>
      </c>
      <c r="BC317" s="365">
        <v>-1.5</v>
      </c>
      <c r="BD317" s="365">
        <v>-1.5</v>
      </c>
      <c r="BE317" s="365">
        <v>3.2</v>
      </c>
      <c r="BF317" s="365">
        <v>5.4</v>
      </c>
      <c r="BG317" s="365">
        <v>4.3</v>
      </c>
      <c r="BH317" s="365">
        <v>2.2000000000000002</v>
      </c>
      <c r="BI317" s="365">
        <v>0.6</v>
      </c>
      <c r="BJ317" s="365">
        <v>0.6</v>
      </c>
      <c r="BK317" s="365">
        <v>-2.2000000000000002</v>
      </c>
      <c r="BL317" s="365">
        <v>-0.7</v>
      </c>
      <c r="BM317" s="365">
        <v>-0.7</v>
      </c>
      <c r="BN317" s="365">
        <v>-1.6</v>
      </c>
      <c r="BO317" s="365">
        <v>-1.6</v>
      </c>
      <c r="BP317" s="365" t="s">
        <v>474</v>
      </c>
      <c r="BQ317" s="365">
        <v>-1.3</v>
      </c>
      <c r="BR317" s="365" t="s">
        <v>474</v>
      </c>
      <c r="BS317" s="365" t="s">
        <v>474</v>
      </c>
      <c r="BT317" s="365" t="s">
        <v>474</v>
      </c>
      <c r="BU317" s="365" t="s">
        <v>474</v>
      </c>
      <c r="BV317" s="365">
        <v>2</v>
      </c>
      <c r="BW317" s="365">
        <v>2.2000000000000002</v>
      </c>
      <c r="BX317" s="365" t="s">
        <v>474</v>
      </c>
      <c r="BY317" s="365">
        <v>6</v>
      </c>
      <c r="BZ317" s="365" t="s">
        <v>474</v>
      </c>
      <c r="CA317" s="365">
        <v>3.3</v>
      </c>
      <c r="CB317" s="365">
        <v>2.2000000000000002</v>
      </c>
      <c r="CC317" s="365">
        <v>2.2000000000000002</v>
      </c>
      <c r="CD317" s="365">
        <v>-0.1</v>
      </c>
      <c r="CE317" s="365">
        <v>0</v>
      </c>
      <c r="CF317" s="365">
        <v>1.4</v>
      </c>
      <c r="CG317" s="365">
        <v>1.7</v>
      </c>
      <c r="CH317" s="365">
        <v>0.8</v>
      </c>
      <c r="CI317" s="365">
        <v>1.9</v>
      </c>
      <c r="CJ317" s="365">
        <v>0.9</v>
      </c>
      <c r="CK317" s="365">
        <v>2.2999999999999998</v>
      </c>
      <c r="CL317" s="365">
        <v>2.8</v>
      </c>
      <c r="CM317" s="365">
        <v>1.9</v>
      </c>
      <c r="CN317" s="365">
        <v>2.2999999999999998</v>
      </c>
      <c r="CO317" s="365">
        <v>2.2999999999999998</v>
      </c>
      <c r="CP317" s="365">
        <v>2.4</v>
      </c>
      <c r="CQ317" s="365">
        <v>1.2</v>
      </c>
      <c r="CR317" s="365">
        <v>2.5</v>
      </c>
      <c r="CS317" s="365">
        <v>1.3</v>
      </c>
      <c r="CT317" s="365">
        <v>1.8</v>
      </c>
      <c r="CU317" s="365">
        <v>2.1</v>
      </c>
      <c r="CV317" s="365">
        <v>2</v>
      </c>
      <c r="CW317" s="365">
        <v>1.5</v>
      </c>
      <c r="CX317" s="365">
        <v>0.6</v>
      </c>
      <c r="CY317" s="365">
        <v>0.6</v>
      </c>
      <c r="CZ317" s="365">
        <v>1.6</v>
      </c>
      <c r="DA317" s="365">
        <v>1.9</v>
      </c>
      <c r="DB317" s="365">
        <v>1.3</v>
      </c>
      <c r="DC317" s="365">
        <v>1.3</v>
      </c>
      <c r="DD317" s="365">
        <v>1.3</v>
      </c>
      <c r="DE317" s="365">
        <v>2.1</v>
      </c>
      <c r="DF317" s="166" t="s">
        <v>474</v>
      </c>
      <c r="DG317" s="166">
        <v>-8.6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 t="s">
        <v>474</v>
      </c>
      <c r="DY317" s="166" t="s">
        <v>474</v>
      </c>
      <c r="DZ317" s="166">
        <v>0</v>
      </c>
      <c r="EA317" s="166" t="s">
        <v>474</v>
      </c>
      <c r="EB317" s="166" t="s">
        <v>474</v>
      </c>
      <c r="EC317" s="166" t="s">
        <v>474</v>
      </c>
      <c r="ED317" s="166">
        <v>5.4</v>
      </c>
      <c r="EE317" s="166">
        <v>-0.7</v>
      </c>
      <c r="EF317" s="166">
        <v>-1.6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 t="s">
        <v>474</v>
      </c>
      <c r="ES317" s="166" t="s">
        <v>474</v>
      </c>
      <c r="ET317" s="166">
        <v>1.9</v>
      </c>
      <c r="EU317" s="166" t="s">
        <v>474</v>
      </c>
      <c r="EV317" s="166" t="s">
        <v>474</v>
      </c>
      <c r="EW317" s="166">
        <v>2.6</v>
      </c>
      <c r="EX317" s="166">
        <v>2.5</v>
      </c>
      <c r="EY317" s="166">
        <v>1.7</v>
      </c>
      <c r="EZ317" s="366">
        <v>-6.8</v>
      </c>
      <c r="FA317" s="366">
        <v>-6.8</v>
      </c>
      <c r="FB317" s="366">
        <v>-6.8</v>
      </c>
      <c r="FC317" s="366">
        <v>-7.5</v>
      </c>
      <c r="FD317" s="366">
        <v>-7.5</v>
      </c>
      <c r="FE317" s="366">
        <v>-7.5</v>
      </c>
      <c r="FF317" s="366">
        <v>-4.7</v>
      </c>
      <c r="FG317" s="366">
        <v>-4.7</v>
      </c>
      <c r="FH317" s="366">
        <v>-4.7</v>
      </c>
      <c r="FI317" s="366">
        <v>-4.7</v>
      </c>
      <c r="FJ317" s="366">
        <v>-2.4</v>
      </c>
      <c r="FK317" s="366">
        <v>-2.4</v>
      </c>
      <c r="FL317" s="366">
        <v>-2.4</v>
      </c>
      <c r="FM317" s="366">
        <v>-2.7</v>
      </c>
      <c r="FN317" s="366">
        <v>-2.7</v>
      </c>
      <c r="FO317" s="366">
        <v>2</v>
      </c>
      <c r="FP317" s="366">
        <v>2</v>
      </c>
      <c r="FQ317" s="366">
        <v>2</v>
      </c>
      <c r="FR317" s="366">
        <v>2</v>
      </c>
      <c r="FS317" s="366">
        <v>2</v>
      </c>
      <c r="FT317" s="366">
        <v>2</v>
      </c>
      <c r="FU317" s="366">
        <v>2.8</v>
      </c>
      <c r="FV317" s="366">
        <v>2.8</v>
      </c>
      <c r="FW317" s="366">
        <v>2.4</v>
      </c>
      <c r="FX317" s="366">
        <v>2.4</v>
      </c>
      <c r="FY317" s="366">
        <v>2.4</v>
      </c>
      <c r="FZ317" s="366">
        <v>1.9</v>
      </c>
      <c r="GA317" s="366">
        <v>1.9</v>
      </c>
      <c r="GB317" s="366" t="s">
        <v>474</v>
      </c>
      <c r="GC317" s="366" t="s">
        <v>474</v>
      </c>
      <c r="GD317" s="366">
        <v>-4.2</v>
      </c>
      <c r="GE317" s="366">
        <v>-4.2</v>
      </c>
      <c r="GF317" s="366">
        <v>-4.2</v>
      </c>
      <c r="GG317" s="366">
        <v>3.2</v>
      </c>
      <c r="GH317" s="366">
        <v>3.2</v>
      </c>
      <c r="GI317" s="366">
        <v>3.2</v>
      </c>
      <c r="GJ317" s="366">
        <v>-2.4</v>
      </c>
      <c r="GK317" s="366">
        <v>-2.4</v>
      </c>
      <c r="GL317" s="366">
        <v>-2.4</v>
      </c>
      <c r="GM317" s="366">
        <v>4.4000000000000004</v>
      </c>
      <c r="GN317" s="366">
        <v>4.4000000000000004</v>
      </c>
      <c r="GO317" s="366">
        <v>5.4</v>
      </c>
      <c r="GP317" s="366">
        <v>5.4</v>
      </c>
      <c r="GQ317" s="366">
        <v>5.4</v>
      </c>
      <c r="GR317" s="366">
        <v>4.9000000000000004</v>
      </c>
      <c r="GS317" s="366">
        <v>4</v>
      </c>
      <c r="GT317" s="366">
        <v>4.0999999999999996</v>
      </c>
      <c r="GU317" s="366">
        <v>4.0999999999999996</v>
      </c>
      <c r="GV317" s="366">
        <v>3.5</v>
      </c>
      <c r="GW317" s="366">
        <v>3.5</v>
      </c>
      <c r="GX317" s="366">
        <v>3.5</v>
      </c>
      <c r="GY317" s="366">
        <v>3.5</v>
      </c>
      <c r="GZ317" s="366">
        <v>3.5</v>
      </c>
      <c r="HA317" s="366">
        <v>3.5</v>
      </c>
      <c r="HB317" s="366">
        <v>3.1</v>
      </c>
      <c r="HC317" s="366">
        <v>4.3</v>
      </c>
      <c r="HD317" s="366">
        <v>4.3</v>
      </c>
      <c r="HE317" s="366">
        <v>4.3</v>
      </c>
      <c r="HF317" s="366" t="s">
        <v>474</v>
      </c>
      <c r="HG317" s="366" t="s">
        <v>474</v>
      </c>
      <c r="HH317" s="366" t="s">
        <v>474</v>
      </c>
      <c r="HI317" s="366">
        <v>4.8</v>
      </c>
      <c r="HJ317" s="366">
        <v>4.8</v>
      </c>
      <c r="HK317" s="366">
        <v>4.8</v>
      </c>
      <c r="HL317" s="366">
        <v>4.3</v>
      </c>
      <c r="HM317" s="366">
        <v>4.3</v>
      </c>
      <c r="HN317" s="366">
        <v>4.4000000000000004</v>
      </c>
      <c r="HO317" s="366">
        <v>4.4000000000000004</v>
      </c>
      <c r="HP317" s="366">
        <v>4.4000000000000004</v>
      </c>
      <c r="HQ317" s="366">
        <v>3.5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  <c r="IE317" s="166" t="s">
        <v>474</v>
      </c>
      <c r="IF317" s="166" t="s">
        <v>474</v>
      </c>
      <c r="IG317" s="166" t="s">
        <v>474</v>
      </c>
    </row>
    <row r="318" spans="1:241" ht="14.25" customHeight="1" x14ac:dyDescent="0.2">
      <c r="A318" s="734"/>
      <c r="B318" s="734"/>
      <c r="C318" s="734"/>
      <c r="D318" s="126" t="s">
        <v>1310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-4.5999999999999996</v>
      </c>
      <c r="Q318" s="365">
        <v>-3.8</v>
      </c>
      <c r="R318" s="365">
        <v>-4.5999999999999996</v>
      </c>
      <c r="S318" s="365">
        <v>-2.2999999999999998</v>
      </c>
      <c r="T318" s="365" t="s">
        <v>474</v>
      </c>
      <c r="U318" s="365" t="s">
        <v>474</v>
      </c>
      <c r="V318" s="365">
        <v>4.9000000000000004</v>
      </c>
      <c r="W318" s="365">
        <v>2.1</v>
      </c>
      <c r="X318" s="365" t="s">
        <v>474</v>
      </c>
      <c r="Y318" s="365" t="s">
        <v>474</v>
      </c>
      <c r="Z318" s="365">
        <v>2.2000000000000002</v>
      </c>
      <c r="AA318" s="365">
        <v>2.2999999999999998</v>
      </c>
      <c r="AB318" s="365">
        <v>1.7</v>
      </c>
      <c r="AC318" s="365">
        <v>2.1</v>
      </c>
      <c r="AD318" s="365">
        <v>1.6</v>
      </c>
      <c r="AE318" s="365">
        <v>1.6</v>
      </c>
      <c r="AF318" s="365" t="s">
        <v>474</v>
      </c>
      <c r="AG318" s="365" t="s">
        <v>474</v>
      </c>
      <c r="AH318" s="365" t="s">
        <v>474</v>
      </c>
      <c r="AI318" s="365">
        <v>1.6</v>
      </c>
      <c r="AJ318" s="365" t="s">
        <v>474</v>
      </c>
      <c r="AK318" s="365" t="s">
        <v>474</v>
      </c>
      <c r="AL318" s="365" t="s">
        <v>474</v>
      </c>
      <c r="AM318" s="365">
        <v>0.2</v>
      </c>
      <c r="AN318" s="365" t="s">
        <v>474</v>
      </c>
      <c r="AO318" s="365">
        <v>0.3</v>
      </c>
      <c r="AP318" s="365" t="s">
        <v>474</v>
      </c>
      <c r="AQ318" s="365" t="s">
        <v>474</v>
      </c>
      <c r="AR318" s="365">
        <v>-4.0999999999999996</v>
      </c>
      <c r="AS318" s="365">
        <v>0.4</v>
      </c>
      <c r="AT318" s="365" t="s">
        <v>474</v>
      </c>
      <c r="AU318" s="365">
        <v>0.3</v>
      </c>
      <c r="AV318" s="365">
        <v>-1.6</v>
      </c>
      <c r="AW318" s="365">
        <v>-1.6</v>
      </c>
      <c r="AX318" s="365" t="s">
        <v>474</v>
      </c>
      <c r="AY318" s="365" t="s">
        <v>474</v>
      </c>
      <c r="AZ318" s="365">
        <v>-5.0999999999999996</v>
      </c>
      <c r="BA318" s="365">
        <v>-5.5</v>
      </c>
      <c r="BB318" s="365">
        <v>-6.5</v>
      </c>
      <c r="BC318" s="365">
        <v>-1.1000000000000001</v>
      </c>
      <c r="BD318" s="365">
        <v>-1.1000000000000001</v>
      </c>
      <c r="BE318" s="365">
        <v>3.7</v>
      </c>
      <c r="BF318" s="365">
        <v>6</v>
      </c>
      <c r="BG318" s="365">
        <v>4.9000000000000004</v>
      </c>
      <c r="BH318" s="365">
        <v>2.6</v>
      </c>
      <c r="BI318" s="365">
        <v>1.1000000000000001</v>
      </c>
      <c r="BJ318" s="365">
        <v>1.1000000000000001</v>
      </c>
      <c r="BK318" s="365">
        <v>-1.8</v>
      </c>
      <c r="BL318" s="365">
        <v>-0.4</v>
      </c>
      <c r="BM318" s="365">
        <v>-0.4</v>
      </c>
      <c r="BN318" s="365">
        <v>-1.2</v>
      </c>
      <c r="BO318" s="365">
        <v>-1.2</v>
      </c>
      <c r="BP318" s="365" t="s">
        <v>474</v>
      </c>
      <c r="BQ318" s="365">
        <v>-0.9</v>
      </c>
      <c r="BR318" s="365" t="s">
        <v>474</v>
      </c>
      <c r="BS318" s="365" t="s">
        <v>474</v>
      </c>
      <c r="BT318" s="365" t="s">
        <v>474</v>
      </c>
      <c r="BU318" s="365" t="s">
        <v>474</v>
      </c>
      <c r="BV318" s="365">
        <v>2.2999999999999998</v>
      </c>
      <c r="BW318" s="365">
        <v>2.4</v>
      </c>
      <c r="BX318" s="365" t="s">
        <v>474</v>
      </c>
      <c r="BY318" s="365">
        <v>6.3</v>
      </c>
      <c r="BZ318" s="365" t="s">
        <v>474</v>
      </c>
      <c r="CA318" s="365">
        <v>3.6</v>
      </c>
      <c r="CB318" s="365">
        <v>2.5</v>
      </c>
      <c r="CC318" s="365">
        <v>2.5</v>
      </c>
      <c r="CD318" s="365">
        <v>0.2</v>
      </c>
      <c r="CE318" s="365">
        <v>0.2</v>
      </c>
      <c r="CF318" s="365">
        <v>1.8</v>
      </c>
      <c r="CG318" s="365">
        <v>2</v>
      </c>
      <c r="CH318" s="365">
        <v>1.1000000000000001</v>
      </c>
      <c r="CI318" s="365">
        <v>2.2000000000000002</v>
      </c>
      <c r="CJ318" s="365">
        <v>1.1000000000000001</v>
      </c>
      <c r="CK318" s="365">
        <v>2.5</v>
      </c>
      <c r="CL318" s="365">
        <v>3</v>
      </c>
      <c r="CM318" s="365">
        <v>2.1</v>
      </c>
      <c r="CN318" s="365">
        <v>2.5</v>
      </c>
      <c r="CO318" s="365">
        <v>2.6</v>
      </c>
      <c r="CP318" s="365">
        <v>2.7</v>
      </c>
      <c r="CQ318" s="365">
        <v>1.5</v>
      </c>
      <c r="CR318" s="365">
        <v>2.8</v>
      </c>
      <c r="CS318" s="365">
        <v>1.6</v>
      </c>
      <c r="CT318" s="365">
        <v>2.1</v>
      </c>
      <c r="CU318" s="365">
        <v>2.2999999999999998</v>
      </c>
      <c r="CV318" s="365">
        <v>2.4</v>
      </c>
      <c r="CW318" s="365">
        <v>1.8</v>
      </c>
      <c r="CX318" s="365">
        <v>0.9</v>
      </c>
      <c r="CY318" s="365">
        <v>0.9</v>
      </c>
      <c r="CZ318" s="365">
        <v>1.9</v>
      </c>
      <c r="DA318" s="365">
        <v>2.2999999999999998</v>
      </c>
      <c r="DB318" s="365">
        <v>1.6</v>
      </c>
      <c r="DC318" s="365">
        <v>1.6</v>
      </c>
      <c r="DD318" s="365">
        <v>1.7</v>
      </c>
      <c r="DE318" s="365">
        <v>2.5</v>
      </c>
      <c r="DF318" s="166" t="s">
        <v>474</v>
      </c>
      <c r="DG318" s="166">
        <v>-8.5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 t="s">
        <v>474</v>
      </c>
      <c r="DY318" s="166" t="s">
        <v>474</v>
      </c>
      <c r="DZ318" s="166">
        <v>0</v>
      </c>
      <c r="EA318" s="166" t="s">
        <v>474</v>
      </c>
      <c r="EB318" s="166" t="s">
        <v>474</v>
      </c>
      <c r="EC318" s="166" t="s">
        <v>474</v>
      </c>
      <c r="ED318" s="166">
        <v>6</v>
      </c>
      <c r="EE318" s="166">
        <v>-0.4</v>
      </c>
      <c r="EF318" s="166">
        <v>-1.2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 t="s">
        <v>474</v>
      </c>
      <c r="ES318" s="166" t="s">
        <v>474</v>
      </c>
      <c r="ET318" s="166">
        <v>2.2000000000000002</v>
      </c>
      <c r="EU318" s="166" t="s">
        <v>474</v>
      </c>
      <c r="EV318" s="166" t="s">
        <v>474</v>
      </c>
      <c r="EW318" s="166">
        <v>2.9</v>
      </c>
      <c r="EX318" s="166">
        <v>2.8</v>
      </c>
      <c r="EY318" s="166">
        <v>2</v>
      </c>
      <c r="EZ318" s="366">
        <v>-6.9</v>
      </c>
      <c r="FA318" s="366">
        <v>-6.9</v>
      </c>
      <c r="FB318" s="366">
        <v>-6.9</v>
      </c>
      <c r="FC318" s="366">
        <v>-7.6</v>
      </c>
      <c r="FD318" s="366">
        <v>-7.6</v>
      </c>
      <c r="FE318" s="366">
        <v>-7.6</v>
      </c>
      <c r="FF318" s="366">
        <v>-4.5999999999999996</v>
      </c>
      <c r="FG318" s="366">
        <v>-4.5999999999999996</v>
      </c>
      <c r="FH318" s="366">
        <v>-4.5999999999999996</v>
      </c>
      <c r="FI318" s="366">
        <v>-4.5999999999999996</v>
      </c>
      <c r="FJ318" s="366">
        <v>-2.2999999999999998</v>
      </c>
      <c r="FK318" s="366">
        <v>-2.2999999999999998</v>
      </c>
      <c r="FL318" s="366">
        <v>-2.2999999999999998</v>
      </c>
      <c r="FM318" s="366">
        <v>-2.6</v>
      </c>
      <c r="FN318" s="366">
        <v>-2.6</v>
      </c>
      <c r="FO318" s="366">
        <v>2.2000000000000002</v>
      </c>
      <c r="FP318" s="366">
        <v>2.2000000000000002</v>
      </c>
      <c r="FQ318" s="366">
        <v>2.2000000000000002</v>
      </c>
      <c r="FR318" s="366">
        <v>2.2000000000000002</v>
      </c>
      <c r="FS318" s="366">
        <v>2.2000000000000002</v>
      </c>
      <c r="FT318" s="366">
        <v>2.2000000000000002</v>
      </c>
      <c r="FU318" s="366">
        <v>3</v>
      </c>
      <c r="FV318" s="366">
        <v>3</v>
      </c>
      <c r="FW318" s="366">
        <v>2.6</v>
      </c>
      <c r="FX318" s="366">
        <v>2.6</v>
      </c>
      <c r="FY318" s="366">
        <v>2.6</v>
      </c>
      <c r="FZ318" s="366">
        <v>2.1</v>
      </c>
      <c r="GA318" s="366">
        <v>2.1</v>
      </c>
      <c r="GB318" s="366" t="s">
        <v>474</v>
      </c>
      <c r="GC318" s="366" t="s">
        <v>474</v>
      </c>
      <c r="GD318" s="366">
        <v>-4.0999999999999996</v>
      </c>
      <c r="GE318" s="366">
        <v>-4.0999999999999996</v>
      </c>
      <c r="GF318" s="366">
        <v>-4.0999999999999996</v>
      </c>
      <c r="GG318" s="366">
        <v>3.7</v>
      </c>
      <c r="GH318" s="366">
        <v>3.7</v>
      </c>
      <c r="GI318" s="366">
        <v>3.7</v>
      </c>
      <c r="GJ318" s="366">
        <v>-2.2000000000000002</v>
      </c>
      <c r="GK318" s="366">
        <v>-2.2000000000000002</v>
      </c>
      <c r="GL318" s="366">
        <v>-2.2000000000000002</v>
      </c>
      <c r="GM318" s="366">
        <v>4.7</v>
      </c>
      <c r="GN318" s="366">
        <v>4.7</v>
      </c>
      <c r="GO318" s="366">
        <v>5.7</v>
      </c>
      <c r="GP318" s="366">
        <v>5.7</v>
      </c>
      <c r="GQ318" s="366">
        <v>5.7</v>
      </c>
      <c r="GR318" s="366">
        <v>5.2</v>
      </c>
      <c r="GS318" s="366">
        <v>4.3</v>
      </c>
      <c r="GT318" s="366">
        <v>4.3</v>
      </c>
      <c r="GU318" s="366">
        <v>4.3</v>
      </c>
      <c r="GV318" s="366">
        <v>3.8</v>
      </c>
      <c r="GW318" s="366">
        <v>3.8</v>
      </c>
      <c r="GX318" s="366">
        <v>3.8</v>
      </c>
      <c r="GY318" s="366">
        <v>3.7</v>
      </c>
      <c r="GZ318" s="366">
        <v>3.7</v>
      </c>
      <c r="HA318" s="366">
        <v>3.7</v>
      </c>
      <c r="HB318" s="366">
        <v>3.3</v>
      </c>
      <c r="HC318" s="366">
        <v>4.5999999999999996</v>
      </c>
      <c r="HD318" s="366">
        <v>4.5999999999999996</v>
      </c>
      <c r="HE318" s="366">
        <v>4.5999999999999996</v>
      </c>
      <c r="HF318" s="366" t="s">
        <v>474</v>
      </c>
      <c r="HG318" s="366" t="s">
        <v>474</v>
      </c>
      <c r="HH318" s="366" t="s">
        <v>474</v>
      </c>
      <c r="HI318" s="366">
        <v>5.2</v>
      </c>
      <c r="HJ318" s="366">
        <v>5.2</v>
      </c>
      <c r="HK318" s="366">
        <v>5.2</v>
      </c>
      <c r="HL318" s="366">
        <v>4.5</v>
      </c>
      <c r="HM318" s="366">
        <v>4.5</v>
      </c>
      <c r="HN318" s="366">
        <v>4.7</v>
      </c>
      <c r="HO318" s="366">
        <v>4.7</v>
      </c>
      <c r="HP318" s="366">
        <v>4.7</v>
      </c>
      <c r="HQ318" s="366">
        <v>3.8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  <c r="IE318" s="166" t="s">
        <v>474</v>
      </c>
      <c r="IF318" s="166" t="s">
        <v>474</v>
      </c>
      <c r="IG318" s="166" t="s">
        <v>474</v>
      </c>
    </row>
    <row r="319" spans="1:241" ht="14.25" customHeight="1" x14ac:dyDescent="0.2">
      <c r="A319" s="734"/>
      <c r="B319" s="734"/>
      <c r="C319" s="734"/>
      <c r="D319" s="126" t="s">
        <v>1311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-4.5999999999999996</v>
      </c>
      <c r="Q319" s="365">
        <v>-3.6</v>
      </c>
      <c r="R319" s="365">
        <v>-4.5999999999999996</v>
      </c>
      <c r="S319" s="365">
        <v>-2.2000000000000002</v>
      </c>
      <c r="T319" s="365" t="s">
        <v>474</v>
      </c>
      <c r="U319" s="365" t="s">
        <v>474</v>
      </c>
      <c r="V319" s="365">
        <v>5.0999999999999996</v>
      </c>
      <c r="W319" s="365">
        <v>2.2999999999999998</v>
      </c>
      <c r="X319" s="365" t="s">
        <v>474</v>
      </c>
      <c r="Y319" s="365" t="s">
        <v>474</v>
      </c>
      <c r="Z319" s="365">
        <v>2.5</v>
      </c>
      <c r="AA319" s="365">
        <v>2.5</v>
      </c>
      <c r="AB319" s="365">
        <v>1.9</v>
      </c>
      <c r="AC319" s="365">
        <v>2.4</v>
      </c>
      <c r="AD319" s="365">
        <v>1.8</v>
      </c>
      <c r="AE319" s="365">
        <v>1.8</v>
      </c>
      <c r="AF319" s="365" t="s">
        <v>474</v>
      </c>
      <c r="AG319" s="365" t="s">
        <v>474</v>
      </c>
      <c r="AH319" s="365" t="s">
        <v>474</v>
      </c>
      <c r="AI319" s="365">
        <v>1.9</v>
      </c>
      <c r="AJ319" s="365" t="s">
        <v>474</v>
      </c>
      <c r="AK319" s="365" t="s">
        <v>474</v>
      </c>
      <c r="AL319" s="365" t="s">
        <v>474</v>
      </c>
      <c r="AM319" s="365">
        <v>0.5</v>
      </c>
      <c r="AN319" s="365" t="s">
        <v>474</v>
      </c>
      <c r="AO319" s="365">
        <v>0.6</v>
      </c>
      <c r="AP319" s="365" t="s">
        <v>474</v>
      </c>
      <c r="AQ319" s="365" t="s">
        <v>474</v>
      </c>
      <c r="AR319" s="365">
        <v>-4.0999999999999996</v>
      </c>
      <c r="AS319" s="365">
        <v>0.6</v>
      </c>
      <c r="AT319" s="365" t="s">
        <v>474</v>
      </c>
      <c r="AU319" s="365">
        <v>0.5</v>
      </c>
      <c r="AV319" s="365">
        <v>-1.3</v>
      </c>
      <c r="AW319" s="365">
        <v>-1.3</v>
      </c>
      <c r="AX319" s="365" t="s">
        <v>474</v>
      </c>
      <c r="AY319" s="365" t="s">
        <v>474</v>
      </c>
      <c r="AZ319" s="365">
        <v>-5</v>
      </c>
      <c r="BA319" s="365">
        <v>-5.4</v>
      </c>
      <c r="BB319" s="365">
        <v>-6.5</v>
      </c>
      <c r="BC319" s="365">
        <v>-0.7</v>
      </c>
      <c r="BD319" s="365">
        <v>-0.7</v>
      </c>
      <c r="BE319" s="365">
        <v>4.2</v>
      </c>
      <c r="BF319" s="365">
        <v>6.6</v>
      </c>
      <c r="BG319" s="365">
        <v>5.3</v>
      </c>
      <c r="BH319" s="365">
        <v>3.1</v>
      </c>
      <c r="BI319" s="365">
        <v>1.5</v>
      </c>
      <c r="BJ319" s="365">
        <v>1.5</v>
      </c>
      <c r="BK319" s="365">
        <v>-1.4</v>
      </c>
      <c r="BL319" s="365">
        <v>-0.1</v>
      </c>
      <c r="BM319" s="365">
        <v>-0.1</v>
      </c>
      <c r="BN319" s="365">
        <v>-0.8</v>
      </c>
      <c r="BO319" s="365">
        <v>-0.8</v>
      </c>
      <c r="BP319" s="365" t="s">
        <v>474</v>
      </c>
      <c r="BQ319" s="365">
        <v>-0.7</v>
      </c>
      <c r="BR319" s="365" t="s">
        <v>474</v>
      </c>
      <c r="BS319" s="365" t="s">
        <v>474</v>
      </c>
      <c r="BT319" s="365" t="s">
        <v>474</v>
      </c>
      <c r="BU319" s="365" t="s">
        <v>474</v>
      </c>
      <c r="BV319" s="365">
        <v>2.5</v>
      </c>
      <c r="BW319" s="365">
        <v>2.6</v>
      </c>
      <c r="BX319" s="365" t="s">
        <v>474</v>
      </c>
      <c r="BY319" s="365">
        <v>6.5</v>
      </c>
      <c r="BZ319" s="365" t="s">
        <v>474</v>
      </c>
      <c r="CA319" s="365">
        <v>3.8</v>
      </c>
      <c r="CB319" s="365">
        <v>2.7</v>
      </c>
      <c r="CC319" s="365">
        <v>2.7</v>
      </c>
      <c r="CD319" s="365">
        <v>0.4</v>
      </c>
      <c r="CE319" s="365">
        <v>0.3</v>
      </c>
      <c r="CF319" s="365">
        <v>2.1</v>
      </c>
      <c r="CG319" s="365">
        <v>2.2999999999999998</v>
      </c>
      <c r="CH319" s="365">
        <v>1.2</v>
      </c>
      <c r="CI319" s="365">
        <v>2.5</v>
      </c>
      <c r="CJ319" s="365">
        <v>1.2</v>
      </c>
      <c r="CK319" s="365">
        <v>2.7</v>
      </c>
      <c r="CL319" s="365">
        <v>3.2</v>
      </c>
      <c r="CM319" s="365">
        <v>2.2999999999999998</v>
      </c>
      <c r="CN319" s="365">
        <v>2.7</v>
      </c>
      <c r="CO319" s="365">
        <v>2.8</v>
      </c>
      <c r="CP319" s="365">
        <v>3</v>
      </c>
      <c r="CQ319" s="365">
        <v>1.7</v>
      </c>
      <c r="CR319" s="365">
        <v>3</v>
      </c>
      <c r="CS319" s="365">
        <v>1.8</v>
      </c>
      <c r="CT319" s="365">
        <v>2.4</v>
      </c>
      <c r="CU319" s="365">
        <v>2.6</v>
      </c>
      <c r="CV319" s="365">
        <v>2.7</v>
      </c>
      <c r="CW319" s="365">
        <v>2</v>
      </c>
      <c r="CX319" s="365">
        <v>1.2</v>
      </c>
      <c r="CY319" s="365">
        <v>1.2</v>
      </c>
      <c r="CZ319" s="365">
        <v>2.1</v>
      </c>
      <c r="DA319" s="365">
        <v>2.6</v>
      </c>
      <c r="DB319" s="365">
        <v>1.9</v>
      </c>
      <c r="DC319" s="365">
        <v>1.9</v>
      </c>
      <c r="DD319" s="365">
        <v>2</v>
      </c>
      <c r="DE319" s="365">
        <v>2.9</v>
      </c>
      <c r="DF319" s="166" t="s">
        <v>474</v>
      </c>
      <c r="DG319" s="166">
        <v>-8.3000000000000007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 t="s">
        <v>474</v>
      </c>
      <c r="DY319" s="166" t="s">
        <v>474</v>
      </c>
      <c r="DZ319" s="166">
        <v>0</v>
      </c>
      <c r="EA319" s="166" t="s">
        <v>474</v>
      </c>
      <c r="EB319" s="166" t="s">
        <v>474</v>
      </c>
      <c r="EC319" s="166" t="s">
        <v>474</v>
      </c>
      <c r="ED319" s="166">
        <v>6.6</v>
      </c>
      <c r="EE319" s="166">
        <v>-0.1</v>
      </c>
      <c r="EF319" s="166">
        <v>-0.8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 t="s">
        <v>474</v>
      </c>
      <c r="ES319" s="166" t="s">
        <v>474</v>
      </c>
      <c r="ET319" s="166">
        <v>2.4</v>
      </c>
      <c r="EU319" s="166" t="s">
        <v>474</v>
      </c>
      <c r="EV319" s="166" t="s">
        <v>474</v>
      </c>
      <c r="EW319" s="166">
        <v>3.1</v>
      </c>
      <c r="EX319" s="166">
        <v>3.2</v>
      </c>
      <c r="EY319" s="166">
        <v>2.2999999999999998</v>
      </c>
      <c r="EZ319" s="366">
        <v>-7</v>
      </c>
      <c r="FA319" s="366">
        <v>-7</v>
      </c>
      <c r="FB319" s="366">
        <v>-7</v>
      </c>
      <c r="FC319" s="366">
        <v>-7.6</v>
      </c>
      <c r="FD319" s="366">
        <v>-7.6</v>
      </c>
      <c r="FE319" s="366">
        <v>-7.6</v>
      </c>
      <c r="FF319" s="366">
        <v>-4.5999999999999996</v>
      </c>
      <c r="FG319" s="366">
        <v>-4.5</v>
      </c>
      <c r="FH319" s="366">
        <v>-4.5999999999999996</v>
      </c>
      <c r="FI319" s="366">
        <v>-4.5999999999999996</v>
      </c>
      <c r="FJ319" s="366">
        <v>-2.2000000000000002</v>
      </c>
      <c r="FK319" s="366">
        <v>-2.2000000000000002</v>
      </c>
      <c r="FL319" s="366">
        <v>-2.2000000000000002</v>
      </c>
      <c r="FM319" s="366">
        <v>-2.4</v>
      </c>
      <c r="FN319" s="366">
        <v>-2.4</v>
      </c>
      <c r="FO319" s="366">
        <v>2.4</v>
      </c>
      <c r="FP319" s="366">
        <v>2.4</v>
      </c>
      <c r="FQ319" s="366">
        <v>2.4</v>
      </c>
      <c r="FR319" s="366">
        <v>2.4</v>
      </c>
      <c r="FS319" s="366">
        <v>2.4</v>
      </c>
      <c r="FT319" s="366">
        <v>2.4</v>
      </c>
      <c r="FU319" s="366">
        <v>3.2</v>
      </c>
      <c r="FV319" s="366">
        <v>3.2</v>
      </c>
      <c r="FW319" s="366">
        <v>2.8</v>
      </c>
      <c r="FX319" s="366">
        <v>2.8</v>
      </c>
      <c r="FY319" s="366">
        <v>2.8</v>
      </c>
      <c r="FZ319" s="366">
        <v>2.2999999999999998</v>
      </c>
      <c r="GA319" s="366">
        <v>2.2999999999999998</v>
      </c>
      <c r="GB319" s="366" t="s">
        <v>474</v>
      </c>
      <c r="GC319" s="366" t="s">
        <v>474</v>
      </c>
      <c r="GD319" s="366">
        <v>-4.0999999999999996</v>
      </c>
      <c r="GE319" s="366">
        <v>-4.0999999999999996</v>
      </c>
      <c r="GF319" s="366">
        <v>-4.0999999999999996</v>
      </c>
      <c r="GG319" s="366">
        <v>4.2</v>
      </c>
      <c r="GH319" s="366">
        <v>4.2</v>
      </c>
      <c r="GI319" s="366">
        <v>4.2</v>
      </c>
      <c r="GJ319" s="366">
        <v>-2.1</v>
      </c>
      <c r="GK319" s="366">
        <v>-2.1</v>
      </c>
      <c r="GL319" s="366">
        <v>-2.1</v>
      </c>
      <c r="GM319" s="366">
        <v>5</v>
      </c>
      <c r="GN319" s="366">
        <v>5</v>
      </c>
      <c r="GO319" s="366">
        <v>6</v>
      </c>
      <c r="GP319" s="366">
        <v>6</v>
      </c>
      <c r="GQ319" s="366">
        <v>6</v>
      </c>
      <c r="GR319" s="366">
        <v>5.4</v>
      </c>
      <c r="GS319" s="366">
        <v>4.5</v>
      </c>
      <c r="GT319" s="366">
        <v>4.5999999999999996</v>
      </c>
      <c r="GU319" s="366">
        <v>4.5999999999999996</v>
      </c>
      <c r="GV319" s="366">
        <v>4</v>
      </c>
      <c r="GW319" s="366">
        <v>4</v>
      </c>
      <c r="GX319" s="366">
        <v>4</v>
      </c>
      <c r="GY319" s="366">
        <v>3.9</v>
      </c>
      <c r="GZ319" s="366">
        <v>3.9</v>
      </c>
      <c r="HA319" s="366">
        <v>3.9</v>
      </c>
      <c r="HB319" s="366">
        <v>3.5</v>
      </c>
      <c r="HC319" s="366">
        <v>4.8</v>
      </c>
      <c r="HD319" s="366">
        <v>4.8</v>
      </c>
      <c r="HE319" s="366">
        <v>4.8</v>
      </c>
      <c r="HF319" s="366" t="s">
        <v>474</v>
      </c>
      <c r="HG319" s="366" t="s">
        <v>474</v>
      </c>
      <c r="HH319" s="366" t="s">
        <v>474</v>
      </c>
      <c r="HI319" s="366">
        <v>5.5</v>
      </c>
      <c r="HJ319" s="366">
        <v>5.5</v>
      </c>
      <c r="HK319" s="366">
        <v>5.5</v>
      </c>
      <c r="HL319" s="366">
        <v>4.7</v>
      </c>
      <c r="HM319" s="366">
        <v>4.7</v>
      </c>
      <c r="HN319" s="366">
        <v>5</v>
      </c>
      <c r="HO319" s="366">
        <v>5</v>
      </c>
      <c r="HP319" s="366">
        <v>5</v>
      </c>
      <c r="HQ319" s="366">
        <v>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  <c r="IE319" s="166" t="s">
        <v>474</v>
      </c>
      <c r="IF319" s="166" t="s">
        <v>474</v>
      </c>
      <c r="IG319" s="166" t="s">
        <v>474</v>
      </c>
    </row>
    <row r="320" spans="1:241" ht="14.25" customHeight="1" x14ac:dyDescent="0.2">
      <c r="A320" s="734"/>
      <c r="B320" s="734"/>
      <c r="C320" s="734"/>
      <c r="D320" s="126" t="s">
        <v>1312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-4.5</v>
      </c>
      <c r="Q320" s="365">
        <v>-3.4</v>
      </c>
      <c r="R320" s="365">
        <v>-4.5</v>
      </c>
      <c r="S320" s="365">
        <v>-2.2000000000000002</v>
      </c>
      <c r="T320" s="365" t="s">
        <v>474</v>
      </c>
      <c r="U320" s="365" t="s">
        <v>474</v>
      </c>
      <c r="V320" s="365">
        <v>5.2</v>
      </c>
      <c r="W320" s="365">
        <v>2.4</v>
      </c>
      <c r="X320" s="365" t="s">
        <v>474</v>
      </c>
      <c r="Y320" s="365" t="s">
        <v>474</v>
      </c>
      <c r="Z320" s="365">
        <v>2.7</v>
      </c>
      <c r="AA320" s="365">
        <v>2.7</v>
      </c>
      <c r="AB320" s="365">
        <v>2</v>
      </c>
      <c r="AC320" s="365">
        <v>2.6</v>
      </c>
      <c r="AD320" s="365">
        <v>2</v>
      </c>
      <c r="AE320" s="365">
        <v>2</v>
      </c>
      <c r="AF320" s="365" t="s">
        <v>474</v>
      </c>
      <c r="AG320" s="365" t="s">
        <v>474</v>
      </c>
      <c r="AH320" s="365" t="s">
        <v>474</v>
      </c>
      <c r="AI320" s="365">
        <v>2</v>
      </c>
      <c r="AJ320" s="365" t="s">
        <v>474</v>
      </c>
      <c r="AK320" s="365" t="s">
        <v>474</v>
      </c>
      <c r="AL320" s="365" t="s">
        <v>474</v>
      </c>
      <c r="AM320" s="365">
        <v>0.8</v>
      </c>
      <c r="AN320" s="365" t="s">
        <v>474</v>
      </c>
      <c r="AO320" s="365">
        <v>0.8</v>
      </c>
      <c r="AP320" s="365" t="s">
        <v>474</v>
      </c>
      <c r="AQ320" s="365" t="s">
        <v>474</v>
      </c>
      <c r="AR320" s="365">
        <v>-4.0999999999999996</v>
      </c>
      <c r="AS320" s="365">
        <v>0.8</v>
      </c>
      <c r="AT320" s="365" t="s">
        <v>474</v>
      </c>
      <c r="AU320" s="365">
        <v>0.6</v>
      </c>
      <c r="AV320" s="365">
        <v>-1.2</v>
      </c>
      <c r="AW320" s="365">
        <v>-1.2</v>
      </c>
      <c r="AX320" s="365" t="s">
        <v>474</v>
      </c>
      <c r="AY320" s="365" t="s">
        <v>474</v>
      </c>
      <c r="AZ320" s="365">
        <v>-4.8</v>
      </c>
      <c r="BA320" s="365">
        <v>-5.4</v>
      </c>
      <c r="BB320" s="365">
        <v>-6.6</v>
      </c>
      <c r="BC320" s="365">
        <v>-0.3</v>
      </c>
      <c r="BD320" s="365">
        <v>-0.3</v>
      </c>
      <c r="BE320" s="365">
        <v>4.5999999999999996</v>
      </c>
      <c r="BF320" s="365">
        <v>7.1</v>
      </c>
      <c r="BG320" s="365">
        <v>5.7</v>
      </c>
      <c r="BH320" s="365">
        <v>3.5</v>
      </c>
      <c r="BI320" s="365">
        <v>1.8</v>
      </c>
      <c r="BJ320" s="365">
        <v>1.8</v>
      </c>
      <c r="BK320" s="365">
        <v>-1.2</v>
      </c>
      <c r="BL320" s="365">
        <v>0.1</v>
      </c>
      <c r="BM320" s="365">
        <v>0.1</v>
      </c>
      <c r="BN320" s="365">
        <v>-0.5</v>
      </c>
      <c r="BO320" s="365">
        <v>-0.5</v>
      </c>
      <c r="BP320" s="365" t="s">
        <v>474</v>
      </c>
      <c r="BQ320" s="365">
        <v>-0.4</v>
      </c>
      <c r="BR320" s="365" t="s">
        <v>474</v>
      </c>
      <c r="BS320" s="365" t="s">
        <v>474</v>
      </c>
      <c r="BT320" s="365" t="s">
        <v>474</v>
      </c>
      <c r="BU320" s="365" t="s">
        <v>474</v>
      </c>
      <c r="BV320" s="365">
        <v>2.7</v>
      </c>
      <c r="BW320" s="365">
        <v>2.8</v>
      </c>
      <c r="BX320" s="365" t="s">
        <v>474</v>
      </c>
      <c r="BY320" s="365">
        <v>6.6</v>
      </c>
      <c r="BZ320" s="365" t="s">
        <v>474</v>
      </c>
      <c r="CA320" s="365">
        <v>3.9</v>
      </c>
      <c r="CB320" s="365">
        <v>2.8</v>
      </c>
      <c r="CC320" s="365">
        <v>2.8</v>
      </c>
      <c r="CD320" s="365">
        <v>0.6</v>
      </c>
      <c r="CE320" s="365">
        <v>0.4</v>
      </c>
      <c r="CF320" s="365">
        <v>2.4</v>
      </c>
      <c r="CG320" s="365">
        <v>2.6</v>
      </c>
      <c r="CH320" s="365">
        <v>1.3</v>
      </c>
      <c r="CI320" s="365">
        <v>2.7</v>
      </c>
      <c r="CJ320" s="365">
        <v>1.3</v>
      </c>
      <c r="CK320" s="365">
        <v>3</v>
      </c>
      <c r="CL320" s="365">
        <v>3.4</v>
      </c>
      <c r="CM320" s="365">
        <v>2.5</v>
      </c>
      <c r="CN320" s="365">
        <v>3</v>
      </c>
      <c r="CO320" s="365">
        <v>3</v>
      </c>
      <c r="CP320" s="365">
        <v>3.1</v>
      </c>
      <c r="CQ320" s="365">
        <v>1.9</v>
      </c>
      <c r="CR320" s="365">
        <v>3.2</v>
      </c>
      <c r="CS320" s="365">
        <v>2</v>
      </c>
      <c r="CT320" s="365">
        <v>2.5</v>
      </c>
      <c r="CU320" s="365">
        <v>2.8</v>
      </c>
      <c r="CV320" s="365">
        <v>2.9</v>
      </c>
      <c r="CW320" s="365">
        <v>2.1</v>
      </c>
      <c r="CX320" s="365">
        <v>1.4</v>
      </c>
      <c r="CY320" s="365">
        <v>1.4</v>
      </c>
      <c r="CZ320" s="365">
        <v>2.2999999999999998</v>
      </c>
      <c r="DA320" s="365">
        <v>2.8</v>
      </c>
      <c r="DB320" s="365">
        <v>2</v>
      </c>
      <c r="DC320" s="365">
        <v>2</v>
      </c>
      <c r="DD320" s="365">
        <v>2.2000000000000002</v>
      </c>
      <c r="DE320" s="365">
        <v>3.2</v>
      </c>
      <c r="DF320" s="166" t="s">
        <v>474</v>
      </c>
      <c r="DG320" s="166">
        <v>-8.1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 t="s">
        <v>474</v>
      </c>
      <c r="DY320" s="166" t="s">
        <v>474</v>
      </c>
      <c r="DZ320" s="166">
        <v>0</v>
      </c>
      <c r="EA320" s="166" t="s">
        <v>474</v>
      </c>
      <c r="EB320" s="166" t="s">
        <v>474</v>
      </c>
      <c r="EC320" s="166" t="s">
        <v>474</v>
      </c>
      <c r="ED320" s="166">
        <v>7.1</v>
      </c>
      <c r="EE320" s="166">
        <v>0.1</v>
      </c>
      <c r="EF320" s="166">
        <v>-0.5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 t="s">
        <v>474</v>
      </c>
      <c r="ES320" s="166" t="s">
        <v>474</v>
      </c>
      <c r="ET320" s="166">
        <v>2.5</v>
      </c>
      <c r="EU320" s="166" t="s">
        <v>474</v>
      </c>
      <c r="EV320" s="166" t="s">
        <v>474</v>
      </c>
      <c r="EW320" s="166">
        <v>3.3</v>
      </c>
      <c r="EX320" s="166">
        <v>3.4</v>
      </c>
      <c r="EY320" s="166">
        <v>2.6</v>
      </c>
      <c r="EZ320" s="366">
        <v>-7</v>
      </c>
      <c r="FA320" s="366">
        <v>-7</v>
      </c>
      <c r="FB320" s="366">
        <v>-7</v>
      </c>
      <c r="FC320" s="366">
        <v>-7.5</v>
      </c>
      <c r="FD320" s="366">
        <v>-7.6</v>
      </c>
      <c r="FE320" s="366">
        <v>-7.6</v>
      </c>
      <c r="FF320" s="366">
        <v>-4.5</v>
      </c>
      <c r="FG320" s="366">
        <v>-4.4000000000000004</v>
      </c>
      <c r="FH320" s="366">
        <v>-4.5</v>
      </c>
      <c r="FI320" s="366">
        <v>-4.5</v>
      </c>
      <c r="FJ320" s="366">
        <v>-2.2000000000000002</v>
      </c>
      <c r="FK320" s="366">
        <v>-2.2000000000000002</v>
      </c>
      <c r="FL320" s="366">
        <v>-2.2000000000000002</v>
      </c>
      <c r="FM320" s="366">
        <v>-2.2000000000000002</v>
      </c>
      <c r="FN320" s="366">
        <v>-2.2000000000000002</v>
      </c>
      <c r="FO320" s="366">
        <v>2.5</v>
      </c>
      <c r="FP320" s="366">
        <v>2.5</v>
      </c>
      <c r="FQ320" s="366">
        <v>2.5</v>
      </c>
      <c r="FR320" s="366">
        <v>2.5</v>
      </c>
      <c r="FS320" s="366">
        <v>2.5</v>
      </c>
      <c r="FT320" s="366">
        <v>2.5</v>
      </c>
      <c r="FU320" s="366">
        <v>3.4</v>
      </c>
      <c r="FV320" s="366">
        <v>3.4</v>
      </c>
      <c r="FW320" s="366">
        <v>2.9</v>
      </c>
      <c r="FX320" s="366">
        <v>2.9</v>
      </c>
      <c r="FY320" s="366">
        <v>2.9</v>
      </c>
      <c r="FZ320" s="366">
        <v>2.5</v>
      </c>
      <c r="GA320" s="366">
        <v>2.5</v>
      </c>
      <c r="GB320" s="366" t="s">
        <v>474</v>
      </c>
      <c r="GC320" s="366" t="s">
        <v>474</v>
      </c>
      <c r="GD320" s="366">
        <v>-4.0999999999999996</v>
      </c>
      <c r="GE320" s="366">
        <v>-4.0999999999999996</v>
      </c>
      <c r="GF320" s="366">
        <v>-4.0999999999999996</v>
      </c>
      <c r="GG320" s="366">
        <v>4.5999999999999996</v>
      </c>
      <c r="GH320" s="366">
        <v>4.5999999999999996</v>
      </c>
      <c r="GI320" s="366">
        <v>4.5999999999999996</v>
      </c>
      <c r="GJ320" s="366">
        <v>-2</v>
      </c>
      <c r="GK320" s="366">
        <v>-2</v>
      </c>
      <c r="GL320" s="366">
        <v>-2</v>
      </c>
      <c r="GM320" s="366">
        <v>5.2</v>
      </c>
      <c r="GN320" s="366">
        <v>5.2</v>
      </c>
      <c r="GO320" s="366">
        <v>6.3</v>
      </c>
      <c r="GP320" s="366">
        <v>6.3</v>
      </c>
      <c r="GQ320" s="366">
        <v>6.3</v>
      </c>
      <c r="GR320" s="366">
        <v>5.5</v>
      </c>
      <c r="GS320" s="366">
        <v>4.7</v>
      </c>
      <c r="GT320" s="366">
        <v>4.7</v>
      </c>
      <c r="GU320" s="366">
        <v>4.7</v>
      </c>
      <c r="GV320" s="366">
        <v>4.2</v>
      </c>
      <c r="GW320" s="366">
        <v>4.2</v>
      </c>
      <c r="GX320" s="366">
        <v>4.2</v>
      </c>
      <c r="GY320" s="366">
        <v>4</v>
      </c>
      <c r="GZ320" s="366">
        <v>4</v>
      </c>
      <c r="HA320" s="366">
        <v>4</v>
      </c>
      <c r="HB320" s="366">
        <v>3.7</v>
      </c>
      <c r="HC320" s="366">
        <v>5</v>
      </c>
      <c r="HD320" s="366">
        <v>5</v>
      </c>
      <c r="HE320" s="366">
        <v>5</v>
      </c>
      <c r="HF320" s="366" t="s">
        <v>474</v>
      </c>
      <c r="HG320" s="366" t="s">
        <v>474</v>
      </c>
      <c r="HH320" s="366" t="s">
        <v>474</v>
      </c>
      <c r="HI320" s="366">
        <v>5.7</v>
      </c>
      <c r="HJ320" s="366">
        <v>5.7</v>
      </c>
      <c r="HK320" s="366">
        <v>5.7</v>
      </c>
      <c r="HL320" s="366">
        <v>4.8</v>
      </c>
      <c r="HM320" s="366">
        <v>4.8</v>
      </c>
      <c r="HN320" s="366">
        <v>5.2</v>
      </c>
      <c r="HO320" s="366">
        <v>5.2</v>
      </c>
      <c r="HP320" s="366">
        <v>5.2</v>
      </c>
      <c r="HQ320" s="366">
        <v>4.2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  <c r="IE320" s="166" t="s">
        <v>474</v>
      </c>
      <c r="IF320" s="166" t="s">
        <v>474</v>
      </c>
      <c r="IG320" s="166" t="s">
        <v>474</v>
      </c>
    </row>
    <row r="321" spans="1:241" ht="14.25" customHeight="1" x14ac:dyDescent="0.2">
      <c r="A321" s="734"/>
      <c r="B321" s="734"/>
      <c r="C321" s="734"/>
      <c r="D321" s="126" t="s">
        <v>1313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-4.5</v>
      </c>
      <c r="Q321" s="365">
        <v>-3.2</v>
      </c>
      <c r="R321" s="365">
        <v>-4.3</v>
      </c>
      <c r="S321" s="365">
        <v>-2.1</v>
      </c>
      <c r="T321" s="365" t="s">
        <v>474</v>
      </c>
      <c r="U321" s="365" t="s">
        <v>474</v>
      </c>
      <c r="V321" s="365">
        <v>5.2</v>
      </c>
      <c r="W321" s="365">
        <v>2.5</v>
      </c>
      <c r="X321" s="365" t="s">
        <v>474</v>
      </c>
      <c r="Y321" s="365" t="s">
        <v>474</v>
      </c>
      <c r="Z321" s="365">
        <v>2.9</v>
      </c>
      <c r="AA321" s="365">
        <v>2.9</v>
      </c>
      <c r="AB321" s="365">
        <v>2.1</v>
      </c>
      <c r="AC321" s="365">
        <v>2.8</v>
      </c>
      <c r="AD321" s="365">
        <v>2.1</v>
      </c>
      <c r="AE321" s="365">
        <v>2.1</v>
      </c>
      <c r="AF321" s="365" t="s">
        <v>474</v>
      </c>
      <c r="AG321" s="365" t="s">
        <v>474</v>
      </c>
      <c r="AH321" s="365" t="s">
        <v>474</v>
      </c>
      <c r="AI321" s="365">
        <v>2</v>
      </c>
      <c r="AJ321" s="365" t="s">
        <v>474</v>
      </c>
      <c r="AK321" s="365" t="s">
        <v>474</v>
      </c>
      <c r="AL321" s="365" t="s">
        <v>474</v>
      </c>
      <c r="AM321" s="365">
        <v>0.9</v>
      </c>
      <c r="AN321" s="365" t="s">
        <v>474</v>
      </c>
      <c r="AO321" s="365">
        <v>0.9</v>
      </c>
      <c r="AP321" s="365" t="s">
        <v>474</v>
      </c>
      <c r="AQ321" s="365" t="s">
        <v>474</v>
      </c>
      <c r="AR321" s="365">
        <v>-4</v>
      </c>
      <c r="AS321" s="365">
        <v>1</v>
      </c>
      <c r="AT321" s="365" t="s">
        <v>474</v>
      </c>
      <c r="AU321" s="365">
        <v>0.7</v>
      </c>
      <c r="AV321" s="365">
        <v>-1.1000000000000001</v>
      </c>
      <c r="AW321" s="365">
        <v>-1.1000000000000001</v>
      </c>
      <c r="AX321" s="365" t="s">
        <v>474</v>
      </c>
      <c r="AY321" s="365" t="s">
        <v>474</v>
      </c>
      <c r="AZ321" s="365">
        <v>-4.7</v>
      </c>
      <c r="BA321" s="365">
        <v>-5.5</v>
      </c>
      <c r="BB321" s="365">
        <v>-6.7</v>
      </c>
      <c r="BC321" s="365">
        <v>0</v>
      </c>
      <c r="BD321" s="365">
        <v>0</v>
      </c>
      <c r="BE321" s="365">
        <v>4.9000000000000004</v>
      </c>
      <c r="BF321" s="365">
        <v>7.5</v>
      </c>
      <c r="BG321" s="365">
        <v>6</v>
      </c>
      <c r="BH321" s="365">
        <v>3.8</v>
      </c>
      <c r="BI321" s="365">
        <v>2.1</v>
      </c>
      <c r="BJ321" s="365">
        <v>2.1</v>
      </c>
      <c r="BK321" s="365">
        <v>-1</v>
      </c>
      <c r="BL321" s="365">
        <v>0.3</v>
      </c>
      <c r="BM321" s="365">
        <v>0.3</v>
      </c>
      <c r="BN321" s="365">
        <v>-0.2</v>
      </c>
      <c r="BO321" s="365">
        <v>-0.2</v>
      </c>
      <c r="BP321" s="365" t="s">
        <v>474</v>
      </c>
      <c r="BQ321" s="365">
        <v>-0.3</v>
      </c>
      <c r="BR321" s="365" t="s">
        <v>474</v>
      </c>
      <c r="BS321" s="365" t="s">
        <v>474</v>
      </c>
      <c r="BT321" s="365" t="s">
        <v>474</v>
      </c>
      <c r="BU321" s="365" t="s">
        <v>474</v>
      </c>
      <c r="BV321" s="365">
        <v>2.9</v>
      </c>
      <c r="BW321" s="365">
        <v>2.9</v>
      </c>
      <c r="BX321" s="365" t="s">
        <v>474</v>
      </c>
      <c r="BY321" s="365">
        <v>6.5</v>
      </c>
      <c r="BZ321" s="365" t="s">
        <v>474</v>
      </c>
      <c r="CA321" s="365">
        <v>3.9</v>
      </c>
      <c r="CB321" s="365">
        <v>3</v>
      </c>
      <c r="CC321" s="365">
        <v>3</v>
      </c>
      <c r="CD321" s="365">
        <v>0.7</v>
      </c>
      <c r="CE321" s="365">
        <v>0.5</v>
      </c>
      <c r="CF321" s="365">
        <v>2.7</v>
      </c>
      <c r="CG321" s="365">
        <v>2.8</v>
      </c>
      <c r="CH321" s="365">
        <v>1.3</v>
      </c>
      <c r="CI321" s="365">
        <v>2.9</v>
      </c>
      <c r="CJ321" s="365">
        <v>1.4</v>
      </c>
      <c r="CK321" s="365">
        <v>3.2</v>
      </c>
      <c r="CL321" s="365">
        <v>3.5</v>
      </c>
      <c r="CM321" s="365">
        <v>2.6</v>
      </c>
      <c r="CN321" s="365">
        <v>3.2</v>
      </c>
      <c r="CO321" s="365">
        <v>3</v>
      </c>
      <c r="CP321" s="365">
        <v>3.2</v>
      </c>
      <c r="CQ321" s="365">
        <v>2</v>
      </c>
      <c r="CR321" s="365">
        <v>3.3</v>
      </c>
      <c r="CS321" s="365">
        <v>2.2000000000000002</v>
      </c>
      <c r="CT321" s="365">
        <v>2.6</v>
      </c>
      <c r="CU321" s="365">
        <v>3</v>
      </c>
      <c r="CV321" s="365">
        <v>3</v>
      </c>
      <c r="CW321" s="365">
        <v>2.1</v>
      </c>
      <c r="CX321" s="365">
        <v>1.5</v>
      </c>
      <c r="CY321" s="365">
        <v>1.5</v>
      </c>
      <c r="CZ321" s="365">
        <v>2.5</v>
      </c>
      <c r="DA321" s="365">
        <v>2.9</v>
      </c>
      <c r="DB321" s="365">
        <v>2.1</v>
      </c>
      <c r="DC321" s="365">
        <v>2.1</v>
      </c>
      <c r="DD321" s="365">
        <v>2.4</v>
      </c>
      <c r="DE321" s="365">
        <v>3.5</v>
      </c>
      <c r="DF321" s="166" t="s">
        <v>474</v>
      </c>
      <c r="DG321" s="166">
        <v>-7.8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 t="s">
        <v>474</v>
      </c>
      <c r="DY321" s="166" t="s">
        <v>474</v>
      </c>
      <c r="DZ321" s="166">
        <v>0</v>
      </c>
      <c r="EA321" s="166" t="s">
        <v>474</v>
      </c>
      <c r="EB321" s="166" t="s">
        <v>474</v>
      </c>
      <c r="EC321" s="166" t="s">
        <v>474</v>
      </c>
      <c r="ED321" s="166">
        <v>7.5</v>
      </c>
      <c r="EE321" s="166">
        <v>0.3</v>
      </c>
      <c r="EF321" s="166">
        <v>-0.2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 t="s">
        <v>474</v>
      </c>
      <c r="ES321" s="166" t="s">
        <v>474</v>
      </c>
      <c r="ET321" s="166">
        <v>2.6</v>
      </c>
      <c r="EU321" s="166" t="s">
        <v>474</v>
      </c>
      <c r="EV321" s="166" t="s">
        <v>474</v>
      </c>
      <c r="EW321" s="166">
        <v>3.5</v>
      </c>
      <c r="EX321" s="166">
        <v>3.6</v>
      </c>
      <c r="EY321" s="166">
        <v>2.8</v>
      </c>
      <c r="EZ321" s="366">
        <v>-7</v>
      </c>
      <c r="FA321" s="366">
        <v>-7</v>
      </c>
      <c r="FB321" s="366">
        <v>-7</v>
      </c>
      <c r="FC321" s="366">
        <v>-7.4</v>
      </c>
      <c r="FD321" s="366">
        <v>-7.4</v>
      </c>
      <c r="FE321" s="366">
        <v>-7.4</v>
      </c>
      <c r="FF321" s="366">
        <v>-4.5</v>
      </c>
      <c r="FG321" s="366">
        <v>-4.3</v>
      </c>
      <c r="FH321" s="366">
        <v>-4.3</v>
      </c>
      <c r="FI321" s="366">
        <v>-4.3</v>
      </c>
      <c r="FJ321" s="366">
        <v>-2.1</v>
      </c>
      <c r="FK321" s="366">
        <v>-2.1</v>
      </c>
      <c r="FL321" s="366">
        <v>-2.1</v>
      </c>
      <c r="FM321" s="366">
        <v>-2</v>
      </c>
      <c r="FN321" s="366">
        <v>-2</v>
      </c>
      <c r="FO321" s="366">
        <v>2.6</v>
      </c>
      <c r="FP321" s="366">
        <v>2.6</v>
      </c>
      <c r="FQ321" s="366">
        <v>2.6</v>
      </c>
      <c r="FR321" s="366">
        <v>2.6</v>
      </c>
      <c r="FS321" s="366">
        <v>2.6</v>
      </c>
      <c r="FT321" s="366">
        <v>2.6</v>
      </c>
      <c r="FU321" s="366">
        <v>3.5</v>
      </c>
      <c r="FV321" s="366">
        <v>3.5</v>
      </c>
      <c r="FW321" s="366">
        <v>3</v>
      </c>
      <c r="FX321" s="366">
        <v>3</v>
      </c>
      <c r="FY321" s="366">
        <v>3</v>
      </c>
      <c r="FZ321" s="366">
        <v>2.6</v>
      </c>
      <c r="GA321" s="366">
        <v>2.6</v>
      </c>
      <c r="GB321" s="366" t="s">
        <v>474</v>
      </c>
      <c r="GC321" s="366" t="s">
        <v>474</v>
      </c>
      <c r="GD321" s="366">
        <v>-4</v>
      </c>
      <c r="GE321" s="366">
        <v>-4</v>
      </c>
      <c r="GF321" s="366">
        <v>-4</v>
      </c>
      <c r="GG321" s="366">
        <v>4.9000000000000004</v>
      </c>
      <c r="GH321" s="366">
        <v>4.9000000000000004</v>
      </c>
      <c r="GI321" s="366">
        <v>4.9000000000000004</v>
      </c>
      <c r="GJ321" s="366">
        <v>-1.9</v>
      </c>
      <c r="GK321" s="366">
        <v>-1.9</v>
      </c>
      <c r="GL321" s="366">
        <v>-1.9</v>
      </c>
      <c r="GM321" s="366">
        <v>5.4</v>
      </c>
      <c r="GN321" s="366">
        <v>5.4</v>
      </c>
      <c r="GO321" s="366">
        <v>6.5</v>
      </c>
      <c r="GP321" s="366">
        <v>6.5</v>
      </c>
      <c r="GQ321" s="366">
        <v>6.5</v>
      </c>
      <c r="GR321" s="366">
        <v>5.6</v>
      </c>
      <c r="GS321" s="366">
        <v>4.9000000000000004</v>
      </c>
      <c r="GT321" s="366">
        <v>4.9000000000000004</v>
      </c>
      <c r="GU321" s="366">
        <v>4.9000000000000004</v>
      </c>
      <c r="GV321" s="366">
        <v>4.3</v>
      </c>
      <c r="GW321" s="366">
        <v>4.3</v>
      </c>
      <c r="GX321" s="366">
        <v>4.3</v>
      </c>
      <c r="GY321" s="366">
        <v>4.0999999999999996</v>
      </c>
      <c r="GZ321" s="366">
        <v>4.0999999999999996</v>
      </c>
      <c r="HA321" s="366">
        <v>4.0999999999999996</v>
      </c>
      <c r="HB321" s="366">
        <v>3.8</v>
      </c>
      <c r="HC321" s="366">
        <v>5.0999999999999996</v>
      </c>
      <c r="HD321" s="366">
        <v>5.0999999999999996</v>
      </c>
      <c r="HE321" s="366">
        <v>5.0999999999999996</v>
      </c>
      <c r="HF321" s="366" t="s">
        <v>474</v>
      </c>
      <c r="HG321" s="366" t="s">
        <v>474</v>
      </c>
      <c r="HH321" s="366" t="s">
        <v>474</v>
      </c>
      <c r="HI321" s="366">
        <v>5.9</v>
      </c>
      <c r="HJ321" s="366">
        <v>5.9</v>
      </c>
      <c r="HK321" s="366">
        <v>5.9</v>
      </c>
      <c r="HL321" s="366">
        <v>5</v>
      </c>
      <c r="HM321" s="366">
        <v>5</v>
      </c>
      <c r="HN321" s="366">
        <v>5.5</v>
      </c>
      <c r="HO321" s="366">
        <v>5.5</v>
      </c>
      <c r="HP321" s="366">
        <v>5.5</v>
      </c>
      <c r="HQ321" s="366">
        <v>4.3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  <c r="IE321" s="166" t="s">
        <v>474</v>
      </c>
      <c r="IF321" s="166" t="s">
        <v>474</v>
      </c>
      <c r="IG321" s="166" t="s">
        <v>474</v>
      </c>
    </row>
    <row r="322" spans="1:241" ht="14.25" customHeight="1" x14ac:dyDescent="0.2">
      <c r="A322" s="734"/>
      <c r="B322" s="734"/>
      <c r="C322" s="734"/>
      <c r="D322" s="126" t="s">
        <v>1314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-4.5</v>
      </c>
      <c r="Q322" s="365">
        <v>-3</v>
      </c>
      <c r="R322" s="365">
        <v>-4.2</v>
      </c>
      <c r="S322" s="365">
        <v>-2.1</v>
      </c>
      <c r="T322" s="365" t="s">
        <v>474</v>
      </c>
      <c r="U322" s="365" t="s">
        <v>474</v>
      </c>
      <c r="V322" s="365">
        <v>5.2</v>
      </c>
      <c r="W322" s="365">
        <v>2.6</v>
      </c>
      <c r="X322" s="365" t="s">
        <v>474</v>
      </c>
      <c r="Y322" s="365" t="s">
        <v>474</v>
      </c>
      <c r="Z322" s="365">
        <v>3</v>
      </c>
      <c r="AA322" s="365">
        <v>3</v>
      </c>
      <c r="AB322" s="365">
        <v>2.2000000000000002</v>
      </c>
      <c r="AC322" s="365">
        <v>2.9</v>
      </c>
      <c r="AD322" s="365">
        <v>2.2000000000000002</v>
      </c>
      <c r="AE322" s="365">
        <v>2.2000000000000002</v>
      </c>
      <c r="AF322" s="365" t="s">
        <v>474</v>
      </c>
      <c r="AG322" s="365" t="s">
        <v>474</v>
      </c>
      <c r="AH322" s="365" t="s">
        <v>474</v>
      </c>
      <c r="AI322" s="365">
        <v>1.9</v>
      </c>
      <c r="AJ322" s="365" t="s">
        <v>474</v>
      </c>
      <c r="AK322" s="365" t="s">
        <v>474</v>
      </c>
      <c r="AL322" s="365" t="s">
        <v>474</v>
      </c>
      <c r="AM322" s="365">
        <v>1.1000000000000001</v>
      </c>
      <c r="AN322" s="365" t="s">
        <v>474</v>
      </c>
      <c r="AO322" s="365">
        <v>1</v>
      </c>
      <c r="AP322" s="365" t="s">
        <v>474</v>
      </c>
      <c r="AQ322" s="365" t="s">
        <v>474</v>
      </c>
      <c r="AR322" s="365">
        <v>-4.0999999999999996</v>
      </c>
      <c r="AS322" s="365">
        <v>1</v>
      </c>
      <c r="AT322" s="365" t="s">
        <v>474</v>
      </c>
      <c r="AU322" s="365">
        <v>0.7</v>
      </c>
      <c r="AV322" s="365">
        <v>-1</v>
      </c>
      <c r="AW322" s="365">
        <v>-1</v>
      </c>
      <c r="AX322" s="365" t="s">
        <v>474</v>
      </c>
      <c r="AY322" s="365" t="s">
        <v>474</v>
      </c>
      <c r="AZ322" s="365">
        <v>-4.5</v>
      </c>
      <c r="BA322" s="365">
        <v>-5.7</v>
      </c>
      <c r="BB322" s="365">
        <v>-6.9</v>
      </c>
      <c r="BC322" s="365">
        <v>0.2</v>
      </c>
      <c r="BD322" s="365">
        <v>0.2</v>
      </c>
      <c r="BE322" s="365">
        <v>5.3</v>
      </c>
      <c r="BF322" s="365">
        <v>7.8</v>
      </c>
      <c r="BG322" s="365">
        <v>6.2</v>
      </c>
      <c r="BH322" s="365">
        <v>4.2</v>
      </c>
      <c r="BI322" s="365">
        <v>2.2000000000000002</v>
      </c>
      <c r="BJ322" s="365">
        <v>2.2000000000000002</v>
      </c>
      <c r="BK322" s="365">
        <v>-1</v>
      </c>
      <c r="BL322" s="365">
        <v>0.5</v>
      </c>
      <c r="BM322" s="365">
        <v>0.5</v>
      </c>
      <c r="BN322" s="365">
        <v>0.1</v>
      </c>
      <c r="BO322" s="365">
        <v>0.1</v>
      </c>
      <c r="BP322" s="365" t="s">
        <v>474</v>
      </c>
      <c r="BQ322" s="365">
        <v>-0.1</v>
      </c>
      <c r="BR322" s="365" t="s">
        <v>474</v>
      </c>
      <c r="BS322" s="365" t="s">
        <v>474</v>
      </c>
      <c r="BT322" s="365" t="s">
        <v>474</v>
      </c>
      <c r="BU322" s="365" t="s">
        <v>474</v>
      </c>
      <c r="BV322" s="365">
        <v>3</v>
      </c>
      <c r="BW322" s="365">
        <v>3.1</v>
      </c>
      <c r="BX322" s="365" t="s">
        <v>474</v>
      </c>
      <c r="BY322" s="365">
        <v>6.3</v>
      </c>
      <c r="BZ322" s="365" t="s">
        <v>474</v>
      </c>
      <c r="CA322" s="365">
        <v>3.9</v>
      </c>
      <c r="CB322" s="365">
        <v>3.1</v>
      </c>
      <c r="CC322" s="365">
        <v>3.1</v>
      </c>
      <c r="CD322" s="365">
        <v>0.9</v>
      </c>
      <c r="CE322" s="365">
        <v>0.6</v>
      </c>
      <c r="CF322" s="365">
        <v>2.9</v>
      </c>
      <c r="CG322" s="365">
        <v>2.9</v>
      </c>
      <c r="CH322" s="365">
        <v>1.3</v>
      </c>
      <c r="CI322" s="365">
        <v>3</v>
      </c>
      <c r="CJ322" s="365">
        <v>1.5</v>
      </c>
      <c r="CK322" s="365">
        <v>3.4</v>
      </c>
      <c r="CL322" s="365">
        <v>3.6</v>
      </c>
      <c r="CM322" s="365">
        <v>2.6</v>
      </c>
      <c r="CN322" s="365">
        <v>3.4</v>
      </c>
      <c r="CO322" s="365">
        <v>2.9</v>
      </c>
      <c r="CP322" s="365">
        <v>3.1</v>
      </c>
      <c r="CQ322" s="365">
        <v>2.1</v>
      </c>
      <c r="CR322" s="365">
        <v>3.4</v>
      </c>
      <c r="CS322" s="365">
        <v>2.2000000000000002</v>
      </c>
      <c r="CT322" s="365">
        <v>2.5</v>
      </c>
      <c r="CU322" s="365">
        <v>3.2</v>
      </c>
      <c r="CV322" s="365">
        <v>3.2</v>
      </c>
      <c r="CW322" s="365">
        <v>2.1</v>
      </c>
      <c r="CX322" s="365">
        <v>1.6</v>
      </c>
      <c r="CY322" s="365">
        <v>1.6</v>
      </c>
      <c r="CZ322" s="365">
        <v>2.6</v>
      </c>
      <c r="DA322" s="365">
        <v>2.9</v>
      </c>
      <c r="DB322" s="365">
        <v>2.1</v>
      </c>
      <c r="DC322" s="365">
        <v>2.1</v>
      </c>
      <c r="DD322" s="365">
        <v>2.6</v>
      </c>
      <c r="DE322" s="365">
        <v>3.8</v>
      </c>
      <c r="DF322" s="166" t="s">
        <v>474</v>
      </c>
      <c r="DG322" s="166">
        <v>-7.4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 t="s">
        <v>474</v>
      </c>
      <c r="DY322" s="166" t="s">
        <v>474</v>
      </c>
      <c r="DZ322" s="166">
        <v>0</v>
      </c>
      <c r="EA322" s="166" t="s">
        <v>474</v>
      </c>
      <c r="EB322" s="166" t="s">
        <v>474</v>
      </c>
      <c r="EC322" s="166" t="s">
        <v>474</v>
      </c>
      <c r="ED322" s="166">
        <v>7.8</v>
      </c>
      <c r="EE322" s="166">
        <v>0.5</v>
      </c>
      <c r="EF322" s="166">
        <v>0.1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 t="s">
        <v>474</v>
      </c>
      <c r="ES322" s="166" t="s">
        <v>474</v>
      </c>
      <c r="ET322" s="166">
        <v>2.6</v>
      </c>
      <c r="EU322" s="166" t="s">
        <v>474</v>
      </c>
      <c r="EV322" s="166" t="s">
        <v>474</v>
      </c>
      <c r="EW322" s="166">
        <v>3.6</v>
      </c>
      <c r="EX322" s="166">
        <v>3.8</v>
      </c>
      <c r="EY322" s="166">
        <v>3.1</v>
      </c>
      <c r="EZ322" s="366">
        <v>-7</v>
      </c>
      <c r="FA322" s="366">
        <v>-7</v>
      </c>
      <c r="FB322" s="366">
        <v>-7</v>
      </c>
      <c r="FC322" s="366">
        <v>-7.1</v>
      </c>
      <c r="FD322" s="366">
        <v>-7.1</v>
      </c>
      <c r="FE322" s="366">
        <v>-7.1</v>
      </c>
      <c r="FF322" s="366">
        <v>-4.5</v>
      </c>
      <c r="FG322" s="366">
        <v>-4.2</v>
      </c>
      <c r="FH322" s="366">
        <v>-4.2</v>
      </c>
      <c r="FI322" s="366">
        <v>-4.2</v>
      </c>
      <c r="FJ322" s="366">
        <v>-2.1</v>
      </c>
      <c r="FK322" s="366">
        <v>-2.1</v>
      </c>
      <c r="FL322" s="366">
        <v>-2.1</v>
      </c>
      <c r="FM322" s="366">
        <v>-1.8</v>
      </c>
      <c r="FN322" s="366">
        <v>-1.8</v>
      </c>
      <c r="FO322" s="366">
        <v>2.6</v>
      </c>
      <c r="FP322" s="366">
        <v>2.6</v>
      </c>
      <c r="FQ322" s="366">
        <v>2.6</v>
      </c>
      <c r="FR322" s="366">
        <v>2.6</v>
      </c>
      <c r="FS322" s="366">
        <v>2.6</v>
      </c>
      <c r="FT322" s="366">
        <v>2.6</v>
      </c>
      <c r="FU322" s="366">
        <v>3.7</v>
      </c>
      <c r="FV322" s="366">
        <v>3.7</v>
      </c>
      <c r="FW322" s="366">
        <v>3</v>
      </c>
      <c r="FX322" s="366">
        <v>3</v>
      </c>
      <c r="FY322" s="366">
        <v>3</v>
      </c>
      <c r="FZ322" s="366">
        <v>2.7</v>
      </c>
      <c r="GA322" s="366">
        <v>2.7</v>
      </c>
      <c r="GB322" s="366" t="s">
        <v>474</v>
      </c>
      <c r="GC322" s="366" t="s">
        <v>474</v>
      </c>
      <c r="GD322" s="366">
        <v>-4.0999999999999996</v>
      </c>
      <c r="GE322" s="366">
        <v>-4.0999999999999996</v>
      </c>
      <c r="GF322" s="366">
        <v>-4.0999999999999996</v>
      </c>
      <c r="GG322" s="366">
        <v>5.2</v>
      </c>
      <c r="GH322" s="366">
        <v>5.2</v>
      </c>
      <c r="GI322" s="366">
        <v>5.2</v>
      </c>
      <c r="GJ322" s="366">
        <v>-1.9</v>
      </c>
      <c r="GK322" s="366">
        <v>-1.9</v>
      </c>
      <c r="GL322" s="366">
        <v>-1.9</v>
      </c>
      <c r="GM322" s="366">
        <v>5.5</v>
      </c>
      <c r="GN322" s="366">
        <v>5.5</v>
      </c>
      <c r="GO322" s="366">
        <v>6.7</v>
      </c>
      <c r="GP322" s="366">
        <v>6.7</v>
      </c>
      <c r="GQ322" s="366">
        <v>6.7</v>
      </c>
      <c r="GR322" s="366">
        <v>5.7</v>
      </c>
      <c r="GS322" s="366">
        <v>5</v>
      </c>
      <c r="GT322" s="366">
        <v>5</v>
      </c>
      <c r="GU322" s="366">
        <v>5</v>
      </c>
      <c r="GV322" s="366">
        <v>4.4000000000000004</v>
      </c>
      <c r="GW322" s="366">
        <v>4.5</v>
      </c>
      <c r="GX322" s="366">
        <v>4.5</v>
      </c>
      <c r="GY322" s="366">
        <v>4</v>
      </c>
      <c r="GZ322" s="366">
        <v>4</v>
      </c>
      <c r="HA322" s="366">
        <v>4</v>
      </c>
      <c r="HB322" s="366">
        <v>4</v>
      </c>
      <c r="HC322" s="366">
        <v>5.2</v>
      </c>
      <c r="HD322" s="366">
        <v>5.2</v>
      </c>
      <c r="HE322" s="366">
        <v>5.2</v>
      </c>
      <c r="HF322" s="366" t="s">
        <v>474</v>
      </c>
      <c r="HG322" s="366" t="s">
        <v>474</v>
      </c>
      <c r="HH322" s="366" t="s">
        <v>474</v>
      </c>
      <c r="HI322" s="366">
        <v>6</v>
      </c>
      <c r="HJ322" s="366">
        <v>6</v>
      </c>
      <c r="HK322" s="366">
        <v>6</v>
      </c>
      <c r="HL322" s="366">
        <v>5.2</v>
      </c>
      <c r="HM322" s="366">
        <v>5.2</v>
      </c>
      <c r="HN322" s="366">
        <v>5.7</v>
      </c>
      <c r="HO322" s="366">
        <v>5.7</v>
      </c>
      <c r="HP322" s="366">
        <v>5.7</v>
      </c>
      <c r="HQ322" s="366">
        <v>4.5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  <c r="IE322" s="166" t="s">
        <v>474</v>
      </c>
      <c r="IF322" s="166" t="s">
        <v>474</v>
      </c>
      <c r="IG322" s="166" t="s">
        <v>474</v>
      </c>
    </row>
    <row r="323" spans="1:241" ht="14.25" customHeight="1" x14ac:dyDescent="0.2">
      <c r="A323" s="734"/>
      <c r="B323" s="734"/>
      <c r="C323" s="734"/>
      <c r="D323" s="126" t="s">
        <v>1315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-4.4000000000000004</v>
      </c>
      <c r="Q323" s="365">
        <v>-2.8</v>
      </c>
      <c r="R323" s="365">
        <v>-4</v>
      </c>
      <c r="S323" s="365">
        <v>-2.1</v>
      </c>
      <c r="T323" s="365" t="s">
        <v>474</v>
      </c>
      <c r="U323" s="365" t="s">
        <v>474</v>
      </c>
      <c r="V323" s="365">
        <v>5.2</v>
      </c>
      <c r="W323" s="365">
        <v>2.6</v>
      </c>
      <c r="X323" s="365" t="s">
        <v>474</v>
      </c>
      <c r="Y323" s="365" t="s">
        <v>474</v>
      </c>
      <c r="Z323" s="365">
        <v>3.2</v>
      </c>
      <c r="AA323" s="365">
        <v>3.1</v>
      </c>
      <c r="AB323" s="365">
        <v>2.2999999999999998</v>
      </c>
      <c r="AC323" s="365">
        <v>3</v>
      </c>
      <c r="AD323" s="365">
        <v>2.2999999999999998</v>
      </c>
      <c r="AE323" s="365">
        <v>2.2999999999999998</v>
      </c>
      <c r="AF323" s="365" t="s">
        <v>474</v>
      </c>
      <c r="AG323" s="365" t="s">
        <v>474</v>
      </c>
      <c r="AH323" s="365" t="s">
        <v>474</v>
      </c>
      <c r="AI323" s="365">
        <v>1.7</v>
      </c>
      <c r="AJ323" s="365" t="s">
        <v>474</v>
      </c>
      <c r="AK323" s="365" t="s">
        <v>474</v>
      </c>
      <c r="AL323" s="365" t="s">
        <v>474</v>
      </c>
      <c r="AM323" s="365">
        <v>1.1000000000000001</v>
      </c>
      <c r="AN323" s="365" t="s">
        <v>474</v>
      </c>
      <c r="AO323" s="365">
        <v>1</v>
      </c>
      <c r="AP323" s="365" t="s">
        <v>474</v>
      </c>
      <c r="AQ323" s="365" t="s">
        <v>474</v>
      </c>
      <c r="AR323" s="365">
        <v>-4.0999999999999996</v>
      </c>
      <c r="AS323" s="365">
        <v>1</v>
      </c>
      <c r="AT323" s="365" t="s">
        <v>474</v>
      </c>
      <c r="AU323" s="365">
        <v>0.6</v>
      </c>
      <c r="AV323" s="365">
        <v>-1.1000000000000001</v>
      </c>
      <c r="AW323" s="365">
        <v>-1.1000000000000001</v>
      </c>
      <c r="AX323" s="365" t="s">
        <v>474</v>
      </c>
      <c r="AY323" s="365" t="s">
        <v>474</v>
      </c>
      <c r="AZ323" s="365">
        <v>-4.4000000000000004</v>
      </c>
      <c r="BA323" s="365">
        <v>-5.9</v>
      </c>
      <c r="BB323" s="365">
        <v>-7.1</v>
      </c>
      <c r="BC323" s="365">
        <v>0.4</v>
      </c>
      <c r="BD323" s="365">
        <v>0.4</v>
      </c>
      <c r="BE323" s="365">
        <v>5.5</v>
      </c>
      <c r="BF323" s="365">
        <v>8.1</v>
      </c>
      <c r="BG323" s="365">
        <v>6.3</v>
      </c>
      <c r="BH323" s="365">
        <v>4.5</v>
      </c>
      <c r="BI323" s="365">
        <v>2.2999999999999998</v>
      </c>
      <c r="BJ323" s="365">
        <v>2.2999999999999998</v>
      </c>
      <c r="BK323" s="365">
        <v>-1</v>
      </c>
      <c r="BL323" s="365">
        <v>0.6</v>
      </c>
      <c r="BM323" s="365">
        <v>0.6</v>
      </c>
      <c r="BN323" s="365">
        <v>0.4</v>
      </c>
      <c r="BO323" s="365">
        <v>0.4</v>
      </c>
      <c r="BP323" s="365" t="s">
        <v>474</v>
      </c>
      <c r="BQ323" s="365">
        <v>0</v>
      </c>
      <c r="BR323" s="365" t="s">
        <v>474</v>
      </c>
      <c r="BS323" s="365" t="s">
        <v>474</v>
      </c>
      <c r="BT323" s="365" t="s">
        <v>474</v>
      </c>
      <c r="BU323" s="365" t="s">
        <v>474</v>
      </c>
      <c r="BV323" s="365">
        <v>3.1</v>
      </c>
      <c r="BW323" s="365">
        <v>3.2</v>
      </c>
      <c r="BX323" s="365" t="s">
        <v>474</v>
      </c>
      <c r="BY323" s="365">
        <v>6</v>
      </c>
      <c r="BZ323" s="365" t="s">
        <v>474</v>
      </c>
      <c r="CA323" s="365">
        <v>3.8</v>
      </c>
      <c r="CB323" s="365">
        <v>3.2</v>
      </c>
      <c r="CC323" s="365">
        <v>3.2</v>
      </c>
      <c r="CD323" s="365">
        <v>1</v>
      </c>
      <c r="CE323" s="365">
        <v>0.6</v>
      </c>
      <c r="CF323" s="365">
        <v>3.1</v>
      </c>
      <c r="CG323" s="365">
        <v>3</v>
      </c>
      <c r="CH323" s="365">
        <v>1.2</v>
      </c>
      <c r="CI323" s="365">
        <v>3.1</v>
      </c>
      <c r="CJ323" s="365">
        <v>1.5</v>
      </c>
      <c r="CK323" s="365">
        <v>3.6</v>
      </c>
      <c r="CL323" s="365">
        <v>3.6</v>
      </c>
      <c r="CM323" s="365">
        <v>2.6</v>
      </c>
      <c r="CN323" s="365">
        <v>3.6</v>
      </c>
      <c r="CO323" s="365">
        <v>2.7</v>
      </c>
      <c r="CP323" s="365">
        <v>3</v>
      </c>
      <c r="CQ323" s="365">
        <v>2.1</v>
      </c>
      <c r="CR323" s="365">
        <v>3.5</v>
      </c>
      <c r="CS323" s="365">
        <v>2.2999999999999998</v>
      </c>
      <c r="CT323" s="365">
        <v>2.4</v>
      </c>
      <c r="CU323" s="365">
        <v>3.4</v>
      </c>
      <c r="CV323" s="365">
        <v>3.2</v>
      </c>
      <c r="CW323" s="365">
        <v>2</v>
      </c>
      <c r="CX323" s="365">
        <v>1.7</v>
      </c>
      <c r="CY323" s="365">
        <v>1.7</v>
      </c>
      <c r="CZ323" s="365">
        <v>2.7</v>
      </c>
      <c r="DA323" s="365">
        <v>2.9</v>
      </c>
      <c r="DB323" s="365">
        <v>2</v>
      </c>
      <c r="DC323" s="365">
        <v>2</v>
      </c>
      <c r="DD323" s="365">
        <v>2.6</v>
      </c>
      <c r="DE323" s="365">
        <v>4.0999999999999996</v>
      </c>
      <c r="DF323" s="166" t="s">
        <v>474</v>
      </c>
      <c r="DG323" s="166">
        <v>-7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 t="s">
        <v>474</v>
      </c>
      <c r="DY323" s="166" t="s">
        <v>474</v>
      </c>
      <c r="DZ323" s="166">
        <v>0</v>
      </c>
      <c r="EA323" s="166" t="s">
        <v>474</v>
      </c>
      <c r="EB323" s="166" t="s">
        <v>474</v>
      </c>
      <c r="EC323" s="166" t="s">
        <v>474</v>
      </c>
      <c r="ED323" s="166">
        <v>8.1</v>
      </c>
      <c r="EE323" s="166">
        <v>0.6</v>
      </c>
      <c r="EF323" s="166">
        <v>0.4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 t="s">
        <v>474</v>
      </c>
      <c r="ES323" s="166" t="s">
        <v>474</v>
      </c>
      <c r="ET323" s="166">
        <v>2.6</v>
      </c>
      <c r="EU323" s="166" t="s">
        <v>474</v>
      </c>
      <c r="EV323" s="166" t="s">
        <v>474</v>
      </c>
      <c r="EW323" s="166">
        <v>3.7</v>
      </c>
      <c r="EX323" s="166">
        <v>4</v>
      </c>
      <c r="EY323" s="166">
        <v>3.3</v>
      </c>
      <c r="EZ323" s="366">
        <v>-7</v>
      </c>
      <c r="FA323" s="366">
        <v>-7</v>
      </c>
      <c r="FB323" s="366">
        <v>-7</v>
      </c>
      <c r="FC323" s="366">
        <v>-6.8</v>
      </c>
      <c r="FD323" s="366">
        <v>-6.8</v>
      </c>
      <c r="FE323" s="366">
        <v>-6.8</v>
      </c>
      <c r="FF323" s="366">
        <v>-4.4000000000000004</v>
      </c>
      <c r="FG323" s="366">
        <v>-4</v>
      </c>
      <c r="FH323" s="366">
        <v>-4</v>
      </c>
      <c r="FI323" s="366">
        <v>-4</v>
      </c>
      <c r="FJ323" s="366">
        <v>-2.1</v>
      </c>
      <c r="FK323" s="366">
        <v>-2.1</v>
      </c>
      <c r="FL323" s="366">
        <v>-2.1</v>
      </c>
      <c r="FM323" s="366">
        <v>-1.5</v>
      </c>
      <c r="FN323" s="366">
        <v>-1.5</v>
      </c>
      <c r="FO323" s="366">
        <v>2.6</v>
      </c>
      <c r="FP323" s="366">
        <v>2.6</v>
      </c>
      <c r="FQ323" s="366">
        <v>2.6</v>
      </c>
      <c r="FR323" s="366">
        <v>2.6</v>
      </c>
      <c r="FS323" s="366">
        <v>2.6</v>
      </c>
      <c r="FT323" s="366">
        <v>2.6</v>
      </c>
      <c r="FU323" s="366">
        <v>3.8</v>
      </c>
      <c r="FV323" s="366">
        <v>3.8</v>
      </c>
      <c r="FW323" s="366">
        <v>3</v>
      </c>
      <c r="FX323" s="366">
        <v>3</v>
      </c>
      <c r="FY323" s="366">
        <v>3</v>
      </c>
      <c r="FZ323" s="366">
        <v>2.7</v>
      </c>
      <c r="GA323" s="366">
        <v>2.7</v>
      </c>
      <c r="GB323" s="366" t="s">
        <v>474</v>
      </c>
      <c r="GC323" s="366" t="s">
        <v>474</v>
      </c>
      <c r="GD323" s="366">
        <v>-4.0999999999999996</v>
      </c>
      <c r="GE323" s="366">
        <v>-4.0999999999999996</v>
      </c>
      <c r="GF323" s="366">
        <v>-4.0999999999999996</v>
      </c>
      <c r="GG323" s="366">
        <v>5.5</v>
      </c>
      <c r="GH323" s="366">
        <v>5.5</v>
      </c>
      <c r="GI323" s="366">
        <v>5.5</v>
      </c>
      <c r="GJ323" s="366">
        <v>-2</v>
      </c>
      <c r="GK323" s="366">
        <v>-2</v>
      </c>
      <c r="GL323" s="366">
        <v>-2</v>
      </c>
      <c r="GM323" s="366">
        <v>5.6</v>
      </c>
      <c r="GN323" s="366">
        <v>5.6</v>
      </c>
      <c r="GO323" s="366">
        <v>6.9</v>
      </c>
      <c r="GP323" s="366">
        <v>6.9</v>
      </c>
      <c r="GQ323" s="366">
        <v>6.9</v>
      </c>
      <c r="GR323" s="366">
        <v>5.7</v>
      </c>
      <c r="GS323" s="366">
        <v>5.0999999999999996</v>
      </c>
      <c r="GT323" s="366">
        <v>5.0999999999999996</v>
      </c>
      <c r="GU323" s="366">
        <v>5.0999999999999996</v>
      </c>
      <c r="GV323" s="366">
        <v>4.5</v>
      </c>
      <c r="GW323" s="366">
        <v>4.5</v>
      </c>
      <c r="GX323" s="366">
        <v>4.5</v>
      </c>
      <c r="GY323" s="366">
        <v>3.9</v>
      </c>
      <c r="GZ323" s="366">
        <v>3.9</v>
      </c>
      <c r="HA323" s="366">
        <v>3.9</v>
      </c>
      <c r="HB323" s="366">
        <v>4.2</v>
      </c>
      <c r="HC323" s="366">
        <v>5.3</v>
      </c>
      <c r="HD323" s="366">
        <v>5.3</v>
      </c>
      <c r="HE323" s="366">
        <v>5.3</v>
      </c>
      <c r="HF323" s="366" t="s">
        <v>474</v>
      </c>
      <c r="HG323" s="366" t="s">
        <v>474</v>
      </c>
      <c r="HH323" s="366" t="s">
        <v>474</v>
      </c>
      <c r="HI323" s="366">
        <v>6</v>
      </c>
      <c r="HJ323" s="366">
        <v>6</v>
      </c>
      <c r="HK323" s="366">
        <v>6</v>
      </c>
      <c r="HL323" s="366">
        <v>5.3</v>
      </c>
      <c r="HM323" s="366">
        <v>5.3</v>
      </c>
      <c r="HN323" s="366">
        <v>5.9</v>
      </c>
      <c r="HO323" s="366">
        <v>5.9</v>
      </c>
      <c r="HP323" s="366">
        <v>5.9</v>
      </c>
      <c r="HQ323" s="366">
        <v>4.5999999999999996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  <c r="IE323" s="166" t="s">
        <v>474</v>
      </c>
      <c r="IF323" s="166" t="s">
        <v>474</v>
      </c>
      <c r="IG323" s="166" t="s">
        <v>474</v>
      </c>
    </row>
    <row r="324" spans="1:241" ht="14.25" customHeight="1" x14ac:dyDescent="0.2">
      <c r="A324" s="734"/>
      <c r="B324" s="739"/>
      <c r="C324" s="739"/>
      <c r="D324" s="134" t="s">
        <v>1266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-4.4000000000000004</v>
      </c>
      <c r="Q324" s="367">
        <v>-2.7</v>
      </c>
      <c r="R324" s="367">
        <v>-3.9</v>
      </c>
      <c r="S324" s="367">
        <v>-2.1</v>
      </c>
      <c r="T324" s="367" t="s">
        <v>474</v>
      </c>
      <c r="U324" s="367" t="s">
        <v>474</v>
      </c>
      <c r="V324" s="367">
        <v>5.0999999999999996</v>
      </c>
      <c r="W324" s="367">
        <v>2.5</v>
      </c>
      <c r="X324" s="367" t="s">
        <v>474</v>
      </c>
      <c r="Y324" s="367" t="s">
        <v>474</v>
      </c>
      <c r="Z324" s="367">
        <v>3.2</v>
      </c>
      <c r="AA324" s="367">
        <v>3.2</v>
      </c>
      <c r="AB324" s="367">
        <v>2.2999999999999998</v>
      </c>
      <c r="AC324" s="367">
        <v>3.1</v>
      </c>
      <c r="AD324" s="367">
        <v>2.2999999999999998</v>
      </c>
      <c r="AE324" s="367">
        <v>2.2999999999999998</v>
      </c>
      <c r="AF324" s="367" t="s">
        <v>474</v>
      </c>
      <c r="AG324" s="367" t="s">
        <v>474</v>
      </c>
      <c r="AH324" s="367" t="s">
        <v>474</v>
      </c>
      <c r="AI324" s="367">
        <v>1.5</v>
      </c>
      <c r="AJ324" s="367" t="s">
        <v>474</v>
      </c>
      <c r="AK324" s="367" t="s">
        <v>474</v>
      </c>
      <c r="AL324" s="367" t="s">
        <v>474</v>
      </c>
      <c r="AM324" s="367">
        <v>1.1000000000000001</v>
      </c>
      <c r="AN324" s="367" t="s">
        <v>474</v>
      </c>
      <c r="AO324" s="367">
        <v>1</v>
      </c>
      <c r="AP324" s="367" t="s">
        <v>474</v>
      </c>
      <c r="AQ324" s="367" t="s">
        <v>474</v>
      </c>
      <c r="AR324" s="367">
        <v>-4.0999999999999996</v>
      </c>
      <c r="AS324" s="367">
        <v>1</v>
      </c>
      <c r="AT324" s="367" t="s">
        <v>474</v>
      </c>
      <c r="AU324" s="367">
        <v>0.5</v>
      </c>
      <c r="AV324" s="367">
        <v>-1.2</v>
      </c>
      <c r="AW324" s="367">
        <v>-1.2</v>
      </c>
      <c r="AX324" s="367" t="s">
        <v>474</v>
      </c>
      <c r="AY324" s="367" t="s">
        <v>474</v>
      </c>
      <c r="AZ324" s="367">
        <v>-4.4000000000000004</v>
      </c>
      <c r="BA324" s="367">
        <v>-6.2</v>
      </c>
      <c r="BB324" s="367">
        <v>-7.2</v>
      </c>
      <c r="BC324" s="367">
        <v>0.6</v>
      </c>
      <c r="BD324" s="367">
        <v>0.6</v>
      </c>
      <c r="BE324" s="367">
        <v>5.7</v>
      </c>
      <c r="BF324" s="367">
        <v>8.1999999999999993</v>
      </c>
      <c r="BG324" s="367">
        <v>6.4</v>
      </c>
      <c r="BH324" s="367">
        <v>4.7</v>
      </c>
      <c r="BI324" s="367">
        <v>2.2999999999999998</v>
      </c>
      <c r="BJ324" s="367">
        <v>2.2999999999999998</v>
      </c>
      <c r="BK324" s="367">
        <v>-1.1000000000000001</v>
      </c>
      <c r="BL324" s="367">
        <v>0.6</v>
      </c>
      <c r="BM324" s="367">
        <v>0.6</v>
      </c>
      <c r="BN324" s="367">
        <v>0.6</v>
      </c>
      <c r="BO324" s="367">
        <v>0.6</v>
      </c>
      <c r="BP324" s="367" t="s">
        <v>474</v>
      </c>
      <c r="BQ324" s="367">
        <v>0</v>
      </c>
      <c r="BR324" s="367" t="s">
        <v>474</v>
      </c>
      <c r="BS324" s="367" t="s">
        <v>474</v>
      </c>
      <c r="BT324" s="367" t="s">
        <v>474</v>
      </c>
      <c r="BU324" s="367" t="s">
        <v>474</v>
      </c>
      <c r="BV324" s="367">
        <v>3.1</v>
      </c>
      <c r="BW324" s="367">
        <v>3.2</v>
      </c>
      <c r="BX324" s="367" t="s">
        <v>474</v>
      </c>
      <c r="BY324" s="367">
        <v>5.6</v>
      </c>
      <c r="BZ324" s="367" t="s">
        <v>474</v>
      </c>
      <c r="CA324" s="367">
        <v>3.7</v>
      </c>
      <c r="CB324" s="367">
        <v>3.2</v>
      </c>
      <c r="CC324" s="367">
        <v>3.2</v>
      </c>
      <c r="CD324" s="367">
        <v>1</v>
      </c>
      <c r="CE324" s="367">
        <v>0.6</v>
      </c>
      <c r="CF324" s="367">
        <v>3.2</v>
      </c>
      <c r="CG324" s="367">
        <v>3.1</v>
      </c>
      <c r="CH324" s="367">
        <v>1.1000000000000001</v>
      </c>
      <c r="CI324" s="367">
        <v>3.2</v>
      </c>
      <c r="CJ324" s="367">
        <v>1.6</v>
      </c>
      <c r="CK324" s="367">
        <v>3.8</v>
      </c>
      <c r="CL324" s="367">
        <v>3.6</v>
      </c>
      <c r="CM324" s="367">
        <v>2.6</v>
      </c>
      <c r="CN324" s="367">
        <v>3.8</v>
      </c>
      <c r="CO324" s="367">
        <v>2.6</v>
      </c>
      <c r="CP324" s="367">
        <v>2.9</v>
      </c>
      <c r="CQ324" s="367">
        <v>2.1</v>
      </c>
      <c r="CR324" s="367">
        <v>3.5</v>
      </c>
      <c r="CS324" s="367">
        <v>2.2999999999999998</v>
      </c>
      <c r="CT324" s="367">
        <v>2.2000000000000002</v>
      </c>
      <c r="CU324" s="367">
        <v>3.5</v>
      </c>
      <c r="CV324" s="367">
        <v>3.2</v>
      </c>
      <c r="CW324" s="367">
        <v>1.8</v>
      </c>
      <c r="CX324" s="367">
        <v>1.6</v>
      </c>
      <c r="CY324" s="367">
        <v>1.6</v>
      </c>
      <c r="CZ324" s="367">
        <v>2.8</v>
      </c>
      <c r="DA324" s="367">
        <v>2.8</v>
      </c>
      <c r="DB324" s="367">
        <v>1.9</v>
      </c>
      <c r="DC324" s="367">
        <v>1.9</v>
      </c>
      <c r="DD324" s="367">
        <v>2.6</v>
      </c>
      <c r="DE324" s="367">
        <v>4.3</v>
      </c>
      <c r="DF324" s="262" t="s">
        <v>474</v>
      </c>
      <c r="DG324" s="262">
        <v>-6.6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 t="s">
        <v>474</v>
      </c>
      <c r="DY324" s="262" t="s">
        <v>474</v>
      </c>
      <c r="DZ324" s="262">
        <v>0</v>
      </c>
      <c r="EA324" s="262" t="s">
        <v>474</v>
      </c>
      <c r="EB324" s="262" t="s">
        <v>474</v>
      </c>
      <c r="EC324" s="262" t="s">
        <v>474</v>
      </c>
      <c r="ED324" s="262">
        <v>8.1999999999999993</v>
      </c>
      <c r="EE324" s="262">
        <v>0.6</v>
      </c>
      <c r="EF324" s="262">
        <v>0.6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 t="s">
        <v>474</v>
      </c>
      <c r="ES324" s="262" t="s">
        <v>474</v>
      </c>
      <c r="ET324" s="262">
        <v>2.5</v>
      </c>
      <c r="EU324" s="262" t="s">
        <v>474</v>
      </c>
      <c r="EV324" s="262" t="s">
        <v>474</v>
      </c>
      <c r="EW324" s="262">
        <v>3.7</v>
      </c>
      <c r="EX324" s="262">
        <v>4</v>
      </c>
      <c r="EY324" s="262">
        <v>3.5</v>
      </c>
      <c r="EZ324" s="368">
        <v>-7</v>
      </c>
      <c r="FA324" s="368">
        <v>-7</v>
      </c>
      <c r="FB324" s="368">
        <v>-7</v>
      </c>
      <c r="FC324" s="368">
        <v>-6.5</v>
      </c>
      <c r="FD324" s="368">
        <v>-6.5</v>
      </c>
      <c r="FE324" s="368">
        <v>-6.5</v>
      </c>
      <c r="FF324" s="368">
        <v>-4.4000000000000004</v>
      </c>
      <c r="FG324" s="368">
        <v>-3.9</v>
      </c>
      <c r="FH324" s="368">
        <v>-3.9</v>
      </c>
      <c r="FI324" s="368">
        <v>-3.9</v>
      </c>
      <c r="FJ324" s="368">
        <v>-2.1</v>
      </c>
      <c r="FK324" s="368">
        <v>-2.1</v>
      </c>
      <c r="FL324" s="368">
        <v>-2.1</v>
      </c>
      <c r="FM324" s="368">
        <v>-1.4</v>
      </c>
      <c r="FN324" s="368">
        <v>-1.4</v>
      </c>
      <c r="FO324" s="368">
        <v>2.5</v>
      </c>
      <c r="FP324" s="368">
        <v>2.5</v>
      </c>
      <c r="FQ324" s="368">
        <v>2.5</v>
      </c>
      <c r="FR324" s="368">
        <v>2.5</v>
      </c>
      <c r="FS324" s="368">
        <v>2.5</v>
      </c>
      <c r="FT324" s="368">
        <v>2.5</v>
      </c>
      <c r="FU324" s="368">
        <v>3.9</v>
      </c>
      <c r="FV324" s="368">
        <v>3.9</v>
      </c>
      <c r="FW324" s="368">
        <v>3</v>
      </c>
      <c r="FX324" s="368">
        <v>3</v>
      </c>
      <c r="FY324" s="368">
        <v>3</v>
      </c>
      <c r="FZ324" s="368">
        <v>2.8</v>
      </c>
      <c r="GA324" s="368">
        <v>2.8</v>
      </c>
      <c r="GB324" s="368" t="s">
        <v>474</v>
      </c>
      <c r="GC324" s="368" t="s">
        <v>474</v>
      </c>
      <c r="GD324" s="368">
        <v>-4.0999999999999996</v>
      </c>
      <c r="GE324" s="368">
        <v>-4.0999999999999996</v>
      </c>
      <c r="GF324" s="368">
        <v>-4.0999999999999996</v>
      </c>
      <c r="GG324" s="368">
        <v>5.7</v>
      </c>
      <c r="GH324" s="368">
        <v>5.7</v>
      </c>
      <c r="GI324" s="368">
        <v>5.7</v>
      </c>
      <c r="GJ324" s="368">
        <v>-2.1</v>
      </c>
      <c r="GK324" s="368">
        <v>-2.1</v>
      </c>
      <c r="GL324" s="368">
        <v>-2.1</v>
      </c>
      <c r="GM324" s="368">
        <v>5.6</v>
      </c>
      <c r="GN324" s="368">
        <v>5.6</v>
      </c>
      <c r="GO324" s="368">
        <v>7.1</v>
      </c>
      <c r="GP324" s="368">
        <v>7.1</v>
      </c>
      <c r="GQ324" s="368">
        <v>7.1</v>
      </c>
      <c r="GR324" s="368">
        <v>5.7</v>
      </c>
      <c r="GS324" s="368">
        <v>5.0999999999999996</v>
      </c>
      <c r="GT324" s="368">
        <v>5.0999999999999996</v>
      </c>
      <c r="GU324" s="368">
        <v>5.0999999999999996</v>
      </c>
      <c r="GV324" s="368">
        <v>4.5999999999999996</v>
      </c>
      <c r="GW324" s="368">
        <v>4.5999999999999996</v>
      </c>
      <c r="GX324" s="368">
        <v>4.5999999999999996</v>
      </c>
      <c r="GY324" s="368">
        <v>3.8</v>
      </c>
      <c r="GZ324" s="368">
        <v>3.8</v>
      </c>
      <c r="HA324" s="368">
        <v>3.8</v>
      </c>
      <c r="HB324" s="368">
        <v>4.3</v>
      </c>
      <c r="HC324" s="368">
        <v>5.3</v>
      </c>
      <c r="HD324" s="368">
        <v>5.3</v>
      </c>
      <c r="HE324" s="368">
        <v>5.3</v>
      </c>
      <c r="HF324" s="368" t="s">
        <v>474</v>
      </c>
      <c r="HG324" s="368" t="s">
        <v>474</v>
      </c>
      <c r="HH324" s="368" t="s">
        <v>474</v>
      </c>
      <c r="HI324" s="368">
        <v>6</v>
      </c>
      <c r="HJ324" s="368">
        <v>6</v>
      </c>
      <c r="HK324" s="368">
        <v>6</v>
      </c>
      <c r="HL324" s="368">
        <v>5.4</v>
      </c>
      <c r="HM324" s="368">
        <v>5.4</v>
      </c>
      <c r="HN324" s="368">
        <v>6</v>
      </c>
      <c r="HO324" s="368">
        <v>6</v>
      </c>
      <c r="HP324" s="368">
        <v>6</v>
      </c>
      <c r="HQ324" s="368">
        <v>4.5999999999999996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  <c r="IE324" s="262" t="s">
        <v>474</v>
      </c>
      <c r="IF324" s="262" t="s">
        <v>474</v>
      </c>
      <c r="IG324" s="262" t="s">
        <v>474</v>
      </c>
    </row>
    <row r="325" spans="1:241" ht="20.25" customHeight="1" x14ac:dyDescent="0.2">
      <c r="A325" s="734"/>
      <c r="B325" s="733" t="s">
        <v>1362</v>
      </c>
      <c r="C325" s="733" t="s">
        <v>1295</v>
      </c>
      <c r="D325" s="127" t="s">
        <v>1596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-3.6</v>
      </c>
      <c r="R325" s="362">
        <v>-4.5</v>
      </c>
      <c r="S325" s="362">
        <v>-3.2</v>
      </c>
      <c r="T325" s="362" t="s">
        <v>474</v>
      </c>
      <c r="U325" s="362" t="s">
        <v>474</v>
      </c>
      <c r="V325" s="362">
        <v>-3</v>
      </c>
      <c r="W325" s="362">
        <v>-2.9</v>
      </c>
      <c r="X325" s="362" t="s">
        <v>474</v>
      </c>
      <c r="Y325" s="362" t="s">
        <v>474</v>
      </c>
      <c r="Z325" s="362">
        <v>-2.6</v>
      </c>
      <c r="AA325" s="362">
        <v>-2.2999999999999998</v>
      </c>
      <c r="AB325" s="362">
        <v>-2.7</v>
      </c>
      <c r="AC325" s="362">
        <v>-2.6</v>
      </c>
      <c r="AD325" s="362">
        <v>-2.4</v>
      </c>
      <c r="AE325" s="362">
        <v>-2.4</v>
      </c>
      <c r="AF325" s="362" t="s">
        <v>474</v>
      </c>
      <c r="AG325" s="362" t="s">
        <v>474</v>
      </c>
      <c r="AH325" s="362" t="s">
        <v>474</v>
      </c>
      <c r="AI325" s="362">
        <v>-2.7</v>
      </c>
      <c r="AJ325" s="362" t="s">
        <v>474</v>
      </c>
      <c r="AK325" s="362" t="s">
        <v>474</v>
      </c>
      <c r="AL325" s="362" t="s">
        <v>474</v>
      </c>
      <c r="AM325" s="362">
        <v>-2</v>
      </c>
      <c r="AN325" s="362" t="s">
        <v>474</v>
      </c>
      <c r="AO325" s="362">
        <v>-1.8</v>
      </c>
      <c r="AP325" s="362" t="s">
        <v>474</v>
      </c>
      <c r="AQ325" s="362" t="s">
        <v>474</v>
      </c>
      <c r="AR325" s="362">
        <v>-2.1</v>
      </c>
      <c r="AS325" s="362">
        <v>-1.9</v>
      </c>
      <c r="AT325" s="362" t="s">
        <v>474</v>
      </c>
      <c r="AU325" s="362">
        <v>-2</v>
      </c>
      <c r="AV325" s="362">
        <v>-1.7</v>
      </c>
      <c r="AW325" s="362">
        <v>-1.7</v>
      </c>
      <c r="AX325" s="362" t="s">
        <v>474</v>
      </c>
      <c r="AY325" s="362" t="s">
        <v>474</v>
      </c>
      <c r="AZ325" s="362">
        <v>-1.5</v>
      </c>
      <c r="BA325" s="362">
        <v>-2.2999999999999998</v>
      </c>
      <c r="BB325" s="362">
        <v>-2.6</v>
      </c>
      <c r="BC325" s="362">
        <v>-1.3</v>
      </c>
      <c r="BD325" s="362">
        <v>-1.3</v>
      </c>
      <c r="BE325" s="362">
        <v>-1.8</v>
      </c>
      <c r="BF325" s="362">
        <v>-1.7</v>
      </c>
      <c r="BG325" s="362">
        <v>-1.2</v>
      </c>
      <c r="BH325" s="362">
        <v>-1.1000000000000001</v>
      </c>
      <c r="BI325" s="362">
        <v>-1.1000000000000001</v>
      </c>
      <c r="BJ325" s="362">
        <v>-1.1000000000000001</v>
      </c>
      <c r="BK325" s="362">
        <v>-1.3</v>
      </c>
      <c r="BL325" s="362">
        <v>-1.5</v>
      </c>
      <c r="BM325" s="362">
        <v>-1.5</v>
      </c>
      <c r="BN325" s="362">
        <v>-1.5</v>
      </c>
      <c r="BO325" s="362">
        <v>-1.5</v>
      </c>
      <c r="BP325" s="362" t="s">
        <v>474</v>
      </c>
      <c r="BQ325" s="362">
        <v>-1.3</v>
      </c>
      <c r="BR325" s="362" t="s">
        <v>474</v>
      </c>
      <c r="BS325" s="362" t="s">
        <v>474</v>
      </c>
      <c r="BT325" s="362" t="s">
        <v>474</v>
      </c>
      <c r="BU325" s="362" t="s">
        <v>474</v>
      </c>
      <c r="BV325" s="362">
        <v>-2.2999999999999998</v>
      </c>
      <c r="BW325" s="362">
        <v>-2.5</v>
      </c>
      <c r="BX325" s="362" t="s">
        <v>474</v>
      </c>
      <c r="BY325" s="362">
        <v>-2.5</v>
      </c>
      <c r="BZ325" s="362" t="s">
        <v>474</v>
      </c>
      <c r="CA325" s="362">
        <v>-1.9</v>
      </c>
      <c r="CB325" s="362">
        <v>-2</v>
      </c>
      <c r="CC325" s="362">
        <v>-2</v>
      </c>
      <c r="CD325" s="362">
        <v>-1.5</v>
      </c>
      <c r="CE325" s="362">
        <v>-1.7</v>
      </c>
      <c r="CF325" s="362">
        <v>-1.7</v>
      </c>
      <c r="CG325" s="362">
        <v>-1.7</v>
      </c>
      <c r="CH325" s="362">
        <v>-1.8</v>
      </c>
      <c r="CI325" s="362">
        <v>-1.8</v>
      </c>
      <c r="CJ325" s="362">
        <v>-1.9</v>
      </c>
      <c r="CK325" s="362">
        <v>-2.2999999999999998</v>
      </c>
      <c r="CL325" s="362">
        <v>-2.5</v>
      </c>
      <c r="CM325" s="362">
        <v>-2.4</v>
      </c>
      <c r="CN325" s="362">
        <v>-2.6</v>
      </c>
      <c r="CO325" s="362">
        <v>-2.4</v>
      </c>
      <c r="CP325" s="362">
        <v>-1.8</v>
      </c>
      <c r="CQ325" s="362">
        <v>-2.1</v>
      </c>
      <c r="CR325" s="362">
        <v>-2.5</v>
      </c>
      <c r="CS325" s="362">
        <v>-2.4</v>
      </c>
      <c r="CT325" s="362">
        <v>-2.4</v>
      </c>
      <c r="CU325" s="362">
        <v>-2.4</v>
      </c>
      <c r="CV325" s="362">
        <v>-1.9</v>
      </c>
      <c r="CW325" s="362">
        <v>-2.2999999999999998</v>
      </c>
      <c r="CX325" s="362">
        <v>-1.7</v>
      </c>
      <c r="CY325" s="362">
        <v>-1.7</v>
      </c>
      <c r="CZ325" s="362">
        <v>-2.1</v>
      </c>
      <c r="DA325" s="362">
        <v>-1.9</v>
      </c>
      <c r="DB325" s="362">
        <v>-2</v>
      </c>
      <c r="DC325" s="362">
        <v>-2</v>
      </c>
      <c r="DD325" s="362">
        <v>-1.8</v>
      </c>
      <c r="DE325" s="362">
        <v>-1.7</v>
      </c>
      <c r="DF325" s="363" t="s">
        <v>474</v>
      </c>
      <c r="DG325" s="363">
        <v>-3.9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 t="s">
        <v>474</v>
      </c>
      <c r="DY325" s="363" t="s">
        <v>474</v>
      </c>
      <c r="DZ325" s="363">
        <v>0</v>
      </c>
      <c r="EA325" s="363" t="s">
        <v>474</v>
      </c>
      <c r="EB325" s="363" t="s">
        <v>474</v>
      </c>
      <c r="EC325" s="363" t="s">
        <v>474</v>
      </c>
      <c r="ED325" s="363">
        <v>-1.7</v>
      </c>
      <c r="EE325" s="363">
        <v>-1.5</v>
      </c>
      <c r="EF325" s="363">
        <v>-1.5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 t="s">
        <v>474</v>
      </c>
      <c r="ES325" s="363" t="s">
        <v>474</v>
      </c>
      <c r="ET325" s="363">
        <v>-2.2000000000000002</v>
      </c>
      <c r="EU325" s="363" t="s">
        <v>474</v>
      </c>
      <c r="EV325" s="363" t="s">
        <v>474</v>
      </c>
      <c r="EW325" s="363">
        <v>-2.2999999999999998</v>
      </c>
      <c r="EX325" s="363">
        <v>-2.2000000000000002</v>
      </c>
      <c r="EY325" s="363">
        <v>-2.2000000000000002</v>
      </c>
      <c r="EZ325" s="364">
        <v>-4.8</v>
      </c>
      <c r="FA325" s="364">
        <v>-4.8</v>
      </c>
      <c r="FB325" s="364">
        <v>-4.8</v>
      </c>
      <c r="FC325" s="364">
        <v>-3.9</v>
      </c>
      <c r="FD325" s="364">
        <v>-3.9</v>
      </c>
      <c r="FE325" s="364">
        <v>-3.9</v>
      </c>
      <c r="FF325" s="364">
        <v>-3.6</v>
      </c>
      <c r="FG325" s="364">
        <v>-4.4000000000000004</v>
      </c>
      <c r="FH325" s="364">
        <v>-4.4000000000000004</v>
      </c>
      <c r="FI325" s="364">
        <v>-4.4000000000000004</v>
      </c>
      <c r="FJ325" s="364">
        <v>-3.2</v>
      </c>
      <c r="FK325" s="364">
        <v>-3.2</v>
      </c>
      <c r="FL325" s="364">
        <v>-3.2</v>
      </c>
      <c r="FM325" s="364">
        <v>-3.3</v>
      </c>
      <c r="FN325" s="364">
        <v>-3.3</v>
      </c>
      <c r="FO325" s="364">
        <v>-3.2</v>
      </c>
      <c r="FP325" s="364">
        <v>-3.2</v>
      </c>
      <c r="FQ325" s="364">
        <v>-3.2</v>
      </c>
      <c r="FR325" s="364">
        <v>-3</v>
      </c>
      <c r="FS325" s="364">
        <v>-3</v>
      </c>
      <c r="FT325" s="364">
        <v>-3</v>
      </c>
      <c r="FU325" s="364">
        <v>-2.9</v>
      </c>
      <c r="FV325" s="364">
        <v>-2.9</v>
      </c>
      <c r="FW325" s="364">
        <v>-3</v>
      </c>
      <c r="FX325" s="364">
        <v>-3</v>
      </c>
      <c r="FY325" s="364">
        <v>-3</v>
      </c>
      <c r="FZ325" s="364">
        <v>-2.7</v>
      </c>
      <c r="GA325" s="364">
        <v>-2.7</v>
      </c>
      <c r="GB325" s="364" t="s">
        <v>474</v>
      </c>
      <c r="GC325" s="364" t="s">
        <v>474</v>
      </c>
      <c r="GD325" s="364">
        <v>-2.1</v>
      </c>
      <c r="GE325" s="364">
        <v>-2.1</v>
      </c>
      <c r="GF325" s="364">
        <v>-2.1</v>
      </c>
      <c r="GG325" s="364">
        <v>-1.8</v>
      </c>
      <c r="GH325" s="364">
        <v>-1.8</v>
      </c>
      <c r="GI325" s="364">
        <v>-1.8</v>
      </c>
      <c r="GJ325" s="364">
        <v>-0.7</v>
      </c>
      <c r="GK325" s="364">
        <v>-0.7</v>
      </c>
      <c r="GL325" s="364">
        <v>-0.7</v>
      </c>
      <c r="GM325" s="364">
        <v>-2.4</v>
      </c>
      <c r="GN325" s="364">
        <v>-2.4</v>
      </c>
      <c r="GO325" s="364">
        <v>-3.2</v>
      </c>
      <c r="GP325" s="364">
        <v>-3.2</v>
      </c>
      <c r="GQ325" s="364">
        <v>-3.2</v>
      </c>
      <c r="GR325" s="364">
        <v>-2.4</v>
      </c>
      <c r="GS325" s="364">
        <v>-2.5</v>
      </c>
      <c r="GT325" s="364">
        <v>-2.6</v>
      </c>
      <c r="GU325" s="364">
        <v>-2.6</v>
      </c>
      <c r="GV325" s="364">
        <v>-2.8</v>
      </c>
      <c r="GW325" s="364">
        <v>-2.9</v>
      </c>
      <c r="GX325" s="364">
        <v>-2.9</v>
      </c>
      <c r="GY325" s="364">
        <v>-2.7</v>
      </c>
      <c r="GZ325" s="364">
        <v>-2.7</v>
      </c>
      <c r="HA325" s="364">
        <v>-2.7</v>
      </c>
      <c r="HB325" s="364">
        <v>-3</v>
      </c>
      <c r="HC325" s="364">
        <v>-2.7</v>
      </c>
      <c r="HD325" s="364">
        <v>-2.7</v>
      </c>
      <c r="HE325" s="364">
        <v>-2.7</v>
      </c>
      <c r="HF325" s="364" t="s">
        <v>474</v>
      </c>
      <c r="HG325" s="364" t="s">
        <v>474</v>
      </c>
      <c r="HH325" s="364" t="s">
        <v>474</v>
      </c>
      <c r="HI325" s="364">
        <v>-2.7</v>
      </c>
      <c r="HJ325" s="364">
        <v>-2.7</v>
      </c>
      <c r="HK325" s="364">
        <v>-2.7</v>
      </c>
      <c r="HL325" s="364">
        <v>-2.5</v>
      </c>
      <c r="HM325" s="364">
        <v>-2.5</v>
      </c>
      <c r="HN325" s="364">
        <v>-2.5</v>
      </c>
      <c r="HO325" s="364">
        <v>-2.5</v>
      </c>
      <c r="HP325" s="364">
        <v>-2.5</v>
      </c>
      <c r="HQ325" s="364">
        <v>-2.4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  <c r="IE325" s="363" t="s">
        <v>474</v>
      </c>
      <c r="IF325" s="363" t="s">
        <v>474</v>
      </c>
      <c r="IG325" s="363" t="s">
        <v>474</v>
      </c>
    </row>
    <row r="326" spans="1:241" ht="14.25" customHeight="1" x14ac:dyDescent="0.2">
      <c r="A326" s="734"/>
      <c r="B326" s="734"/>
      <c r="C326" s="734"/>
      <c r="D326" s="126" t="s">
        <v>1297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-3.7</v>
      </c>
      <c r="Q326" s="365">
        <v>-3.5</v>
      </c>
      <c r="R326" s="365">
        <v>-4.5999999999999996</v>
      </c>
      <c r="S326" s="365">
        <v>-3.4</v>
      </c>
      <c r="T326" s="365" t="s">
        <v>474</v>
      </c>
      <c r="U326" s="365" t="s">
        <v>474</v>
      </c>
      <c r="V326" s="365">
        <v>-3.2</v>
      </c>
      <c r="W326" s="365">
        <v>-3</v>
      </c>
      <c r="X326" s="365" t="s">
        <v>474</v>
      </c>
      <c r="Y326" s="365" t="s">
        <v>474</v>
      </c>
      <c r="Z326" s="365">
        <v>-2.7</v>
      </c>
      <c r="AA326" s="365">
        <v>-2.5</v>
      </c>
      <c r="AB326" s="365">
        <v>-2.8</v>
      </c>
      <c r="AC326" s="365">
        <v>-2.7</v>
      </c>
      <c r="AD326" s="365">
        <v>-2.5</v>
      </c>
      <c r="AE326" s="365">
        <v>-2.5</v>
      </c>
      <c r="AF326" s="365" t="s">
        <v>474</v>
      </c>
      <c r="AG326" s="365" t="s">
        <v>474</v>
      </c>
      <c r="AH326" s="365" t="s">
        <v>474</v>
      </c>
      <c r="AI326" s="365">
        <v>-2.7</v>
      </c>
      <c r="AJ326" s="365" t="s">
        <v>474</v>
      </c>
      <c r="AK326" s="365" t="s">
        <v>474</v>
      </c>
      <c r="AL326" s="365" t="s">
        <v>474</v>
      </c>
      <c r="AM326" s="365">
        <v>-2.1</v>
      </c>
      <c r="AN326" s="365" t="s">
        <v>474</v>
      </c>
      <c r="AO326" s="365">
        <v>-1.9</v>
      </c>
      <c r="AP326" s="365" t="s">
        <v>474</v>
      </c>
      <c r="AQ326" s="365" t="s">
        <v>474</v>
      </c>
      <c r="AR326" s="365">
        <v>-2.2000000000000002</v>
      </c>
      <c r="AS326" s="365">
        <v>-2</v>
      </c>
      <c r="AT326" s="365" t="s">
        <v>474</v>
      </c>
      <c r="AU326" s="365">
        <v>-2</v>
      </c>
      <c r="AV326" s="365">
        <v>-1.8</v>
      </c>
      <c r="AW326" s="365">
        <v>-1.8</v>
      </c>
      <c r="AX326" s="365" t="s">
        <v>474</v>
      </c>
      <c r="AY326" s="365" t="s">
        <v>474</v>
      </c>
      <c r="AZ326" s="365">
        <v>-1.6</v>
      </c>
      <c r="BA326" s="365">
        <v>-2.4</v>
      </c>
      <c r="BB326" s="365">
        <v>-2.7</v>
      </c>
      <c r="BC326" s="365">
        <v>-1.4</v>
      </c>
      <c r="BD326" s="365">
        <v>-1.4</v>
      </c>
      <c r="BE326" s="365">
        <v>-1.9</v>
      </c>
      <c r="BF326" s="365">
        <v>-1.7</v>
      </c>
      <c r="BG326" s="365">
        <v>-1.2</v>
      </c>
      <c r="BH326" s="365">
        <v>-1.2</v>
      </c>
      <c r="BI326" s="365">
        <v>-1.2</v>
      </c>
      <c r="BJ326" s="365">
        <v>-1.2</v>
      </c>
      <c r="BK326" s="365">
        <v>-1.4</v>
      </c>
      <c r="BL326" s="365">
        <v>-1.6</v>
      </c>
      <c r="BM326" s="365">
        <v>-1.6</v>
      </c>
      <c r="BN326" s="365">
        <v>-1.6</v>
      </c>
      <c r="BO326" s="365">
        <v>-1.6</v>
      </c>
      <c r="BP326" s="365" t="s">
        <v>474</v>
      </c>
      <c r="BQ326" s="365">
        <v>-1.4</v>
      </c>
      <c r="BR326" s="365" t="s">
        <v>474</v>
      </c>
      <c r="BS326" s="365" t="s">
        <v>474</v>
      </c>
      <c r="BT326" s="365" t="s">
        <v>474</v>
      </c>
      <c r="BU326" s="365" t="s">
        <v>474</v>
      </c>
      <c r="BV326" s="365">
        <v>-2.4</v>
      </c>
      <c r="BW326" s="365">
        <v>-2.6</v>
      </c>
      <c r="BX326" s="365" t="s">
        <v>474</v>
      </c>
      <c r="BY326" s="365">
        <v>-2.6</v>
      </c>
      <c r="BZ326" s="365" t="s">
        <v>474</v>
      </c>
      <c r="CA326" s="365">
        <v>-2</v>
      </c>
      <c r="CB326" s="365">
        <v>-2.1</v>
      </c>
      <c r="CC326" s="365">
        <v>-2.1</v>
      </c>
      <c r="CD326" s="365">
        <v>-1.5</v>
      </c>
      <c r="CE326" s="365">
        <v>-1.7</v>
      </c>
      <c r="CF326" s="365">
        <v>-1.8</v>
      </c>
      <c r="CG326" s="365">
        <v>-1.8</v>
      </c>
      <c r="CH326" s="365">
        <v>-1.9</v>
      </c>
      <c r="CI326" s="365">
        <v>-1.9</v>
      </c>
      <c r="CJ326" s="365">
        <v>-2</v>
      </c>
      <c r="CK326" s="365">
        <v>-2.2999999999999998</v>
      </c>
      <c r="CL326" s="365">
        <v>-2.5</v>
      </c>
      <c r="CM326" s="365">
        <v>-2.5</v>
      </c>
      <c r="CN326" s="365">
        <v>-2.7</v>
      </c>
      <c r="CO326" s="365">
        <v>-2.5</v>
      </c>
      <c r="CP326" s="365">
        <v>-1.9</v>
      </c>
      <c r="CQ326" s="365">
        <v>-2.2000000000000002</v>
      </c>
      <c r="CR326" s="365">
        <v>-2.6</v>
      </c>
      <c r="CS326" s="365">
        <v>-2.5</v>
      </c>
      <c r="CT326" s="365">
        <v>-2.5</v>
      </c>
      <c r="CU326" s="365">
        <v>-2.5</v>
      </c>
      <c r="CV326" s="365">
        <v>-2</v>
      </c>
      <c r="CW326" s="365">
        <v>-2.4</v>
      </c>
      <c r="CX326" s="365">
        <v>-1.8</v>
      </c>
      <c r="CY326" s="365">
        <v>-1.8</v>
      </c>
      <c r="CZ326" s="365">
        <v>-2.2000000000000002</v>
      </c>
      <c r="DA326" s="365">
        <v>-2.1</v>
      </c>
      <c r="DB326" s="365">
        <v>-2</v>
      </c>
      <c r="DC326" s="365">
        <v>-2</v>
      </c>
      <c r="DD326" s="365">
        <v>-1.9</v>
      </c>
      <c r="DE326" s="365">
        <v>-1.7</v>
      </c>
      <c r="DF326" s="166" t="s">
        <v>474</v>
      </c>
      <c r="DG326" s="166">
        <v>-4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 t="s">
        <v>474</v>
      </c>
      <c r="DY326" s="166" t="s">
        <v>474</v>
      </c>
      <c r="DZ326" s="166">
        <v>0</v>
      </c>
      <c r="EA326" s="166" t="s">
        <v>474</v>
      </c>
      <c r="EB326" s="166" t="s">
        <v>474</v>
      </c>
      <c r="EC326" s="166" t="s">
        <v>474</v>
      </c>
      <c r="ED326" s="166">
        <v>-1.7</v>
      </c>
      <c r="EE326" s="166">
        <v>-1.6</v>
      </c>
      <c r="EF326" s="166">
        <v>-1.6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 t="s">
        <v>474</v>
      </c>
      <c r="ES326" s="166" t="s">
        <v>474</v>
      </c>
      <c r="ET326" s="166">
        <v>-2.2999999999999998</v>
      </c>
      <c r="EU326" s="166" t="s">
        <v>474</v>
      </c>
      <c r="EV326" s="166" t="s">
        <v>474</v>
      </c>
      <c r="EW326" s="166">
        <v>-2.4</v>
      </c>
      <c r="EX326" s="166">
        <v>-2.2999999999999998</v>
      </c>
      <c r="EY326" s="166">
        <v>-2.2999999999999998</v>
      </c>
      <c r="EZ326" s="366">
        <v>-5</v>
      </c>
      <c r="FA326" s="366">
        <v>-5</v>
      </c>
      <c r="FB326" s="366">
        <v>-5</v>
      </c>
      <c r="FC326" s="366">
        <v>-4.0999999999999996</v>
      </c>
      <c r="FD326" s="366">
        <v>-4.0999999999999996</v>
      </c>
      <c r="FE326" s="366">
        <v>-4.0999999999999996</v>
      </c>
      <c r="FF326" s="366">
        <v>-3.7</v>
      </c>
      <c r="FG326" s="366">
        <v>-4.5999999999999996</v>
      </c>
      <c r="FH326" s="366">
        <v>-4.5999999999999996</v>
      </c>
      <c r="FI326" s="366">
        <v>-4.5999999999999996</v>
      </c>
      <c r="FJ326" s="366">
        <v>-3.4</v>
      </c>
      <c r="FK326" s="366">
        <v>-3.4</v>
      </c>
      <c r="FL326" s="366">
        <v>-3.4</v>
      </c>
      <c r="FM326" s="366">
        <v>-3.3</v>
      </c>
      <c r="FN326" s="366">
        <v>-3.3</v>
      </c>
      <c r="FO326" s="366">
        <v>-3.4</v>
      </c>
      <c r="FP326" s="366">
        <v>-3.4</v>
      </c>
      <c r="FQ326" s="366">
        <v>-3.4</v>
      </c>
      <c r="FR326" s="366">
        <v>-3.2</v>
      </c>
      <c r="FS326" s="366">
        <v>-3.2</v>
      </c>
      <c r="FT326" s="366">
        <v>-3.2</v>
      </c>
      <c r="FU326" s="366">
        <v>-3</v>
      </c>
      <c r="FV326" s="366">
        <v>-3</v>
      </c>
      <c r="FW326" s="366">
        <v>-3.1</v>
      </c>
      <c r="FX326" s="366">
        <v>-3.1</v>
      </c>
      <c r="FY326" s="366">
        <v>-3.1</v>
      </c>
      <c r="FZ326" s="366">
        <v>-2.9</v>
      </c>
      <c r="GA326" s="366">
        <v>-2.9</v>
      </c>
      <c r="GB326" s="366" t="s">
        <v>474</v>
      </c>
      <c r="GC326" s="366" t="s">
        <v>474</v>
      </c>
      <c r="GD326" s="366">
        <v>-2.2000000000000002</v>
      </c>
      <c r="GE326" s="366">
        <v>-2.2000000000000002</v>
      </c>
      <c r="GF326" s="366">
        <v>-2.2000000000000002</v>
      </c>
      <c r="GG326" s="366">
        <v>-2</v>
      </c>
      <c r="GH326" s="366">
        <v>-2</v>
      </c>
      <c r="GI326" s="366">
        <v>-2</v>
      </c>
      <c r="GJ326" s="366">
        <v>-0.7</v>
      </c>
      <c r="GK326" s="366">
        <v>-0.7</v>
      </c>
      <c r="GL326" s="366">
        <v>-0.7</v>
      </c>
      <c r="GM326" s="366">
        <v>-2.5</v>
      </c>
      <c r="GN326" s="366">
        <v>-2.5</v>
      </c>
      <c r="GO326" s="366">
        <v>-3.1</v>
      </c>
      <c r="GP326" s="366">
        <v>-3.1</v>
      </c>
      <c r="GQ326" s="366">
        <v>-3.1</v>
      </c>
      <c r="GR326" s="366">
        <v>-2.5</v>
      </c>
      <c r="GS326" s="366">
        <v>-2.6</v>
      </c>
      <c r="GT326" s="366">
        <v>-2.6</v>
      </c>
      <c r="GU326" s="366">
        <v>-2.6</v>
      </c>
      <c r="GV326" s="366">
        <v>-2.9</v>
      </c>
      <c r="GW326" s="366">
        <v>-2.9</v>
      </c>
      <c r="GX326" s="366">
        <v>-2.9</v>
      </c>
      <c r="GY326" s="366">
        <v>-2.8</v>
      </c>
      <c r="GZ326" s="366">
        <v>-2.8</v>
      </c>
      <c r="HA326" s="366">
        <v>-2.8</v>
      </c>
      <c r="HB326" s="366">
        <v>-3</v>
      </c>
      <c r="HC326" s="366">
        <v>-2.8</v>
      </c>
      <c r="HD326" s="366">
        <v>-2.8</v>
      </c>
      <c r="HE326" s="366">
        <v>-2.8</v>
      </c>
      <c r="HF326" s="366" t="s">
        <v>474</v>
      </c>
      <c r="HG326" s="366" t="s">
        <v>474</v>
      </c>
      <c r="HH326" s="366" t="s">
        <v>474</v>
      </c>
      <c r="HI326" s="366">
        <v>-2.8</v>
      </c>
      <c r="HJ326" s="366">
        <v>-2.8</v>
      </c>
      <c r="HK326" s="366">
        <v>-2.8</v>
      </c>
      <c r="HL326" s="366">
        <v>-2.6</v>
      </c>
      <c r="HM326" s="366">
        <v>-2.6</v>
      </c>
      <c r="HN326" s="366">
        <v>-2.6</v>
      </c>
      <c r="HO326" s="366">
        <v>-2.6</v>
      </c>
      <c r="HP326" s="366">
        <v>-2.6</v>
      </c>
      <c r="HQ326" s="366">
        <v>-2.5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  <c r="IE326" s="166" t="s">
        <v>474</v>
      </c>
      <c r="IF326" s="166" t="s">
        <v>474</v>
      </c>
      <c r="IG326" s="166" t="s">
        <v>474</v>
      </c>
    </row>
    <row r="327" spans="1:241" ht="14.25" customHeight="1" x14ac:dyDescent="0.2">
      <c r="A327" s="734"/>
      <c r="B327" s="734"/>
      <c r="C327" s="734"/>
      <c r="D327" s="126" t="s">
        <v>1298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-3.6</v>
      </c>
      <c r="Q327" s="365">
        <v>-3.4</v>
      </c>
      <c r="R327" s="365">
        <v>-4.5999999999999996</v>
      </c>
      <c r="S327" s="365">
        <v>-3.4</v>
      </c>
      <c r="T327" s="365" t="s">
        <v>474</v>
      </c>
      <c r="U327" s="365" t="s">
        <v>474</v>
      </c>
      <c r="V327" s="365">
        <v>-3.4</v>
      </c>
      <c r="W327" s="365">
        <v>-3.1</v>
      </c>
      <c r="X327" s="365" t="s">
        <v>474</v>
      </c>
      <c r="Y327" s="365" t="s">
        <v>474</v>
      </c>
      <c r="Z327" s="365">
        <v>-2.7</v>
      </c>
      <c r="AA327" s="365">
        <v>-2.5</v>
      </c>
      <c r="AB327" s="365">
        <v>-2.8</v>
      </c>
      <c r="AC327" s="365">
        <v>-2.8</v>
      </c>
      <c r="AD327" s="365">
        <v>-2.4</v>
      </c>
      <c r="AE327" s="365">
        <v>-2.5</v>
      </c>
      <c r="AF327" s="365" t="s">
        <v>474</v>
      </c>
      <c r="AG327" s="365" t="s">
        <v>474</v>
      </c>
      <c r="AH327" s="365" t="s">
        <v>474</v>
      </c>
      <c r="AI327" s="365">
        <v>-2.8</v>
      </c>
      <c r="AJ327" s="365" t="s">
        <v>474</v>
      </c>
      <c r="AK327" s="365" t="s">
        <v>474</v>
      </c>
      <c r="AL327" s="365" t="s">
        <v>474</v>
      </c>
      <c r="AM327" s="365">
        <v>-2.2000000000000002</v>
      </c>
      <c r="AN327" s="365" t="s">
        <v>474</v>
      </c>
      <c r="AO327" s="365">
        <v>-2</v>
      </c>
      <c r="AP327" s="365" t="s">
        <v>474</v>
      </c>
      <c r="AQ327" s="365" t="s">
        <v>474</v>
      </c>
      <c r="AR327" s="365">
        <v>-2.2999999999999998</v>
      </c>
      <c r="AS327" s="365">
        <v>-2.1</v>
      </c>
      <c r="AT327" s="365" t="s">
        <v>474</v>
      </c>
      <c r="AU327" s="365">
        <v>-2.1</v>
      </c>
      <c r="AV327" s="365">
        <v>-1.8</v>
      </c>
      <c r="AW327" s="365">
        <v>-1.8</v>
      </c>
      <c r="AX327" s="365" t="s">
        <v>474</v>
      </c>
      <c r="AY327" s="365" t="s">
        <v>474</v>
      </c>
      <c r="AZ327" s="365">
        <v>-1.6</v>
      </c>
      <c r="BA327" s="365">
        <v>-2.5</v>
      </c>
      <c r="BB327" s="365">
        <v>-2.8</v>
      </c>
      <c r="BC327" s="365">
        <v>-1.4</v>
      </c>
      <c r="BD327" s="365">
        <v>-1.4</v>
      </c>
      <c r="BE327" s="365">
        <v>-2.1</v>
      </c>
      <c r="BF327" s="365">
        <v>-1.8</v>
      </c>
      <c r="BG327" s="365">
        <v>-1.3</v>
      </c>
      <c r="BH327" s="365">
        <v>-1.3</v>
      </c>
      <c r="BI327" s="365">
        <v>-1.3</v>
      </c>
      <c r="BJ327" s="365">
        <v>-1.3</v>
      </c>
      <c r="BK327" s="365">
        <v>-1.4</v>
      </c>
      <c r="BL327" s="365">
        <v>-1.6</v>
      </c>
      <c r="BM327" s="365">
        <v>-1.6</v>
      </c>
      <c r="BN327" s="365">
        <v>-1.7</v>
      </c>
      <c r="BO327" s="365">
        <v>-1.7</v>
      </c>
      <c r="BP327" s="365" t="s">
        <v>474</v>
      </c>
      <c r="BQ327" s="365">
        <v>-1.5</v>
      </c>
      <c r="BR327" s="365" t="s">
        <v>474</v>
      </c>
      <c r="BS327" s="365" t="s">
        <v>474</v>
      </c>
      <c r="BT327" s="365" t="s">
        <v>474</v>
      </c>
      <c r="BU327" s="365" t="s">
        <v>474</v>
      </c>
      <c r="BV327" s="365">
        <v>-2.4</v>
      </c>
      <c r="BW327" s="365">
        <v>-2.7</v>
      </c>
      <c r="BX327" s="365" t="s">
        <v>474</v>
      </c>
      <c r="BY327" s="365">
        <v>-2.6</v>
      </c>
      <c r="BZ327" s="365" t="s">
        <v>474</v>
      </c>
      <c r="CA327" s="365">
        <v>-2.1</v>
      </c>
      <c r="CB327" s="365">
        <v>-2.1</v>
      </c>
      <c r="CC327" s="365">
        <v>-2.1</v>
      </c>
      <c r="CD327" s="365">
        <v>-1.6</v>
      </c>
      <c r="CE327" s="365">
        <v>-1.8</v>
      </c>
      <c r="CF327" s="365">
        <v>-1.8</v>
      </c>
      <c r="CG327" s="365">
        <v>-1.9</v>
      </c>
      <c r="CH327" s="365">
        <v>-2</v>
      </c>
      <c r="CI327" s="365">
        <v>-2</v>
      </c>
      <c r="CJ327" s="365">
        <v>-2.1</v>
      </c>
      <c r="CK327" s="365">
        <v>-2.2999999999999998</v>
      </c>
      <c r="CL327" s="365">
        <v>-2.6</v>
      </c>
      <c r="CM327" s="365">
        <v>-2.6</v>
      </c>
      <c r="CN327" s="365">
        <v>-2.7</v>
      </c>
      <c r="CO327" s="365">
        <v>-2.6</v>
      </c>
      <c r="CP327" s="365">
        <v>-2</v>
      </c>
      <c r="CQ327" s="365">
        <v>-2.2000000000000002</v>
      </c>
      <c r="CR327" s="365">
        <v>-2.6</v>
      </c>
      <c r="CS327" s="365">
        <v>-2.6</v>
      </c>
      <c r="CT327" s="365">
        <v>-2.6</v>
      </c>
      <c r="CU327" s="365">
        <v>-2.5</v>
      </c>
      <c r="CV327" s="365">
        <v>-2.1</v>
      </c>
      <c r="CW327" s="365">
        <v>-2.4</v>
      </c>
      <c r="CX327" s="365">
        <v>-1.9</v>
      </c>
      <c r="CY327" s="365">
        <v>-1.9</v>
      </c>
      <c r="CZ327" s="365">
        <v>-2.2000000000000002</v>
      </c>
      <c r="DA327" s="365">
        <v>-2.2000000000000002</v>
      </c>
      <c r="DB327" s="365">
        <v>-2.1</v>
      </c>
      <c r="DC327" s="365">
        <v>-2.1</v>
      </c>
      <c r="DD327" s="365">
        <v>-1.9</v>
      </c>
      <c r="DE327" s="365">
        <v>-1.8</v>
      </c>
      <c r="DF327" s="166" t="s">
        <v>474</v>
      </c>
      <c r="DG327" s="166">
        <v>-4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 t="s">
        <v>474</v>
      </c>
      <c r="DY327" s="166" t="s">
        <v>474</v>
      </c>
      <c r="DZ327" s="166">
        <v>0</v>
      </c>
      <c r="EA327" s="166" t="s">
        <v>474</v>
      </c>
      <c r="EB327" s="166" t="s">
        <v>474</v>
      </c>
      <c r="EC327" s="166" t="s">
        <v>474</v>
      </c>
      <c r="ED327" s="166">
        <v>-1.8</v>
      </c>
      <c r="EE327" s="166">
        <v>-1.6</v>
      </c>
      <c r="EF327" s="166">
        <v>-1.7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 t="s">
        <v>474</v>
      </c>
      <c r="ES327" s="166" t="s">
        <v>474</v>
      </c>
      <c r="ET327" s="166">
        <v>-2.4</v>
      </c>
      <c r="EU327" s="166" t="s">
        <v>474</v>
      </c>
      <c r="EV327" s="166" t="s">
        <v>474</v>
      </c>
      <c r="EW327" s="166">
        <v>-2.5</v>
      </c>
      <c r="EX327" s="166">
        <v>-2.4</v>
      </c>
      <c r="EY327" s="166">
        <v>-2.2999999999999998</v>
      </c>
      <c r="EZ327" s="366">
        <v>-4.9000000000000004</v>
      </c>
      <c r="FA327" s="366">
        <v>-4.9000000000000004</v>
      </c>
      <c r="FB327" s="366">
        <v>-4.9000000000000004</v>
      </c>
      <c r="FC327" s="366">
        <v>-4.0999999999999996</v>
      </c>
      <c r="FD327" s="366">
        <v>-4.0999999999999996</v>
      </c>
      <c r="FE327" s="366">
        <v>-4.0999999999999996</v>
      </c>
      <c r="FF327" s="366">
        <v>-3.6</v>
      </c>
      <c r="FG327" s="366">
        <v>-4.5999999999999996</v>
      </c>
      <c r="FH327" s="366">
        <v>-4.5999999999999996</v>
      </c>
      <c r="FI327" s="366">
        <v>-4.5999999999999996</v>
      </c>
      <c r="FJ327" s="366">
        <v>-3.4</v>
      </c>
      <c r="FK327" s="366">
        <v>-3.4</v>
      </c>
      <c r="FL327" s="366">
        <v>-3.4</v>
      </c>
      <c r="FM327" s="366">
        <v>-3.2</v>
      </c>
      <c r="FN327" s="366">
        <v>-3.2</v>
      </c>
      <c r="FO327" s="366">
        <v>-3.4</v>
      </c>
      <c r="FP327" s="366">
        <v>-3.4</v>
      </c>
      <c r="FQ327" s="366">
        <v>-3.4</v>
      </c>
      <c r="FR327" s="366">
        <v>-3.2</v>
      </c>
      <c r="FS327" s="366">
        <v>-3.2</v>
      </c>
      <c r="FT327" s="366">
        <v>-3.2</v>
      </c>
      <c r="FU327" s="366">
        <v>-3.1</v>
      </c>
      <c r="FV327" s="366">
        <v>-3.1</v>
      </c>
      <c r="FW327" s="366">
        <v>-3.3</v>
      </c>
      <c r="FX327" s="366">
        <v>-3.3</v>
      </c>
      <c r="FY327" s="366">
        <v>-3.3</v>
      </c>
      <c r="FZ327" s="366">
        <v>-2.9</v>
      </c>
      <c r="GA327" s="366">
        <v>-2.9</v>
      </c>
      <c r="GB327" s="366" t="s">
        <v>474</v>
      </c>
      <c r="GC327" s="366" t="s">
        <v>474</v>
      </c>
      <c r="GD327" s="366">
        <v>-2.2999999999999998</v>
      </c>
      <c r="GE327" s="366">
        <v>-2.2999999999999998</v>
      </c>
      <c r="GF327" s="366">
        <v>-2.2999999999999998</v>
      </c>
      <c r="GG327" s="366">
        <v>-2.1</v>
      </c>
      <c r="GH327" s="366">
        <v>-2.1</v>
      </c>
      <c r="GI327" s="366">
        <v>-2.1</v>
      </c>
      <c r="GJ327" s="366">
        <v>-0.8</v>
      </c>
      <c r="GK327" s="366">
        <v>-0.8</v>
      </c>
      <c r="GL327" s="366">
        <v>-0.8</v>
      </c>
      <c r="GM327" s="366">
        <v>-2.5</v>
      </c>
      <c r="GN327" s="366">
        <v>-2.5</v>
      </c>
      <c r="GO327" s="366">
        <v>-3</v>
      </c>
      <c r="GP327" s="366">
        <v>-3</v>
      </c>
      <c r="GQ327" s="366">
        <v>-3</v>
      </c>
      <c r="GR327" s="366">
        <v>-2.5</v>
      </c>
      <c r="GS327" s="366">
        <v>-2.7</v>
      </c>
      <c r="GT327" s="366">
        <v>-2.7</v>
      </c>
      <c r="GU327" s="366">
        <v>-2.7</v>
      </c>
      <c r="GV327" s="366">
        <v>-3</v>
      </c>
      <c r="GW327" s="366">
        <v>-3</v>
      </c>
      <c r="GX327" s="366">
        <v>-3</v>
      </c>
      <c r="GY327" s="366">
        <v>-2.8</v>
      </c>
      <c r="GZ327" s="366">
        <v>-2.8</v>
      </c>
      <c r="HA327" s="366">
        <v>-2.8</v>
      </c>
      <c r="HB327" s="366">
        <v>-3</v>
      </c>
      <c r="HC327" s="366">
        <v>-2.9</v>
      </c>
      <c r="HD327" s="366">
        <v>-2.9</v>
      </c>
      <c r="HE327" s="366">
        <v>-2.9</v>
      </c>
      <c r="HF327" s="366" t="s">
        <v>474</v>
      </c>
      <c r="HG327" s="366" t="s">
        <v>474</v>
      </c>
      <c r="HH327" s="366" t="s">
        <v>474</v>
      </c>
      <c r="HI327" s="366">
        <v>-2.9</v>
      </c>
      <c r="HJ327" s="366">
        <v>-2.9</v>
      </c>
      <c r="HK327" s="366">
        <v>-2.9</v>
      </c>
      <c r="HL327" s="366">
        <v>-2.7</v>
      </c>
      <c r="HM327" s="366">
        <v>-2.7</v>
      </c>
      <c r="HN327" s="366">
        <v>-2.6</v>
      </c>
      <c r="HO327" s="366">
        <v>-2.6</v>
      </c>
      <c r="HP327" s="366">
        <v>-2.6</v>
      </c>
      <c r="HQ327" s="366">
        <v>-2.6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  <c r="IE327" s="166" t="s">
        <v>474</v>
      </c>
      <c r="IF327" s="166" t="s">
        <v>474</v>
      </c>
      <c r="IG327" s="166" t="s">
        <v>474</v>
      </c>
    </row>
    <row r="328" spans="1:241" ht="14.25" customHeight="1" x14ac:dyDescent="0.2">
      <c r="A328" s="734"/>
      <c r="B328" s="734"/>
      <c r="C328" s="734"/>
      <c r="D328" s="126" t="s">
        <v>1299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-3.7</v>
      </c>
      <c r="Q328" s="365">
        <v>-3.4</v>
      </c>
      <c r="R328" s="365">
        <v>-4.7</v>
      </c>
      <c r="S328" s="365">
        <v>-3.6</v>
      </c>
      <c r="T328" s="365" t="s">
        <v>474</v>
      </c>
      <c r="U328" s="365" t="s">
        <v>474</v>
      </c>
      <c r="V328" s="365">
        <v>-3.7</v>
      </c>
      <c r="W328" s="365">
        <v>-3.2</v>
      </c>
      <c r="X328" s="365" t="s">
        <v>474</v>
      </c>
      <c r="Y328" s="365" t="s">
        <v>474</v>
      </c>
      <c r="Z328" s="365">
        <v>-2.8</v>
      </c>
      <c r="AA328" s="365">
        <v>-2.6</v>
      </c>
      <c r="AB328" s="365">
        <v>-2.8</v>
      </c>
      <c r="AC328" s="365">
        <v>-2.9</v>
      </c>
      <c r="AD328" s="365">
        <v>-2.5</v>
      </c>
      <c r="AE328" s="365">
        <v>-2.5</v>
      </c>
      <c r="AF328" s="365" t="s">
        <v>474</v>
      </c>
      <c r="AG328" s="365" t="s">
        <v>474</v>
      </c>
      <c r="AH328" s="365" t="s">
        <v>474</v>
      </c>
      <c r="AI328" s="365">
        <v>-2.9</v>
      </c>
      <c r="AJ328" s="365" t="s">
        <v>474</v>
      </c>
      <c r="AK328" s="365" t="s">
        <v>474</v>
      </c>
      <c r="AL328" s="365" t="s">
        <v>474</v>
      </c>
      <c r="AM328" s="365">
        <v>-2.2999999999999998</v>
      </c>
      <c r="AN328" s="365" t="s">
        <v>474</v>
      </c>
      <c r="AO328" s="365">
        <v>-2.1</v>
      </c>
      <c r="AP328" s="365" t="s">
        <v>474</v>
      </c>
      <c r="AQ328" s="365" t="s">
        <v>474</v>
      </c>
      <c r="AR328" s="365">
        <v>-2.4</v>
      </c>
      <c r="AS328" s="365">
        <v>-2.2000000000000002</v>
      </c>
      <c r="AT328" s="365" t="s">
        <v>474</v>
      </c>
      <c r="AU328" s="365">
        <v>-2.2000000000000002</v>
      </c>
      <c r="AV328" s="365">
        <v>-1.9</v>
      </c>
      <c r="AW328" s="365">
        <v>-1.9</v>
      </c>
      <c r="AX328" s="365" t="s">
        <v>474</v>
      </c>
      <c r="AY328" s="365" t="s">
        <v>474</v>
      </c>
      <c r="AZ328" s="365">
        <v>-1.7</v>
      </c>
      <c r="BA328" s="365">
        <v>-2.6</v>
      </c>
      <c r="BB328" s="365">
        <v>-2.9</v>
      </c>
      <c r="BC328" s="365">
        <v>-1.5</v>
      </c>
      <c r="BD328" s="365">
        <v>-1.5</v>
      </c>
      <c r="BE328" s="365">
        <v>-2.2000000000000002</v>
      </c>
      <c r="BF328" s="365">
        <v>-1.9</v>
      </c>
      <c r="BG328" s="365">
        <v>-1.4</v>
      </c>
      <c r="BH328" s="365">
        <v>-1.3</v>
      </c>
      <c r="BI328" s="365">
        <v>-1.3</v>
      </c>
      <c r="BJ328" s="365">
        <v>-1.3</v>
      </c>
      <c r="BK328" s="365">
        <v>-1.5</v>
      </c>
      <c r="BL328" s="365">
        <v>-1.7</v>
      </c>
      <c r="BM328" s="365">
        <v>-1.7</v>
      </c>
      <c r="BN328" s="365">
        <v>-1.8</v>
      </c>
      <c r="BO328" s="365">
        <v>-1.8</v>
      </c>
      <c r="BP328" s="365" t="s">
        <v>474</v>
      </c>
      <c r="BQ328" s="365">
        <v>-1.5</v>
      </c>
      <c r="BR328" s="365" t="s">
        <v>474</v>
      </c>
      <c r="BS328" s="365" t="s">
        <v>474</v>
      </c>
      <c r="BT328" s="365" t="s">
        <v>474</v>
      </c>
      <c r="BU328" s="365" t="s">
        <v>474</v>
      </c>
      <c r="BV328" s="365">
        <v>-2.5</v>
      </c>
      <c r="BW328" s="365">
        <v>-2.9</v>
      </c>
      <c r="BX328" s="365" t="s">
        <v>474</v>
      </c>
      <c r="BY328" s="365">
        <v>-2.7</v>
      </c>
      <c r="BZ328" s="365" t="s">
        <v>474</v>
      </c>
      <c r="CA328" s="365">
        <v>-2.2000000000000002</v>
      </c>
      <c r="CB328" s="365">
        <v>-2.2000000000000002</v>
      </c>
      <c r="CC328" s="365">
        <v>-2.2000000000000002</v>
      </c>
      <c r="CD328" s="365">
        <v>-1.6</v>
      </c>
      <c r="CE328" s="365">
        <v>-1.9</v>
      </c>
      <c r="CF328" s="365">
        <v>-1.9</v>
      </c>
      <c r="CG328" s="365">
        <v>-2</v>
      </c>
      <c r="CH328" s="365">
        <v>-2.1</v>
      </c>
      <c r="CI328" s="365">
        <v>-2.1</v>
      </c>
      <c r="CJ328" s="365">
        <v>-2.2000000000000002</v>
      </c>
      <c r="CK328" s="365">
        <v>-2.2999999999999998</v>
      </c>
      <c r="CL328" s="365">
        <v>-2.6</v>
      </c>
      <c r="CM328" s="365">
        <v>-2.6</v>
      </c>
      <c r="CN328" s="365">
        <v>-2.8</v>
      </c>
      <c r="CO328" s="365">
        <v>-2.7</v>
      </c>
      <c r="CP328" s="365">
        <v>-2.1</v>
      </c>
      <c r="CQ328" s="365">
        <v>-2.2999999999999998</v>
      </c>
      <c r="CR328" s="365">
        <v>-2.6</v>
      </c>
      <c r="CS328" s="365">
        <v>-2.7</v>
      </c>
      <c r="CT328" s="365">
        <v>-2.7</v>
      </c>
      <c r="CU328" s="365">
        <v>-2.6</v>
      </c>
      <c r="CV328" s="365">
        <v>-2.2000000000000002</v>
      </c>
      <c r="CW328" s="365">
        <v>-2.5</v>
      </c>
      <c r="CX328" s="365">
        <v>-1.9</v>
      </c>
      <c r="CY328" s="365">
        <v>-1.9</v>
      </c>
      <c r="CZ328" s="365">
        <v>-2.2999999999999998</v>
      </c>
      <c r="DA328" s="365">
        <v>-2.2999999999999998</v>
      </c>
      <c r="DB328" s="365">
        <v>-2.2000000000000002</v>
      </c>
      <c r="DC328" s="365">
        <v>-2.2000000000000002</v>
      </c>
      <c r="DD328" s="365">
        <v>-2</v>
      </c>
      <c r="DE328" s="365">
        <v>-1.9</v>
      </c>
      <c r="DF328" s="166" t="s">
        <v>474</v>
      </c>
      <c r="DG328" s="166">
        <v>-4.0999999999999996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 t="s">
        <v>474</v>
      </c>
      <c r="DY328" s="166" t="s">
        <v>474</v>
      </c>
      <c r="DZ328" s="166">
        <v>0</v>
      </c>
      <c r="EA328" s="166" t="s">
        <v>474</v>
      </c>
      <c r="EB328" s="166" t="s">
        <v>474</v>
      </c>
      <c r="EC328" s="166" t="s">
        <v>474</v>
      </c>
      <c r="ED328" s="166">
        <v>-1.9</v>
      </c>
      <c r="EE328" s="166">
        <v>-1.7</v>
      </c>
      <c r="EF328" s="166">
        <v>-1.8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 t="s">
        <v>474</v>
      </c>
      <c r="ES328" s="166" t="s">
        <v>474</v>
      </c>
      <c r="ET328" s="166">
        <v>-2.5</v>
      </c>
      <c r="EU328" s="166" t="s">
        <v>474</v>
      </c>
      <c r="EV328" s="166" t="s">
        <v>474</v>
      </c>
      <c r="EW328" s="166">
        <v>-2.6</v>
      </c>
      <c r="EX328" s="166">
        <v>-2.5</v>
      </c>
      <c r="EY328" s="166">
        <v>-2.4</v>
      </c>
      <c r="EZ328" s="366">
        <v>-5</v>
      </c>
      <c r="FA328" s="366">
        <v>-5</v>
      </c>
      <c r="FB328" s="366">
        <v>-5</v>
      </c>
      <c r="FC328" s="366">
        <v>-4.2</v>
      </c>
      <c r="FD328" s="366">
        <v>-4.2</v>
      </c>
      <c r="FE328" s="366">
        <v>-4.2</v>
      </c>
      <c r="FF328" s="366">
        <v>-3.7</v>
      </c>
      <c r="FG328" s="366">
        <v>-4.7</v>
      </c>
      <c r="FH328" s="366">
        <v>-4.7</v>
      </c>
      <c r="FI328" s="366">
        <v>-4.7</v>
      </c>
      <c r="FJ328" s="366">
        <v>-3.6</v>
      </c>
      <c r="FK328" s="366">
        <v>-3.6</v>
      </c>
      <c r="FL328" s="366">
        <v>-3.6</v>
      </c>
      <c r="FM328" s="366">
        <v>-3.2</v>
      </c>
      <c r="FN328" s="366">
        <v>-3.2</v>
      </c>
      <c r="FO328" s="366">
        <v>-3.6</v>
      </c>
      <c r="FP328" s="366">
        <v>-3.6</v>
      </c>
      <c r="FQ328" s="366">
        <v>-3.6</v>
      </c>
      <c r="FR328" s="366">
        <v>-3.4</v>
      </c>
      <c r="FS328" s="366">
        <v>-3.4</v>
      </c>
      <c r="FT328" s="366">
        <v>-3.4</v>
      </c>
      <c r="FU328" s="366">
        <v>-3.2</v>
      </c>
      <c r="FV328" s="366">
        <v>-3.2</v>
      </c>
      <c r="FW328" s="366">
        <v>-3.4</v>
      </c>
      <c r="FX328" s="366">
        <v>-3.4</v>
      </c>
      <c r="FY328" s="366">
        <v>-3.4</v>
      </c>
      <c r="FZ328" s="366">
        <v>-3</v>
      </c>
      <c r="GA328" s="366">
        <v>-3</v>
      </c>
      <c r="GB328" s="366" t="s">
        <v>474</v>
      </c>
      <c r="GC328" s="366" t="s">
        <v>474</v>
      </c>
      <c r="GD328" s="366">
        <v>-2.4</v>
      </c>
      <c r="GE328" s="366">
        <v>-2.4</v>
      </c>
      <c r="GF328" s="366">
        <v>-2.4</v>
      </c>
      <c r="GG328" s="366">
        <v>-2.2000000000000002</v>
      </c>
      <c r="GH328" s="366">
        <v>-2.2000000000000002</v>
      </c>
      <c r="GI328" s="366">
        <v>-2.2000000000000002</v>
      </c>
      <c r="GJ328" s="366">
        <v>-0.8</v>
      </c>
      <c r="GK328" s="366">
        <v>-0.8</v>
      </c>
      <c r="GL328" s="366">
        <v>-0.8</v>
      </c>
      <c r="GM328" s="366">
        <v>-2.6</v>
      </c>
      <c r="GN328" s="366">
        <v>-2.6</v>
      </c>
      <c r="GO328" s="366">
        <v>-2.9</v>
      </c>
      <c r="GP328" s="366">
        <v>-2.9</v>
      </c>
      <c r="GQ328" s="366">
        <v>-2.9</v>
      </c>
      <c r="GR328" s="366">
        <v>-2.6</v>
      </c>
      <c r="GS328" s="366">
        <v>-2.7</v>
      </c>
      <c r="GT328" s="366">
        <v>-2.7</v>
      </c>
      <c r="GU328" s="366">
        <v>-2.7</v>
      </c>
      <c r="GV328" s="366">
        <v>-3.1</v>
      </c>
      <c r="GW328" s="366">
        <v>-3.1</v>
      </c>
      <c r="GX328" s="366">
        <v>-3.1</v>
      </c>
      <c r="GY328" s="366">
        <v>-2.9</v>
      </c>
      <c r="GZ328" s="366">
        <v>-2.9</v>
      </c>
      <c r="HA328" s="366">
        <v>-2.9</v>
      </c>
      <c r="HB328" s="366">
        <v>-3</v>
      </c>
      <c r="HC328" s="366">
        <v>-3</v>
      </c>
      <c r="HD328" s="366">
        <v>-3</v>
      </c>
      <c r="HE328" s="366">
        <v>-3</v>
      </c>
      <c r="HF328" s="366" t="s">
        <v>474</v>
      </c>
      <c r="HG328" s="366" t="s">
        <v>474</v>
      </c>
      <c r="HH328" s="366" t="s">
        <v>474</v>
      </c>
      <c r="HI328" s="366">
        <v>-3</v>
      </c>
      <c r="HJ328" s="366">
        <v>-3</v>
      </c>
      <c r="HK328" s="366">
        <v>-3</v>
      </c>
      <c r="HL328" s="366">
        <v>-2.7</v>
      </c>
      <c r="HM328" s="366">
        <v>-2.7</v>
      </c>
      <c r="HN328" s="366">
        <v>-2.7</v>
      </c>
      <c r="HO328" s="366">
        <v>-2.7</v>
      </c>
      <c r="HP328" s="366">
        <v>-2.7</v>
      </c>
      <c r="HQ328" s="366">
        <v>-2.6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  <c r="IE328" s="166" t="s">
        <v>474</v>
      </c>
      <c r="IF328" s="166" t="s">
        <v>474</v>
      </c>
      <c r="IG328" s="166" t="s">
        <v>474</v>
      </c>
    </row>
    <row r="329" spans="1:241" ht="14.25" customHeight="1" x14ac:dyDescent="0.2">
      <c r="A329" s="734"/>
      <c r="B329" s="734"/>
      <c r="C329" s="734"/>
      <c r="D329" s="126" t="s">
        <v>1300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-3.6</v>
      </c>
      <c r="Q329" s="365">
        <v>-3.3</v>
      </c>
      <c r="R329" s="365">
        <v>-4.7</v>
      </c>
      <c r="S329" s="365">
        <v>-3.6</v>
      </c>
      <c r="T329" s="365" t="s">
        <v>474</v>
      </c>
      <c r="U329" s="365" t="s">
        <v>474</v>
      </c>
      <c r="V329" s="365">
        <v>-3.8</v>
      </c>
      <c r="W329" s="365">
        <v>-3.2</v>
      </c>
      <c r="X329" s="365" t="s">
        <v>474</v>
      </c>
      <c r="Y329" s="365" t="s">
        <v>474</v>
      </c>
      <c r="Z329" s="365">
        <v>-2.9</v>
      </c>
      <c r="AA329" s="365">
        <v>-2.6</v>
      </c>
      <c r="AB329" s="365">
        <v>-2.8</v>
      </c>
      <c r="AC329" s="365">
        <v>-3</v>
      </c>
      <c r="AD329" s="365">
        <v>-2.4</v>
      </c>
      <c r="AE329" s="365">
        <v>-2.5</v>
      </c>
      <c r="AF329" s="365" t="s">
        <v>474</v>
      </c>
      <c r="AG329" s="365" t="s">
        <v>474</v>
      </c>
      <c r="AH329" s="365" t="s">
        <v>474</v>
      </c>
      <c r="AI329" s="365">
        <v>-2.9</v>
      </c>
      <c r="AJ329" s="365" t="s">
        <v>474</v>
      </c>
      <c r="AK329" s="365" t="s">
        <v>474</v>
      </c>
      <c r="AL329" s="365" t="s">
        <v>474</v>
      </c>
      <c r="AM329" s="365">
        <v>-2.2999999999999998</v>
      </c>
      <c r="AN329" s="365" t="s">
        <v>474</v>
      </c>
      <c r="AO329" s="365">
        <v>-2.2000000000000002</v>
      </c>
      <c r="AP329" s="365" t="s">
        <v>474</v>
      </c>
      <c r="AQ329" s="365" t="s">
        <v>474</v>
      </c>
      <c r="AR329" s="365">
        <v>-2.5</v>
      </c>
      <c r="AS329" s="365">
        <v>-2.2000000000000002</v>
      </c>
      <c r="AT329" s="365" t="s">
        <v>474</v>
      </c>
      <c r="AU329" s="365">
        <v>-2.2000000000000002</v>
      </c>
      <c r="AV329" s="365">
        <v>-2</v>
      </c>
      <c r="AW329" s="365">
        <v>-2</v>
      </c>
      <c r="AX329" s="365" t="s">
        <v>474</v>
      </c>
      <c r="AY329" s="365" t="s">
        <v>474</v>
      </c>
      <c r="AZ329" s="365">
        <v>-1.8</v>
      </c>
      <c r="BA329" s="365">
        <v>-2.7</v>
      </c>
      <c r="BB329" s="365">
        <v>-3</v>
      </c>
      <c r="BC329" s="365">
        <v>-1.6</v>
      </c>
      <c r="BD329" s="365">
        <v>-1.6</v>
      </c>
      <c r="BE329" s="365">
        <v>-2.2999999999999998</v>
      </c>
      <c r="BF329" s="365">
        <v>-1.9</v>
      </c>
      <c r="BG329" s="365">
        <v>-1.4</v>
      </c>
      <c r="BH329" s="365">
        <v>-1.4</v>
      </c>
      <c r="BI329" s="365">
        <v>-1.4</v>
      </c>
      <c r="BJ329" s="365">
        <v>-1.4</v>
      </c>
      <c r="BK329" s="365">
        <v>-1.6</v>
      </c>
      <c r="BL329" s="365">
        <v>-1.8</v>
      </c>
      <c r="BM329" s="365">
        <v>-1.8</v>
      </c>
      <c r="BN329" s="365">
        <v>-1.8</v>
      </c>
      <c r="BO329" s="365">
        <v>-1.8</v>
      </c>
      <c r="BP329" s="365" t="s">
        <v>474</v>
      </c>
      <c r="BQ329" s="365">
        <v>-1.6</v>
      </c>
      <c r="BR329" s="365" t="s">
        <v>474</v>
      </c>
      <c r="BS329" s="365" t="s">
        <v>474</v>
      </c>
      <c r="BT329" s="365" t="s">
        <v>474</v>
      </c>
      <c r="BU329" s="365" t="s">
        <v>474</v>
      </c>
      <c r="BV329" s="365">
        <v>-2.5</v>
      </c>
      <c r="BW329" s="365">
        <v>-2.9</v>
      </c>
      <c r="BX329" s="365" t="s">
        <v>474</v>
      </c>
      <c r="BY329" s="365">
        <v>-2.8</v>
      </c>
      <c r="BZ329" s="365" t="s">
        <v>474</v>
      </c>
      <c r="CA329" s="365">
        <v>-2.2000000000000002</v>
      </c>
      <c r="CB329" s="365">
        <v>-2.2999999999999998</v>
      </c>
      <c r="CC329" s="365">
        <v>-2.2999999999999998</v>
      </c>
      <c r="CD329" s="365">
        <v>-1.7</v>
      </c>
      <c r="CE329" s="365">
        <v>-1.9</v>
      </c>
      <c r="CF329" s="365">
        <v>-2</v>
      </c>
      <c r="CG329" s="365">
        <v>-2</v>
      </c>
      <c r="CH329" s="365">
        <v>-2.1</v>
      </c>
      <c r="CI329" s="365">
        <v>-2.1</v>
      </c>
      <c r="CJ329" s="365">
        <v>-2.2000000000000002</v>
      </c>
      <c r="CK329" s="365">
        <v>-2.2999999999999998</v>
      </c>
      <c r="CL329" s="365">
        <v>-2.6</v>
      </c>
      <c r="CM329" s="365">
        <v>-2.7</v>
      </c>
      <c r="CN329" s="365">
        <v>-2.8</v>
      </c>
      <c r="CO329" s="365">
        <v>-2.7</v>
      </c>
      <c r="CP329" s="365">
        <v>-2.2000000000000002</v>
      </c>
      <c r="CQ329" s="365">
        <v>-2.4</v>
      </c>
      <c r="CR329" s="365">
        <v>-2.6</v>
      </c>
      <c r="CS329" s="365">
        <v>-2.8</v>
      </c>
      <c r="CT329" s="365">
        <v>-2.8</v>
      </c>
      <c r="CU329" s="365">
        <v>-2.6</v>
      </c>
      <c r="CV329" s="365">
        <v>-2.2999999999999998</v>
      </c>
      <c r="CW329" s="365">
        <v>-2.6</v>
      </c>
      <c r="CX329" s="365">
        <v>-2</v>
      </c>
      <c r="CY329" s="365">
        <v>-2</v>
      </c>
      <c r="CZ329" s="365">
        <v>-2.2999999999999998</v>
      </c>
      <c r="DA329" s="365">
        <v>-2.4</v>
      </c>
      <c r="DB329" s="365">
        <v>-2.2000000000000002</v>
      </c>
      <c r="DC329" s="365">
        <v>-2.2000000000000002</v>
      </c>
      <c r="DD329" s="365">
        <v>-2.1</v>
      </c>
      <c r="DE329" s="365">
        <v>-1.9</v>
      </c>
      <c r="DF329" s="166" t="s">
        <v>474</v>
      </c>
      <c r="DG329" s="166">
        <v>-4.0999999999999996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 t="s">
        <v>474</v>
      </c>
      <c r="DY329" s="166" t="s">
        <v>474</v>
      </c>
      <c r="DZ329" s="166">
        <v>0</v>
      </c>
      <c r="EA329" s="166" t="s">
        <v>474</v>
      </c>
      <c r="EB329" s="166" t="s">
        <v>474</v>
      </c>
      <c r="EC329" s="166" t="s">
        <v>474</v>
      </c>
      <c r="ED329" s="166">
        <v>-1.9</v>
      </c>
      <c r="EE329" s="166">
        <v>-1.8</v>
      </c>
      <c r="EF329" s="166">
        <v>-1.8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 t="s">
        <v>474</v>
      </c>
      <c r="ES329" s="166" t="s">
        <v>474</v>
      </c>
      <c r="ET329" s="166">
        <v>-2.5</v>
      </c>
      <c r="EU329" s="166" t="s">
        <v>474</v>
      </c>
      <c r="EV329" s="166" t="s">
        <v>474</v>
      </c>
      <c r="EW329" s="166">
        <v>-2.6</v>
      </c>
      <c r="EX329" s="166">
        <v>-2.5</v>
      </c>
      <c r="EY329" s="166">
        <v>-2.5</v>
      </c>
      <c r="EZ329" s="366">
        <v>-4.9000000000000004</v>
      </c>
      <c r="FA329" s="366">
        <v>-4.9000000000000004</v>
      </c>
      <c r="FB329" s="366">
        <v>-4.9000000000000004</v>
      </c>
      <c r="FC329" s="366">
        <v>-4.2</v>
      </c>
      <c r="FD329" s="366">
        <v>-4.2</v>
      </c>
      <c r="FE329" s="366">
        <v>-4.2</v>
      </c>
      <c r="FF329" s="366">
        <v>-3.6</v>
      </c>
      <c r="FG329" s="366">
        <v>-4.7</v>
      </c>
      <c r="FH329" s="366">
        <v>-4.7</v>
      </c>
      <c r="FI329" s="366">
        <v>-4.7</v>
      </c>
      <c r="FJ329" s="366">
        <v>-3.6</v>
      </c>
      <c r="FK329" s="366">
        <v>-3.6</v>
      </c>
      <c r="FL329" s="366">
        <v>-3.6</v>
      </c>
      <c r="FM329" s="366">
        <v>-3.1</v>
      </c>
      <c r="FN329" s="366">
        <v>-3.1</v>
      </c>
      <c r="FO329" s="366">
        <v>-3.6</v>
      </c>
      <c r="FP329" s="366">
        <v>-3.6</v>
      </c>
      <c r="FQ329" s="366">
        <v>-3.6</v>
      </c>
      <c r="FR329" s="366">
        <v>-3.5</v>
      </c>
      <c r="FS329" s="366">
        <v>-3.5</v>
      </c>
      <c r="FT329" s="366">
        <v>-3.5</v>
      </c>
      <c r="FU329" s="366">
        <v>-3.3</v>
      </c>
      <c r="FV329" s="366">
        <v>-3.3</v>
      </c>
      <c r="FW329" s="366">
        <v>-3.5</v>
      </c>
      <c r="FX329" s="366">
        <v>-3.5</v>
      </c>
      <c r="FY329" s="366">
        <v>-3.5</v>
      </c>
      <c r="FZ329" s="366">
        <v>-3</v>
      </c>
      <c r="GA329" s="366">
        <v>-3</v>
      </c>
      <c r="GB329" s="366" t="s">
        <v>474</v>
      </c>
      <c r="GC329" s="366" t="s">
        <v>474</v>
      </c>
      <c r="GD329" s="366">
        <v>-2.5</v>
      </c>
      <c r="GE329" s="366">
        <v>-2.5</v>
      </c>
      <c r="GF329" s="366">
        <v>-2.5</v>
      </c>
      <c r="GG329" s="366">
        <v>-2.2999999999999998</v>
      </c>
      <c r="GH329" s="366">
        <v>-2.2999999999999998</v>
      </c>
      <c r="GI329" s="366">
        <v>-2.2999999999999998</v>
      </c>
      <c r="GJ329" s="366">
        <v>-0.8</v>
      </c>
      <c r="GK329" s="366">
        <v>-0.8</v>
      </c>
      <c r="GL329" s="366">
        <v>-0.8</v>
      </c>
      <c r="GM329" s="366">
        <v>-2.7</v>
      </c>
      <c r="GN329" s="366">
        <v>-2.7</v>
      </c>
      <c r="GO329" s="366">
        <v>-2.8</v>
      </c>
      <c r="GP329" s="366">
        <v>-2.8</v>
      </c>
      <c r="GQ329" s="366">
        <v>-2.8</v>
      </c>
      <c r="GR329" s="366">
        <v>-2.7</v>
      </c>
      <c r="GS329" s="366">
        <v>-2.7</v>
      </c>
      <c r="GT329" s="366">
        <v>-2.7</v>
      </c>
      <c r="GU329" s="366">
        <v>-2.7</v>
      </c>
      <c r="GV329" s="366">
        <v>-3.1</v>
      </c>
      <c r="GW329" s="366">
        <v>-3.1</v>
      </c>
      <c r="GX329" s="366">
        <v>-3.1</v>
      </c>
      <c r="GY329" s="366">
        <v>-2.9</v>
      </c>
      <c r="GZ329" s="366">
        <v>-2.9</v>
      </c>
      <c r="HA329" s="366">
        <v>-2.9</v>
      </c>
      <c r="HB329" s="366">
        <v>-3</v>
      </c>
      <c r="HC329" s="366">
        <v>-3</v>
      </c>
      <c r="HD329" s="366">
        <v>-3</v>
      </c>
      <c r="HE329" s="366">
        <v>-3</v>
      </c>
      <c r="HF329" s="366" t="s">
        <v>474</v>
      </c>
      <c r="HG329" s="366" t="s">
        <v>474</v>
      </c>
      <c r="HH329" s="366" t="s">
        <v>474</v>
      </c>
      <c r="HI329" s="366">
        <v>-3.1</v>
      </c>
      <c r="HJ329" s="366">
        <v>-3.1</v>
      </c>
      <c r="HK329" s="366">
        <v>-3.1</v>
      </c>
      <c r="HL329" s="366">
        <v>-2.8</v>
      </c>
      <c r="HM329" s="366">
        <v>-2.8</v>
      </c>
      <c r="HN329" s="366">
        <v>-2.8</v>
      </c>
      <c r="HO329" s="366">
        <v>-2.8</v>
      </c>
      <c r="HP329" s="366">
        <v>-2.8</v>
      </c>
      <c r="HQ329" s="366">
        <v>-2.7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  <c r="IE329" s="166" t="s">
        <v>474</v>
      </c>
      <c r="IF329" s="166" t="s">
        <v>474</v>
      </c>
      <c r="IG329" s="166" t="s">
        <v>474</v>
      </c>
    </row>
    <row r="330" spans="1:241" ht="14.25" customHeight="1" x14ac:dyDescent="0.2">
      <c r="A330" s="734"/>
      <c r="B330" s="734"/>
      <c r="C330" s="734"/>
      <c r="D330" s="126" t="s">
        <v>1301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-3.8</v>
      </c>
      <c r="Q330" s="365">
        <v>-3.4</v>
      </c>
      <c r="R330" s="365">
        <v>-4.9000000000000004</v>
      </c>
      <c r="S330" s="365">
        <v>-3.8</v>
      </c>
      <c r="T330" s="365" t="s">
        <v>474</v>
      </c>
      <c r="U330" s="365" t="s">
        <v>474</v>
      </c>
      <c r="V330" s="365">
        <v>-4.0999999999999996</v>
      </c>
      <c r="W330" s="365">
        <v>-3.5</v>
      </c>
      <c r="X330" s="365" t="s">
        <v>474</v>
      </c>
      <c r="Y330" s="365" t="s">
        <v>474</v>
      </c>
      <c r="Z330" s="365">
        <v>-3</v>
      </c>
      <c r="AA330" s="365">
        <v>-2.8</v>
      </c>
      <c r="AB330" s="365">
        <v>-2.9</v>
      </c>
      <c r="AC330" s="365">
        <v>-3.2</v>
      </c>
      <c r="AD330" s="365">
        <v>-2.6</v>
      </c>
      <c r="AE330" s="365">
        <v>-2.6</v>
      </c>
      <c r="AF330" s="365" t="s">
        <v>474</v>
      </c>
      <c r="AG330" s="365" t="s">
        <v>474</v>
      </c>
      <c r="AH330" s="365" t="s">
        <v>474</v>
      </c>
      <c r="AI330" s="365">
        <v>-3</v>
      </c>
      <c r="AJ330" s="365" t="s">
        <v>474</v>
      </c>
      <c r="AK330" s="365" t="s">
        <v>474</v>
      </c>
      <c r="AL330" s="365" t="s">
        <v>474</v>
      </c>
      <c r="AM330" s="365">
        <v>-2.4</v>
      </c>
      <c r="AN330" s="365" t="s">
        <v>474</v>
      </c>
      <c r="AO330" s="365">
        <v>-2.2999999999999998</v>
      </c>
      <c r="AP330" s="365" t="s">
        <v>474</v>
      </c>
      <c r="AQ330" s="365" t="s">
        <v>474</v>
      </c>
      <c r="AR330" s="365">
        <v>-2.6</v>
      </c>
      <c r="AS330" s="365">
        <v>-2.2999999999999998</v>
      </c>
      <c r="AT330" s="365" t="s">
        <v>474</v>
      </c>
      <c r="AU330" s="365">
        <v>-2.2999999999999998</v>
      </c>
      <c r="AV330" s="365">
        <v>-2.1</v>
      </c>
      <c r="AW330" s="365">
        <v>-2.1</v>
      </c>
      <c r="AX330" s="365" t="s">
        <v>474</v>
      </c>
      <c r="AY330" s="365" t="s">
        <v>474</v>
      </c>
      <c r="AZ330" s="365">
        <v>-1.9</v>
      </c>
      <c r="BA330" s="365">
        <v>-2.9</v>
      </c>
      <c r="BB330" s="365">
        <v>-3.2</v>
      </c>
      <c r="BC330" s="365">
        <v>-1.7</v>
      </c>
      <c r="BD330" s="365">
        <v>-1.7</v>
      </c>
      <c r="BE330" s="365">
        <v>-2.4</v>
      </c>
      <c r="BF330" s="365">
        <v>-2</v>
      </c>
      <c r="BG330" s="365">
        <v>-1.5</v>
      </c>
      <c r="BH330" s="365">
        <v>-1.4</v>
      </c>
      <c r="BI330" s="365">
        <v>-1.5</v>
      </c>
      <c r="BJ330" s="365">
        <v>-1.5</v>
      </c>
      <c r="BK330" s="365">
        <v>-1.6</v>
      </c>
      <c r="BL330" s="365">
        <v>-1.9</v>
      </c>
      <c r="BM330" s="365">
        <v>-1.9</v>
      </c>
      <c r="BN330" s="365">
        <v>-1.9</v>
      </c>
      <c r="BO330" s="365">
        <v>-1.9</v>
      </c>
      <c r="BP330" s="365" t="s">
        <v>474</v>
      </c>
      <c r="BQ330" s="365">
        <v>-1.7</v>
      </c>
      <c r="BR330" s="365" t="s">
        <v>474</v>
      </c>
      <c r="BS330" s="365" t="s">
        <v>474</v>
      </c>
      <c r="BT330" s="365" t="s">
        <v>474</v>
      </c>
      <c r="BU330" s="365" t="s">
        <v>474</v>
      </c>
      <c r="BV330" s="365">
        <v>-2.6</v>
      </c>
      <c r="BW330" s="365">
        <v>-3.1</v>
      </c>
      <c r="BX330" s="365" t="s">
        <v>474</v>
      </c>
      <c r="BY330" s="365">
        <v>-2.9</v>
      </c>
      <c r="BZ330" s="365" t="s">
        <v>474</v>
      </c>
      <c r="CA330" s="365">
        <v>-2.4</v>
      </c>
      <c r="CB330" s="365">
        <v>-2.4</v>
      </c>
      <c r="CC330" s="365">
        <v>-2.4</v>
      </c>
      <c r="CD330" s="365">
        <v>-1.7</v>
      </c>
      <c r="CE330" s="365">
        <v>-2</v>
      </c>
      <c r="CF330" s="365">
        <v>-2</v>
      </c>
      <c r="CG330" s="365">
        <v>-2.2000000000000002</v>
      </c>
      <c r="CH330" s="365">
        <v>-2.2999999999999998</v>
      </c>
      <c r="CI330" s="365">
        <v>-2.2000000000000002</v>
      </c>
      <c r="CJ330" s="365">
        <v>-2.4</v>
      </c>
      <c r="CK330" s="365">
        <v>-2.4</v>
      </c>
      <c r="CL330" s="365">
        <v>-2.8</v>
      </c>
      <c r="CM330" s="365">
        <v>-2.8</v>
      </c>
      <c r="CN330" s="365">
        <v>-3</v>
      </c>
      <c r="CO330" s="365">
        <v>-2.9</v>
      </c>
      <c r="CP330" s="365">
        <v>-2.2999999999999998</v>
      </c>
      <c r="CQ330" s="365">
        <v>-2.5</v>
      </c>
      <c r="CR330" s="365">
        <v>-2.7</v>
      </c>
      <c r="CS330" s="365">
        <v>-2.9</v>
      </c>
      <c r="CT330" s="365">
        <v>-2.9</v>
      </c>
      <c r="CU330" s="365">
        <v>-2.7</v>
      </c>
      <c r="CV330" s="365">
        <v>-2.4</v>
      </c>
      <c r="CW330" s="365">
        <v>-2.7</v>
      </c>
      <c r="CX330" s="365">
        <v>-2.1</v>
      </c>
      <c r="CY330" s="365">
        <v>-2.1</v>
      </c>
      <c r="CZ330" s="365">
        <v>-2.4</v>
      </c>
      <c r="DA330" s="365">
        <v>-2.6</v>
      </c>
      <c r="DB330" s="365">
        <v>-2.2999999999999998</v>
      </c>
      <c r="DC330" s="365">
        <v>-2.2999999999999998</v>
      </c>
      <c r="DD330" s="365">
        <v>-2.2000000000000002</v>
      </c>
      <c r="DE330" s="365">
        <v>-2</v>
      </c>
      <c r="DF330" s="166" t="s">
        <v>474</v>
      </c>
      <c r="DG330" s="166">
        <v>-4.4000000000000004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 t="s">
        <v>474</v>
      </c>
      <c r="DY330" s="166" t="s">
        <v>474</v>
      </c>
      <c r="DZ330" s="166">
        <v>0</v>
      </c>
      <c r="EA330" s="166" t="s">
        <v>474</v>
      </c>
      <c r="EB330" s="166" t="s">
        <v>474</v>
      </c>
      <c r="EC330" s="166" t="s">
        <v>474</v>
      </c>
      <c r="ED330" s="166">
        <v>-2</v>
      </c>
      <c r="EE330" s="166">
        <v>-1.9</v>
      </c>
      <c r="EF330" s="166">
        <v>-1.9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 t="s">
        <v>474</v>
      </c>
      <c r="ES330" s="166" t="s">
        <v>474</v>
      </c>
      <c r="ET330" s="166">
        <v>-2.7</v>
      </c>
      <c r="EU330" s="166" t="s">
        <v>474</v>
      </c>
      <c r="EV330" s="166" t="s">
        <v>474</v>
      </c>
      <c r="EW330" s="166">
        <v>-2.8</v>
      </c>
      <c r="EX330" s="166">
        <v>-2.7</v>
      </c>
      <c r="EY330" s="166">
        <v>-2.6</v>
      </c>
      <c r="EZ330" s="366">
        <v>-5.2</v>
      </c>
      <c r="FA330" s="366">
        <v>-5.2</v>
      </c>
      <c r="FB330" s="366">
        <v>-5.2</v>
      </c>
      <c r="FC330" s="366">
        <v>-4.4000000000000004</v>
      </c>
      <c r="FD330" s="366">
        <v>-4.4000000000000004</v>
      </c>
      <c r="FE330" s="366">
        <v>-4.4000000000000004</v>
      </c>
      <c r="FF330" s="366">
        <v>-3.8</v>
      </c>
      <c r="FG330" s="366">
        <v>-4.9000000000000004</v>
      </c>
      <c r="FH330" s="366">
        <v>-4.9000000000000004</v>
      </c>
      <c r="FI330" s="366">
        <v>-4.9000000000000004</v>
      </c>
      <c r="FJ330" s="366">
        <v>-3.9</v>
      </c>
      <c r="FK330" s="366">
        <v>-3.8</v>
      </c>
      <c r="FL330" s="366">
        <v>-3.8</v>
      </c>
      <c r="FM330" s="366">
        <v>-3.2</v>
      </c>
      <c r="FN330" s="366">
        <v>-3.2</v>
      </c>
      <c r="FO330" s="366">
        <v>-3.9</v>
      </c>
      <c r="FP330" s="366">
        <v>-3.9</v>
      </c>
      <c r="FQ330" s="366">
        <v>-3.9</v>
      </c>
      <c r="FR330" s="366">
        <v>-3.7</v>
      </c>
      <c r="FS330" s="366">
        <v>-3.7</v>
      </c>
      <c r="FT330" s="366">
        <v>-3.7</v>
      </c>
      <c r="FU330" s="366">
        <v>-3.5</v>
      </c>
      <c r="FV330" s="366">
        <v>-3.5</v>
      </c>
      <c r="FW330" s="366">
        <v>-3.8</v>
      </c>
      <c r="FX330" s="366">
        <v>-3.8</v>
      </c>
      <c r="FY330" s="366">
        <v>-3.8</v>
      </c>
      <c r="FZ330" s="366">
        <v>-3.2</v>
      </c>
      <c r="GA330" s="366">
        <v>-3.2</v>
      </c>
      <c r="GB330" s="366" t="s">
        <v>474</v>
      </c>
      <c r="GC330" s="366" t="s">
        <v>474</v>
      </c>
      <c r="GD330" s="366">
        <v>-2.6</v>
      </c>
      <c r="GE330" s="366">
        <v>-2.6</v>
      </c>
      <c r="GF330" s="366">
        <v>-2.6</v>
      </c>
      <c r="GG330" s="366">
        <v>-2.4</v>
      </c>
      <c r="GH330" s="366">
        <v>-2.4</v>
      </c>
      <c r="GI330" s="366">
        <v>-2.4</v>
      </c>
      <c r="GJ330" s="366">
        <v>-0.9</v>
      </c>
      <c r="GK330" s="366">
        <v>-0.9</v>
      </c>
      <c r="GL330" s="366">
        <v>-0.9</v>
      </c>
      <c r="GM330" s="366">
        <v>-2.8</v>
      </c>
      <c r="GN330" s="366">
        <v>-2.8</v>
      </c>
      <c r="GO330" s="366">
        <v>-2.8</v>
      </c>
      <c r="GP330" s="366">
        <v>-2.8</v>
      </c>
      <c r="GQ330" s="366">
        <v>-2.8</v>
      </c>
      <c r="GR330" s="366">
        <v>-2.8</v>
      </c>
      <c r="GS330" s="366">
        <v>-2.9</v>
      </c>
      <c r="GT330" s="366">
        <v>-2.9</v>
      </c>
      <c r="GU330" s="366">
        <v>-2.9</v>
      </c>
      <c r="GV330" s="366">
        <v>-3.2</v>
      </c>
      <c r="GW330" s="366">
        <v>-3.3</v>
      </c>
      <c r="GX330" s="366">
        <v>-3.3</v>
      </c>
      <c r="GY330" s="366">
        <v>-3</v>
      </c>
      <c r="GZ330" s="366">
        <v>-3</v>
      </c>
      <c r="HA330" s="366">
        <v>-3</v>
      </c>
      <c r="HB330" s="366">
        <v>-3.1</v>
      </c>
      <c r="HC330" s="366">
        <v>-3.1</v>
      </c>
      <c r="HD330" s="366">
        <v>-3.1</v>
      </c>
      <c r="HE330" s="366">
        <v>-3.1</v>
      </c>
      <c r="HF330" s="366" t="s">
        <v>474</v>
      </c>
      <c r="HG330" s="366" t="s">
        <v>474</v>
      </c>
      <c r="HH330" s="366" t="s">
        <v>474</v>
      </c>
      <c r="HI330" s="366">
        <v>-3.2</v>
      </c>
      <c r="HJ330" s="366">
        <v>-3.2</v>
      </c>
      <c r="HK330" s="366">
        <v>-3.2</v>
      </c>
      <c r="HL330" s="366">
        <v>-2.9</v>
      </c>
      <c r="HM330" s="366">
        <v>-2.9</v>
      </c>
      <c r="HN330" s="366">
        <v>-2.9</v>
      </c>
      <c r="HO330" s="366">
        <v>-2.9</v>
      </c>
      <c r="HP330" s="366">
        <v>-2.9</v>
      </c>
      <c r="HQ330" s="366">
        <v>-2.8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  <c r="IE330" s="166" t="s">
        <v>474</v>
      </c>
      <c r="IF330" s="166" t="s">
        <v>474</v>
      </c>
      <c r="IG330" s="166" t="s">
        <v>474</v>
      </c>
    </row>
    <row r="331" spans="1:241" ht="14.25" customHeight="1" x14ac:dyDescent="0.2">
      <c r="A331" s="734"/>
      <c r="B331" s="734"/>
      <c r="C331" s="734"/>
      <c r="D331" s="126" t="s">
        <v>1302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-3.7</v>
      </c>
      <c r="Q331" s="365">
        <v>-3.2</v>
      </c>
      <c r="R331" s="365">
        <v>-4.9000000000000004</v>
      </c>
      <c r="S331" s="365">
        <v>-3.9</v>
      </c>
      <c r="T331" s="365" t="s">
        <v>474</v>
      </c>
      <c r="U331" s="365" t="s">
        <v>474</v>
      </c>
      <c r="V331" s="365">
        <v>-4.3</v>
      </c>
      <c r="W331" s="365">
        <v>-3.5</v>
      </c>
      <c r="X331" s="365" t="s">
        <v>474</v>
      </c>
      <c r="Y331" s="365" t="s">
        <v>474</v>
      </c>
      <c r="Z331" s="365">
        <v>-3.1</v>
      </c>
      <c r="AA331" s="365">
        <v>-2.8</v>
      </c>
      <c r="AB331" s="365">
        <v>-2.9</v>
      </c>
      <c r="AC331" s="365">
        <v>-3.3</v>
      </c>
      <c r="AD331" s="365">
        <v>-2.5</v>
      </c>
      <c r="AE331" s="365">
        <v>-2.5</v>
      </c>
      <c r="AF331" s="365" t="s">
        <v>474</v>
      </c>
      <c r="AG331" s="365" t="s">
        <v>474</v>
      </c>
      <c r="AH331" s="365" t="s">
        <v>474</v>
      </c>
      <c r="AI331" s="365">
        <v>-3</v>
      </c>
      <c r="AJ331" s="365" t="s">
        <v>474</v>
      </c>
      <c r="AK331" s="365" t="s">
        <v>474</v>
      </c>
      <c r="AL331" s="365" t="s">
        <v>474</v>
      </c>
      <c r="AM331" s="365">
        <v>-2.5</v>
      </c>
      <c r="AN331" s="365" t="s">
        <v>474</v>
      </c>
      <c r="AO331" s="365">
        <v>-2.2999999999999998</v>
      </c>
      <c r="AP331" s="365" t="s">
        <v>474</v>
      </c>
      <c r="AQ331" s="365" t="s">
        <v>474</v>
      </c>
      <c r="AR331" s="365">
        <v>-2.7</v>
      </c>
      <c r="AS331" s="365">
        <v>-2.4</v>
      </c>
      <c r="AT331" s="365" t="s">
        <v>474</v>
      </c>
      <c r="AU331" s="365">
        <v>-2.4</v>
      </c>
      <c r="AV331" s="365">
        <v>-2.2000000000000002</v>
      </c>
      <c r="AW331" s="365">
        <v>-2.2000000000000002</v>
      </c>
      <c r="AX331" s="365" t="s">
        <v>474</v>
      </c>
      <c r="AY331" s="365" t="s">
        <v>474</v>
      </c>
      <c r="AZ331" s="365">
        <v>-2</v>
      </c>
      <c r="BA331" s="365">
        <v>-3</v>
      </c>
      <c r="BB331" s="365">
        <v>-3.3</v>
      </c>
      <c r="BC331" s="365">
        <v>-1.7</v>
      </c>
      <c r="BD331" s="365">
        <v>-1.7</v>
      </c>
      <c r="BE331" s="365">
        <v>-2.5</v>
      </c>
      <c r="BF331" s="365">
        <v>-2</v>
      </c>
      <c r="BG331" s="365">
        <v>-1.6</v>
      </c>
      <c r="BH331" s="365">
        <v>-1.5</v>
      </c>
      <c r="BI331" s="365">
        <v>-1.6</v>
      </c>
      <c r="BJ331" s="365">
        <v>-1.6</v>
      </c>
      <c r="BK331" s="365">
        <v>-1.7</v>
      </c>
      <c r="BL331" s="365">
        <v>-1.9</v>
      </c>
      <c r="BM331" s="365">
        <v>-1.9</v>
      </c>
      <c r="BN331" s="365">
        <v>-2</v>
      </c>
      <c r="BO331" s="365">
        <v>-2</v>
      </c>
      <c r="BP331" s="365" t="s">
        <v>474</v>
      </c>
      <c r="BQ331" s="365">
        <v>-1.8</v>
      </c>
      <c r="BR331" s="365" t="s">
        <v>474</v>
      </c>
      <c r="BS331" s="365" t="s">
        <v>474</v>
      </c>
      <c r="BT331" s="365" t="s">
        <v>474</v>
      </c>
      <c r="BU331" s="365" t="s">
        <v>474</v>
      </c>
      <c r="BV331" s="365">
        <v>-2.7</v>
      </c>
      <c r="BW331" s="365">
        <v>-3.2</v>
      </c>
      <c r="BX331" s="365" t="s">
        <v>474</v>
      </c>
      <c r="BY331" s="365">
        <v>-2.9</v>
      </c>
      <c r="BZ331" s="365" t="s">
        <v>474</v>
      </c>
      <c r="CA331" s="365">
        <v>-2.4</v>
      </c>
      <c r="CB331" s="365">
        <v>-2.4</v>
      </c>
      <c r="CC331" s="365">
        <v>-2.4</v>
      </c>
      <c r="CD331" s="365">
        <v>-1.8</v>
      </c>
      <c r="CE331" s="365">
        <v>-2.1</v>
      </c>
      <c r="CF331" s="365">
        <v>-2.1</v>
      </c>
      <c r="CG331" s="365">
        <v>-2.2000000000000002</v>
      </c>
      <c r="CH331" s="365">
        <v>-2.2999999999999998</v>
      </c>
      <c r="CI331" s="365">
        <v>-2.2999999999999998</v>
      </c>
      <c r="CJ331" s="365">
        <v>-2.4</v>
      </c>
      <c r="CK331" s="365">
        <v>-2.4</v>
      </c>
      <c r="CL331" s="365">
        <v>-2.8</v>
      </c>
      <c r="CM331" s="365">
        <v>-2.9</v>
      </c>
      <c r="CN331" s="365">
        <v>-3</v>
      </c>
      <c r="CO331" s="365">
        <v>-2.9</v>
      </c>
      <c r="CP331" s="365">
        <v>-2.4</v>
      </c>
      <c r="CQ331" s="365">
        <v>-2.5</v>
      </c>
      <c r="CR331" s="365">
        <v>-2.6</v>
      </c>
      <c r="CS331" s="365">
        <v>-3</v>
      </c>
      <c r="CT331" s="365">
        <v>-3</v>
      </c>
      <c r="CU331" s="365">
        <v>-2.7</v>
      </c>
      <c r="CV331" s="365">
        <v>-2.5</v>
      </c>
      <c r="CW331" s="365">
        <v>-2.7</v>
      </c>
      <c r="CX331" s="365">
        <v>-2.2000000000000002</v>
      </c>
      <c r="CY331" s="365">
        <v>-2.2000000000000002</v>
      </c>
      <c r="CZ331" s="365">
        <v>-2.5</v>
      </c>
      <c r="DA331" s="365">
        <v>-2.7</v>
      </c>
      <c r="DB331" s="365">
        <v>-2.4</v>
      </c>
      <c r="DC331" s="365">
        <v>-2.4</v>
      </c>
      <c r="DD331" s="365">
        <v>-2.2000000000000002</v>
      </c>
      <c r="DE331" s="365">
        <v>-2.1</v>
      </c>
      <c r="DF331" s="166" t="s">
        <v>474</v>
      </c>
      <c r="DG331" s="166">
        <v>-4.4000000000000004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 t="s">
        <v>474</v>
      </c>
      <c r="DY331" s="166" t="s">
        <v>474</v>
      </c>
      <c r="DZ331" s="166">
        <v>0</v>
      </c>
      <c r="EA331" s="166" t="s">
        <v>474</v>
      </c>
      <c r="EB331" s="166" t="s">
        <v>474</v>
      </c>
      <c r="EC331" s="166" t="s">
        <v>474</v>
      </c>
      <c r="ED331" s="166">
        <v>-2</v>
      </c>
      <c r="EE331" s="166">
        <v>-1.9</v>
      </c>
      <c r="EF331" s="166">
        <v>-2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 t="s">
        <v>474</v>
      </c>
      <c r="ES331" s="166" t="s">
        <v>474</v>
      </c>
      <c r="ET331" s="166">
        <v>-2.7</v>
      </c>
      <c r="EU331" s="166" t="s">
        <v>474</v>
      </c>
      <c r="EV331" s="166" t="s">
        <v>474</v>
      </c>
      <c r="EW331" s="166">
        <v>-2.8</v>
      </c>
      <c r="EX331" s="166">
        <v>-2.7</v>
      </c>
      <c r="EY331" s="166">
        <v>-2.7</v>
      </c>
      <c r="EZ331" s="366">
        <v>-5.0999999999999996</v>
      </c>
      <c r="FA331" s="366">
        <v>-5.0999999999999996</v>
      </c>
      <c r="FB331" s="366">
        <v>-5.0999999999999996</v>
      </c>
      <c r="FC331" s="366">
        <v>-4.4000000000000004</v>
      </c>
      <c r="FD331" s="366">
        <v>-4.4000000000000004</v>
      </c>
      <c r="FE331" s="366">
        <v>-4.4000000000000004</v>
      </c>
      <c r="FF331" s="366">
        <v>-3.7</v>
      </c>
      <c r="FG331" s="366">
        <v>-4.9000000000000004</v>
      </c>
      <c r="FH331" s="366">
        <v>-4.9000000000000004</v>
      </c>
      <c r="FI331" s="366">
        <v>-4.9000000000000004</v>
      </c>
      <c r="FJ331" s="366">
        <v>-3.9</v>
      </c>
      <c r="FK331" s="366">
        <v>-3.9</v>
      </c>
      <c r="FL331" s="366">
        <v>-3.9</v>
      </c>
      <c r="FM331" s="366">
        <v>-3.2</v>
      </c>
      <c r="FN331" s="366">
        <v>-3.2</v>
      </c>
      <c r="FO331" s="366">
        <v>-4</v>
      </c>
      <c r="FP331" s="366">
        <v>-4</v>
      </c>
      <c r="FQ331" s="366">
        <v>-4</v>
      </c>
      <c r="FR331" s="366">
        <v>-3.7</v>
      </c>
      <c r="FS331" s="366">
        <v>-3.7</v>
      </c>
      <c r="FT331" s="366">
        <v>-3.7</v>
      </c>
      <c r="FU331" s="366">
        <v>-3.5</v>
      </c>
      <c r="FV331" s="366">
        <v>-3.5</v>
      </c>
      <c r="FW331" s="366">
        <v>-3.9</v>
      </c>
      <c r="FX331" s="366">
        <v>-3.9</v>
      </c>
      <c r="FY331" s="366">
        <v>-3.9</v>
      </c>
      <c r="FZ331" s="366">
        <v>-3.2</v>
      </c>
      <c r="GA331" s="366">
        <v>-3.2</v>
      </c>
      <c r="GB331" s="366" t="s">
        <v>474</v>
      </c>
      <c r="GC331" s="366" t="s">
        <v>474</v>
      </c>
      <c r="GD331" s="366">
        <v>-2.7</v>
      </c>
      <c r="GE331" s="366">
        <v>-2.7</v>
      </c>
      <c r="GF331" s="366">
        <v>-2.7</v>
      </c>
      <c r="GG331" s="366">
        <v>-2.5</v>
      </c>
      <c r="GH331" s="366">
        <v>-2.5</v>
      </c>
      <c r="GI331" s="366">
        <v>-2.5</v>
      </c>
      <c r="GJ331" s="366">
        <v>-0.9</v>
      </c>
      <c r="GK331" s="366">
        <v>-0.9</v>
      </c>
      <c r="GL331" s="366">
        <v>-0.9</v>
      </c>
      <c r="GM331" s="366">
        <v>-2.8</v>
      </c>
      <c r="GN331" s="366">
        <v>-2.8</v>
      </c>
      <c r="GO331" s="366">
        <v>-2.7</v>
      </c>
      <c r="GP331" s="366">
        <v>-2.7</v>
      </c>
      <c r="GQ331" s="366">
        <v>-2.7</v>
      </c>
      <c r="GR331" s="366">
        <v>-2.9</v>
      </c>
      <c r="GS331" s="366">
        <v>-2.9</v>
      </c>
      <c r="GT331" s="366">
        <v>-2.9</v>
      </c>
      <c r="GU331" s="366">
        <v>-2.9</v>
      </c>
      <c r="GV331" s="366">
        <v>-3.3</v>
      </c>
      <c r="GW331" s="366">
        <v>-3.3</v>
      </c>
      <c r="GX331" s="366">
        <v>-3.3</v>
      </c>
      <c r="GY331" s="366">
        <v>-3</v>
      </c>
      <c r="GZ331" s="366">
        <v>-3</v>
      </c>
      <c r="HA331" s="366">
        <v>-3</v>
      </c>
      <c r="HB331" s="366">
        <v>-3</v>
      </c>
      <c r="HC331" s="366">
        <v>-3.2</v>
      </c>
      <c r="HD331" s="366">
        <v>-3.2</v>
      </c>
      <c r="HE331" s="366">
        <v>-3.2</v>
      </c>
      <c r="HF331" s="366" t="s">
        <v>474</v>
      </c>
      <c r="HG331" s="366" t="s">
        <v>474</v>
      </c>
      <c r="HH331" s="366" t="s">
        <v>474</v>
      </c>
      <c r="HI331" s="366">
        <v>-3.3</v>
      </c>
      <c r="HJ331" s="366">
        <v>-3.3</v>
      </c>
      <c r="HK331" s="366">
        <v>-3.3</v>
      </c>
      <c r="HL331" s="366">
        <v>-2.9</v>
      </c>
      <c r="HM331" s="366">
        <v>-2.9</v>
      </c>
      <c r="HN331" s="366">
        <v>-2.9</v>
      </c>
      <c r="HO331" s="366">
        <v>-2.9</v>
      </c>
      <c r="HP331" s="366">
        <v>-2.9</v>
      </c>
      <c r="HQ331" s="366">
        <v>-2.8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  <c r="IE331" s="166" t="s">
        <v>474</v>
      </c>
      <c r="IF331" s="166" t="s">
        <v>474</v>
      </c>
      <c r="IG331" s="166" t="s">
        <v>474</v>
      </c>
    </row>
    <row r="332" spans="1:241" ht="14.25" customHeight="1" x14ac:dyDescent="0.2">
      <c r="A332" s="734"/>
      <c r="B332" s="734"/>
      <c r="C332" s="734"/>
      <c r="D332" s="126" t="s">
        <v>1303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-3.8</v>
      </c>
      <c r="Q332" s="365">
        <v>-3.3</v>
      </c>
      <c r="R332" s="365">
        <v>-5.0999999999999996</v>
      </c>
      <c r="S332" s="365">
        <v>-4.0999999999999996</v>
      </c>
      <c r="T332" s="365" t="s">
        <v>474</v>
      </c>
      <c r="U332" s="365" t="s">
        <v>474</v>
      </c>
      <c r="V332" s="365">
        <v>-4.5999999999999996</v>
      </c>
      <c r="W332" s="365">
        <v>-3.7</v>
      </c>
      <c r="X332" s="365" t="s">
        <v>474</v>
      </c>
      <c r="Y332" s="365" t="s">
        <v>474</v>
      </c>
      <c r="Z332" s="365">
        <v>-3.2</v>
      </c>
      <c r="AA332" s="365">
        <v>-3</v>
      </c>
      <c r="AB332" s="365">
        <v>-3</v>
      </c>
      <c r="AC332" s="365">
        <v>-3.5</v>
      </c>
      <c r="AD332" s="365">
        <v>-2.6</v>
      </c>
      <c r="AE332" s="365">
        <v>-2.6</v>
      </c>
      <c r="AF332" s="365" t="s">
        <v>474</v>
      </c>
      <c r="AG332" s="365" t="s">
        <v>474</v>
      </c>
      <c r="AH332" s="365" t="s">
        <v>474</v>
      </c>
      <c r="AI332" s="365">
        <v>-3.1</v>
      </c>
      <c r="AJ332" s="365" t="s">
        <v>474</v>
      </c>
      <c r="AK332" s="365" t="s">
        <v>474</v>
      </c>
      <c r="AL332" s="365" t="s">
        <v>474</v>
      </c>
      <c r="AM332" s="365">
        <v>-2.6</v>
      </c>
      <c r="AN332" s="365" t="s">
        <v>474</v>
      </c>
      <c r="AO332" s="365">
        <v>-2.4</v>
      </c>
      <c r="AP332" s="365" t="s">
        <v>474</v>
      </c>
      <c r="AQ332" s="365" t="s">
        <v>474</v>
      </c>
      <c r="AR332" s="365">
        <v>-2.8</v>
      </c>
      <c r="AS332" s="365">
        <v>-2.5</v>
      </c>
      <c r="AT332" s="365" t="s">
        <v>474</v>
      </c>
      <c r="AU332" s="365">
        <v>-2.5</v>
      </c>
      <c r="AV332" s="365">
        <v>-2.2999999999999998</v>
      </c>
      <c r="AW332" s="365">
        <v>-2.2999999999999998</v>
      </c>
      <c r="AX332" s="365" t="s">
        <v>474</v>
      </c>
      <c r="AY332" s="365" t="s">
        <v>474</v>
      </c>
      <c r="AZ332" s="365">
        <v>-2</v>
      </c>
      <c r="BA332" s="365">
        <v>-3.1</v>
      </c>
      <c r="BB332" s="365">
        <v>-3.4</v>
      </c>
      <c r="BC332" s="365">
        <v>-1.8</v>
      </c>
      <c r="BD332" s="365">
        <v>-1.8</v>
      </c>
      <c r="BE332" s="365">
        <v>-2.6</v>
      </c>
      <c r="BF332" s="365">
        <v>-2.1</v>
      </c>
      <c r="BG332" s="365">
        <v>-1.7</v>
      </c>
      <c r="BH332" s="365">
        <v>-1.6</v>
      </c>
      <c r="BI332" s="365">
        <v>-1.7</v>
      </c>
      <c r="BJ332" s="365">
        <v>-1.7</v>
      </c>
      <c r="BK332" s="365">
        <v>-1.8</v>
      </c>
      <c r="BL332" s="365">
        <v>-2</v>
      </c>
      <c r="BM332" s="365">
        <v>-2</v>
      </c>
      <c r="BN332" s="365">
        <v>-2.1</v>
      </c>
      <c r="BO332" s="365">
        <v>-2.1</v>
      </c>
      <c r="BP332" s="365" t="s">
        <v>474</v>
      </c>
      <c r="BQ332" s="365">
        <v>-1.8</v>
      </c>
      <c r="BR332" s="365" t="s">
        <v>474</v>
      </c>
      <c r="BS332" s="365" t="s">
        <v>474</v>
      </c>
      <c r="BT332" s="365" t="s">
        <v>474</v>
      </c>
      <c r="BU332" s="365" t="s">
        <v>474</v>
      </c>
      <c r="BV332" s="365">
        <v>-2.8</v>
      </c>
      <c r="BW332" s="365">
        <v>-3.4</v>
      </c>
      <c r="BX332" s="365" t="s">
        <v>474</v>
      </c>
      <c r="BY332" s="365">
        <v>-3.1</v>
      </c>
      <c r="BZ332" s="365" t="s">
        <v>474</v>
      </c>
      <c r="CA332" s="365">
        <v>-2.6</v>
      </c>
      <c r="CB332" s="365">
        <v>-2.5</v>
      </c>
      <c r="CC332" s="365">
        <v>-2.5</v>
      </c>
      <c r="CD332" s="365">
        <v>-1.8</v>
      </c>
      <c r="CE332" s="365">
        <v>-2.2000000000000002</v>
      </c>
      <c r="CF332" s="365">
        <v>-2.2000000000000002</v>
      </c>
      <c r="CG332" s="365">
        <v>-2.2999999999999998</v>
      </c>
      <c r="CH332" s="365">
        <v>-2.4</v>
      </c>
      <c r="CI332" s="365">
        <v>-2.4</v>
      </c>
      <c r="CJ332" s="365">
        <v>-2.5</v>
      </c>
      <c r="CK332" s="365">
        <v>-2.5</v>
      </c>
      <c r="CL332" s="365">
        <v>-2.9</v>
      </c>
      <c r="CM332" s="365">
        <v>-3</v>
      </c>
      <c r="CN332" s="365">
        <v>-3.1</v>
      </c>
      <c r="CO332" s="365">
        <v>-3.1</v>
      </c>
      <c r="CP332" s="365">
        <v>-2.5</v>
      </c>
      <c r="CQ332" s="365">
        <v>-2.6</v>
      </c>
      <c r="CR332" s="365">
        <v>-2.7</v>
      </c>
      <c r="CS332" s="365">
        <v>-3.1</v>
      </c>
      <c r="CT332" s="365">
        <v>-3.1</v>
      </c>
      <c r="CU332" s="365">
        <v>-2.8</v>
      </c>
      <c r="CV332" s="365">
        <v>-2.6</v>
      </c>
      <c r="CW332" s="365">
        <v>-2.8</v>
      </c>
      <c r="CX332" s="365">
        <v>-2.2999999999999998</v>
      </c>
      <c r="CY332" s="365">
        <v>-2.2999999999999998</v>
      </c>
      <c r="CZ332" s="365">
        <v>-2.6</v>
      </c>
      <c r="DA332" s="365">
        <v>-2.8</v>
      </c>
      <c r="DB332" s="365">
        <v>-2.4</v>
      </c>
      <c r="DC332" s="365">
        <v>-2.4</v>
      </c>
      <c r="DD332" s="365">
        <v>-2.2999999999999998</v>
      </c>
      <c r="DE332" s="365">
        <v>-2.1</v>
      </c>
      <c r="DF332" s="166" t="s">
        <v>474</v>
      </c>
      <c r="DG332" s="166">
        <v>-4.5999999999999996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 t="s">
        <v>474</v>
      </c>
      <c r="DY332" s="166" t="s">
        <v>474</v>
      </c>
      <c r="DZ332" s="166">
        <v>0</v>
      </c>
      <c r="EA332" s="166" t="s">
        <v>474</v>
      </c>
      <c r="EB332" s="166" t="s">
        <v>474</v>
      </c>
      <c r="EC332" s="166" t="s">
        <v>474</v>
      </c>
      <c r="ED332" s="166">
        <v>-2.1</v>
      </c>
      <c r="EE332" s="166">
        <v>-2</v>
      </c>
      <c r="EF332" s="166">
        <v>-2.1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 t="s">
        <v>474</v>
      </c>
      <c r="ES332" s="166" t="s">
        <v>474</v>
      </c>
      <c r="ET332" s="166">
        <v>-2.9</v>
      </c>
      <c r="EU332" s="166" t="s">
        <v>474</v>
      </c>
      <c r="EV332" s="166" t="s">
        <v>474</v>
      </c>
      <c r="EW332" s="166">
        <v>-3</v>
      </c>
      <c r="EX332" s="166">
        <v>-2.9</v>
      </c>
      <c r="EY332" s="166">
        <v>-2.8</v>
      </c>
      <c r="EZ332" s="366">
        <v>-5.4</v>
      </c>
      <c r="FA332" s="366">
        <v>-5.4</v>
      </c>
      <c r="FB332" s="366">
        <v>-5.4</v>
      </c>
      <c r="FC332" s="366">
        <v>-4.5999999999999996</v>
      </c>
      <c r="FD332" s="366">
        <v>-4.5999999999999996</v>
      </c>
      <c r="FE332" s="366">
        <v>-4.5999999999999996</v>
      </c>
      <c r="FF332" s="366">
        <v>-3.8</v>
      </c>
      <c r="FG332" s="366">
        <v>-5.0999999999999996</v>
      </c>
      <c r="FH332" s="366">
        <v>-5.0999999999999996</v>
      </c>
      <c r="FI332" s="366">
        <v>-5.0999999999999996</v>
      </c>
      <c r="FJ332" s="366">
        <v>-4.0999999999999996</v>
      </c>
      <c r="FK332" s="366">
        <v>-4.0999999999999996</v>
      </c>
      <c r="FL332" s="366">
        <v>-4.0999999999999996</v>
      </c>
      <c r="FM332" s="366">
        <v>-3.2</v>
      </c>
      <c r="FN332" s="366">
        <v>-3.2</v>
      </c>
      <c r="FO332" s="366">
        <v>-4.2</v>
      </c>
      <c r="FP332" s="366">
        <v>-4.2</v>
      </c>
      <c r="FQ332" s="366">
        <v>-4.2</v>
      </c>
      <c r="FR332" s="366">
        <v>-4</v>
      </c>
      <c r="FS332" s="366">
        <v>-4</v>
      </c>
      <c r="FT332" s="366">
        <v>-4</v>
      </c>
      <c r="FU332" s="366">
        <v>-3.8</v>
      </c>
      <c r="FV332" s="366">
        <v>-3.8</v>
      </c>
      <c r="FW332" s="366">
        <v>-4.0999999999999996</v>
      </c>
      <c r="FX332" s="366">
        <v>-4.0999999999999996</v>
      </c>
      <c r="FY332" s="366">
        <v>-4.0999999999999996</v>
      </c>
      <c r="FZ332" s="366">
        <v>-3.4</v>
      </c>
      <c r="GA332" s="366">
        <v>-3.4</v>
      </c>
      <c r="GB332" s="366" t="s">
        <v>474</v>
      </c>
      <c r="GC332" s="366" t="s">
        <v>474</v>
      </c>
      <c r="GD332" s="366">
        <v>-2.8</v>
      </c>
      <c r="GE332" s="366">
        <v>-2.8</v>
      </c>
      <c r="GF332" s="366">
        <v>-2.8</v>
      </c>
      <c r="GG332" s="366">
        <v>-2.6</v>
      </c>
      <c r="GH332" s="366">
        <v>-2.6</v>
      </c>
      <c r="GI332" s="366">
        <v>-2.6</v>
      </c>
      <c r="GJ332" s="366">
        <v>-1</v>
      </c>
      <c r="GK332" s="366">
        <v>-1</v>
      </c>
      <c r="GL332" s="366">
        <v>-1</v>
      </c>
      <c r="GM332" s="366">
        <v>-2.9</v>
      </c>
      <c r="GN332" s="366">
        <v>-2.9</v>
      </c>
      <c r="GO332" s="366">
        <v>-2.6</v>
      </c>
      <c r="GP332" s="366">
        <v>-2.6</v>
      </c>
      <c r="GQ332" s="366">
        <v>-2.6</v>
      </c>
      <c r="GR332" s="366">
        <v>-3</v>
      </c>
      <c r="GS332" s="366">
        <v>-3</v>
      </c>
      <c r="GT332" s="366">
        <v>-3</v>
      </c>
      <c r="GU332" s="366">
        <v>-3</v>
      </c>
      <c r="GV332" s="366">
        <v>-3.4</v>
      </c>
      <c r="GW332" s="366">
        <v>-3.4</v>
      </c>
      <c r="GX332" s="366">
        <v>-3.4</v>
      </c>
      <c r="GY332" s="366">
        <v>-3.1</v>
      </c>
      <c r="GZ332" s="366">
        <v>-3.1</v>
      </c>
      <c r="HA332" s="366">
        <v>-3.1</v>
      </c>
      <c r="HB332" s="366">
        <v>-3.1</v>
      </c>
      <c r="HC332" s="366">
        <v>-3.3</v>
      </c>
      <c r="HD332" s="366">
        <v>-3.3</v>
      </c>
      <c r="HE332" s="366">
        <v>-3.3</v>
      </c>
      <c r="HF332" s="366" t="s">
        <v>474</v>
      </c>
      <c r="HG332" s="366" t="s">
        <v>474</v>
      </c>
      <c r="HH332" s="366" t="s">
        <v>474</v>
      </c>
      <c r="HI332" s="366">
        <v>-3.5</v>
      </c>
      <c r="HJ332" s="366">
        <v>-3.5</v>
      </c>
      <c r="HK332" s="366">
        <v>-3.5</v>
      </c>
      <c r="HL332" s="366">
        <v>-3.1</v>
      </c>
      <c r="HM332" s="366">
        <v>-3.1</v>
      </c>
      <c r="HN332" s="366">
        <v>-3</v>
      </c>
      <c r="HO332" s="366">
        <v>-3</v>
      </c>
      <c r="HP332" s="366">
        <v>-3</v>
      </c>
      <c r="HQ332" s="366">
        <v>-2.9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  <c r="IE332" s="166" t="s">
        <v>474</v>
      </c>
      <c r="IF332" s="166" t="s">
        <v>474</v>
      </c>
      <c r="IG332" s="166" t="s">
        <v>474</v>
      </c>
    </row>
    <row r="333" spans="1:241" ht="14.25" customHeight="1" x14ac:dyDescent="0.2">
      <c r="A333" s="734"/>
      <c r="B333" s="734"/>
      <c r="C333" s="734"/>
      <c r="D333" s="126" t="s">
        <v>1304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-3.9</v>
      </c>
      <c r="Q333" s="365">
        <v>-3.3</v>
      </c>
      <c r="R333" s="365">
        <v>-5.2</v>
      </c>
      <c r="S333" s="365">
        <v>-4.3</v>
      </c>
      <c r="T333" s="365" t="s">
        <v>474</v>
      </c>
      <c r="U333" s="365" t="s">
        <v>474</v>
      </c>
      <c r="V333" s="365">
        <v>-4.8</v>
      </c>
      <c r="W333" s="365">
        <v>-3.8</v>
      </c>
      <c r="X333" s="365" t="s">
        <v>474</v>
      </c>
      <c r="Y333" s="365" t="s">
        <v>474</v>
      </c>
      <c r="Z333" s="365">
        <v>-3.3</v>
      </c>
      <c r="AA333" s="365">
        <v>-3.1</v>
      </c>
      <c r="AB333" s="365">
        <v>-3.1</v>
      </c>
      <c r="AC333" s="365">
        <v>-3.6</v>
      </c>
      <c r="AD333" s="365">
        <v>-2.7</v>
      </c>
      <c r="AE333" s="365">
        <v>-2.7</v>
      </c>
      <c r="AF333" s="365" t="s">
        <v>474</v>
      </c>
      <c r="AG333" s="365" t="s">
        <v>474</v>
      </c>
      <c r="AH333" s="365" t="s">
        <v>474</v>
      </c>
      <c r="AI333" s="365">
        <v>-3.2</v>
      </c>
      <c r="AJ333" s="365" t="s">
        <v>474</v>
      </c>
      <c r="AK333" s="365" t="s">
        <v>474</v>
      </c>
      <c r="AL333" s="365" t="s">
        <v>474</v>
      </c>
      <c r="AM333" s="365">
        <v>-2.7</v>
      </c>
      <c r="AN333" s="365" t="s">
        <v>474</v>
      </c>
      <c r="AO333" s="365">
        <v>-2.5</v>
      </c>
      <c r="AP333" s="365" t="s">
        <v>474</v>
      </c>
      <c r="AQ333" s="365" t="s">
        <v>474</v>
      </c>
      <c r="AR333" s="365">
        <v>-2.9</v>
      </c>
      <c r="AS333" s="365">
        <v>-2.6</v>
      </c>
      <c r="AT333" s="365" t="s">
        <v>474</v>
      </c>
      <c r="AU333" s="365">
        <v>-2.6</v>
      </c>
      <c r="AV333" s="365">
        <v>-2.4</v>
      </c>
      <c r="AW333" s="365">
        <v>-2.4</v>
      </c>
      <c r="AX333" s="365" t="s">
        <v>474</v>
      </c>
      <c r="AY333" s="365" t="s">
        <v>474</v>
      </c>
      <c r="AZ333" s="365">
        <v>-2.1</v>
      </c>
      <c r="BA333" s="365">
        <v>-3.2</v>
      </c>
      <c r="BB333" s="365">
        <v>-3.5</v>
      </c>
      <c r="BC333" s="365">
        <v>-1.9</v>
      </c>
      <c r="BD333" s="365">
        <v>-1.9</v>
      </c>
      <c r="BE333" s="365">
        <v>-2.7</v>
      </c>
      <c r="BF333" s="365">
        <v>-2.2000000000000002</v>
      </c>
      <c r="BG333" s="365">
        <v>-1.7</v>
      </c>
      <c r="BH333" s="365">
        <v>-1.6</v>
      </c>
      <c r="BI333" s="365">
        <v>-1.7</v>
      </c>
      <c r="BJ333" s="365">
        <v>-1.7</v>
      </c>
      <c r="BK333" s="365">
        <v>-1.8</v>
      </c>
      <c r="BL333" s="365">
        <v>-2.1</v>
      </c>
      <c r="BM333" s="365">
        <v>-2.1</v>
      </c>
      <c r="BN333" s="365">
        <v>-2.2000000000000002</v>
      </c>
      <c r="BO333" s="365">
        <v>-2.2000000000000002</v>
      </c>
      <c r="BP333" s="365" t="s">
        <v>474</v>
      </c>
      <c r="BQ333" s="365">
        <v>-1.9</v>
      </c>
      <c r="BR333" s="365" t="s">
        <v>474</v>
      </c>
      <c r="BS333" s="365" t="s">
        <v>474</v>
      </c>
      <c r="BT333" s="365" t="s">
        <v>474</v>
      </c>
      <c r="BU333" s="365" t="s">
        <v>474</v>
      </c>
      <c r="BV333" s="365">
        <v>-2.9</v>
      </c>
      <c r="BW333" s="365">
        <v>-3.6</v>
      </c>
      <c r="BX333" s="365" t="s">
        <v>474</v>
      </c>
      <c r="BY333" s="365">
        <v>-3.1</v>
      </c>
      <c r="BZ333" s="365" t="s">
        <v>474</v>
      </c>
      <c r="CA333" s="365">
        <v>-2.7</v>
      </c>
      <c r="CB333" s="365">
        <v>-2.6</v>
      </c>
      <c r="CC333" s="365">
        <v>-2.6</v>
      </c>
      <c r="CD333" s="365">
        <v>-1.9</v>
      </c>
      <c r="CE333" s="365">
        <v>-2.2000000000000002</v>
      </c>
      <c r="CF333" s="365">
        <v>-2.2000000000000002</v>
      </c>
      <c r="CG333" s="365">
        <v>-2.4</v>
      </c>
      <c r="CH333" s="365">
        <v>-2.5</v>
      </c>
      <c r="CI333" s="365">
        <v>-2.5</v>
      </c>
      <c r="CJ333" s="365">
        <v>-2.6</v>
      </c>
      <c r="CK333" s="365">
        <v>-2.5</v>
      </c>
      <c r="CL333" s="365">
        <v>-3</v>
      </c>
      <c r="CM333" s="365">
        <v>-3.1</v>
      </c>
      <c r="CN333" s="365">
        <v>-3.2</v>
      </c>
      <c r="CO333" s="365">
        <v>-3.2</v>
      </c>
      <c r="CP333" s="365">
        <v>-2.6</v>
      </c>
      <c r="CQ333" s="365">
        <v>-2.7</v>
      </c>
      <c r="CR333" s="365">
        <v>-2.7</v>
      </c>
      <c r="CS333" s="365">
        <v>-3.2</v>
      </c>
      <c r="CT333" s="365">
        <v>-3.2</v>
      </c>
      <c r="CU333" s="365">
        <v>-2.8</v>
      </c>
      <c r="CV333" s="365">
        <v>-2.7</v>
      </c>
      <c r="CW333" s="365">
        <v>-2.9</v>
      </c>
      <c r="CX333" s="365">
        <v>-2.2999999999999998</v>
      </c>
      <c r="CY333" s="365">
        <v>-2.2999999999999998</v>
      </c>
      <c r="CZ333" s="365">
        <v>-2.6</v>
      </c>
      <c r="DA333" s="365">
        <v>-2.9</v>
      </c>
      <c r="DB333" s="365">
        <v>-2.5</v>
      </c>
      <c r="DC333" s="365">
        <v>-2.5</v>
      </c>
      <c r="DD333" s="365">
        <v>-2.4</v>
      </c>
      <c r="DE333" s="365">
        <v>-2.2000000000000002</v>
      </c>
      <c r="DF333" s="166" t="s">
        <v>474</v>
      </c>
      <c r="DG333" s="166">
        <v>-4.7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 t="s">
        <v>474</v>
      </c>
      <c r="DY333" s="166" t="s">
        <v>474</v>
      </c>
      <c r="DZ333" s="166">
        <v>0</v>
      </c>
      <c r="EA333" s="166" t="s">
        <v>474</v>
      </c>
      <c r="EB333" s="166" t="s">
        <v>474</v>
      </c>
      <c r="EC333" s="166" t="s">
        <v>474</v>
      </c>
      <c r="ED333" s="166">
        <v>-2.2000000000000002</v>
      </c>
      <c r="EE333" s="166">
        <v>-2.1</v>
      </c>
      <c r="EF333" s="166">
        <v>-2.2000000000000002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 t="s">
        <v>474</v>
      </c>
      <c r="ES333" s="166" t="s">
        <v>474</v>
      </c>
      <c r="ET333" s="166">
        <v>-3</v>
      </c>
      <c r="EU333" s="166" t="s">
        <v>474</v>
      </c>
      <c r="EV333" s="166" t="s">
        <v>474</v>
      </c>
      <c r="EW333" s="166">
        <v>-3.1</v>
      </c>
      <c r="EX333" s="166">
        <v>-3</v>
      </c>
      <c r="EY333" s="166">
        <v>-2.9</v>
      </c>
      <c r="EZ333" s="366">
        <v>-5.6</v>
      </c>
      <c r="FA333" s="366">
        <v>-5.5</v>
      </c>
      <c r="FB333" s="366">
        <v>-5.5</v>
      </c>
      <c r="FC333" s="366">
        <v>-4.7</v>
      </c>
      <c r="FD333" s="366">
        <v>-4.7</v>
      </c>
      <c r="FE333" s="366">
        <v>-4.7</v>
      </c>
      <c r="FF333" s="366">
        <v>-3.9</v>
      </c>
      <c r="FG333" s="366">
        <v>-5.2</v>
      </c>
      <c r="FH333" s="366">
        <v>-5.2</v>
      </c>
      <c r="FI333" s="366">
        <v>-5.2</v>
      </c>
      <c r="FJ333" s="366">
        <v>-4.3</v>
      </c>
      <c r="FK333" s="366">
        <v>-4.3</v>
      </c>
      <c r="FL333" s="366">
        <v>-4.3</v>
      </c>
      <c r="FM333" s="366">
        <v>-3.2</v>
      </c>
      <c r="FN333" s="366">
        <v>-3.2</v>
      </c>
      <c r="FO333" s="366">
        <v>-4.4000000000000004</v>
      </c>
      <c r="FP333" s="366">
        <v>-4.4000000000000004</v>
      </c>
      <c r="FQ333" s="366">
        <v>-4.4000000000000004</v>
      </c>
      <c r="FR333" s="366">
        <v>-4.0999999999999996</v>
      </c>
      <c r="FS333" s="366">
        <v>-4.0999999999999996</v>
      </c>
      <c r="FT333" s="366">
        <v>-4.0999999999999996</v>
      </c>
      <c r="FU333" s="366">
        <v>-3.9</v>
      </c>
      <c r="FV333" s="366">
        <v>-3.9</v>
      </c>
      <c r="FW333" s="366">
        <v>-4.3</v>
      </c>
      <c r="FX333" s="366">
        <v>-4.3</v>
      </c>
      <c r="FY333" s="366">
        <v>-4.3</v>
      </c>
      <c r="FZ333" s="366">
        <v>-3.5</v>
      </c>
      <c r="GA333" s="366">
        <v>-3.5</v>
      </c>
      <c r="GB333" s="366" t="s">
        <v>474</v>
      </c>
      <c r="GC333" s="366" t="s">
        <v>474</v>
      </c>
      <c r="GD333" s="366">
        <v>-2.9</v>
      </c>
      <c r="GE333" s="366">
        <v>-2.9</v>
      </c>
      <c r="GF333" s="366">
        <v>-2.9</v>
      </c>
      <c r="GG333" s="366">
        <v>-2.7</v>
      </c>
      <c r="GH333" s="366">
        <v>-2.7</v>
      </c>
      <c r="GI333" s="366">
        <v>-2.7</v>
      </c>
      <c r="GJ333" s="366">
        <v>-1</v>
      </c>
      <c r="GK333" s="366">
        <v>-1</v>
      </c>
      <c r="GL333" s="366">
        <v>-1</v>
      </c>
      <c r="GM333" s="366">
        <v>-3</v>
      </c>
      <c r="GN333" s="366">
        <v>-3</v>
      </c>
      <c r="GO333" s="366">
        <v>-2.6</v>
      </c>
      <c r="GP333" s="366">
        <v>-2.6</v>
      </c>
      <c r="GQ333" s="366">
        <v>-2.6</v>
      </c>
      <c r="GR333" s="366">
        <v>-3.1</v>
      </c>
      <c r="GS333" s="366">
        <v>-3.1</v>
      </c>
      <c r="GT333" s="366">
        <v>-3.1</v>
      </c>
      <c r="GU333" s="366">
        <v>-3.1</v>
      </c>
      <c r="GV333" s="366">
        <v>-3.5</v>
      </c>
      <c r="GW333" s="366">
        <v>-3.5</v>
      </c>
      <c r="GX333" s="366">
        <v>-3.5</v>
      </c>
      <c r="GY333" s="366">
        <v>-3.2</v>
      </c>
      <c r="GZ333" s="366">
        <v>-3.2</v>
      </c>
      <c r="HA333" s="366">
        <v>-3.2</v>
      </c>
      <c r="HB333" s="366">
        <v>-3.1</v>
      </c>
      <c r="HC333" s="366">
        <v>-3.4</v>
      </c>
      <c r="HD333" s="366">
        <v>-3.4</v>
      </c>
      <c r="HE333" s="366">
        <v>-3.4</v>
      </c>
      <c r="HF333" s="366" t="s">
        <v>474</v>
      </c>
      <c r="HG333" s="366" t="s">
        <v>474</v>
      </c>
      <c r="HH333" s="366" t="s">
        <v>474</v>
      </c>
      <c r="HI333" s="366">
        <v>-3.6</v>
      </c>
      <c r="HJ333" s="366">
        <v>-3.6</v>
      </c>
      <c r="HK333" s="366">
        <v>-3.6</v>
      </c>
      <c r="HL333" s="366">
        <v>-3.1</v>
      </c>
      <c r="HM333" s="366">
        <v>-3.1</v>
      </c>
      <c r="HN333" s="366">
        <v>-3.1</v>
      </c>
      <c r="HO333" s="366">
        <v>-3.1</v>
      </c>
      <c r="HP333" s="366">
        <v>-3.1</v>
      </c>
      <c r="HQ333" s="366">
        <v>-3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  <c r="IE333" s="166" t="s">
        <v>474</v>
      </c>
      <c r="IF333" s="166" t="s">
        <v>474</v>
      </c>
      <c r="IG333" s="166" t="s">
        <v>474</v>
      </c>
    </row>
    <row r="334" spans="1:241" ht="14.25" customHeight="1" x14ac:dyDescent="0.2">
      <c r="A334" s="734"/>
      <c r="B334" s="734"/>
      <c r="C334" s="739"/>
      <c r="D334" s="134" t="s">
        <v>1305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-3.8</v>
      </c>
      <c r="Q334" s="367">
        <v>-3.2</v>
      </c>
      <c r="R334" s="367">
        <v>-5.0999999999999996</v>
      </c>
      <c r="S334" s="367">
        <v>-4.2</v>
      </c>
      <c r="T334" s="367" t="s">
        <v>474</v>
      </c>
      <c r="U334" s="367" t="s">
        <v>474</v>
      </c>
      <c r="V334" s="367">
        <v>-4.9000000000000004</v>
      </c>
      <c r="W334" s="367">
        <v>-3.8</v>
      </c>
      <c r="X334" s="367" t="s">
        <v>474</v>
      </c>
      <c r="Y334" s="367" t="s">
        <v>474</v>
      </c>
      <c r="Z334" s="367">
        <v>-3.3</v>
      </c>
      <c r="AA334" s="367">
        <v>-3.1</v>
      </c>
      <c r="AB334" s="367">
        <v>-3</v>
      </c>
      <c r="AC334" s="367">
        <v>-3.7</v>
      </c>
      <c r="AD334" s="367">
        <v>-2.6</v>
      </c>
      <c r="AE334" s="367">
        <v>-2.6</v>
      </c>
      <c r="AF334" s="367" t="s">
        <v>474</v>
      </c>
      <c r="AG334" s="367" t="s">
        <v>474</v>
      </c>
      <c r="AH334" s="367" t="s">
        <v>474</v>
      </c>
      <c r="AI334" s="367">
        <v>-3.2</v>
      </c>
      <c r="AJ334" s="367" t="s">
        <v>474</v>
      </c>
      <c r="AK334" s="367" t="s">
        <v>474</v>
      </c>
      <c r="AL334" s="367" t="s">
        <v>474</v>
      </c>
      <c r="AM334" s="367">
        <v>-2.8</v>
      </c>
      <c r="AN334" s="367" t="s">
        <v>474</v>
      </c>
      <c r="AO334" s="367">
        <v>-2.6</v>
      </c>
      <c r="AP334" s="367" t="s">
        <v>474</v>
      </c>
      <c r="AQ334" s="367" t="s">
        <v>474</v>
      </c>
      <c r="AR334" s="367">
        <v>-3</v>
      </c>
      <c r="AS334" s="367">
        <v>-2.7</v>
      </c>
      <c r="AT334" s="367" t="s">
        <v>474</v>
      </c>
      <c r="AU334" s="367">
        <v>-2.6</v>
      </c>
      <c r="AV334" s="367">
        <v>-2.4</v>
      </c>
      <c r="AW334" s="367">
        <v>-2.4</v>
      </c>
      <c r="AX334" s="367" t="s">
        <v>474</v>
      </c>
      <c r="AY334" s="367" t="s">
        <v>474</v>
      </c>
      <c r="AZ334" s="367">
        <v>-2.2000000000000002</v>
      </c>
      <c r="BA334" s="367">
        <v>-3.3</v>
      </c>
      <c r="BB334" s="367">
        <v>-3.6</v>
      </c>
      <c r="BC334" s="367">
        <v>-2</v>
      </c>
      <c r="BD334" s="367">
        <v>-2</v>
      </c>
      <c r="BE334" s="367">
        <v>-2.7</v>
      </c>
      <c r="BF334" s="367">
        <v>-2.2000000000000002</v>
      </c>
      <c r="BG334" s="367">
        <v>-1.8</v>
      </c>
      <c r="BH334" s="367">
        <v>-1.7</v>
      </c>
      <c r="BI334" s="367">
        <v>-1.8</v>
      </c>
      <c r="BJ334" s="367">
        <v>-1.8</v>
      </c>
      <c r="BK334" s="367">
        <v>-1.9</v>
      </c>
      <c r="BL334" s="367">
        <v>-2.1</v>
      </c>
      <c r="BM334" s="367">
        <v>-2.1</v>
      </c>
      <c r="BN334" s="367">
        <v>-2.2000000000000002</v>
      </c>
      <c r="BO334" s="367">
        <v>-2.2000000000000002</v>
      </c>
      <c r="BP334" s="367" t="s">
        <v>474</v>
      </c>
      <c r="BQ334" s="367">
        <v>-2</v>
      </c>
      <c r="BR334" s="367" t="s">
        <v>474</v>
      </c>
      <c r="BS334" s="367" t="s">
        <v>474</v>
      </c>
      <c r="BT334" s="367" t="s">
        <v>474</v>
      </c>
      <c r="BU334" s="367" t="s">
        <v>474</v>
      </c>
      <c r="BV334" s="367">
        <v>-2.9</v>
      </c>
      <c r="BW334" s="367">
        <v>-3.6</v>
      </c>
      <c r="BX334" s="367" t="s">
        <v>474</v>
      </c>
      <c r="BY334" s="367">
        <v>-3.2</v>
      </c>
      <c r="BZ334" s="367" t="s">
        <v>474</v>
      </c>
      <c r="CA334" s="367">
        <v>-2.7</v>
      </c>
      <c r="CB334" s="367">
        <v>-2.6</v>
      </c>
      <c r="CC334" s="367">
        <v>-2.6</v>
      </c>
      <c r="CD334" s="367">
        <v>-1.9</v>
      </c>
      <c r="CE334" s="367">
        <v>-2.2999999999999998</v>
      </c>
      <c r="CF334" s="367">
        <v>-2.2999999999999998</v>
      </c>
      <c r="CG334" s="367">
        <v>-2.5</v>
      </c>
      <c r="CH334" s="367">
        <v>-2.6</v>
      </c>
      <c r="CI334" s="367">
        <v>-2.5</v>
      </c>
      <c r="CJ334" s="367">
        <v>-2.7</v>
      </c>
      <c r="CK334" s="367">
        <v>-2.5</v>
      </c>
      <c r="CL334" s="367">
        <v>-3</v>
      </c>
      <c r="CM334" s="367">
        <v>-3.1</v>
      </c>
      <c r="CN334" s="367">
        <v>-3.2</v>
      </c>
      <c r="CO334" s="367">
        <v>-3.2</v>
      </c>
      <c r="CP334" s="367">
        <v>-2.6</v>
      </c>
      <c r="CQ334" s="367">
        <v>-2.7</v>
      </c>
      <c r="CR334" s="367">
        <v>-2.7</v>
      </c>
      <c r="CS334" s="367">
        <v>-3.2</v>
      </c>
      <c r="CT334" s="367">
        <v>-3.2</v>
      </c>
      <c r="CU334" s="367">
        <v>-2.8</v>
      </c>
      <c r="CV334" s="367">
        <v>-2.7</v>
      </c>
      <c r="CW334" s="367">
        <v>-3</v>
      </c>
      <c r="CX334" s="367">
        <v>-2.4</v>
      </c>
      <c r="CY334" s="367">
        <v>-2.4</v>
      </c>
      <c r="CZ334" s="367">
        <v>-2.7</v>
      </c>
      <c r="DA334" s="367">
        <v>-3</v>
      </c>
      <c r="DB334" s="367">
        <v>-2.5</v>
      </c>
      <c r="DC334" s="367">
        <v>-2.5</v>
      </c>
      <c r="DD334" s="367">
        <v>-2.5</v>
      </c>
      <c r="DE334" s="367">
        <v>-2.2000000000000002</v>
      </c>
      <c r="DF334" s="262" t="s">
        <v>474</v>
      </c>
      <c r="DG334" s="262">
        <v>-4.7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 t="s">
        <v>474</v>
      </c>
      <c r="DY334" s="262" t="s">
        <v>474</v>
      </c>
      <c r="DZ334" s="262">
        <v>0</v>
      </c>
      <c r="EA334" s="262" t="s">
        <v>474</v>
      </c>
      <c r="EB334" s="262" t="s">
        <v>474</v>
      </c>
      <c r="EC334" s="262" t="s">
        <v>474</v>
      </c>
      <c r="ED334" s="262">
        <v>-2.2000000000000002</v>
      </c>
      <c r="EE334" s="262">
        <v>-2.1</v>
      </c>
      <c r="EF334" s="262">
        <v>-2.2000000000000002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 t="s">
        <v>474</v>
      </c>
      <c r="ES334" s="262" t="s">
        <v>474</v>
      </c>
      <c r="ET334" s="262">
        <v>-3</v>
      </c>
      <c r="EU334" s="262" t="s">
        <v>474</v>
      </c>
      <c r="EV334" s="262" t="s">
        <v>474</v>
      </c>
      <c r="EW334" s="262">
        <v>-3.1</v>
      </c>
      <c r="EX334" s="262">
        <v>-3</v>
      </c>
      <c r="EY334" s="262">
        <v>-2.9</v>
      </c>
      <c r="EZ334" s="368">
        <v>-5.4</v>
      </c>
      <c r="FA334" s="368">
        <v>-5.4</v>
      </c>
      <c r="FB334" s="368">
        <v>-5.4</v>
      </c>
      <c r="FC334" s="368">
        <v>-4.7</v>
      </c>
      <c r="FD334" s="368">
        <v>-4.7</v>
      </c>
      <c r="FE334" s="368">
        <v>-4.7</v>
      </c>
      <c r="FF334" s="368">
        <v>-3.8</v>
      </c>
      <c r="FG334" s="368">
        <v>-5.0999999999999996</v>
      </c>
      <c r="FH334" s="368">
        <v>-5.0999999999999996</v>
      </c>
      <c r="FI334" s="368">
        <v>-5.0999999999999996</v>
      </c>
      <c r="FJ334" s="368">
        <v>-4.2</v>
      </c>
      <c r="FK334" s="368">
        <v>-4.2</v>
      </c>
      <c r="FL334" s="368">
        <v>-4.2</v>
      </c>
      <c r="FM334" s="368">
        <v>-3.2</v>
      </c>
      <c r="FN334" s="368">
        <v>-3.2</v>
      </c>
      <c r="FO334" s="368">
        <v>-4.4000000000000004</v>
      </c>
      <c r="FP334" s="368">
        <v>-4.4000000000000004</v>
      </c>
      <c r="FQ334" s="368">
        <v>-4.4000000000000004</v>
      </c>
      <c r="FR334" s="368">
        <v>-4.0999999999999996</v>
      </c>
      <c r="FS334" s="368">
        <v>-4.0999999999999996</v>
      </c>
      <c r="FT334" s="368">
        <v>-4.0999999999999996</v>
      </c>
      <c r="FU334" s="368">
        <v>-3.9</v>
      </c>
      <c r="FV334" s="368">
        <v>-3.9</v>
      </c>
      <c r="FW334" s="368">
        <v>-4.4000000000000004</v>
      </c>
      <c r="FX334" s="368">
        <v>-4.4000000000000004</v>
      </c>
      <c r="FY334" s="368">
        <v>-4.4000000000000004</v>
      </c>
      <c r="FZ334" s="368">
        <v>-3.5</v>
      </c>
      <c r="GA334" s="368">
        <v>-3.5</v>
      </c>
      <c r="GB334" s="368" t="s">
        <v>474</v>
      </c>
      <c r="GC334" s="368" t="s">
        <v>474</v>
      </c>
      <c r="GD334" s="368">
        <v>-3</v>
      </c>
      <c r="GE334" s="368">
        <v>-3</v>
      </c>
      <c r="GF334" s="368">
        <v>-3</v>
      </c>
      <c r="GG334" s="368">
        <v>-2.7</v>
      </c>
      <c r="GH334" s="368">
        <v>-2.7</v>
      </c>
      <c r="GI334" s="368">
        <v>-2.7</v>
      </c>
      <c r="GJ334" s="368">
        <v>-1</v>
      </c>
      <c r="GK334" s="368">
        <v>-1</v>
      </c>
      <c r="GL334" s="368">
        <v>-1</v>
      </c>
      <c r="GM334" s="368">
        <v>-3.1</v>
      </c>
      <c r="GN334" s="368">
        <v>-3.1</v>
      </c>
      <c r="GO334" s="368">
        <v>-2.5</v>
      </c>
      <c r="GP334" s="368">
        <v>-2.5</v>
      </c>
      <c r="GQ334" s="368">
        <v>-2.5</v>
      </c>
      <c r="GR334" s="368">
        <v>-3.1</v>
      </c>
      <c r="GS334" s="368">
        <v>-3.1</v>
      </c>
      <c r="GT334" s="368">
        <v>-3.1</v>
      </c>
      <c r="GU334" s="368">
        <v>-3.1</v>
      </c>
      <c r="GV334" s="368">
        <v>-3.5</v>
      </c>
      <c r="GW334" s="368">
        <v>-3.5</v>
      </c>
      <c r="GX334" s="368">
        <v>-3.5</v>
      </c>
      <c r="GY334" s="368">
        <v>-3.2</v>
      </c>
      <c r="GZ334" s="368">
        <v>-3.2</v>
      </c>
      <c r="HA334" s="368">
        <v>-3.2</v>
      </c>
      <c r="HB334" s="368">
        <v>-3.1</v>
      </c>
      <c r="HC334" s="368">
        <v>-3.4</v>
      </c>
      <c r="HD334" s="368">
        <v>-3.4</v>
      </c>
      <c r="HE334" s="368">
        <v>-3.4</v>
      </c>
      <c r="HF334" s="368" t="s">
        <v>474</v>
      </c>
      <c r="HG334" s="368" t="s">
        <v>474</v>
      </c>
      <c r="HH334" s="368" t="s">
        <v>474</v>
      </c>
      <c r="HI334" s="368">
        <v>-3.6</v>
      </c>
      <c r="HJ334" s="368">
        <v>-3.6</v>
      </c>
      <c r="HK334" s="368">
        <v>-3.6</v>
      </c>
      <c r="HL334" s="368">
        <v>-3.2</v>
      </c>
      <c r="HM334" s="368">
        <v>-3.2</v>
      </c>
      <c r="HN334" s="368">
        <v>-3.2</v>
      </c>
      <c r="HO334" s="368">
        <v>-3.2</v>
      </c>
      <c r="HP334" s="368">
        <v>-3.2</v>
      </c>
      <c r="HQ334" s="368">
        <v>-3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  <c r="IE334" s="262" t="s">
        <v>474</v>
      </c>
      <c r="IF334" s="262" t="s">
        <v>474</v>
      </c>
      <c r="IG334" s="262" t="s">
        <v>474</v>
      </c>
    </row>
    <row r="335" spans="1:241" ht="14.25" customHeight="1" x14ac:dyDescent="0.2">
      <c r="A335" s="734"/>
      <c r="B335" s="734"/>
      <c r="C335" s="733" t="s">
        <v>1306</v>
      </c>
      <c r="D335" s="127" t="s">
        <v>1307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-3.6</v>
      </c>
      <c r="Q335" s="362">
        <v>-3.5</v>
      </c>
      <c r="R335" s="362">
        <v>-4.4000000000000004</v>
      </c>
      <c r="S335" s="362">
        <v>-3.1</v>
      </c>
      <c r="T335" s="362" t="s">
        <v>474</v>
      </c>
      <c r="U335" s="362" t="s">
        <v>474</v>
      </c>
      <c r="V335" s="362">
        <v>-2.9</v>
      </c>
      <c r="W335" s="362">
        <v>-2.8</v>
      </c>
      <c r="X335" s="362" t="s">
        <v>474</v>
      </c>
      <c r="Y335" s="362" t="s">
        <v>474</v>
      </c>
      <c r="Z335" s="362">
        <v>-2.6</v>
      </c>
      <c r="AA335" s="362">
        <v>-2.2999999999999998</v>
      </c>
      <c r="AB335" s="362">
        <v>-2.7</v>
      </c>
      <c r="AC335" s="362">
        <v>-2.5</v>
      </c>
      <c r="AD335" s="362">
        <v>-2.4</v>
      </c>
      <c r="AE335" s="362">
        <v>-2.4</v>
      </c>
      <c r="AF335" s="362" t="s">
        <v>474</v>
      </c>
      <c r="AG335" s="362" t="s">
        <v>474</v>
      </c>
      <c r="AH335" s="362" t="s">
        <v>474</v>
      </c>
      <c r="AI335" s="362">
        <v>-2.7</v>
      </c>
      <c r="AJ335" s="362" t="s">
        <v>474</v>
      </c>
      <c r="AK335" s="362" t="s">
        <v>474</v>
      </c>
      <c r="AL335" s="362" t="s">
        <v>474</v>
      </c>
      <c r="AM335" s="362">
        <v>-2</v>
      </c>
      <c r="AN335" s="362" t="s">
        <v>474</v>
      </c>
      <c r="AO335" s="362">
        <v>-1.8</v>
      </c>
      <c r="AP335" s="362" t="s">
        <v>474</v>
      </c>
      <c r="AQ335" s="362" t="s">
        <v>474</v>
      </c>
      <c r="AR335" s="362">
        <v>-2.1</v>
      </c>
      <c r="AS335" s="362">
        <v>-1.9</v>
      </c>
      <c r="AT335" s="362" t="s">
        <v>474</v>
      </c>
      <c r="AU335" s="362">
        <v>-2</v>
      </c>
      <c r="AV335" s="362">
        <v>-1.7</v>
      </c>
      <c r="AW335" s="362">
        <v>-1.7</v>
      </c>
      <c r="AX335" s="362" t="s">
        <v>474</v>
      </c>
      <c r="AY335" s="362" t="s">
        <v>474</v>
      </c>
      <c r="AZ335" s="362">
        <v>-1.5</v>
      </c>
      <c r="BA335" s="362">
        <v>-2.2999999999999998</v>
      </c>
      <c r="BB335" s="362">
        <v>-2.6</v>
      </c>
      <c r="BC335" s="362">
        <v>-1.3</v>
      </c>
      <c r="BD335" s="362">
        <v>-1.3</v>
      </c>
      <c r="BE335" s="362">
        <v>-1.9</v>
      </c>
      <c r="BF335" s="362">
        <v>-1.7</v>
      </c>
      <c r="BG335" s="362">
        <v>-1.2</v>
      </c>
      <c r="BH335" s="362">
        <v>-1.1000000000000001</v>
      </c>
      <c r="BI335" s="362">
        <v>-1.1000000000000001</v>
      </c>
      <c r="BJ335" s="362">
        <v>-1.1000000000000001</v>
      </c>
      <c r="BK335" s="362">
        <v>-1.3</v>
      </c>
      <c r="BL335" s="362">
        <v>-1.5</v>
      </c>
      <c r="BM335" s="362">
        <v>-1.5</v>
      </c>
      <c r="BN335" s="362">
        <v>-1.6</v>
      </c>
      <c r="BO335" s="362">
        <v>-1.5</v>
      </c>
      <c r="BP335" s="362" t="s">
        <v>474</v>
      </c>
      <c r="BQ335" s="362">
        <v>-1.3</v>
      </c>
      <c r="BR335" s="362" t="s">
        <v>474</v>
      </c>
      <c r="BS335" s="362" t="s">
        <v>474</v>
      </c>
      <c r="BT335" s="362" t="s">
        <v>474</v>
      </c>
      <c r="BU335" s="362" t="s">
        <v>474</v>
      </c>
      <c r="BV335" s="362">
        <v>-2.2999999999999998</v>
      </c>
      <c r="BW335" s="362">
        <v>-2.4</v>
      </c>
      <c r="BX335" s="362" t="s">
        <v>474</v>
      </c>
      <c r="BY335" s="362">
        <v>-2.5</v>
      </c>
      <c r="BZ335" s="362" t="s">
        <v>474</v>
      </c>
      <c r="CA335" s="362">
        <v>-1.9</v>
      </c>
      <c r="CB335" s="362">
        <v>-2</v>
      </c>
      <c r="CC335" s="362">
        <v>-2</v>
      </c>
      <c r="CD335" s="362">
        <v>-1.5</v>
      </c>
      <c r="CE335" s="362">
        <v>-1.7</v>
      </c>
      <c r="CF335" s="362">
        <v>-1.7</v>
      </c>
      <c r="CG335" s="362">
        <v>-1.7</v>
      </c>
      <c r="CH335" s="362">
        <v>-1.8</v>
      </c>
      <c r="CI335" s="362">
        <v>-1.8</v>
      </c>
      <c r="CJ335" s="362">
        <v>-1.9</v>
      </c>
      <c r="CK335" s="362">
        <v>-2.2999999999999998</v>
      </c>
      <c r="CL335" s="362">
        <v>-2.4</v>
      </c>
      <c r="CM335" s="362">
        <v>-2.4</v>
      </c>
      <c r="CN335" s="362">
        <v>-2.6</v>
      </c>
      <c r="CO335" s="362">
        <v>-2.4</v>
      </c>
      <c r="CP335" s="362">
        <v>-1.8</v>
      </c>
      <c r="CQ335" s="362">
        <v>-2.1</v>
      </c>
      <c r="CR335" s="362">
        <v>-2.5</v>
      </c>
      <c r="CS335" s="362">
        <v>-2.4</v>
      </c>
      <c r="CT335" s="362">
        <v>-2.4</v>
      </c>
      <c r="CU335" s="362">
        <v>-2.4</v>
      </c>
      <c r="CV335" s="362">
        <v>-1.9</v>
      </c>
      <c r="CW335" s="362">
        <v>-2.2999999999999998</v>
      </c>
      <c r="CX335" s="362">
        <v>-1.7</v>
      </c>
      <c r="CY335" s="362">
        <v>-1.7</v>
      </c>
      <c r="CZ335" s="362">
        <v>-2.1</v>
      </c>
      <c r="DA335" s="362">
        <v>-1.9</v>
      </c>
      <c r="DB335" s="362">
        <v>-2</v>
      </c>
      <c r="DC335" s="362">
        <v>-2</v>
      </c>
      <c r="DD335" s="362">
        <v>-1.8</v>
      </c>
      <c r="DE335" s="362">
        <v>-1.7</v>
      </c>
      <c r="DF335" s="363" t="s">
        <v>474</v>
      </c>
      <c r="DG335" s="363">
        <v>-3.8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 t="s">
        <v>474</v>
      </c>
      <c r="DY335" s="363" t="s">
        <v>474</v>
      </c>
      <c r="DZ335" s="363">
        <v>0</v>
      </c>
      <c r="EA335" s="363" t="s">
        <v>474</v>
      </c>
      <c r="EB335" s="363" t="s">
        <v>474</v>
      </c>
      <c r="EC335" s="363" t="s">
        <v>474</v>
      </c>
      <c r="ED335" s="363">
        <v>-1.7</v>
      </c>
      <c r="EE335" s="363">
        <v>-1.5</v>
      </c>
      <c r="EF335" s="363">
        <v>-1.5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 t="s">
        <v>474</v>
      </c>
      <c r="ES335" s="363" t="s">
        <v>474</v>
      </c>
      <c r="ET335" s="363">
        <v>-2.2000000000000002</v>
      </c>
      <c r="EU335" s="363" t="s">
        <v>474</v>
      </c>
      <c r="EV335" s="363" t="s">
        <v>474</v>
      </c>
      <c r="EW335" s="363">
        <v>-2.2999999999999998</v>
      </c>
      <c r="EX335" s="363">
        <v>-2.2000000000000002</v>
      </c>
      <c r="EY335" s="363">
        <v>-2.2000000000000002</v>
      </c>
      <c r="EZ335" s="364">
        <v>-4.7</v>
      </c>
      <c r="FA335" s="364">
        <v>-4.5999999999999996</v>
      </c>
      <c r="FB335" s="364">
        <v>-4.5999999999999996</v>
      </c>
      <c r="FC335" s="364">
        <v>-3.8</v>
      </c>
      <c r="FD335" s="364">
        <v>-3.8</v>
      </c>
      <c r="FE335" s="364">
        <v>-3.8</v>
      </c>
      <c r="FF335" s="364">
        <v>-3.6</v>
      </c>
      <c r="FG335" s="364">
        <v>-4.4000000000000004</v>
      </c>
      <c r="FH335" s="364">
        <v>-4.4000000000000004</v>
      </c>
      <c r="FI335" s="364">
        <v>-4.4000000000000004</v>
      </c>
      <c r="FJ335" s="364">
        <v>-3.1</v>
      </c>
      <c r="FK335" s="364">
        <v>-3.1</v>
      </c>
      <c r="FL335" s="364">
        <v>-3.1</v>
      </c>
      <c r="FM335" s="364">
        <v>-3.2</v>
      </c>
      <c r="FN335" s="364">
        <v>-3.2</v>
      </c>
      <c r="FO335" s="364">
        <v>-3.1</v>
      </c>
      <c r="FP335" s="364">
        <v>-3.1</v>
      </c>
      <c r="FQ335" s="364">
        <v>-3.1</v>
      </c>
      <c r="FR335" s="364">
        <v>-3</v>
      </c>
      <c r="FS335" s="364">
        <v>-3</v>
      </c>
      <c r="FT335" s="364">
        <v>-3</v>
      </c>
      <c r="FU335" s="364">
        <v>-2.8</v>
      </c>
      <c r="FV335" s="364">
        <v>-2.8</v>
      </c>
      <c r="FW335" s="364">
        <v>-2.9</v>
      </c>
      <c r="FX335" s="364">
        <v>-2.9</v>
      </c>
      <c r="FY335" s="364">
        <v>-2.9</v>
      </c>
      <c r="FZ335" s="364">
        <v>-2.7</v>
      </c>
      <c r="GA335" s="364">
        <v>-2.7</v>
      </c>
      <c r="GB335" s="364" t="s">
        <v>474</v>
      </c>
      <c r="GC335" s="364" t="s">
        <v>474</v>
      </c>
      <c r="GD335" s="364">
        <v>-2.1</v>
      </c>
      <c r="GE335" s="364">
        <v>-2.1</v>
      </c>
      <c r="GF335" s="364">
        <v>-2.1</v>
      </c>
      <c r="GG335" s="364">
        <v>-1.9</v>
      </c>
      <c r="GH335" s="364">
        <v>-1.9</v>
      </c>
      <c r="GI335" s="364">
        <v>-1.9</v>
      </c>
      <c r="GJ335" s="364">
        <v>-0.7</v>
      </c>
      <c r="GK335" s="364">
        <v>-0.7</v>
      </c>
      <c r="GL335" s="364">
        <v>-0.7</v>
      </c>
      <c r="GM335" s="364">
        <v>-2.4</v>
      </c>
      <c r="GN335" s="364">
        <v>-2.4</v>
      </c>
      <c r="GO335" s="364">
        <v>-3.2</v>
      </c>
      <c r="GP335" s="364">
        <v>-3.2</v>
      </c>
      <c r="GQ335" s="364">
        <v>-3.2</v>
      </c>
      <c r="GR335" s="364">
        <v>-2.4</v>
      </c>
      <c r="GS335" s="364">
        <v>-2.5</v>
      </c>
      <c r="GT335" s="364">
        <v>-2.5</v>
      </c>
      <c r="GU335" s="364">
        <v>-2.5</v>
      </c>
      <c r="GV335" s="364">
        <v>-2.8</v>
      </c>
      <c r="GW335" s="364">
        <v>-2.8</v>
      </c>
      <c r="GX335" s="364">
        <v>-2.8</v>
      </c>
      <c r="GY335" s="364">
        <v>-2.7</v>
      </c>
      <c r="GZ335" s="364">
        <v>-2.7</v>
      </c>
      <c r="HA335" s="364">
        <v>-2.7</v>
      </c>
      <c r="HB335" s="364">
        <v>-2.9</v>
      </c>
      <c r="HC335" s="364">
        <v>-2.7</v>
      </c>
      <c r="HD335" s="364">
        <v>-2.7</v>
      </c>
      <c r="HE335" s="364">
        <v>-2.7</v>
      </c>
      <c r="HF335" s="364" t="s">
        <v>474</v>
      </c>
      <c r="HG335" s="364" t="s">
        <v>474</v>
      </c>
      <c r="HH335" s="364" t="s">
        <v>474</v>
      </c>
      <c r="HI335" s="364">
        <v>-2.7</v>
      </c>
      <c r="HJ335" s="364">
        <v>-2.7</v>
      </c>
      <c r="HK335" s="364">
        <v>-2.7</v>
      </c>
      <c r="HL335" s="364">
        <v>-2.5</v>
      </c>
      <c r="HM335" s="364">
        <v>-2.5</v>
      </c>
      <c r="HN335" s="364">
        <v>-2.5</v>
      </c>
      <c r="HO335" s="364">
        <v>-2.5</v>
      </c>
      <c r="HP335" s="364">
        <v>-2.5</v>
      </c>
      <c r="HQ335" s="364">
        <v>-2.4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  <c r="IE335" s="363" t="s">
        <v>474</v>
      </c>
      <c r="IF335" s="363" t="s">
        <v>474</v>
      </c>
      <c r="IG335" s="363" t="s">
        <v>474</v>
      </c>
    </row>
    <row r="336" spans="1:241" ht="14.25" customHeight="1" x14ac:dyDescent="0.2">
      <c r="A336" s="734"/>
      <c r="B336" s="734"/>
      <c r="C336" s="734"/>
      <c r="D336" s="126" t="s">
        <v>1308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-3.6</v>
      </c>
      <c r="Q336" s="365">
        <v>-3.5</v>
      </c>
      <c r="R336" s="365">
        <v>-4.5</v>
      </c>
      <c r="S336" s="365">
        <v>-3.3</v>
      </c>
      <c r="T336" s="365" t="s">
        <v>474</v>
      </c>
      <c r="U336" s="365" t="s">
        <v>474</v>
      </c>
      <c r="V336" s="365">
        <v>-3.2</v>
      </c>
      <c r="W336" s="365">
        <v>-3</v>
      </c>
      <c r="X336" s="365" t="s">
        <v>474</v>
      </c>
      <c r="Y336" s="365" t="s">
        <v>474</v>
      </c>
      <c r="Z336" s="365">
        <v>-2.7</v>
      </c>
      <c r="AA336" s="365">
        <v>-2.4</v>
      </c>
      <c r="AB336" s="365">
        <v>-2.7</v>
      </c>
      <c r="AC336" s="365">
        <v>-2.7</v>
      </c>
      <c r="AD336" s="365">
        <v>-2.4</v>
      </c>
      <c r="AE336" s="365">
        <v>-2.4</v>
      </c>
      <c r="AF336" s="365" t="s">
        <v>474</v>
      </c>
      <c r="AG336" s="365" t="s">
        <v>474</v>
      </c>
      <c r="AH336" s="365" t="s">
        <v>474</v>
      </c>
      <c r="AI336" s="365">
        <v>-2.7</v>
      </c>
      <c r="AJ336" s="365" t="s">
        <v>474</v>
      </c>
      <c r="AK336" s="365" t="s">
        <v>474</v>
      </c>
      <c r="AL336" s="365" t="s">
        <v>474</v>
      </c>
      <c r="AM336" s="365">
        <v>-2.1</v>
      </c>
      <c r="AN336" s="365" t="s">
        <v>474</v>
      </c>
      <c r="AO336" s="365">
        <v>-1.9</v>
      </c>
      <c r="AP336" s="365" t="s">
        <v>474</v>
      </c>
      <c r="AQ336" s="365" t="s">
        <v>474</v>
      </c>
      <c r="AR336" s="365">
        <v>-2.2000000000000002</v>
      </c>
      <c r="AS336" s="365">
        <v>-2</v>
      </c>
      <c r="AT336" s="365" t="s">
        <v>474</v>
      </c>
      <c r="AU336" s="365">
        <v>-2.1</v>
      </c>
      <c r="AV336" s="365">
        <v>-1.8</v>
      </c>
      <c r="AW336" s="365">
        <v>-1.8</v>
      </c>
      <c r="AX336" s="365" t="s">
        <v>474</v>
      </c>
      <c r="AY336" s="365" t="s">
        <v>474</v>
      </c>
      <c r="AZ336" s="365">
        <v>-1.6</v>
      </c>
      <c r="BA336" s="365">
        <v>-2.4</v>
      </c>
      <c r="BB336" s="365">
        <v>-2.7</v>
      </c>
      <c r="BC336" s="365">
        <v>-1.4</v>
      </c>
      <c r="BD336" s="365">
        <v>-1.4</v>
      </c>
      <c r="BE336" s="365">
        <v>-2</v>
      </c>
      <c r="BF336" s="365">
        <v>-1.7</v>
      </c>
      <c r="BG336" s="365">
        <v>-1.2</v>
      </c>
      <c r="BH336" s="365">
        <v>-1.2</v>
      </c>
      <c r="BI336" s="365">
        <v>-1.2</v>
      </c>
      <c r="BJ336" s="365">
        <v>-1.2</v>
      </c>
      <c r="BK336" s="365">
        <v>-1.4</v>
      </c>
      <c r="BL336" s="365">
        <v>-1.6</v>
      </c>
      <c r="BM336" s="365">
        <v>-1.6</v>
      </c>
      <c r="BN336" s="365">
        <v>-1.6</v>
      </c>
      <c r="BO336" s="365">
        <v>-1.6</v>
      </c>
      <c r="BP336" s="365" t="s">
        <v>474</v>
      </c>
      <c r="BQ336" s="365">
        <v>-1.4</v>
      </c>
      <c r="BR336" s="365" t="s">
        <v>474</v>
      </c>
      <c r="BS336" s="365" t="s">
        <v>474</v>
      </c>
      <c r="BT336" s="365" t="s">
        <v>474</v>
      </c>
      <c r="BU336" s="365" t="s">
        <v>474</v>
      </c>
      <c r="BV336" s="365">
        <v>-2.4</v>
      </c>
      <c r="BW336" s="365">
        <v>-2.6</v>
      </c>
      <c r="BX336" s="365" t="s">
        <v>474</v>
      </c>
      <c r="BY336" s="365">
        <v>-2.6</v>
      </c>
      <c r="BZ336" s="365" t="s">
        <v>474</v>
      </c>
      <c r="CA336" s="365">
        <v>-2</v>
      </c>
      <c r="CB336" s="365">
        <v>-2.1</v>
      </c>
      <c r="CC336" s="365">
        <v>-2.1</v>
      </c>
      <c r="CD336" s="365">
        <v>-1.5</v>
      </c>
      <c r="CE336" s="365">
        <v>-1.7</v>
      </c>
      <c r="CF336" s="365">
        <v>-1.8</v>
      </c>
      <c r="CG336" s="365">
        <v>-1.8</v>
      </c>
      <c r="CH336" s="365">
        <v>-1.9</v>
      </c>
      <c r="CI336" s="365">
        <v>-1.9</v>
      </c>
      <c r="CJ336" s="365">
        <v>-2</v>
      </c>
      <c r="CK336" s="365">
        <v>-2.2999999999999998</v>
      </c>
      <c r="CL336" s="365">
        <v>-2.5</v>
      </c>
      <c r="CM336" s="365">
        <v>-2.5</v>
      </c>
      <c r="CN336" s="365">
        <v>-2.7</v>
      </c>
      <c r="CO336" s="365">
        <v>-2.5</v>
      </c>
      <c r="CP336" s="365">
        <v>-1.9</v>
      </c>
      <c r="CQ336" s="365">
        <v>-2.2000000000000002</v>
      </c>
      <c r="CR336" s="365">
        <v>-2.5</v>
      </c>
      <c r="CS336" s="365">
        <v>-2.5</v>
      </c>
      <c r="CT336" s="365">
        <v>-2.5</v>
      </c>
      <c r="CU336" s="365">
        <v>-2.5</v>
      </c>
      <c r="CV336" s="365">
        <v>-2</v>
      </c>
      <c r="CW336" s="365">
        <v>-2.4</v>
      </c>
      <c r="CX336" s="365">
        <v>-1.8</v>
      </c>
      <c r="CY336" s="365">
        <v>-1.8</v>
      </c>
      <c r="CZ336" s="365">
        <v>-2.2000000000000002</v>
      </c>
      <c r="DA336" s="365">
        <v>-2.1</v>
      </c>
      <c r="DB336" s="365">
        <v>-2</v>
      </c>
      <c r="DC336" s="365">
        <v>-2</v>
      </c>
      <c r="DD336" s="365">
        <v>-1.9</v>
      </c>
      <c r="DE336" s="365">
        <v>-1.7</v>
      </c>
      <c r="DF336" s="166" t="s">
        <v>474</v>
      </c>
      <c r="DG336" s="166">
        <v>-3.9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 t="s">
        <v>474</v>
      </c>
      <c r="DY336" s="166" t="s">
        <v>474</v>
      </c>
      <c r="DZ336" s="166">
        <v>0</v>
      </c>
      <c r="EA336" s="166" t="s">
        <v>474</v>
      </c>
      <c r="EB336" s="166" t="s">
        <v>474</v>
      </c>
      <c r="EC336" s="166" t="s">
        <v>474</v>
      </c>
      <c r="ED336" s="166">
        <v>-1.7</v>
      </c>
      <c r="EE336" s="166">
        <v>-1.6</v>
      </c>
      <c r="EF336" s="166">
        <v>-1.6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 t="s">
        <v>474</v>
      </c>
      <c r="ES336" s="166" t="s">
        <v>474</v>
      </c>
      <c r="ET336" s="166">
        <v>-2.2999999999999998</v>
      </c>
      <c r="EU336" s="166" t="s">
        <v>474</v>
      </c>
      <c r="EV336" s="166" t="s">
        <v>474</v>
      </c>
      <c r="EW336" s="166">
        <v>-2.4</v>
      </c>
      <c r="EX336" s="166">
        <v>-2.2999999999999998</v>
      </c>
      <c r="EY336" s="166">
        <v>-2.2999999999999998</v>
      </c>
      <c r="EZ336" s="366">
        <v>-4.8</v>
      </c>
      <c r="FA336" s="366">
        <v>-4.7</v>
      </c>
      <c r="FB336" s="366">
        <v>-4.7</v>
      </c>
      <c r="FC336" s="366">
        <v>-3.9</v>
      </c>
      <c r="FD336" s="366">
        <v>-3.9</v>
      </c>
      <c r="FE336" s="366">
        <v>-3.9</v>
      </c>
      <c r="FF336" s="366">
        <v>-3.6</v>
      </c>
      <c r="FG336" s="366">
        <v>-4.5</v>
      </c>
      <c r="FH336" s="366">
        <v>-4.5</v>
      </c>
      <c r="FI336" s="366">
        <v>-4.5</v>
      </c>
      <c r="FJ336" s="366">
        <v>-3.3</v>
      </c>
      <c r="FK336" s="366">
        <v>-3.3</v>
      </c>
      <c r="FL336" s="366">
        <v>-3.3</v>
      </c>
      <c r="FM336" s="366">
        <v>-3.2</v>
      </c>
      <c r="FN336" s="366">
        <v>-3.2</v>
      </c>
      <c r="FO336" s="366">
        <v>-3.3</v>
      </c>
      <c r="FP336" s="366">
        <v>-3.3</v>
      </c>
      <c r="FQ336" s="366">
        <v>-3.3</v>
      </c>
      <c r="FR336" s="366">
        <v>-3.1</v>
      </c>
      <c r="FS336" s="366">
        <v>-3.1</v>
      </c>
      <c r="FT336" s="366">
        <v>-3.1</v>
      </c>
      <c r="FU336" s="366">
        <v>-3</v>
      </c>
      <c r="FV336" s="366">
        <v>-3</v>
      </c>
      <c r="FW336" s="366">
        <v>-3.1</v>
      </c>
      <c r="FX336" s="366">
        <v>-3.1</v>
      </c>
      <c r="FY336" s="366">
        <v>-3.1</v>
      </c>
      <c r="FZ336" s="366">
        <v>-2.8</v>
      </c>
      <c r="GA336" s="366">
        <v>-2.8</v>
      </c>
      <c r="GB336" s="366" t="s">
        <v>474</v>
      </c>
      <c r="GC336" s="366" t="s">
        <v>474</v>
      </c>
      <c r="GD336" s="366">
        <v>-2.2000000000000002</v>
      </c>
      <c r="GE336" s="366">
        <v>-2.2000000000000002</v>
      </c>
      <c r="GF336" s="366">
        <v>-2.2000000000000002</v>
      </c>
      <c r="GG336" s="366">
        <v>-2</v>
      </c>
      <c r="GH336" s="366">
        <v>-2</v>
      </c>
      <c r="GI336" s="366">
        <v>-2</v>
      </c>
      <c r="GJ336" s="366">
        <v>-0.8</v>
      </c>
      <c r="GK336" s="366">
        <v>-0.8</v>
      </c>
      <c r="GL336" s="366">
        <v>-0.8</v>
      </c>
      <c r="GM336" s="366">
        <v>-2.4</v>
      </c>
      <c r="GN336" s="366">
        <v>-2.4</v>
      </c>
      <c r="GO336" s="366">
        <v>-3.1</v>
      </c>
      <c r="GP336" s="366">
        <v>-3.1</v>
      </c>
      <c r="GQ336" s="366">
        <v>-3.1</v>
      </c>
      <c r="GR336" s="366">
        <v>-2.4</v>
      </c>
      <c r="GS336" s="366">
        <v>-2.6</v>
      </c>
      <c r="GT336" s="366">
        <v>-2.6</v>
      </c>
      <c r="GU336" s="366">
        <v>-2.6</v>
      </c>
      <c r="GV336" s="366">
        <v>-2.9</v>
      </c>
      <c r="GW336" s="366">
        <v>-2.9</v>
      </c>
      <c r="GX336" s="366">
        <v>-2.9</v>
      </c>
      <c r="GY336" s="366">
        <v>-2.8</v>
      </c>
      <c r="GZ336" s="366">
        <v>-2.8</v>
      </c>
      <c r="HA336" s="366">
        <v>-2.8</v>
      </c>
      <c r="HB336" s="366">
        <v>-3</v>
      </c>
      <c r="HC336" s="366">
        <v>-2.8</v>
      </c>
      <c r="HD336" s="366">
        <v>-2.8</v>
      </c>
      <c r="HE336" s="366">
        <v>-2.8</v>
      </c>
      <c r="HF336" s="366" t="s">
        <v>474</v>
      </c>
      <c r="HG336" s="366" t="s">
        <v>474</v>
      </c>
      <c r="HH336" s="366" t="s">
        <v>474</v>
      </c>
      <c r="HI336" s="366">
        <v>-2.8</v>
      </c>
      <c r="HJ336" s="366">
        <v>-2.8</v>
      </c>
      <c r="HK336" s="366">
        <v>-2.8</v>
      </c>
      <c r="HL336" s="366">
        <v>-2.6</v>
      </c>
      <c r="HM336" s="366">
        <v>-2.6</v>
      </c>
      <c r="HN336" s="366">
        <v>-2.6</v>
      </c>
      <c r="HO336" s="366">
        <v>-2.6</v>
      </c>
      <c r="HP336" s="366">
        <v>-2.6</v>
      </c>
      <c r="HQ336" s="366">
        <v>-2.5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  <c r="IE336" s="166" t="s">
        <v>474</v>
      </c>
      <c r="IF336" s="166" t="s">
        <v>474</v>
      </c>
      <c r="IG336" s="166" t="s">
        <v>474</v>
      </c>
    </row>
    <row r="337" spans="1:241" ht="14.25" customHeight="1" x14ac:dyDescent="0.2">
      <c r="A337" s="734"/>
      <c r="B337" s="734"/>
      <c r="C337" s="734"/>
      <c r="D337" s="126" t="s">
        <v>1309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-3.6</v>
      </c>
      <c r="Q337" s="365">
        <v>-3.4</v>
      </c>
      <c r="R337" s="365">
        <v>-4.5999999999999996</v>
      </c>
      <c r="S337" s="365">
        <v>-3.4</v>
      </c>
      <c r="T337" s="365" t="s">
        <v>474</v>
      </c>
      <c r="U337" s="365" t="s">
        <v>474</v>
      </c>
      <c r="V337" s="365">
        <v>-3.4</v>
      </c>
      <c r="W337" s="365">
        <v>-3.1</v>
      </c>
      <c r="X337" s="365" t="s">
        <v>474</v>
      </c>
      <c r="Y337" s="365" t="s">
        <v>474</v>
      </c>
      <c r="Z337" s="365">
        <v>-2.7</v>
      </c>
      <c r="AA337" s="365">
        <v>-2.5</v>
      </c>
      <c r="AB337" s="365">
        <v>-2.8</v>
      </c>
      <c r="AC337" s="365">
        <v>-2.8</v>
      </c>
      <c r="AD337" s="365">
        <v>-2.4</v>
      </c>
      <c r="AE337" s="365">
        <v>-2.5</v>
      </c>
      <c r="AF337" s="365" t="s">
        <v>474</v>
      </c>
      <c r="AG337" s="365" t="s">
        <v>474</v>
      </c>
      <c r="AH337" s="365" t="s">
        <v>474</v>
      </c>
      <c r="AI337" s="365">
        <v>-2.8</v>
      </c>
      <c r="AJ337" s="365" t="s">
        <v>474</v>
      </c>
      <c r="AK337" s="365" t="s">
        <v>474</v>
      </c>
      <c r="AL337" s="365" t="s">
        <v>474</v>
      </c>
      <c r="AM337" s="365">
        <v>-2.2000000000000002</v>
      </c>
      <c r="AN337" s="365" t="s">
        <v>474</v>
      </c>
      <c r="AO337" s="365">
        <v>-2</v>
      </c>
      <c r="AP337" s="365" t="s">
        <v>474</v>
      </c>
      <c r="AQ337" s="365" t="s">
        <v>474</v>
      </c>
      <c r="AR337" s="365">
        <v>-2.2999999999999998</v>
      </c>
      <c r="AS337" s="365">
        <v>-2.1</v>
      </c>
      <c r="AT337" s="365" t="s">
        <v>474</v>
      </c>
      <c r="AU337" s="365">
        <v>-2.1</v>
      </c>
      <c r="AV337" s="365">
        <v>-1.9</v>
      </c>
      <c r="AW337" s="365">
        <v>-1.9</v>
      </c>
      <c r="AX337" s="365" t="s">
        <v>474</v>
      </c>
      <c r="AY337" s="365" t="s">
        <v>474</v>
      </c>
      <c r="AZ337" s="365">
        <v>-1.6</v>
      </c>
      <c r="BA337" s="365">
        <v>-2.5</v>
      </c>
      <c r="BB337" s="365">
        <v>-2.8</v>
      </c>
      <c r="BC337" s="365">
        <v>-1.4</v>
      </c>
      <c r="BD337" s="365">
        <v>-1.4</v>
      </c>
      <c r="BE337" s="365">
        <v>-2.1</v>
      </c>
      <c r="BF337" s="365">
        <v>-1.8</v>
      </c>
      <c r="BG337" s="365">
        <v>-1.3</v>
      </c>
      <c r="BH337" s="365">
        <v>-1.3</v>
      </c>
      <c r="BI337" s="365">
        <v>-1.3</v>
      </c>
      <c r="BJ337" s="365">
        <v>-1.3</v>
      </c>
      <c r="BK337" s="365">
        <v>-1.4</v>
      </c>
      <c r="BL337" s="365">
        <v>-1.7</v>
      </c>
      <c r="BM337" s="365">
        <v>-1.7</v>
      </c>
      <c r="BN337" s="365">
        <v>-1.7</v>
      </c>
      <c r="BO337" s="365">
        <v>-1.7</v>
      </c>
      <c r="BP337" s="365" t="s">
        <v>474</v>
      </c>
      <c r="BQ337" s="365">
        <v>-1.5</v>
      </c>
      <c r="BR337" s="365" t="s">
        <v>474</v>
      </c>
      <c r="BS337" s="365" t="s">
        <v>474</v>
      </c>
      <c r="BT337" s="365" t="s">
        <v>474</v>
      </c>
      <c r="BU337" s="365" t="s">
        <v>474</v>
      </c>
      <c r="BV337" s="365">
        <v>-2.4</v>
      </c>
      <c r="BW337" s="365">
        <v>-2.7</v>
      </c>
      <c r="BX337" s="365" t="s">
        <v>474</v>
      </c>
      <c r="BY337" s="365">
        <v>-2.7</v>
      </c>
      <c r="BZ337" s="365" t="s">
        <v>474</v>
      </c>
      <c r="CA337" s="365">
        <v>-2.1</v>
      </c>
      <c r="CB337" s="365">
        <v>-2.2000000000000002</v>
      </c>
      <c r="CC337" s="365">
        <v>-2.2000000000000002</v>
      </c>
      <c r="CD337" s="365">
        <v>-1.6</v>
      </c>
      <c r="CE337" s="365">
        <v>-1.8</v>
      </c>
      <c r="CF337" s="365">
        <v>-1.9</v>
      </c>
      <c r="CG337" s="365">
        <v>-1.9</v>
      </c>
      <c r="CH337" s="365">
        <v>-2</v>
      </c>
      <c r="CI337" s="365">
        <v>-2</v>
      </c>
      <c r="CJ337" s="365">
        <v>-2.1</v>
      </c>
      <c r="CK337" s="365">
        <v>-2.2999999999999998</v>
      </c>
      <c r="CL337" s="365">
        <v>-2.6</v>
      </c>
      <c r="CM337" s="365">
        <v>-2.6</v>
      </c>
      <c r="CN337" s="365">
        <v>-2.7</v>
      </c>
      <c r="CO337" s="365">
        <v>-2.6</v>
      </c>
      <c r="CP337" s="365">
        <v>-2</v>
      </c>
      <c r="CQ337" s="365">
        <v>-2.2000000000000002</v>
      </c>
      <c r="CR337" s="365">
        <v>-2.6</v>
      </c>
      <c r="CS337" s="365">
        <v>-2.6</v>
      </c>
      <c r="CT337" s="365">
        <v>-2.6</v>
      </c>
      <c r="CU337" s="365">
        <v>-2.5</v>
      </c>
      <c r="CV337" s="365">
        <v>-2.1</v>
      </c>
      <c r="CW337" s="365">
        <v>-2.4</v>
      </c>
      <c r="CX337" s="365">
        <v>-1.9</v>
      </c>
      <c r="CY337" s="365">
        <v>-1.9</v>
      </c>
      <c r="CZ337" s="365">
        <v>-2.2000000000000002</v>
      </c>
      <c r="DA337" s="365">
        <v>-2.2000000000000002</v>
      </c>
      <c r="DB337" s="365">
        <v>-2.1</v>
      </c>
      <c r="DC337" s="365">
        <v>-2.1</v>
      </c>
      <c r="DD337" s="365">
        <v>-2</v>
      </c>
      <c r="DE337" s="365">
        <v>-1.8</v>
      </c>
      <c r="DF337" s="166" t="s">
        <v>474</v>
      </c>
      <c r="DG337" s="166">
        <v>-4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 t="s">
        <v>474</v>
      </c>
      <c r="DY337" s="166" t="s">
        <v>474</v>
      </c>
      <c r="DZ337" s="166">
        <v>0</v>
      </c>
      <c r="EA337" s="166" t="s">
        <v>474</v>
      </c>
      <c r="EB337" s="166" t="s">
        <v>474</v>
      </c>
      <c r="EC337" s="166" t="s">
        <v>474</v>
      </c>
      <c r="ED337" s="166">
        <v>-1.8</v>
      </c>
      <c r="EE337" s="166">
        <v>-1.7</v>
      </c>
      <c r="EF337" s="166">
        <v>-1.7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 t="s">
        <v>474</v>
      </c>
      <c r="ES337" s="166" t="s">
        <v>474</v>
      </c>
      <c r="ET337" s="166">
        <v>-2.4</v>
      </c>
      <c r="EU337" s="166" t="s">
        <v>474</v>
      </c>
      <c r="EV337" s="166" t="s">
        <v>474</v>
      </c>
      <c r="EW337" s="166">
        <v>-2.5</v>
      </c>
      <c r="EX337" s="166">
        <v>-2.4</v>
      </c>
      <c r="EY337" s="166">
        <v>-2.4</v>
      </c>
      <c r="EZ337" s="366">
        <v>-4.9000000000000004</v>
      </c>
      <c r="FA337" s="366">
        <v>-4.8</v>
      </c>
      <c r="FB337" s="366">
        <v>-4.8</v>
      </c>
      <c r="FC337" s="366">
        <v>-4</v>
      </c>
      <c r="FD337" s="366">
        <v>-4</v>
      </c>
      <c r="FE337" s="366">
        <v>-4</v>
      </c>
      <c r="FF337" s="366">
        <v>-3.6</v>
      </c>
      <c r="FG337" s="366">
        <v>-4.5999999999999996</v>
      </c>
      <c r="FH337" s="366">
        <v>-4.5999999999999996</v>
      </c>
      <c r="FI337" s="366">
        <v>-4.5999999999999996</v>
      </c>
      <c r="FJ337" s="366">
        <v>-3.4</v>
      </c>
      <c r="FK337" s="366">
        <v>-3.4</v>
      </c>
      <c r="FL337" s="366">
        <v>-3.4</v>
      </c>
      <c r="FM337" s="366">
        <v>-3.2</v>
      </c>
      <c r="FN337" s="366">
        <v>-3.2</v>
      </c>
      <c r="FO337" s="366">
        <v>-3.4</v>
      </c>
      <c r="FP337" s="366">
        <v>-3.4</v>
      </c>
      <c r="FQ337" s="366">
        <v>-3.4</v>
      </c>
      <c r="FR337" s="366">
        <v>-3.3</v>
      </c>
      <c r="FS337" s="366">
        <v>-3.3</v>
      </c>
      <c r="FT337" s="366">
        <v>-3.3</v>
      </c>
      <c r="FU337" s="366">
        <v>-3.1</v>
      </c>
      <c r="FV337" s="366">
        <v>-3.1</v>
      </c>
      <c r="FW337" s="366">
        <v>-3.3</v>
      </c>
      <c r="FX337" s="366">
        <v>-3.3</v>
      </c>
      <c r="FY337" s="366">
        <v>-3.3</v>
      </c>
      <c r="FZ337" s="366">
        <v>-2.9</v>
      </c>
      <c r="GA337" s="366">
        <v>-2.9</v>
      </c>
      <c r="GB337" s="366" t="s">
        <v>474</v>
      </c>
      <c r="GC337" s="366" t="s">
        <v>474</v>
      </c>
      <c r="GD337" s="366">
        <v>-2.2999999999999998</v>
      </c>
      <c r="GE337" s="366">
        <v>-2.2999999999999998</v>
      </c>
      <c r="GF337" s="366">
        <v>-2.2999999999999998</v>
      </c>
      <c r="GG337" s="366">
        <v>-2.1</v>
      </c>
      <c r="GH337" s="366">
        <v>-2.1</v>
      </c>
      <c r="GI337" s="366">
        <v>-2.1</v>
      </c>
      <c r="GJ337" s="366">
        <v>-0.8</v>
      </c>
      <c r="GK337" s="366">
        <v>-0.8</v>
      </c>
      <c r="GL337" s="366">
        <v>-0.8</v>
      </c>
      <c r="GM337" s="366">
        <v>-2.5</v>
      </c>
      <c r="GN337" s="366">
        <v>-2.5</v>
      </c>
      <c r="GO337" s="366">
        <v>-3</v>
      </c>
      <c r="GP337" s="366">
        <v>-3</v>
      </c>
      <c r="GQ337" s="366">
        <v>-3</v>
      </c>
      <c r="GR337" s="366">
        <v>-2.5</v>
      </c>
      <c r="GS337" s="366">
        <v>-2.7</v>
      </c>
      <c r="GT337" s="366">
        <v>-2.7</v>
      </c>
      <c r="GU337" s="366">
        <v>-2.7</v>
      </c>
      <c r="GV337" s="366">
        <v>-3</v>
      </c>
      <c r="GW337" s="366">
        <v>-3</v>
      </c>
      <c r="GX337" s="366">
        <v>-3</v>
      </c>
      <c r="GY337" s="366">
        <v>-2.8</v>
      </c>
      <c r="GZ337" s="366">
        <v>-2.8</v>
      </c>
      <c r="HA337" s="366">
        <v>-2.8</v>
      </c>
      <c r="HB337" s="366">
        <v>-3</v>
      </c>
      <c r="HC337" s="366">
        <v>-2.9</v>
      </c>
      <c r="HD337" s="366">
        <v>-2.9</v>
      </c>
      <c r="HE337" s="366">
        <v>-2.9</v>
      </c>
      <c r="HF337" s="366" t="s">
        <v>474</v>
      </c>
      <c r="HG337" s="366" t="s">
        <v>474</v>
      </c>
      <c r="HH337" s="366" t="s">
        <v>474</v>
      </c>
      <c r="HI337" s="366">
        <v>-2.9</v>
      </c>
      <c r="HJ337" s="366">
        <v>-2.9</v>
      </c>
      <c r="HK337" s="366">
        <v>-2.9</v>
      </c>
      <c r="HL337" s="366">
        <v>-2.7</v>
      </c>
      <c r="HM337" s="366">
        <v>-2.7</v>
      </c>
      <c r="HN337" s="366">
        <v>-2.6</v>
      </c>
      <c r="HO337" s="366">
        <v>-2.6</v>
      </c>
      <c r="HP337" s="366">
        <v>-2.6</v>
      </c>
      <c r="HQ337" s="366">
        <v>-2.6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  <c r="IE337" s="166" t="s">
        <v>474</v>
      </c>
      <c r="IF337" s="166" t="s">
        <v>474</v>
      </c>
      <c r="IG337" s="166" t="s">
        <v>474</v>
      </c>
    </row>
    <row r="338" spans="1:241" ht="14.25" customHeight="1" x14ac:dyDescent="0.2">
      <c r="A338" s="734"/>
      <c r="B338" s="734"/>
      <c r="C338" s="734"/>
      <c r="D338" s="126" t="s">
        <v>1310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-3.7</v>
      </c>
      <c r="Q338" s="365">
        <v>-3.4</v>
      </c>
      <c r="R338" s="365">
        <v>-4.7</v>
      </c>
      <c r="S338" s="365">
        <v>-3.5</v>
      </c>
      <c r="T338" s="365" t="s">
        <v>474</v>
      </c>
      <c r="U338" s="365" t="s">
        <v>474</v>
      </c>
      <c r="V338" s="365">
        <v>-3.7</v>
      </c>
      <c r="W338" s="365">
        <v>-3.2</v>
      </c>
      <c r="X338" s="365" t="s">
        <v>474</v>
      </c>
      <c r="Y338" s="365" t="s">
        <v>474</v>
      </c>
      <c r="Z338" s="365">
        <v>-2.8</v>
      </c>
      <c r="AA338" s="365">
        <v>-2.6</v>
      </c>
      <c r="AB338" s="365">
        <v>-2.8</v>
      </c>
      <c r="AC338" s="365">
        <v>-2.9</v>
      </c>
      <c r="AD338" s="365">
        <v>-2.5</v>
      </c>
      <c r="AE338" s="365">
        <v>-2.5</v>
      </c>
      <c r="AF338" s="365" t="s">
        <v>474</v>
      </c>
      <c r="AG338" s="365" t="s">
        <v>474</v>
      </c>
      <c r="AH338" s="365" t="s">
        <v>474</v>
      </c>
      <c r="AI338" s="365">
        <v>-2.9</v>
      </c>
      <c r="AJ338" s="365" t="s">
        <v>474</v>
      </c>
      <c r="AK338" s="365" t="s">
        <v>474</v>
      </c>
      <c r="AL338" s="365" t="s">
        <v>474</v>
      </c>
      <c r="AM338" s="365">
        <v>-2.2999999999999998</v>
      </c>
      <c r="AN338" s="365" t="s">
        <v>474</v>
      </c>
      <c r="AO338" s="365">
        <v>-2.1</v>
      </c>
      <c r="AP338" s="365" t="s">
        <v>474</v>
      </c>
      <c r="AQ338" s="365" t="s">
        <v>474</v>
      </c>
      <c r="AR338" s="365">
        <v>-2.4</v>
      </c>
      <c r="AS338" s="365">
        <v>-2.2000000000000002</v>
      </c>
      <c r="AT338" s="365" t="s">
        <v>474</v>
      </c>
      <c r="AU338" s="365">
        <v>-2.2000000000000002</v>
      </c>
      <c r="AV338" s="365">
        <v>-1.9</v>
      </c>
      <c r="AW338" s="365">
        <v>-1.9</v>
      </c>
      <c r="AX338" s="365" t="s">
        <v>474</v>
      </c>
      <c r="AY338" s="365" t="s">
        <v>474</v>
      </c>
      <c r="AZ338" s="365">
        <v>-1.7</v>
      </c>
      <c r="BA338" s="365">
        <v>-2.6</v>
      </c>
      <c r="BB338" s="365">
        <v>-3</v>
      </c>
      <c r="BC338" s="365">
        <v>-1.5</v>
      </c>
      <c r="BD338" s="365">
        <v>-1.5</v>
      </c>
      <c r="BE338" s="365">
        <v>-2.2000000000000002</v>
      </c>
      <c r="BF338" s="365">
        <v>-1.9</v>
      </c>
      <c r="BG338" s="365">
        <v>-1.4</v>
      </c>
      <c r="BH338" s="365">
        <v>-1.3</v>
      </c>
      <c r="BI338" s="365">
        <v>-1.4</v>
      </c>
      <c r="BJ338" s="365">
        <v>-1.4</v>
      </c>
      <c r="BK338" s="365">
        <v>-1.5</v>
      </c>
      <c r="BL338" s="365">
        <v>-1.7</v>
      </c>
      <c r="BM338" s="365">
        <v>-1.7</v>
      </c>
      <c r="BN338" s="365">
        <v>-1.8</v>
      </c>
      <c r="BO338" s="365">
        <v>-1.8</v>
      </c>
      <c r="BP338" s="365" t="s">
        <v>474</v>
      </c>
      <c r="BQ338" s="365">
        <v>-1.6</v>
      </c>
      <c r="BR338" s="365" t="s">
        <v>474</v>
      </c>
      <c r="BS338" s="365" t="s">
        <v>474</v>
      </c>
      <c r="BT338" s="365" t="s">
        <v>474</v>
      </c>
      <c r="BU338" s="365" t="s">
        <v>474</v>
      </c>
      <c r="BV338" s="365">
        <v>-2.5</v>
      </c>
      <c r="BW338" s="365">
        <v>-2.9</v>
      </c>
      <c r="BX338" s="365" t="s">
        <v>474</v>
      </c>
      <c r="BY338" s="365">
        <v>-2.7</v>
      </c>
      <c r="BZ338" s="365" t="s">
        <v>474</v>
      </c>
      <c r="CA338" s="365">
        <v>-2.2000000000000002</v>
      </c>
      <c r="CB338" s="365">
        <v>-2.2000000000000002</v>
      </c>
      <c r="CC338" s="365">
        <v>-2.2000000000000002</v>
      </c>
      <c r="CD338" s="365">
        <v>-1.6</v>
      </c>
      <c r="CE338" s="365">
        <v>-1.9</v>
      </c>
      <c r="CF338" s="365">
        <v>-1.9</v>
      </c>
      <c r="CG338" s="365">
        <v>-2</v>
      </c>
      <c r="CH338" s="365">
        <v>-2.1</v>
      </c>
      <c r="CI338" s="365">
        <v>-2.1</v>
      </c>
      <c r="CJ338" s="365">
        <v>-2.2000000000000002</v>
      </c>
      <c r="CK338" s="365">
        <v>-2.2999999999999998</v>
      </c>
      <c r="CL338" s="365">
        <v>-2.6</v>
      </c>
      <c r="CM338" s="365">
        <v>-2.6</v>
      </c>
      <c r="CN338" s="365">
        <v>-2.8</v>
      </c>
      <c r="CO338" s="365">
        <v>-2.7</v>
      </c>
      <c r="CP338" s="365">
        <v>-2.1</v>
      </c>
      <c r="CQ338" s="365">
        <v>-2.2999999999999998</v>
      </c>
      <c r="CR338" s="365">
        <v>-2.6</v>
      </c>
      <c r="CS338" s="365">
        <v>-2.7</v>
      </c>
      <c r="CT338" s="365">
        <v>-2.7</v>
      </c>
      <c r="CU338" s="365">
        <v>-2.6</v>
      </c>
      <c r="CV338" s="365">
        <v>-2.2000000000000002</v>
      </c>
      <c r="CW338" s="365">
        <v>-2.5</v>
      </c>
      <c r="CX338" s="365">
        <v>-1.9</v>
      </c>
      <c r="CY338" s="365">
        <v>-1.9</v>
      </c>
      <c r="CZ338" s="365">
        <v>-2.2999999999999998</v>
      </c>
      <c r="DA338" s="365">
        <v>-2.2999999999999998</v>
      </c>
      <c r="DB338" s="365">
        <v>-2.2000000000000002</v>
      </c>
      <c r="DC338" s="365">
        <v>-2.2000000000000002</v>
      </c>
      <c r="DD338" s="365">
        <v>-2</v>
      </c>
      <c r="DE338" s="365">
        <v>-1.9</v>
      </c>
      <c r="DF338" s="166" t="s">
        <v>474</v>
      </c>
      <c r="DG338" s="166">
        <v>-4.0999999999999996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 t="s">
        <v>474</v>
      </c>
      <c r="DY338" s="166" t="s">
        <v>474</v>
      </c>
      <c r="DZ338" s="166">
        <v>0</v>
      </c>
      <c r="EA338" s="166" t="s">
        <v>474</v>
      </c>
      <c r="EB338" s="166" t="s">
        <v>474</v>
      </c>
      <c r="EC338" s="166" t="s">
        <v>474</v>
      </c>
      <c r="ED338" s="166">
        <v>-1.9</v>
      </c>
      <c r="EE338" s="166">
        <v>-1.7</v>
      </c>
      <c r="EF338" s="166">
        <v>-1.8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 t="s">
        <v>474</v>
      </c>
      <c r="ES338" s="166" t="s">
        <v>474</v>
      </c>
      <c r="ET338" s="166">
        <v>-2.5</v>
      </c>
      <c r="EU338" s="166" t="s">
        <v>474</v>
      </c>
      <c r="EV338" s="166" t="s">
        <v>474</v>
      </c>
      <c r="EW338" s="166">
        <v>-2.6</v>
      </c>
      <c r="EX338" s="166">
        <v>-2.5</v>
      </c>
      <c r="EY338" s="166">
        <v>-2.4</v>
      </c>
      <c r="EZ338" s="366">
        <v>-5</v>
      </c>
      <c r="FA338" s="366">
        <v>-4.9000000000000004</v>
      </c>
      <c r="FB338" s="366">
        <v>-4.9000000000000004</v>
      </c>
      <c r="FC338" s="366">
        <v>-4.2</v>
      </c>
      <c r="FD338" s="366">
        <v>-4.2</v>
      </c>
      <c r="FE338" s="366">
        <v>-4.2</v>
      </c>
      <c r="FF338" s="366">
        <v>-3.7</v>
      </c>
      <c r="FG338" s="366">
        <v>-4.7</v>
      </c>
      <c r="FH338" s="366">
        <v>-4.7</v>
      </c>
      <c r="FI338" s="366">
        <v>-4.7</v>
      </c>
      <c r="FJ338" s="366">
        <v>-3.5</v>
      </c>
      <c r="FK338" s="366">
        <v>-3.5</v>
      </c>
      <c r="FL338" s="366">
        <v>-3.5</v>
      </c>
      <c r="FM338" s="366">
        <v>-3.2</v>
      </c>
      <c r="FN338" s="366">
        <v>-3.2</v>
      </c>
      <c r="FO338" s="366">
        <v>-3.6</v>
      </c>
      <c r="FP338" s="366">
        <v>-3.6</v>
      </c>
      <c r="FQ338" s="366">
        <v>-3.6</v>
      </c>
      <c r="FR338" s="366">
        <v>-3.4</v>
      </c>
      <c r="FS338" s="366">
        <v>-3.4</v>
      </c>
      <c r="FT338" s="366">
        <v>-3.4</v>
      </c>
      <c r="FU338" s="366">
        <v>-3.2</v>
      </c>
      <c r="FV338" s="366">
        <v>-3.2</v>
      </c>
      <c r="FW338" s="366">
        <v>-3.4</v>
      </c>
      <c r="FX338" s="366">
        <v>-3.4</v>
      </c>
      <c r="FY338" s="366">
        <v>-3.4</v>
      </c>
      <c r="FZ338" s="366">
        <v>-3</v>
      </c>
      <c r="GA338" s="366">
        <v>-3</v>
      </c>
      <c r="GB338" s="366" t="s">
        <v>474</v>
      </c>
      <c r="GC338" s="366" t="s">
        <v>474</v>
      </c>
      <c r="GD338" s="366">
        <v>-2.4</v>
      </c>
      <c r="GE338" s="366">
        <v>-2.4</v>
      </c>
      <c r="GF338" s="366">
        <v>-2.4</v>
      </c>
      <c r="GG338" s="366">
        <v>-2.2000000000000002</v>
      </c>
      <c r="GH338" s="366">
        <v>-2.2000000000000002</v>
      </c>
      <c r="GI338" s="366">
        <v>-2.2000000000000002</v>
      </c>
      <c r="GJ338" s="366">
        <v>-0.8</v>
      </c>
      <c r="GK338" s="366">
        <v>-0.8</v>
      </c>
      <c r="GL338" s="366">
        <v>-0.8</v>
      </c>
      <c r="GM338" s="366">
        <v>-2.6</v>
      </c>
      <c r="GN338" s="366">
        <v>-2.6</v>
      </c>
      <c r="GO338" s="366">
        <v>-2.9</v>
      </c>
      <c r="GP338" s="366">
        <v>-2.9</v>
      </c>
      <c r="GQ338" s="366">
        <v>-2.9</v>
      </c>
      <c r="GR338" s="366">
        <v>-2.6</v>
      </c>
      <c r="GS338" s="366">
        <v>-2.7</v>
      </c>
      <c r="GT338" s="366">
        <v>-2.7</v>
      </c>
      <c r="GU338" s="366">
        <v>-2.7</v>
      </c>
      <c r="GV338" s="366">
        <v>-3.1</v>
      </c>
      <c r="GW338" s="366">
        <v>-3.1</v>
      </c>
      <c r="GX338" s="366">
        <v>-3.1</v>
      </c>
      <c r="GY338" s="366">
        <v>-2.9</v>
      </c>
      <c r="GZ338" s="366">
        <v>-2.9</v>
      </c>
      <c r="HA338" s="366">
        <v>-2.9</v>
      </c>
      <c r="HB338" s="366">
        <v>-3</v>
      </c>
      <c r="HC338" s="366">
        <v>-3</v>
      </c>
      <c r="HD338" s="366">
        <v>-3</v>
      </c>
      <c r="HE338" s="366">
        <v>-3</v>
      </c>
      <c r="HF338" s="366" t="s">
        <v>474</v>
      </c>
      <c r="HG338" s="366" t="s">
        <v>474</v>
      </c>
      <c r="HH338" s="366" t="s">
        <v>474</v>
      </c>
      <c r="HI338" s="366">
        <v>-3</v>
      </c>
      <c r="HJ338" s="366">
        <v>-3</v>
      </c>
      <c r="HK338" s="366">
        <v>-3</v>
      </c>
      <c r="HL338" s="366">
        <v>-2.7</v>
      </c>
      <c r="HM338" s="366">
        <v>-2.7</v>
      </c>
      <c r="HN338" s="366">
        <v>-2.7</v>
      </c>
      <c r="HO338" s="366">
        <v>-2.7</v>
      </c>
      <c r="HP338" s="366">
        <v>-2.7</v>
      </c>
      <c r="HQ338" s="366">
        <v>-2.6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  <c r="IE338" s="166" t="s">
        <v>474</v>
      </c>
      <c r="IF338" s="166" t="s">
        <v>474</v>
      </c>
      <c r="IG338" s="166" t="s">
        <v>474</v>
      </c>
    </row>
    <row r="339" spans="1:241" ht="14.25" customHeight="1" x14ac:dyDescent="0.2">
      <c r="A339" s="734"/>
      <c r="B339" s="734"/>
      <c r="C339" s="734"/>
      <c r="D339" s="126" t="s">
        <v>1311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-3.7</v>
      </c>
      <c r="Q339" s="365">
        <v>-3.4</v>
      </c>
      <c r="R339" s="365">
        <v>-4.8</v>
      </c>
      <c r="S339" s="365">
        <v>-3.7</v>
      </c>
      <c r="T339" s="365" t="s">
        <v>474</v>
      </c>
      <c r="U339" s="365" t="s">
        <v>474</v>
      </c>
      <c r="V339" s="365">
        <v>-3.9</v>
      </c>
      <c r="W339" s="365">
        <v>-3.3</v>
      </c>
      <c r="X339" s="365" t="s">
        <v>474</v>
      </c>
      <c r="Y339" s="365" t="s">
        <v>474</v>
      </c>
      <c r="Z339" s="365">
        <v>-2.9</v>
      </c>
      <c r="AA339" s="365">
        <v>-2.7</v>
      </c>
      <c r="AB339" s="365">
        <v>-2.8</v>
      </c>
      <c r="AC339" s="365">
        <v>-3.1</v>
      </c>
      <c r="AD339" s="365">
        <v>-2.5</v>
      </c>
      <c r="AE339" s="365">
        <v>-2.5</v>
      </c>
      <c r="AF339" s="365" t="s">
        <v>474</v>
      </c>
      <c r="AG339" s="365" t="s">
        <v>474</v>
      </c>
      <c r="AH339" s="365" t="s">
        <v>474</v>
      </c>
      <c r="AI339" s="365">
        <v>-2.9</v>
      </c>
      <c r="AJ339" s="365" t="s">
        <v>474</v>
      </c>
      <c r="AK339" s="365" t="s">
        <v>474</v>
      </c>
      <c r="AL339" s="365" t="s">
        <v>474</v>
      </c>
      <c r="AM339" s="365">
        <v>-2.4</v>
      </c>
      <c r="AN339" s="365" t="s">
        <v>474</v>
      </c>
      <c r="AO339" s="365">
        <v>-2.2000000000000002</v>
      </c>
      <c r="AP339" s="365" t="s">
        <v>474</v>
      </c>
      <c r="AQ339" s="365" t="s">
        <v>474</v>
      </c>
      <c r="AR339" s="365">
        <v>-2.5</v>
      </c>
      <c r="AS339" s="365">
        <v>-2.2999999999999998</v>
      </c>
      <c r="AT339" s="365" t="s">
        <v>474</v>
      </c>
      <c r="AU339" s="365">
        <v>-2.2999999999999998</v>
      </c>
      <c r="AV339" s="365">
        <v>-2</v>
      </c>
      <c r="AW339" s="365">
        <v>-2</v>
      </c>
      <c r="AX339" s="365" t="s">
        <v>474</v>
      </c>
      <c r="AY339" s="365" t="s">
        <v>474</v>
      </c>
      <c r="AZ339" s="365">
        <v>-1.8</v>
      </c>
      <c r="BA339" s="365">
        <v>-2.7</v>
      </c>
      <c r="BB339" s="365">
        <v>-3.1</v>
      </c>
      <c r="BC339" s="365">
        <v>-1.6</v>
      </c>
      <c r="BD339" s="365">
        <v>-1.6</v>
      </c>
      <c r="BE339" s="365">
        <v>-2.2999999999999998</v>
      </c>
      <c r="BF339" s="365">
        <v>-1.9</v>
      </c>
      <c r="BG339" s="365">
        <v>-1.5</v>
      </c>
      <c r="BH339" s="365">
        <v>-1.4</v>
      </c>
      <c r="BI339" s="365">
        <v>-1.4</v>
      </c>
      <c r="BJ339" s="365">
        <v>-1.4</v>
      </c>
      <c r="BK339" s="365">
        <v>-1.6</v>
      </c>
      <c r="BL339" s="365">
        <v>-1.8</v>
      </c>
      <c r="BM339" s="365">
        <v>-1.8</v>
      </c>
      <c r="BN339" s="365">
        <v>-1.9</v>
      </c>
      <c r="BO339" s="365">
        <v>-1.9</v>
      </c>
      <c r="BP339" s="365" t="s">
        <v>474</v>
      </c>
      <c r="BQ339" s="365">
        <v>-1.6</v>
      </c>
      <c r="BR339" s="365" t="s">
        <v>474</v>
      </c>
      <c r="BS339" s="365" t="s">
        <v>474</v>
      </c>
      <c r="BT339" s="365" t="s">
        <v>474</v>
      </c>
      <c r="BU339" s="365" t="s">
        <v>474</v>
      </c>
      <c r="BV339" s="365">
        <v>-2.6</v>
      </c>
      <c r="BW339" s="365">
        <v>-3</v>
      </c>
      <c r="BX339" s="365" t="s">
        <v>474</v>
      </c>
      <c r="BY339" s="365">
        <v>-2.8</v>
      </c>
      <c r="BZ339" s="365" t="s">
        <v>474</v>
      </c>
      <c r="CA339" s="365">
        <v>-2.2999999999999998</v>
      </c>
      <c r="CB339" s="365">
        <v>-2.2999999999999998</v>
      </c>
      <c r="CC339" s="365">
        <v>-2.2999999999999998</v>
      </c>
      <c r="CD339" s="365">
        <v>-1.7</v>
      </c>
      <c r="CE339" s="365">
        <v>-2</v>
      </c>
      <c r="CF339" s="365">
        <v>-2</v>
      </c>
      <c r="CG339" s="365">
        <v>-2.1</v>
      </c>
      <c r="CH339" s="365">
        <v>-2.2000000000000002</v>
      </c>
      <c r="CI339" s="365">
        <v>-2.2000000000000002</v>
      </c>
      <c r="CJ339" s="365">
        <v>-2.2999999999999998</v>
      </c>
      <c r="CK339" s="365">
        <v>-2.4</v>
      </c>
      <c r="CL339" s="365">
        <v>-2.7</v>
      </c>
      <c r="CM339" s="365">
        <v>-2.7</v>
      </c>
      <c r="CN339" s="365">
        <v>-2.9</v>
      </c>
      <c r="CO339" s="365">
        <v>-2.8</v>
      </c>
      <c r="CP339" s="365">
        <v>-2.2000000000000002</v>
      </c>
      <c r="CQ339" s="365">
        <v>-2.4</v>
      </c>
      <c r="CR339" s="365">
        <v>-2.6</v>
      </c>
      <c r="CS339" s="365">
        <v>-2.8</v>
      </c>
      <c r="CT339" s="365">
        <v>-2.8</v>
      </c>
      <c r="CU339" s="365">
        <v>-2.6</v>
      </c>
      <c r="CV339" s="365">
        <v>-2.2999999999999998</v>
      </c>
      <c r="CW339" s="365">
        <v>-2.6</v>
      </c>
      <c r="CX339" s="365">
        <v>-2</v>
      </c>
      <c r="CY339" s="365">
        <v>-2</v>
      </c>
      <c r="CZ339" s="365">
        <v>-2.4</v>
      </c>
      <c r="DA339" s="365">
        <v>-2.4</v>
      </c>
      <c r="DB339" s="365">
        <v>-2.2000000000000002</v>
      </c>
      <c r="DC339" s="365">
        <v>-2.2000000000000002</v>
      </c>
      <c r="DD339" s="365">
        <v>-2.1</v>
      </c>
      <c r="DE339" s="365">
        <v>-1.9</v>
      </c>
      <c r="DF339" s="166" t="s">
        <v>474</v>
      </c>
      <c r="DG339" s="166">
        <v>-4.2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 t="s">
        <v>474</v>
      </c>
      <c r="DY339" s="166" t="s">
        <v>474</v>
      </c>
      <c r="DZ339" s="166">
        <v>0</v>
      </c>
      <c r="EA339" s="166" t="s">
        <v>474</v>
      </c>
      <c r="EB339" s="166" t="s">
        <v>474</v>
      </c>
      <c r="EC339" s="166" t="s">
        <v>474</v>
      </c>
      <c r="ED339" s="166">
        <v>-1.9</v>
      </c>
      <c r="EE339" s="166">
        <v>-1.8</v>
      </c>
      <c r="EF339" s="166">
        <v>-1.9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 t="s">
        <v>474</v>
      </c>
      <c r="ES339" s="166" t="s">
        <v>474</v>
      </c>
      <c r="ET339" s="166">
        <v>-2.6</v>
      </c>
      <c r="EU339" s="166" t="s">
        <v>474</v>
      </c>
      <c r="EV339" s="166" t="s">
        <v>474</v>
      </c>
      <c r="EW339" s="166">
        <v>-2.7</v>
      </c>
      <c r="EX339" s="166">
        <v>-2.6</v>
      </c>
      <c r="EY339" s="166">
        <v>-2.5</v>
      </c>
      <c r="EZ339" s="366">
        <v>-5.0999999999999996</v>
      </c>
      <c r="FA339" s="366">
        <v>-5</v>
      </c>
      <c r="FB339" s="366">
        <v>-5</v>
      </c>
      <c r="FC339" s="366">
        <v>-4.3</v>
      </c>
      <c r="FD339" s="366">
        <v>-4.3</v>
      </c>
      <c r="FE339" s="366">
        <v>-4.3</v>
      </c>
      <c r="FF339" s="366">
        <v>-3.7</v>
      </c>
      <c r="FG339" s="366">
        <v>-4.8</v>
      </c>
      <c r="FH339" s="366">
        <v>-4.8</v>
      </c>
      <c r="FI339" s="366">
        <v>-4.8</v>
      </c>
      <c r="FJ339" s="366">
        <v>-3.7</v>
      </c>
      <c r="FK339" s="366">
        <v>-3.7</v>
      </c>
      <c r="FL339" s="366">
        <v>-3.7</v>
      </c>
      <c r="FM339" s="366">
        <v>-3.2</v>
      </c>
      <c r="FN339" s="366">
        <v>-3.2</v>
      </c>
      <c r="FO339" s="366">
        <v>-3.7</v>
      </c>
      <c r="FP339" s="366">
        <v>-3.7</v>
      </c>
      <c r="FQ339" s="366">
        <v>-3.7</v>
      </c>
      <c r="FR339" s="366">
        <v>-3.5</v>
      </c>
      <c r="FS339" s="366">
        <v>-3.5</v>
      </c>
      <c r="FT339" s="366">
        <v>-3.5</v>
      </c>
      <c r="FU339" s="366">
        <v>-3.4</v>
      </c>
      <c r="FV339" s="366">
        <v>-3.4</v>
      </c>
      <c r="FW339" s="366">
        <v>-3.6</v>
      </c>
      <c r="FX339" s="366">
        <v>-3.6</v>
      </c>
      <c r="FY339" s="366">
        <v>-3.6</v>
      </c>
      <c r="FZ339" s="366">
        <v>-3.1</v>
      </c>
      <c r="GA339" s="366">
        <v>-3.1</v>
      </c>
      <c r="GB339" s="366" t="s">
        <v>474</v>
      </c>
      <c r="GC339" s="366" t="s">
        <v>474</v>
      </c>
      <c r="GD339" s="366">
        <v>-2.5</v>
      </c>
      <c r="GE339" s="366">
        <v>-2.5</v>
      </c>
      <c r="GF339" s="366">
        <v>-2.5</v>
      </c>
      <c r="GG339" s="366">
        <v>-2.2999999999999998</v>
      </c>
      <c r="GH339" s="366">
        <v>-2.2999999999999998</v>
      </c>
      <c r="GI339" s="366">
        <v>-2.2999999999999998</v>
      </c>
      <c r="GJ339" s="366">
        <v>-0.9</v>
      </c>
      <c r="GK339" s="366">
        <v>-0.9</v>
      </c>
      <c r="GL339" s="366">
        <v>-0.9</v>
      </c>
      <c r="GM339" s="366">
        <v>-2.7</v>
      </c>
      <c r="GN339" s="366">
        <v>-2.7</v>
      </c>
      <c r="GO339" s="366">
        <v>-2.9</v>
      </c>
      <c r="GP339" s="366">
        <v>-2.9</v>
      </c>
      <c r="GQ339" s="366">
        <v>-2.9</v>
      </c>
      <c r="GR339" s="366">
        <v>-2.7</v>
      </c>
      <c r="GS339" s="366">
        <v>-2.8</v>
      </c>
      <c r="GT339" s="366">
        <v>-2.8</v>
      </c>
      <c r="GU339" s="366">
        <v>-2.8</v>
      </c>
      <c r="GV339" s="366">
        <v>-3.2</v>
      </c>
      <c r="GW339" s="366">
        <v>-3.2</v>
      </c>
      <c r="GX339" s="366">
        <v>-3.2</v>
      </c>
      <c r="GY339" s="366">
        <v>-2.9</v>
      </c>
      <c r="GZ339" s="366">
        <v>-2.9</v>
      </c>
      <c r="HA339" s="366">
        <v>-2.9</v>
      </c>
      <c r="HB339" s="366">
        <v>-3</v>
      </c>
      <c r="HC339" s="366">
        <v>-3</v>
      </c>
      <c r="HD339" s="366">
        <v>-3</v>
      </c>
      <c r="HE339" s="366">
        <v>-3</v>
      </c>
      <c r="HF339" s="366" t="s">
        <v>474</v>
      </c>
      <c r="HG339" s="366" t="s">
        <v>474</v>
      </c>
      <c r="HH339" s="366" t="s">
        <v>474</v>
      </c>
      <c r="HI339" s="366">
        <v>-3.1</v>
      </c>
      <c r="HJ339" s="366">
        <v>-3.1</v>
      </c>
      <c r="HK339" s="366">
        <v>-3.1</v>
      </c>
      <c r="HL339" s="366">
        <v>-2.8</v>
      </c>
      <c r="HM339" s="366">
        <v>-2.8</v>
      </c>
      <c r="HN339" s="366">
        <v>-2.8</v>
      </c>
      <c r="HO339" s="366">
        <v>-2.8</v>
      </c>
      <c r="HP339" s="366">
        <v>-2.8</v>
      </c>
      <c r="HQ339" s="366">
        <v>-2.7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  <c r="IE339" s="166" t="s">
        <v>474</v>
      </c>
      <c r="IF339" s="166" t="s">
        <v>474</v>
      </c>
      <c r="IG339" s="166" t="s">
        <v>474</v>
      </c>
    </row>
    <row r="340" spans="1:241" ht="14.25" customHeight="1" x14ac:dyDescent="0.2">
      <c r="A340" s="734"/>
      <c r="B340" s="734"/>
      <c r="C340" s="734"/>
      <c r="D340" s="126" t="s">
        <v>1312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-3.7</v>
      </c>
      <c r="Q340" s="365">
        <v>-3.3</v>
      </c>
      <c r="R340" s="365">
        <v>-4.9000000000000004</v>
      </c>
      <c r="S340" s="365">
        <v>-3.8</v>
      </c>
      <c r="T340" s="365" t="s">
        <v>474</v>
      </c>
      <c r="U340" s="365" t="s">
        <v>474</v>
      </c>
      <c r="V340" s="365">
        <v>-4.0999999999999996</v>
      </c>
      <c r="W340" s="365">
        <v>-3.4</v>
      </c>
      <c r="X340" s="365" t="s">
        <v>474</v>
      </c>
      <c r="Y340" s="365" t="s">
        <v>474</v>
      </c>
      <c r="Z340" s="365">
        <v>-3</v>
      </c>
      <c r="AA340" s="365">
        <v>-2.8</v>
      </c>
      <c r="AB340" s="365">
        <v>-2.9</v>
      </c>
      <c r="AC340" s="365">
        <v>-3.2</v>
      </c>
      <c r="AD340" s="365">
        <v>-2.5</v>
      </c>
      <c r="AE340" s="365">
        <v>-2.5</v>
      </c>
      <c r="AF340" s="365" t="s">
        <v>474</v>
      </c>
      <c r="AG340" s="365" t="s">
        <v>474</v>
      </c>
      <c r="AH340" s="365" t="s">
        <v>474</v>
      </c>
      <c r="AI340" s="365">
        <v>-3</v>
      </c>
      <c r="AJ340" s="365" t="s">
        <v>474</v>
      </c>
      <c r="AK340" s="365" t="s">
        <v>474</v>
      </c>
      <c r="AL340" s="365" t="s">
        <v>474</v>
      </c>
      <c r="AM340" s="365">
        <v>-2.5</v>
      </c>
      <c r="AN340" s="365" t="s">
        <v>474</v>
      </c>
      <c r="AO340" s="365">
        <v>-2.2999999999999998</v>
      </c>
      <c r="AP340" s="365" t="s">
        <v>474</v>
      </c>
      <c r="AQ340" s="365" t="s">
        <v>474</v>
      </c>
      <c r="AR340" s="365">
        <v>-2.6</v>
      </c>
      <c r="AS340" s="365">
        <v>-2.2999999999999998</v>
      </c>
      <c r="AT340" s="365" t="s">
        <v>474</v>
      </c>
      <c r="AU340" s="365">
        <v>-2.2999999999999998</v>
      </c>
      <c r="AV340" s="365">
        <v>-2.1</v>
      </c>
      <c r="AW340" s="365">
        <v>-2.1</v>
      </c>
      <c r="AX340" s="365" t="s">
        <v>474</v>
      </c>
      <c r="AY340" s="365" t="s">
        <v>474</v>
      </c>
      <c r="AZ340" s="365">
        <v>-1.9</v>
      </c>
      <c r="BA340" s="365">
        <v>-2.9</v>
      </c>
      <c r="BB340" s="365">
        <v>-3.2</v>
      </c>
      <c r="BC340" s="365">
        <v>-1.7</v>
      </c>
      <c r="BD340" s="365">
        <v>-1.7</v>
      </c>
      <c r="BE340" s="365">
        <v>-2.4</v>
      </c>
      <c r="BF340" s="365">
        <v>-2</v>
      </c>
      <c r="BG340" s="365">
        <v>-1.5</v>
      </c>
      <c r="BH340" s="365">
        <v>-1.5</v>
      </c>
      <c r="BI340" s="365">
        <v>-1.5</v>
      </c>
      <c r="BJ340" s="365">
        <v>-1.5</v>
      </c>
      <c r="BK340" s="365">
        <v>-1.6</v>
      </c>
      <c r="BL340" s="365">
        <v>-1.9</v>
      </c>
      <c r="BM340" s="365">
        <v>-1.9</v>
      </c>
      <c r="BN340" s="365">
        <v>-1.9</v>
      </c>
      <c r="BO340" s="365">
        <v>-1.9</v>
      </c>
      <c r="BP340" s="365" t="s">
        <v>474</v>
      </c>
      <c r="BQ340" s="365">
        <v>-1.7</v>
      </c>
      <c r="BR340" s="365" t="s">
        <v>474</v>
      </c>
      <c r="BS340" s="365" t="s">
        <v>474</v>
      </c>
      <c r="BT340" s="365" t="s">
        <v>474</v>
      </c>
      <c r="BU340" s="365" t="s">
        <v>474</v>
      </c>
      <c r="BV340" s="365">
        <v>-2.6</v>
      </c>
      <c r="BW340" s="365">
        <v>-3.1</v>
      </c>
      <c r="BX340" s="365" t="s">
        <v>474</v>
      </c>
      <c r="BY340" s="365">
        <v>-2.9</v>
      </c>
      <c r="BZ340" s="365" t="s">
        <v>474</v>
      </c>
      <c r="CA340" s="365">
        <v>-2.4</v>
      </c>
      <c r="CB340" s="365">
        <v>-2.4</v>
      </c>
      <c r="CC340" s="365">
        <v>-2.4</v>
      </c>
      <c r="CD340" s="365">
        <v>-1.7</v>
      </c>
      <c r="CE340" s="365">
        <v>-2</v>
      </c>
      <c r="CF340" s="365">
        <v>-2</v>
      </c>
      <c r="CG340" s="365">
        <v>-2.2000000000000002</v>
      </c>
      <c r="CH340" s="365">
        <v>-2.2999999999999998</v>
      </c>
      <c r="CI340" s="365">
        <v>-2.2000000000000002</v>
      </c>
      <c r="CJ340" s="365">
        <v>-2.4</v>
      </c>
      <c r="CK340" s="365">
        <v>-2.4</v>
      </c>
      <c r="CL340" s="365">
        <v>-2.8</v>
      </c>
      <c r="CM340" s="365">
        <v>-2.8</v>
      </c>
      <c r="CN340" s="365">
        <v>-2.9</v>
      </c>
      <c r="CO340" s="365">
        <v>-2.9</v>
      </c>
      <c r="CP340" s="365">
        <v>-2.2999999999999998</v>
      </c>
      <c r="CQ340" s="365">
        <v>-2.5</v>
      </c>
      <c r="CR340" s="365">
        <v>-2.6</v>
      </c>
      <c r="CS340" s="365">
        <v>-2.9</v>
      </c>
      <c r="CT340" s="365">
        <v>-2.9</v>
      </c>
      <c r="CU340" s="365">
        <v>-2.7</v>
      </c>
      <c r="CV340" s="365">
        <v>-2.4</v>
      </c>
      <c r="CW340" s="365">
        <v>-2.7</v>
      </c>
      <c r="CX340" s="365">
        <v>-2.1</v>
      </c>
      <c r="CY340" s="365">
        <v>-2.1</v>
      </c>
      <c r="CZ340" s="365">
        <v>-2.4</v>
      </c>
      <c r="DA340" s="365">
        <v>-2.6</v>
      </c>
      <c r="DB340" s="365">
        <v>-2.2999999999999998</v>
      </c>
      <c r="DC340" s="365">
        <v>-2.2999999999999998</v>
      </c>
      <c r="DD340" s="365">
        <v>-2.2000000000000002</v>
      </c>
      <c r="DE340" s="365">
        <v>-2</v>
      </c>
      <c r="DF340" s="166" t="s">
        <v>474</v>
      </c>
      <c r="DG340" s="166">
        <v>-4.3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 t="s">
        <v>474</v>
      </c>
      <c r="DY340" s="166" t="s">
        <v>474</v>
      </c>
      <c r="DZ340" s="166">
        <v>0</v>
      </c>
      <c r="EA340" s="166" t="s">
        <v>474</v>
      </c>
      <c r="EB340" s="166" t="s">
        <v>474</v>
      </c>
      <c r="EC340" s="166" t="s">
        <v>474</v>
      </c>
      <c r="ED340" s="166">
        <v>-2</v>
      </c>
      <c r="EE340" s="166">
        <v>-1.9</v>
      </c>
      <c r="EF340" s="166">
        <v>-1.9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 t="s">
        <v>474</v>
      </c>
      <c r="ES340" s="166" t="s">
        <v>474</v>
      </c>
      <c r="ET340" s="166">
        <v>-2.7</v>
      </c>
      <c r="EU340" s="166" t="s">
        <v>474</v>
      </c>
      <c r="EV340" s="166" t="s">
        <v>474</v>
      </c>
      <c r="EW340" s="166">
        <v>-2.8</v>
      </c>
      <c r="EX340" s="166">
        <v>-2.7</v>
      </c>
      <c r="EY340" s="166">
        <v>-2.6</v>
      </c>
      <c r="EZ340" s="366">
        <v>-5.0999999999999996</v>
      </c>
      <c r="FA340" s="366">
        <v>-5.0999999999999996</v>
      </c>
      <c r="FB340" s="366">
        <v>-5.0999999999999996</v>
      </c>
      <c r="FC340" s="366">
        <v>-4.4000000000000004</v>
      </c>
      <c r="FD340" s="366">
        <v>-4.4000000000000004</v>
      </c>
      <c r="FE340" s="366">
        <v>-4.4000000000000004</v>
      </c>
      <c r="FF340" s="366">
        <v>-3.7</v>
      </c>
      <c r="FG340" s="366">
        <v>-4.9000000000000004</v>
      </c>
      <c r="FH340" s="366">
        <v>-4.9000000000000004</v>
      </c>
      <c r="FI340" s="366">
        <v>-4.9000000000000004</v>
      </c>
      <c r="FJ340" s="366">
        <v>-3.8</v>
      </c>
      <c r="FK340" s="366">
        <v>-3.8</v>
      </c>
      <c r="FL340" s="366">
        <v>-3.8</v>
      </c>
      <c r="FM340" s="366">
        <v>-3.2</v>
      </c>
      <c r="FN340" s="366">
        <v>-3.2</v>
      </c>
      <c r="FO340" s="366">
        <v>-3.9</v>
      </c>
      <c r="FP340" s="366">
        <v>-3.9</v>
      </c>
      <c r="FQ340" s="366">
        <v>-3.9</v>
      </c>
      <c r="FR340" s="366">
        <v>-3.7</v>
      </c>
      <c r="FS340" s="366">
        <v>-3.7</v>
      </c>
      <c r="FT340" s="366">
        <v>-3.7</v>
      </c>
      <c r="FU340" s="366">
        <v>-3.5</v>
      </c>
      <c r="FV340" s="366">
        <v>-3.5</v>
      </c>
      <c r="FW340" s="366">
        <v>-3.8</v>
      </c>
      <c r="FX340" s="366">
        <v>-3.8</v>
      </c>
      <c r="FY340" s="366">
        <v>-3.8</v>
      </c>
      <c r="FZ340" s="366">
        <v>-3.2</v>
      </c>
      <c r="GA340" s="366">
        <v>-3.2</v>
      </c>
      <c r="GB340" s="366" t="s">
        <v>474</v>
      </c>
      <c r="GC340" s="366" t="s">
        <v>474</v>
      </c>
      <c r="GD340" s="366">
        <v>-2.6</v>
      </c>
      <c r="GE340" s="366">
        <v>-2.6</v>
      </c>
      <c r="GF340" s="366">
        <v>-2.6</v>
      </c>
      <c r="GG340" s="366">
        <v>-2.4</v>
      </c>
      <c r="GH340" s="366">
        <v>-2.4</v>
      </c>
      <c r="GI340" s="366">
        <v>-2.4</v>
      </c>
      <c r="GJ340" s="366">
        <v>-0.9</v>
      </c>
      <c r="GK340" s="366">
        <v>-0.9</v>
      </c>
      <c r="GL340" s="366">
        <v>-0.9</v>
      </c>
      <c r="GM340" s="366">
        <v>-2.8</v>
      </c>
      <c r="GN340" s="366">
        <v>-2.8</v>
      </c>
      <c r="GO340" s="366">
        <v>-2.8</v>
      </c>
      <c r="GP340" s="366">
        <v>-2.8</v>
      </c>
      <c r="GQ340" s="366">
        <v>-2.8</v>
      </c>
      <c r="GR340" s="366">
        <v>-2.8</v>
      </c>
      <c r="GS340" s="366">
        <v>-2.9</v>
      </c>
      <c r="GT340" s="366">
        <v>-2.9</v>
      </c>
      <c r="GU340" s="366">
        <v>-2.9</v>
      </c>
      <c r="GV340" s="366">
        <v>-3.2</v>
      </c>
      <c r="GW340" s="366">
        <v>-3.2</v>
      </c>
      <c r="GX340" s="366">
        <v>-3.2</v>
      </c>
      <c r="GY340" s="366">
        <v>-3</v>
      </c>
      <c r="GZ340" s="366">
        <v>-3</v>
      </c>
      <c r="HA340" s="366">
        <v>-3</v>
      </c>
      <c r="HB340" s="366">
        <v>-3</v>
      </c>
      <c r="HC340" s="366">
        <v>-3.1</v>
      </c>
      <c r="HD340" s="366">
        <v>-3.1</v>
      </c>
      <c r="HE340" s="366">
        <v>-3.1</v>
      </c>
      <c r="HF340" s="366" t="s">
        <v>474</v>
      </c>
      <c r="HG340" s="366" t="s">
        <v>474</v>
      </c>
      <c r="HH340" s="366" t="s">
        <v>474</v>
      </c>
      <c r="HI340" s="366">
        <v>-3.2</v>
      </c>
      <c r="HJ340" s="366">
        <v>-3.2</v>
      </c>
      <c r="HK340" s="366">
        <v>-3.2</v>
      </c>
      <c r="HL340" s="366">
        <v>-2.9</v>
      </c>
      <c r="HM340" s="366">
        <v>-2.9</v>
      </c>
      <c r="HN340" s="366">
        <v>-2.9</v>
      </c>
      <c r="HO340" s="366">
        <v>-2.9</v>
      </c>
      <c r="HP340" s="366">
        <v>-2.9</v>
      </c>
      <c r="HQ340" s="366">
        <v>-2.8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  <c r="IE340" s="166" t="s">
        <v>474</v>
      </c>
      <c r="IF340" s="166" t="s">
        <v>474</v>
      </c>
      <c r="IG340" s="166" t="s">
        <v>474</v>
      </c>
    </row>
    <row r="341" spans="1:241" ht="14.25" customHeight="1" x14ac:dyDescent="0.2">
      <c r="A341" s="734"/>
      <c r="B341" s="734"/>
      <c r="C341" s="734"/>
      <c r="D341" s="126" t="s">
        <v>1313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-3.8</v>
      </c>
      <c r="Q341" s="365">
        <v>-3.3</v>
      </c>
      <c r="R341" s="365">
        <v>-4.9000000000000004</v>
      </c>
      <c r="S341" s="365">
        <v>-3.9</v>
      </c>
      <c r="T341" s="365" t="s">
        <v>474</v>
      </c>
      <c r="U341" s="365" t="s">
        <v>474</v>
      </c>
      <c r="V341" s="365">
        <v>-4.3</v>
      </c>
      <c r="W341" s="365">
        <v>-3.6</v>
      </c>
      <c r="X341" s="365" t="s">
        <v>474</v>
      </c>
      <c r="Y341" s="365" t="s">
        <v>474</v>
      </c>
      <c r="Z341" s="365">
        <v>-3.1</v>
      </c>
      <c r="AA341" s="365">
        <v>-2.9</v>
      </c>
      <c r="AB341" s="365">
        <v>-2.9</v>
      </c>
      <c r="AC341" s="365">
        <v>-3.3</v>
      </c>
      <c r="AD341" s="365">
        <v>-2.6</v>
      </c>
      <c r="AE341" s="365">
        <v>-2.6</v>
      </c>
      <c r="AF341" s="365" t="s">
        <v>474</v>
      </c>
      <c r="AG341" s="365" t="s">
        <v>474</v>
      </c>
      <c r="AH341" s="365" t="s">
        <v>474</v>
      </c>
      <c r="AI341" s="365">
        <v>-3.1</v>
      </c>
      <c r="AJ341" s="365" t="s">
        <v>474</v>
      </c>
      <c r="AK341" s="365" t="s">
        <v>474</v>
      </c>
      <c r="AL341" s="365" t="s">
        <v>474</v>
      </c>
      <c r="AM341" s="365">
        <v>-2.5</v>
      </c>
      <c r="AN341" s="365" t="s">
        <v>474</v>
      </c>
      <c r="AO341" s="365">
        <v>-2.4</v>
      </c>
      <c r="AP341" s="365" t="s">
        <v>474</v>
      </c>
      <c r="AQ341" s="365" t="s">
        <v>474</v>
      </c>
      <c r="AR341" s="365">
        <v>-2.7</v>
      </c>
      <c r="AS341" s="365">
        <v>-2.4</v>
      </c>
      <c r="AT341" s="365" t="s">
        <v>474</v>
      </c>
      <c r="AU341" s="365">
        <v>-2.4</v>
      </c>
      <c r="AV341" s="365">
        <v>-2.2000000000000002</v>
      </c>
      <c r="AW341" s="365">
        <v>-2.2000000000000002</v>
      </c>
      <c r="AX341" s="365" t="s">
        <v>474</v>
      </c>
      <c r="AY341" s="365" t="s">
        <v>474</v>
      </c>
      <c r="AZ341" s="365">
        <v>-2</v>
      </c>
      <c r="BA341" s="365">
        <v>-3</v>
      </c>
      <c r="BB341" s="365">
        <v>-3.3</v>
      </c>
      <c r="BC341" s="365">
        <v>-1.8</v>
      </c>
      <c r="BD341" s="365">
        <v>-1.8</v>
      </c>
      <c r="BE341" s="365">
        <v>-2.5</v>
      </c>
      <c r="BF341" s="365">
        <v>-2</v>
      </c>
      <c r="BG341" s="365">
        <v>-1.6</v>
      </c>
      <c r="BH341" s="365">
        <v>-1.5</v>
      </c>
      <c r="BI341" s="365">
        <v>-1.6</v>
      </c>
      <c r="BJ341" s="365">
        <v>-1.6</v>
      </c>
      <c r="BK341" s="365">
        <v>-1.7</v>
      </c>
      <c r="BL341" s="365">
        <v>-1.9</v>
      </c>
      <c r="BM341" s="365">
        <v>-1.9</v>
      </c>
      <c r="BN341" s="365">
        <v>-2</v>
      </c>
      <c r="BO341" s="365">
        <v>-2</v>
      </c>
      <c r="BP341" s="365" t="s">
        <v>474</v>
      </c>
      <c r="BQ341" s="365">
        <v>-1.8</v>
      </c>
      <c r="BR341" s="365" t="s">
        <v>474</v>
      </c>
      <c r="BS341" s="365" t="s">
        <v>474</v>
      </c>
      <c r="BT341" s="365" t="s">
        <v>474</v>
      </c>
      <c r="BU341" s="365" t="s">
        <v>474</v>
      </c>
      <c r="BV341" s="365">
        <v>-2.7</v>
      </c>
      <c r="BW341" s="365">
        <v>-3.3</v>
      </c>
      <c r="BX341" s="365" t="s">
        <v>474</v>
      </c>
      <c r="BY341" s="365">
        <v>-3</v>
      </c>
      <c r="BZ341" s="365" t="s">
        <v>474</v>
      </c>
      <c r="CA341" s="365">
        <v>-2.5</v>
      </c>
      <c r="CB341" s="365">
        <v>-2.4</v>
      </c>
      <c r="CC341" s="365">
        <v>-2.4</v>
      </c>
      <c r="CD341" s="365">
        <v>-1.8</v>
      </c>
      <c r="CE341" s="365">
        <v>-2.1</v>
      </c>
      <c r="CF341" s="365">
        <v>-2.1</v>
      </c>
      <c r="CG341" s="365">
        <v>-2.2999999999999998</v>
      </c>
      <c r="CH341" s="365">
        <v>-2.2999999999999998</v>
      </c>
      <c r="CI341" s="365">
        <v>-2.2999999999999998</v>
      </c>
      <c r="CJ341" s="365">
        <v>-2.5</v>
      </c>
      <c r="CK341" s="365">
        <v>-2.4</v>
      </c>
      <c r="CL341" s="365">
        <v>-2.8</v>
      </c>
      <c r="CM341" s="365">
        <v>-2.9</v>
      </c>
      <c r="CN341" s="365">
        <v>-3</v>
      </c>
      <c r="CO341" s="365">
        <v>-3</v>
      </c>
      <c r="CP341" s="365">
        <v>-2.4</v>
      </c>
      <c r="CQ341" s="365">
        <v>-2.5</v>
      </c>
      <c r="CR341" s="365">
        <v>-2.7</v>
      </c>
      <c r="CS341" s="365">
        <v>-3</v>
      </c>
      <c r="CT341" s="365">
        <v>-3</v>
      </c>
      <c r="CU341" s="365">
        <v>-2.7</v>
      </c>
      <c r="CV341" s="365">
        <v>-2.5</v>
      </c>
      <c r="CW341" s="365">
        <v>-2.8</v>
      </c>
      <c r="CX341" s="365">
        <v>-2.2000000000000002</v>
      </c>
      <c r="CY341" s="365">
        <v>-2.2000000000000002</v>
      </c>
      <c r="CZ341" s="365">
        <v>-2.5</v>
      </c>
      <c r="DA341" s="365">
        <v>-2.7</v>
      </c>
      <c r="DB341" s="365">
        <v>-2.4</v>
      </c>
      <c r="DC341" s="365">
        <v>-2.4</v>
      </c>
      <c r="DD341" s="365">
        <v>-2.2999999999999998</v>
      </c>
      <c r="DE341" s="365">
        <v>-2.1</v>
      </c>
      <c r="DF341" s="166" t="s">
        <v>474</v>
      </c>
      <c r="DG341" s="166">
        <v>-4.5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 t="s">
        <v>474</v>
      </c>
      <c r="DY341" s="166" t="s">
        <v>474</v>
      </c>
      <c r="DZ341" s="166">
        <v>0</v>
      </c>
      <c r="EA341" s="166" t="s">
        <v>474</v>
      </c>
      <c r="EB341" s="166" t="s">
        <v>474</v>
      </c>
      <c r="EC341" s="166" t="s">
        <v>474</v>
      </c>
      <c r="ED341" s="166">
        <v>-2</v>
      </c>
      <c r="EE341" s="166">
        <v>-1.9</v>
      </c>
      <c r="EF341" s="166">
        <v>-2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 t="s">
        <v>474</v>
      </c>
      <c r="ES341" s="166" t="s">
        <v>474</v>
      </c>
      <c r="ET341" s="166">
        <v>-2.7</v>
      </c>
      <c r="EU341" s="166" t="s">
        <v>474</v>
      </c>
      <c r="EV341" s="166" t="s">
        <v>474</v>
      </c>
      <c r="EW341" s="166">
        <v>-2.9</v>
      </c>
      <c r="EX341" s="166">
        <v>-2.8</v>
      </c>
      <c r="EY341" s="166">
        <v>-2.7</v>
      </c>
      <c r="EZ341" s="366">
        <v>-5.2</v>
      </c>
      <c r="FA341" s="366">
        <v>-5.2</v>
      </c>
      <c r="FB341" s="366">
        <v>-5.2</v>
      </c>
      <c r="FC341" s="366">
        <v>-4.5</v>
      </c>
      <c r="FD341" s="366">
        <v>-4.5</v>
      </c>
      <c r="FE341" s="366">
        <v>-4.5</v>
      </c>
      <c r="FF341" s="366">
        <v>-3.8</v>
      </c>
      <c r="FG341" s="366">
        <v>-4.9000000000000004</v>
      </c>
      <c r="FH341" s="366">
        <v>-4.9000000000000004</v>
      </c>
      <c r="FI341" s="366">
        <v>-4.9000000000000004</v>
      </c>
      <c r="FJ341" s="366">
        <v>-3.9</v>
      </c>
      <c r="FK341" s="366">
        <v>-3.9</v>
      </c>
      <c r="FL341" s="366">
        <v>-3.9</v>
      </c>
      <c r="FM341" s="366">
        <v>-3.2</v>
      </c>
      <c r="FN341" s="366">
        <v>-3.2</v>
      </c>
      <c r="FO341" s="366">
        <v>-4</v>
      </c>
      <c r="FP341" s="366">
        <v>-4</v>
      </c>
      <c r="FQ341" s="366">
        <v>-4</v>
      </c>
      <c r="FR341" s="366">
        <v>-3.8</v>
      </c>
      <c r="FS341" s="366">
        <v>-3.8</v>
      </c>
      <c r="FT341" s="366">
        <v>-3.8</v>
      </c>
      <c r="FU341" s="366">
        <v>-3.6</v>
      </c>
      <c r="FV341" s="366">
        <v>-3.6</v>
      </c>
      <c r="FW341" s="366">
        <v>-3.9</v>
      </c>
      <c r="FX341" s="366">
        <v>-3.9</v>
      </c>
      <c r="FY341" s="366">
        <v>-3.9</v>
      </c>
      <c r="FZ341" s="366">
        <v>-3.3</v>
      </c>
      <c r="GA341" s="366">
        <v>-3.3</v>
      </c>
      <c r="GB341" s="366" t="s">
        <v>474</v>
      </c>
      <c r="GC341" s="366" t="s">
        <v>474</v>
      </c>
      <c r="GD341" s="366">
        <v>-2.8</v>
      </c>
      <c r="GE341" s="366">
        <v>-2.8</v>
      </c>
      <c r="GF341" s="366">
        <v>-2.8</v>
      </c>
      <c r="GG341" s="366">
        <v>-2.5</v>
      </c>
      <c r="GH341" s="366">
        <v>-2.5</v>
      </c>
      <c r="GI341" s="366">
        <v>-2.5</v>
      </c>
      <c r="GJ341" s="366">
        <v>-0.9</v>
      </c>
      <c r="GK341" s="366">
        <v>-0.9</v>
      </c>
      <c r="GL341" s="366">
        <v>-0.9</v>
      </c>
      <c r="GM341" s="366">
        <v>-2.9</v>
      </c>
      <c r="GN341" s="366">
        <v>-2.9</v>
      </c>
      <c r="GO341" s="366">
        <v>-2.7</v>
      </c>
      <c r="GP341" s="366">
        <v>-2.7</v>
      </c>
      <c r="GQ341" s="366">
        <v>-2.7</v>
      </c>
      <c r="GR341" s="366">
        <v>-2.9</v>
      </c>
      <c r="GS341" s="366">
        <v>-2.9</v>
      </c>
      <c r="GT341" s="366">
        <v>-2.9</v>
      </c>
      <c r="GU341" s="366">
        <v>-2.9</v>
      </c>
      <c r="GV341" s="366">
        <v>-3.3</v>
      </c>
      <c r="GW341" s="366">
        <v>-3.3</v>
      </c>
      <c r="GX341" s="366">
        <v>-3.3</v>
      </c>
      <c r="GY341" s="366">
        <v>-3</v>
      </c>
      <c r="GZ341" s="366">
        <v>-3</v>
      </c>
      <c r="HA341" s="366">
        <v>-3</v>
      </c>
      <c r="HB341" s="366">
        <v>-3.1</v>
      </c>
      <c r="HC341" s="366">
        <v>-3.2</v>
      </c>
      <c r="HD341" s="366">
        <v>-3.2</v>
      </c>
      <c r="HE341" s="366">
        <v>-3.2</v>
      </c>
      <c r="HF341" s="366" t="s">
        <v>474</v>
      </c>
      <c r="HG341" s="366" t="s">
        <v>474</v>
      </c>
      <c r="HH341" s="366" t="s">
        <v>474</v>
      </c>
      <c r="HI341" s="366">
        <v>-3.3</v>
      </c>
      <c r="HJ341" s="366">
        <v>-3.3</v>
      </c>
      <c r="HK341" s="366">
        <v>-3.3</v>
      </c>
      <c r="HL341" s="366">
        <v>-3</v>
      </c>
      <c r="HM341" s="366">
        <v>-3</v>
      </c>
      <c r="HN341" s="366">
        <v>-3</v>
      </c>
      <c r="HO341" s="366">
        <v>-3</v>
      </c>
      <c r="HP341" s="366">
        <v>-3</v>
      </c>
      <c r="HQ341" s="366">
        <v>-2.9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  <c r="IE341" s="166" t="s">
        <v>474</v>
      </c>
      <c r="IF341" s="166" t="s">
        <v>474</v>
      </c>
      <c r="IG341" s="166" t="s">
        <v>474</v>
      </c>
    </row>
    <row r="342" spans="1:241" ht="14.25" customHeight="1" x14ac:dyDescent="0.2">
      <c r="A342" s="734"/>
      <c r="B342" s="734"/>
      <c r="C342" s="734"/>
      <c r="D342" s="126" t="s">
        <v>1314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-3.8</v>
      </c>
      <c r="Q342" s="365">
        <v>-3.3</v>
      </c>
      <c r="R342" s="365">
        <v>-5</v>
      </c>
      <c r="S342" s="365">
        <v>-4.0999999999999996</v>
      </c>
      <c r="T342" s="365" t="s">
        <v>474</v>
      </c>
      <c r="U342" s="365" t="s">
        <v>474</v>
      </c>
      <c r="V342" s="365">
        <v>-4.5999999999999996</v>
      </c>
      <c r="W342" s="365">
        <v>-3.7</v>
      </c>
      <c r="X342" s="365" t="s">
        <v>474</v>
      </c>
      <c r="Y342" s="365" t="s">
        <v>474</v>
      </c>
      <c r="Z342" s="365">
        <v>-3.2</v>
      </c>
      <c r="AA342" s="365">
        <v>-3</v>
      </c>
      <c r="AB342" s="365">
        <v>-3</v>
      </c>
      <c r="AC342" s="365">
        <v>-3.5</v>
      </c>
      <c r="AD342" s="365">
        <v>-2.6</v>
      </c>
      <c r="AE342" s="365">
        <v>-2.6</v>
      </c>
      <c r="AF342" s="365" t="s">
        <v>474</v>
      </c>
      <c r="AG342" s="365" t="s">
        <v>474</v>
      </c>
      <c r="AH342" s="365" t="s">
        <v>474</v>
      </c>
      <c r="AI342" s="365">
        <v>-3.1</v>
      </c>
      <c r="AJ342" s="365" t="s">
        <v>474</v>
      </c>
      <c r="AK342" s="365" t="s">
        <v>474</v>
      </c>
      <c r="AL342" s="365" t="s">
        <v>474</v>
      </c>
      <c r="AM342" s="365">
        <v>-2.6</v>
      </c>
      <c r="AN342" s="365" t="s">
        <v>474</v>
      </c>
      <c r="AO342" s="365">
        <v>-2.4</v>
      </c>
      <c r="AP342" s="365" t="s">
        <v>474</v>
      </c>
      <c r="AQ342" s="365" t="s">
        <v>474</v>
      </c>
      <c r="AR342" s="365">
        <v>-2.8</v>
      </c>
      <c r="AS342" s="365">
        <v>-2.5</v>
      </c>
      <c r="AT342" s="365" t="s">
        <v>474</v>
      </c>
      <c r="AU342" s="365">
        <v>-2.5</v>
      </c>
      <c r="AV342" s="365">
        <v>-2.2999999999999998</v>
      </c>
      <c r="AW342" s="365">
        <v>-2.2999999999999998</v>
      </c>
      <c r="AX342" s="365" t="s">
        <v>474</v>
      </c>
      <c r="AY342" s="365" t="s">
        <v>474</v>
      </c>
      <c r="AZ342" s="365">
        <v>-2.1</v>
      </c>
      <c r="BA342" s="365">
        <v>-3.1</v>
      </c>
      <c r="BB342" s="365">
        <v>-3.4</v>
      </c>
      <c r="BC342" s="365">
        <v>-1.8</v>
      </c>
      <c r="BD342" s="365">
        <v>-1.8</v>
      </c>
      <c r="BE342" s="365">
        <v>-2.6</v>
      </c>
      <c r="BF342" s="365">
        <v>-2.1</v>
      </c>
      <c r="BG342" s="365">
        <v>-1.7</v>
      </c>
      <c r="BH342" s="365">
        <v>-1.6</v>
      </c>
      <c r="BI342" s="365">
        <v>-1.7</v>
      </c>
      <c r="BJ342" s="365">
        <v>-1.7</v>
      </c>
      <c r="BK342" s="365">
        <v>-1.8</v>
      </c>
      <c r="BL342" s="365">
        <v>-2</v>
      </c>
      <c r="BM342" s="365">
        <v>-2</v>
      </c>
      <c r="BN342" s="365">
        <v>-2.1</v>
      </c>
      <c r="BO342" s="365">
        <v>-2.1</v>
      </c>
      <c r="BP342" s="365" t="s">
        <v>474</v>
      </c>
      <c r="BQ342" s="365">
        <v>-1.9</v>
      </c>
      <c r="BR342" s="365" t="s">
        <v>474</v>
      </c>
      <c r="BS342" s="365" t="s">
        <v>474</v>
      </c>
      <c r="BT342" s="365" t="s">
        <v>474</v>
      </c>
      <c r="BU342" s="365" t="s">
        <v>474</v>
      </c>
      <c r="BV342" s="365">
        <v>-2.8</v>
      </c>
      <c r="BW342" s="365">
        <v>-3.4</v>
      </c>
      <c r="BX342" s="365" t="s">
        <v>474</v>
      </c>
      <c r="BY342" s="365">
        <v>-3</v>
      </c>
      <c r="BZ342" s="365" t="s">
        <v>474</v>
      </c>
      <c r="CA342" s="365">
        <v>-2.6</v>
      </c>
      <c r="CB342" s="365">
        <v>-2.5</v>
      </c>
      <c r="CC342" s="365">
        <v>-2.5</v>
      </c>
      <c r="CD342" s="365">
        <v>-1.8</v>
      </c>
      <c r="CE342" s="365">
        <v>-2.2000000000000002</v>
      </c>
      <c r="CF342" s="365">
        <v>-2.2000000000000002</v>
      </c>
      <c r="CG342" s="365">
        <v>-2.2999999999999998</v>
      </c>
      <c r="CH342" s="365">
        <v>-2.4</v>
      </c>
      <c r="CI342" s="365">
        <v>-2.4</v>
      </c>
      <c r="CJ342" s="365">
        <v>-2.5</v>
      </c>
      <c r="CK342" s="365">
        <v>-2.4</v>
      </c>
      <c r="CL342" s="365">
        <v>-2.9</v>
      </c>
      <c r="CM342" s="365">
        <v>-3</v>
      </c>
      <c r="CN342" s="365">
        <v>-3.1</v>
      </c>
      <c r="CO342" s="365">
        <v>-3.1</v>
      </c>
      <c r="CP342" s="365">
        <v>-2.5</v>
      </c>
      <c r="CQ342" s="365">
        <v>-2.6</v>
      </c>
      <c r="CR342" s="365">
        <v>-2.7</v>
      </c>
      <c r="CS342" s="365">
        <v>-3.1</v>
      </c>
      <c r="CT342" s="365">
        <v>-3.1</v>
      </c>
      <c r="CU342" s="365">
        <v>-2.8</v>
      </c>
      <c r="CV342" s="365">
        <v>-2.6</v>
      </c>
      <c r="CW342" s="365">
        <v>-2.8</v>
      </c>
      <c r="CX342" s="365">
        <v>-2.2999999999999998</v>
      </c>
      <c r="CY342" s="365">
        <v>-2.2999999999999998</v>
      </c>
      <c r="CZ342" s="365">
        <v>-2.6</v>
      </c>
      <c r="DA342" s="365">
        <v>-2.8</v>
      </c>
      <c r="DB342" s="365">
        <v>-2.4</v>
      </c>
      <c r="DC342" s="365">
        <v>-2.4</v>
      </c>
      <c r="DD342" s="365">
        <v>-2.2999999999999998</v>
      </c>
      <c r="DE342" s="365">
        <v>-2.1</v>
      </c>
      <c r="DF342" s="166" t="s">
        <v>474</v>
      </c>
      <c r="DG342" s="166">
        <v>-4.5999999999999996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 t="s">
        <v>474</v>
      </c>
      <c r="DY342" s="166" t="s">
        <v>474</v>
      </c>
      <c r="DZ342" s="166">
        <v>0</v>
      </c>
      <c r="EA342" s="166" t="s">
        <v>474</v>
      </c>
      <c r="EB342" s="166" t="s">
        <v>474</v>
      </c>
      <c r="EC342" s="166" t="s">
        <v>474</v>
      </c>
      <c r="ED342" s="166">
        <v>-2.1</v>
      </c>
      <c r="EE342" s="166">
        <v>-2</v>
      </c>
      <c r="EF342" s="166">
        <v>-2.1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 t="s">
        <v>474</v>
      </c>
      <c r="ES342" s="166" t="s">
        <v>474</v>
      </c>
      <c r="ET342" s="166">
        <v>-2.8</v>
      </c>
      <c r="EU342" s="166" t="s">
        <v>474</v>
      </c>
      <c r="EV342" s="166" t="s">
        <v>474</v>
      </c>
      <c r="EW342" s="166">
        <v>-3</v>
      </c>
      <c r="EX342" s="166">
        <v>-2.9</v>
      </c>
      <c r="EY342" s="166">
        <v>-2.8</v>
      </c>
      <c r="EZ342" s="366">
        <v>-5.3</v>
      </c>
      <c r="FA342" s="366">
        <v>-5.3</v>
      </c>
      <c r="FB342" s="366">
        <v>-5.3</v>
      </c>
      <c r="FC342" s="366">
        <v>-4.5999999999999996</v>
      </c>
      <c r="FD342" s="366">
        <v>-4.5999999999999996</v>
      </c>
      <c r="FE342" s="366">
        <v>-4.5999999999999996</v>
      </c>
      <c r="FF342" s="366">
        <v>-3.8</v>
      </c>
      <c r="FG342" s="366">
        <v>-5</v>
      </c>
      <c r="FH342" s="366">
        <v>-5</v>
      </c>
      <c r="FI342" s="366">
        <v>-5</v>
      </c>
      <c r="FJ342" s="366">
        <v>-4.0999999999999996</v>
      </c>
      <c r="FK342" s="366">
        <v>-4.0999999999999996</v>
      </c>
      <c r="FL342" s="366">
        <v>-4.0999999999999996</v>
      </c>
      <c r="FM342" s="366">
        <v>-3.2</v>
      </c>
      <c r="FN342" s="366">
        <v>-3.2</v>
      </c>
      <c r="FO342" s="366">
        <v>-4.2</v>
      </c>
      <c r="FP342" s="366">
        <v>-4.2</v>
      </c>
      <c r="FQ342" s="366">
        <v>-4.2</v>
      </c>
      <c r="FR342" s="366">
        <v>-3.9</v>
      </c>
      <c r="FS342" s="366">
        <v>-3.9</v>
      </c>
      <c r="FT342" s="366">
        <v>-3.9</v>
      </c>
      <c r="FU342" s="366">
        <v>-3.7</v>
      </c>
      <c r="FV342" s="366">
        <v>-3.7</v>
      </c>
      <c r="FW342" s="366">
        <v>-4.0999999999999996</v>
      </c>
      <c r="FX342" s="366">
        <v>-4.0999999999999996</v>
      </c>
      <c r="FY342" s="366">
        <v>-4.0999999999999996</v>
      </c>
      <c r="FZ342" s="366">
        <v>-3.4</v>
      </c>
      <c r="GA342" s="366">
        <v>-3.4</v>
      </c>
      <c r="GB342" s="366" t="s">
        <v>474</v>
      </c>
      <c r="GC342" s="366" t="s">
        <v>474</v>
      </c>
      <c r="GD342" s="366">
        <v>-2.8</v>
      </c>
      <c r="GE342" s="366">
        <v>-2.8</v>
      </c>
      <c r="GF342" s="366">
        <v>-2.8</v>
      </c>
      <c r="GG342" s="366">
        <v>-2.6</v>
      </c>
      <c r="GH342" s="366">
        <v>-2.6</v>
      </c>
      <c r="GI342" s="366">
        <v>-2.6</v>
      </c>
      <c r="GJ342" s="366">
        <v>-1</v>
      </c>
      <c r="GK342" s="366">
        <v>-1</v>
      </c>
      <c r="GL342" s="366">
        <v>-1</v>
      </c>
      <c r="GM342" s="366">
        <v>-2.9</v>
      </c>
      <c r="GN342" s="366">
        <v>-2.9</v>
      </c>
      <c r="GO342" s="366">
        <v>-2.6</v>
      </c>
      <c r="GP342" s="366">
        <v>-2.6</v>
      </c>
      <c r="GQ342" s="366">
        <v>-2.6</v>
      </c>
      <c r="GR342" s="366">
        <v>-3</v>
      </c>
      <c r="GS342" s="366">
        <v>-3</v>
      </c>
      <c r="GT342" s="366">
        <v>-3</v>
      </c>
      <c r="GU342" s="366">
        <v>-3</v>
      </c>
      <c r="GV342" s="366">
        <v>-3.4</v>
      </c>
      <c r="GW342" s="366">
        <v>-3.4</v>
      </c>
      <c r="GX342" s="366">
        <v>-3.4</v>
      </c>
      <c r="GY342" s="366">
        <v>-3.1</v>
      </c>
      <c r="GZ342" s="366">
        <v>-3.1</v>
      </c>
      <c r="HA342" s="366">
        <v>-3.1</v>
      </c>
      <c r="HB342" s="366">
        <v>-3.1</v>
      </c>
      <c r="HC342" s="366">
        <v>-3.3</v>
      </c>
      <c r="HD342" s="366">
        <v>-3.3</v>
      </c>
      <c r="HE342" s="366">
        <v>-3.3</v>
      </c>
      <c r="HF342" s="366" t="s">
        <v>474</v>
      </c>
      <c r="HG342" s="366" t="s">
        <v>474</v>
      </c>
      <c r="HH342" s="366" t="s">
        <v>474</v>
      </c>
      <c r="HI342" s="366">
        <v>-3.5</v>
      </c>
      <c r="HJ342" s="366">
        <v>-3.5</v>
      </c>
      <c r="HK342" s="366">
        <v>-3.5</v>
      </c>
      <c r="HL342" s="366">
        <v>-3.1</v>
      </c>
      <c r="HM342" s="366">
        <v>-3.1</v>
      </c>
      <c r="HN342" s="366">
        <v>-3</v>
      </c>
      <c r="HO342" s="366">
        <v>-3</v>
      </c>
      <c r="HP342" s="366">
        <v>-3</v>
      </c>
      <c r="HQ342" s="366">
        <v>-2.9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  <c r="IE342" s="166" t="s">
        <v>474</v>
      </c>
      <c r="IF342" s="166" t="s">
        <v>474</v>
      </c>
      <c r="IG342" s="166" t="s">
        <v>474</v>
      </c>
    </row>
    <row r="343" spans="1:241" ht="14.25" customHeight="1" x14ac:dyDescent="0.2">
      <c r="A343" s="734"/>
      <c r="B343" s="734"/>
      <c r="C343" s="734"/>
      <c r="D343" s="126" t="s">
        <v>1315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-3.8</v>
      </c>
      <c r="Q343" s="365">
        <v>-3.2</v>
      </c>
      <c r="R343" s="365">
        <v>-5.0999999999999996</v>
      </c>
      <c r="S343" s="365">
        <v>-4.2</v>
      </c>
      <c r="T343" s="365" t="s">
        <v>474</v>
      </c>
      <c r="U343" s="365" t="s">
        <v>474</v>
      </c>
      <c r="V343" s="365">
        <v>-4.8</v>
      </c>
      <c r="W343" s="365">
        <v>-3.8</v>
      </c>
      <c r="X343" s="365" t="s">
        <v>474</v>
      </c>
      <c r="Y343" s="365" t="s">
        <v>474</v>
      </c>
      <c r="Z343" s="365">
        <v>-3.3</v>
      </c>
      <c r="AA343" s="365">
        <v>-3.1</v>
      </c>
      <c r="AB343" s="365">
        <v>-3</v>
      </c>
      <c r="AC343" s="365">
        <v>-3.6</v>
      </c>
      <c r="AD343" s="365">
        <v>-2.6</v>
      </c>
      <c r="AE343" s="365">
        <v>-2.6</v>
      </c>
      <c r="AF343" s="365" t="s">
        <v>474</v>
      </c>
      <c r="AG343" s="365" t="s">
        <v>474</v>
      </c>
      <c r="AH343" s="365" t="s">
        <v>474</v>
      </c>
      <c r="AI343" s="365">
        <v>-3.2</v>
      </c>
      <c r="AJ343" s="365" t="s">
        <v>474</v>
      </c>
      <c r="AK343" s="365" t="s">
        <v>474</v>
      </c>
      <c r="AL343" s="365" t="s">
        <v>474</v>
      </c>
      <c r="AM343" s="365">
        <v>-2.7</v>
      </c>
      <c r="AN343" s="365" t="s">
        <v>474</v>
      </c>
      <c r="AO343" s="365">
        <v>-2.5</v>
      </c>
      <c r="AP343" s="365" t="s">
        <v>474</v>
      </c>
      <c r="AQ343" s="365" t="s">
        <v>474</v>
      </c>
      <c r="AR343" s="365">
        <v>-2.9</v>
      </c>
      <c r="AS343" s="365">
        <v>-2.6</v>
      </c>
      <c r="AT343" s="365" t="s">
        <v>474</v>
      </c>
      <c r="AU343" s="365">
        <v>-2.6</v>
      </c>
      <c r="AV343" s="365">
        <v>-2.4</v>
      </c>
      <c r="AW343" s="365">
        <v>-2.4</v>
      </c>
      <c r="AX343" s="365" t="s">
        <v>474</v>
      </c>
      <c r="AY343" s="365" t="s">
        <v>474</v>
      </c>
      <c r="AZ343" s="365">
        <v>-2.1</v>
      </c>
      <c r="BA343" s="365">
        <v>-3.2</v>
      </c>
      <c r="BB343" s="365">
        <v>-3.5</v>
      </c>
      <c r="BC343" s="365">
        <v>-1.9</v>
      </c>
      <c r="BD343" s="365">
        <v>-1.9</v>
      </c>
      <c r="BE343" s="365">
        <v>-2.7</v>
      </c>
      <c r="BF343" s="365">
        <v>-2.2000000000000002</v>
      </c>
      <c r="BG343" s="365">
        <v>-1.7</v>
      </c>
      <c r="BH343" s="365">
        <v>-1.6</v>
      </c>
      <c r="BI343" s="365">
        <v>-1.7</v>
      </c>
      <c r="BJ343" s="365">
        <v>-1.7</v>
      </c>
      <c r="BK343" s="365">
        <v>-1.8</v>
      </c>
      <c r="BL343" s="365">
        <v>-2.1</v>
      </c>
      <c r="BM343" s="365">
        <v>-2.1</v>
      </c>
      <c r="BN343" s="365">
        <v>-2.2000000000000002</v>
      </c>
      <c r="BO343" s="365">
        <v>-2.2000000000000002</v>
      </c>
      <c r="BP343" s="365" t="s">
        <v>474</v>
      </c>
      <c r="BQ343" s="365">
        <v>-1.9</v>
      </c>
      <c r="BR343" s="365" t="s">
        <v>474</v>
      </c>
      <c r="BS343" s="365" t="s">
        <v>474</v>
      </c>
      <c r="BT343" s="365" t="s">
        <v>474</v>
      </c>
      <c r="BU343" s="365" t="s">
        <v>474</v>
      </c>
      <c r="BV343" s="365">
        <v>-2.8</v>
      </c>
      <c r="BW343" s="365">
        <v>-3.5</v>
      </c>
      <c r="BX343" s="365" t="s">
        <v>474</v>
      </c>
      <c r="BY343" s="365">
        <v>-3.1</v>
      </c>
      <c r="BZ343" s="365" t="s">
        <v>474</v>
      </c>
      <c r="CA343" s="365">
        <v>-2.7</v>
      </c>
      <c r="CB343" s="365">
        <v>-2.6</v>
      </c>
      <c r="CC343" s="365">
        <v>-2.6</v>
      </c>
      <c r="CD343" s="365">
        <v>-1.9</v>
      </c>
      <c r="CE343" s="365">
        <v>-2.2000000000000002</v>
      </c>
      <c r="CF343" s="365">
        <v>-2.2000000000000002</v>
      </c>
      <c r="CG343" s="365">
        <v>-2.4</v>
      </c>
      <c r="CH343" s="365">
        <v>-2.5</v>
      </c>
      <c r="CI343" s="365">
        <v>-2.5</v>
      </c>
      <c r="CJ343" s="365">
        <v>-2.6</v>
      </c>
      <c r="CK343" s="365">
        <v>-2.5</v>
      </c>
      <c r="CL343" s="365">
        <v>-2.9</v>
      </c>
      <c r="CM343" s="365">
        <v>-3.1</v>
      </c>
      <c r="CN343" s="365">
        <v>-3.2</v>
      </c>
      <c r="CO343" s="365">
        <v>-3.2</v>
      </c>
      <c r="CP343" s="365">
        <v>-2.6</v>
      </c>
      <c r="CQ343" s="365">
        <v>-2.7</v>
      </c>
      <c r="CR343" s="365">
        <v>-2.7</v>
      </c>
      <c r="CS343" s="365">
        <v>-3.2</v>
      </c>
      <c r="CT343" s="365">
        <v>-3.2</v>
      </c>
      <c r="CU343" s="365">
        <v>-2.8</v>
      </c>
      <c r="CV343" s="365">
        <v>-2.7</v>
      </c>
      <c r="CW343" s="365">
        <v>-2.9</v>
      </c>
      <c r="CX343" s="365">
        <v>-2.2999999999999998</v>
      </c>
      <c r="CY343" s="365">
        <v>-2.2999999999999998</v>
      </c>
      <c r="CZ343" s="365">
        <v>-2.6</v>
      </c>
      <c r="DA343" s="365">
        <v>-2.9</v>
      </c>
      <c r="DB343" s="365">
        <v>-2.5</v>
      </c>
      <c r="DC343" s="365">
        <v>-2.5</v>
      </c>
      <c r="DD343" s="365">
        <v>-2.4</v>
      </c>
      <c r="DE343" s="365">
        <v>-2.2000000000000002</v>
      </c>
      <c r="DF343" s="166" t="s">
        <v>474</v>
      </c>
      <c r="DG343" s="166">
        <v>-4.7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 t="s">
        <v>474</v>
      </c>
      <c r="DY343" s="166" t="s">
        <v>474</v>
      </c>
      <c r="DZ343" s="166">
        <v>0</v>
      </c>
      <c r="EA343" s="166" t="s">
        <v>474</v>
      </c>
      <c r="EB343" s="166" t="s">
        <v>474</v>
      </c>
      <c r="EC343" s="166" t="s">
        <v>474</v>
      </c>
      <c r="ED343" s="166">
        <v>-2.2000000000000002</v>
      </c>
      <c r="EE343" s="166">
        <v>-2.1</v>
      </c>
      <c r="EF343" s="166">
        <v>-2.2000000000000002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 t="s">
        <v>474</v>
      </c>
      <c r="ES343" s="166" t="s">
        <v>474</v>
      </c>
      <c r="ET343" s="166">
        <v>-2.9</v>
      </c>
      <c r="EU343" s="166" t="s">
        <v>474</v>
      </c>
      <c r="EV343" s="166" t="s">
        <v>474</v>
      </c>
      <c r="EW343" s="166">
        <v>-3.1</v>
      </c>
      <c r="EX343" s="166">
        <v>-3</v>
      </c>
      <c r="EY343" s="166">
        <v>-2.9</v>
      </c>
      <c r="EZ343" s="366">
        <v>-5.4</v>
      </c>
      <c r="FA343" s="366">
        <v>-5.4</v>
      </c>
      <c r="FB343" s="366">
        <v>-5.4</v>
      </c>
      <c r="FC343" s="366">
        <v>-4.5999999999999996</v>
      </c>
      <c r="FD343" s="366">
        <v>-4.5999999999999996</v>
      </c>
      <c r="FE343" s="366">
        <v>-4.5999999999999996</v>
      </c>
      <c r="FF343" s="366">
        <v>-3.8</v>
      </c>
      <c r="FG343" s="366">
        <v>-5.0999999999999996</v>
      </c>
      <c r="FH343" s="366">
        <v>-5.0999999999999996</v>
      </c>
      <c r="FI343" s="366">
        <v>-5.0999999999999996</v>
      </c>
      <c r="FJ343" s="366">
        <v>-4.2</v>
      </c>
      <c r="FK343" s="366">
        <v>-4.2</v>
      </c>
      <c r="FL343" s="366">
        <v>-4.2</v>
      </c>
      <c r="FM343" s="366">
        <v>-3.2</v>
      </c>
      <c r="FN343" s="366">
        <v>-3.2</v>
      </c>
      <c r="FO343" s="366">
        <v>-4.3</v>
      </c>
      <c r="FP343" s="366">
        <v>-4.3</v>
      </c>
      <c r="FQ343" s="366">
        <v>-4.3</v>
      </c>
      <c r="FR343" s="366">
        <v>-4.0999999999999996</v>
      </c>
      <c r="FS343" s="366">
        <v>-4.0999999999999996</v>
      </c>
      <c r="FT343" s="366">
        <v>-4.0999999999999996</v>
      </c>
      <c r="FU343" s="366">
        <v>-3.9</v>
      </c>
      <c r="FV343" s="366">
        <v>-3.9</v>
      </c>
      <c r="FW343" s="366">
        <v>-4.3</v>
      </c>
      <c r="FX343" s="366">
        <v>-4.3</v>
      </c>
      <c r="FY343" s="366">
        <v>-4.3</v>
      </c>
      <c r="FZ343" s="366">
        <v>-3.5</v>
      </c>
      <c r="GA343" s="366">
        <v>-3.5</v>
      </c>
      <c r="GB343" s="366" t="s">
        <v>474</v>
      </c>
      <c r="GC343" s="366" t="s">
        <v>474</v>
      </c>
      <c r="GD343" s="366">
        <v>-2.9</v>
      </c>
      <c r="GE343" s="366">
        <v>-2.9</v>
      </c>
      <c r="GF343" s="366">
        <v>-2.9</v>
      </c>
      <c r="GG343" s="366">
        <v>-2.7</v>
      </c>
      <c r="GH343" s="366">
        <v>-2.7</v>
      </c>
      <c r="GI343" s="366">
        <v>-2.7</v>
      </c>
      <c r="GJ343" s="366">
        <v>-1</v>
      </c>
      <c r="GK343" s="366">
        <v>-1</v>
      </c>
      <c r="GL343" s="366">
        <v>-1</v>
      </c>
      <c r="GM343" s="366">
        <v>-3</v>
      </c>
      <c r="GN343" s="366">
        <v>-3</v>
      </c>
      <c r="GO343" s="366">
        <v>-2.6</v>
      </c>
      <c r="GP343" s="366">
        <v>-2.6</v>
      </c>
      <c r="GQ343" s="366">
        <v>-2.6</v>
      </c>
      <c r="GR343" s="366">
        <v>-3.1</v>
      </c>
      <c r="GS343" s="366">
        <v>-3</v>
      </c>
      <c r="GT343" s="366">
        <v>-3</v>
      </c>
      <c r="GU343" s="366">
        <v>-3</v>
      </c>
      <c r="GV343" s="366">
        <v>-3.5</v>
      </c>
      <c r="GW343" s="366">
        <v>-3.5</v>
      </c>
      <c r="GX343" s="366">
        <v>-3.5</v>
      </c>
      <c r="GY343" s="366">
        <v>-3.1</v>
      </c>
      <c r="GZ343" s="366">
        <v>-3.1</v>
      </c>
      <c r="HA343" s="366">
        <v>-3.1</v>
      </c>
      <c r="HB343" s="366">
        <v>-3.1</v>
      </c>
      <c r="HC343" s="366">
        <v>-3.4</v>
      </c>
      <c r="HD343" s="366">
        <v>-3.4</v>
      </c>
      <c r="HE343" s="366">
        <v>-3.4</v>
      </c>
      <c r="HF343" s="366" t="s">
        <v>474</v>
      </c>
      <c r="HG343" s="366" t="s">
        <v>474</v>
      </c>
      <c r="HH343" s="366" t="s">
        <v>474</v>
      </c>
      <c r="HI343" s="366">
        <v>-3.6</v>
      </c>
      <c r="HJ343" s="366">
        <v>-3.6</v>
      </c>
      <c r="HK343" s="366">
        <v>-3.6</v>
      </c>
      <c r="HL343" s="366">
        <v>-3.1</v>
      </c>
      <c r="HM343" s="366">
        <v>-3.1</v>
      </c>
      <c r="HN343" s="366">
        <v>-3.1</v>
      </c>
      <c r="HO343" s="366">
        <v>-3.1</v>
      </c>
      <c r="HP343" s="366">
        <v>-3.1</v>
      </c>
      <c r="HQ343" s="366">
        <v>-3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  <c r="IE343" s="166" t="s">
        <v>474</v>
      </c>
      <c r="IF343" s="166" t="s">
        <v>474</v>
      </c>
      <c r="IG343" s="166" t="s">
        <v>474</v>
      </c>
    </row>
    <row r="344" spans="1:241" ht="14.25" customHeight="1" x14ac:dyDescent="0.2">
      <c r="A344" s="734"/>
      <c r="B344" s="739"/>
      <c r="C344" s="739"/>
      <c r="D344" s="134" t="s">
        <v>1588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-3.8</v>
      </c>
      <c r="Q344" s="367">
        <v>-3.2</v>
      </c>
      <c r="R344" s="367">
        <v>-5.2</v>
      </c>
      <c r="S344" s="367">
        <v>-4.3</v>
      </c>
      <c r="T344" s="367" t="s">
        <v>474</v>
      </c>
      <c r="U344" s="367" t="s">
        <v>474</v>
      </c>
      <c r="V344" s="367">
        <v>-5</v>
      </c>
      <c r="W344" s="367">
        <v>-3.9</v>
      </c>
      <c r="X344" s="367" t="s">
        <v>474</v>
      </c>
      <c r="Y344" s="367" t="s">
        <v>474</v>
      </c>
      <c r="Z344" s="367">
        <v>-3.4</v>
      </c>
      <c r="AA344" s="367">
        <v>-3.2</v>
      </c>
      <c r="AB344" s="367">
        <v>-3.1</v>
      </c>
      <c r="AC344" s="367">
        <v>-3.7</v>
      </c>
      <c r="AD344" s="367">
        <v>-2.6</v>
      </c>
      <c r="AE344" s="367">
        <v>-2.7</v>
      </c>
      <c r="AF344" s="367" t="s">
        <v>474</v>
      </c>
      <c r="AG344" s="367" t="s">
        <v>474</v>
      </c>
      <c r="AH344" s="367" t="s">
        <v>474</v>
      </c>
      <c r="AI344" s="367">
        <v>-3.3</v>
      </c>
      <c r="AJ344" s="367" t="s">
        <v>474</v>
      </c>
      <c r="AK344" s="367" t="s">
        <v>474</v>
      </c>
      <c r="AL344" s="367" t="s">
        <v>474</v>
      </c>
      <c r="AM344" s="367">
        <v>-2.8</v>
      </c>
      <c r="AN344" s="367" t="s">
        <v>474</v>
      </c>
      <c r="AO344" s="367">
        <v>-2.6</v>
      </c>
      <c r="AP344" s="367" t="s">
        <v>474</v>
      </c>
      <c r="AQ344" s="367" t="s">
        <v>474</v>
      </c>
      <c r="AR344" s="367">
        <v>-3</v>
      </c>
      <c r="AS344" s="367">
        <v>-2.7</v>
      </c>
      <c r="AT344" s="367" t="s">
        <v>474</v>
      </c>
      <c r="AU344" s="367">
        <v>-2.6</v>
      </c>
      <c r="AV344" s="367">
        <v>-2.4</v>
      </c>
      <c r="AW344" s="367">
        <v>-2.4</v>
      </c>
      <c r="AX344" s="367" t="s">
        <v>474</v>
      </c>
      <c r="AY344" s="367" t="s">
        <v>474</v>
      </c>
      <c r="AZ344" s="367">
        <v>-2.2000000000000002</v>
      </c>
      <c r="BA344" s="367">
        <v>-3.3</v>
      </c>
      <c r="BB344" s="367">
        <v>-3.6</v>
      </c>
      <c r="BC344" s="367">
        <v>-2</v>
      </c>
      <c r="BD344" s="367">
        <v>-2</v>
      </c>
      <c r="BE344" s="367">
        <v>-2.7</v>
      </c>
      <c r="BF344" s="367">
        <v>-2.2000000000000002</v>
      </c>
      <c r="BG344" s="367">
        <v>-1.8</v>
      </c>
      <c r="BH344" s="367">
        <v>-1.7</v>
      </c>
      <c r="BI344" s="367">
        <v>-1.8</v>
      </c>
      <c r="BJ344" s="367">
        <v>-1.8</v>
      </c>
      <c r="BK344" s="367">
        <v>-1.9</v>
      </c>
      <c r="BL344" s="367">
        <v>-2.1</v>
      </c>
      <c r="BM344" s="367">
        <v>-2.1</v>
      </c>
      <c r="BN344" s="367">
        <v>-2.2000000000000002</v>
      </c>
      <c r="BO344" s="367">
        <v>-2.2000000000000002</v>
      </c>
      <c r="BP344" s="367" t="s">
        <v>474</v>
      </c>
      <c r="BQ344" s="367">
        <v>-2</v>
      </c>
      <c r="BR344" s="367" t="s">
        <v>474</v>
      </c>
      <c r="BS344" s="367" t="s">
        <v>474</v>
      </c>
      <c r="BT344" s="367" t="s">
        <v>474</v>
      </c>
      <c r="BU344" s="367" t="s">
        <v>474</v>
      </c>
      <c r="BV344" s="367">
        <v>-2.9</v>
      </c>
      <c r="BW344" s="367">
        <v>-3.6</v>
      </c>
      <c r="BX344" s="367" t="s">
        <v>474</v>
      </c>
      <c r="BY344" s="367">
        <v>-3.2</v>
      </c>
      <c r="BZ344" s="367" t="s">
        <v>474</v>
      </c>
      <c r="CA344" s="367">
        <v>-2.7</v>
      </c>
      <c r="CB344" s="367">
        <v>-2.6</v>
      </c>
      <c r="CC344" s="367">
        <v>-2.6</v>
      </c>
      <c r="CD344" s="367">
        <v>-1.9</v>
      </c>
      <c r="CE344" s="367">
        <v>-2.2999999999999998</v>
      </c>
      <c r="CF344" s="367">
        <v>-2.2999999999999998</v>
      </c>
      <c r="CG344" s="367">
        <v>-2.5</v>
      </c>
      <c r="CH344" s="367">
        <v>-2.6</v>
      </c>
      <c r="CI344" s="367">
        <v>-2.5</v>
      </c>
      <c r="CJ344" s="367">
        <v>-2.7</v>
      </c>
      <c r="CK344" s="367">
        <v>-2.5</v>
      </c>
      <c r="CL344" s="367">
        <v>-3</v>
      </c>
      <c r="CM344" s="367">
        <v>-3.1</v>
      </c>
      <c r="CN344" s="367">
        <v>-3.2</v>
      </c>
      <c r="CO344" s="367">
        <v>-3.2</v>
      </c>
      <c r="CP344" s="367">
        <v>-2.7</v>
      </c>
      <c r="CQ344" s="367">
        <v>-2.7</v>
      </c>
      <c r="CR344" s="367">
        <v>-2.7</v>
      </c>
      <c r="CS344" s="367">
        <v>-3.3</v>
      </c>
      <c r="CT344" s="367">
        <v>-3.2</v>
      </c>
      <c r="CU344" s="367">
        <v>-2.8</v>
      </c>
      <c r="CV344" s="367">
        <v>-2.7</v>
      </c>
      <c r="CW344" s="367">
        <v>-3</v>
      </c>
      <c r="CX344" s="367">
        <v>-2.4</v>
      </c>
      <c r="CY344" s="367">
        <v>-2.4</v>
      </c>
      <c r="CZ344" s="367">
        <v>-2.7</v>
      </c>
      <c r="DA344" s="367">
        <v>-3</v>
      </c>
      <c r="DB344" s="367">
        <v>-2.5</v>
      </c>
      <c r="DC344" s="367">
        <v>-2.5</v>
      </c>
      <c r="DD344" s="367">
        <v>-2.5</v>
      </c>
      <c r="DE344" s="367">
        <v>-2.2999999999999998</v>
      </c>
      <c r="DF344" s="262" t="s">
        <v>474</v>
      </c>
      <c r="DG344" s="262">
        <v>-4.7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 t="s">
        <v>474</v>
      </c>
      <c r="DY344" s="262" t="s">
        <v>474</v>
      </c>
      <c r="DZ344" s="262">
        <v>0</v>
      </c>
      <c r="EA344" s="262" t="s">
        <v>474</v>
      </c>
      <c r="EB344" s="262" t="s">
        <v>474</v>
      </c>
      <c r="EC344" s="262" t="s">
        <v>474</v>
      </c>
      <c r="ED344" s="262">
        <v>-2.2000000000000002</v>
      </c>
      <c r="EE344" s="262">
        <v>-2.1</v>
      </c>
      <c r="EF344" s="262">
        <v>-2.2000000000000002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 t="s">
        <v>474</v>
      </c>
      <c r="ES344" s="262" t="s">
        <v>474</v>
      </c>
      <c r="ET344" s="262">
        <v>-3</v>
      </c>
      <c r="EU344" s="262" t="s">
        <v>474</v>
      </c>
      <c r="EV344" s="262" t="s">
        <v>474</v>
      </c>
      <c r="EW344" s="262">
        <v>-3.1</v>
      </c>
      <c r="EX344" s="262">
        <v>-3</v>
      </c>
      <c r="EY344" s="262">
        <v>-2.9</v>
      </c>
      <c r="EZ344" s="368">
        <v>-5.5</v>
      </c>
      <c r="FA344" s="368">
        <v>-5.5</v>
      </c>
      <c r="FB344" s="368">
        <v>-5.5</v>
      </c>
      <c r="FC344" s="368">
        <v>-4.7</v>
      </c>
      <c r="FD344" s="368">
        <v>-4.7</v>
      </c>
      <c r="FE344" s="368">
        <v>-4.7</v>
      </c>
      <c r="FF344" s="368">
        <v>-3.8</v>
      </c>
      <c r="FG344" s="368">
        <v>-5.2</v>
      </c>
      <c r="FH344" s="368">
        <v>-5.2</v>
      </c>
      <c r="FI344" s="368">
        <v>-5.2</v>
      </c>
      <c r="FJ344" s="368">
        <v>-4.3</v>
      </c>
      <c r="FK344" s="368">
        <v>-4.3</v>
      </c>
      <c r="FL344" s="368">
        <v>-4.3</v>
      </c>
      <c r="FM344" s="368">
        <v>-3.2</v>
      </c>
      <c r="FN344" s="368">
        <v>-3.2</v>
      </c>
      <c r="FO344" s="368">
        <v>-4.4000000000000004</v>
      </c>
      <c r="FP344" s="368">
        <v>-4.4000000000000004</v>
      </c>
      <c r="FQ344" s="368">
        <v>-4.4000000000000004</v>
      </c>
      <c r="FR344" s="368">
        <v>-4.2</v>
      </c>
      <c r="FS344" s="368">
        <v>-4.2</v>
      </c>
      <c r="FT344" s="368">
        <v>-4.2</v>
      </c>
      <c r="FU344" s="368">
        <v>-4</v>
      </c>
      <c r="FV344" s="368">
        <v>-4</v>
      </c>
      <c r="FW344" s="368">
        <v>-4.4000000000000004</v>
      </c>
      <c r="FX344" s="368">
        <v>-4.4000000000000004</v>
      </c>
      <c r="FY344" s="368">
        <v>-4.4000000000000004</v>
      </c>
      <c r="FZ344" s="368">
        <v>-3.6</v>
      </c>
      <c r="GA344" s="368">
        <v>-3.6</v>
      </c>
      <c r="GB344" s="368" t="s">
        <v>474</v>
      </c>
      <c r="GC344" s="368" t="s">
        <v>474</v>
      </c>
      <c r="GD344" s="368">
        <v>-3</v>
      </c>
      <c r="GE344" s="368">
        <v>-3</v>
      </c>
      <c r="GF344" s="368">
        <v>-3</v>
      </c>
      <c r="GG344" s="368">
        <v>-2.7</v>
      </c>
      <c r="GH344" s="368">
        <v>-2.7</v>
      </c>
      <c r="GI344" s="368">
        <v>-2.7</v>
      </c>
      <c r="GJ344" s="368">
        <v>-1</v>
      </c>
      <c r="GK344" s="368">
        <v>-1</v>
      </c>
      <c r="GL344" s="368">
        <v>-1</v>
      </c>
      <c r="GM344" s="368">
        <v>-3.1</v>
      </c>
      <c r="GN344" s="368">
        <v>-3.1</v>
      </c>
      <c r="GO344" s="368">
        <v>-2.5</v>
      </c>
      <c r="GP344" s="368">
        <v>-2.5</v>
      </c>
      <c r="GQ344" s="368">
        <v>-2.5</v>
      </c>
      <c r="GR344" s="368">
        <v>-3.2</v>
      </c>
      <c r="GS344" s="368">
        <v>-3.1</v>
      </c>
      <c r="GT344" s="368">
        <v>-3.1</v>
      </c>
      <c r="GU344" s="368">
        <v>-3.1</v>
      </c>
      <c r="GV344" s="368">
        <v>-3.5</v>
      </c>
      <c r="GW344" s="368">
        <v>-3.5</v>
      </c>
      <c r="GX344" s="368">
        <v>-3.5</v>
      </c>
      <c r="GY344" s="368">
        <v>-3.2</v>
      </c>
      <c r="GZ344" s="368">
        <v>-3.2</v>
      </c>
      <c r="HA344" s="368">
        <v>-3.2</v>
      </c>
      <c r="HB344" s="368">
        <v>-3.1</v>
      </c>
      <c r="HC344" s="368">
        <v>-3.4</v>
      </c>
      <c r="HD344" s="368">
        <v>-3.4</v>
      </c>
      <c r="HE344" s="368">
        <v>-3.4</v>
      </c>
      <c r="HF344" s="368" t="s">
        <v>474</v>
      </c>
      <c r="HG344" s="368" t="s">
        <v>474</v>
      </c>
      <c r="HH344" s="368" t="s">
        <v>474</v>
      </c>
      <c r="HI344" s="368">
        <v>-3.6</v>
      </c>
      <c r="HJ344" s="368">
        <v>-3.6</v>
      </c>
      <c r="HK344" s="368">
        <v>-3.6</v>
      </c>
      <c r="HL344" s="368">
        <v>-3.2</v>
      </c>
      <c r="HM344" s="368">
        <v>-3.2</v>
      </c>
      <c r="HN344" s="368">
        <v>-3.2</v>
      </c>
      <c r="HO344" s="368">
        <v>-3.2</v>
      </c>
      <c r="HP344" s="368">
        <v>-3.2</v>
      </c>
      <c r="HQ344" s="368">
        <v>-3.1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  <c r="IE344" s="262" t="s">
        <v>474</v>
      </c>
      <c r="IF344" s="262" t="s">
        <v>474</v>
      </c>
      <c r="IG344" s="262" t="s">
        <v>474</v>
      </c>
    </row>
    <row r="345" spans="1:241" ht="20.25" customHeight="1" x14ac:dyDescent="0.2">
      <c r="A345" s="734"/>
      <c r="B345" s="733" t="s">
        <v>1361</v>
      </c>
      <c r="C345" s="733" t="s">
        <v>1579</v>
      </c>
      <c r="D345" s="127" t="s">
        <v>1595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-3.6</v>
      </c>
      <c r="Q345" s="362">
        <v>-3.5</v>
      </c>
      <c r="R345" s="362">
        <v>-4.4000000000000004</v>
      </c>
      <c r="S345" s="362">
        <v>-3.2</v>
      </c>
      <c r="T345" s="362" t="s">
        <v>474</v>
      </c>
      <c r="U345" s="362" t="s">
        <v>474</v>
      </c>
      <c r="V345" s="362">
        <v>-3</v>
      </c>
      <c r="W345" s="362">
        <v>-2.9</v>
      </c>
      <c r="X345" s="362" t="s">
        <v>474</v>
      </c>
      <c r="Y345" s="362" t="s">
        <v>474</v>
      </c>
      <c r="Z345" s="362">
        <v>-2.6</v>
      </c>
      <c r="AA345" s="362">
        <v>-2.4</v>
      </c>
      <c r="AB345" s="362">
        <v>-2.7</v>
      </c>
      <c r="AC345" s="362">
        <v>-2.5</v>
      </c>
      <c r="AD345" s="362">
        <v>-2.4</v>
      </c>
      <c r="AE345" s="362">
        <v>-2.5</v>
      </c>
      <c r="AF345" s="362" t="s">
        <v>474</v>
      </c>
      <c r="AG345" s="362" t="s">
        <v>474</v>
      </c>
      <c r="AH345" s="362" t="s">
        <v>474</v>
      </c>
      <c r="AI345" s="362">
        <v>-2.7</v>
      </c>
      <c r="AJ345" s="362" t="s">
        <v>474</v>
      </c>
      <c r="AK345" s="362" t="s">
        <v>474</v>
      </c>
      <c r="AL345" s="362" t="s">
        <v>474</v>
      </c>
      <c r="AM345" s="362">
        <v>-2</v>
      </c>
      <c r="AN345" s="362" t="s">
        <v>474</v>
      </c>
      <c r="AO345" s="362">
        <v>-1.8</v>
      </c>
      <c r="AP345" s="362" t="s">
        <v>474</v>
      </c>
      <c r="AQ345" s="362" t="s">
        <v>474</v>
      </c>
      <c r="AR345" s="362">
        <v>-2.1</v>
      </c>
      <c r="AS345" s="362">
        <v>-1.9</v>
      </c>
      <c r="AT345" s="362" t="s">
        <v>474</v>
      </c>
      <c r="AU345" s="362">
        <v>-2</v>
      </c>
      <c r="AV345" s="362">
        <v>-1.7</v>
      </c>
      <c r="AW345" s="362">
        <v>-1.7</v>
      </c>
      <c r="AX345" s="362" t="s">
        <v>474</v>
      </c>
      <c r="AY345" s="362" t="s">
        <v>474</v>
      </c>
      <c r="AZ345" s="362">
        <v>-1.5</v>
      </c>
      <c r="BA345" s="362">
        <v>-2.2999999999999998</v>
      </c>
      <c r="BB345" s="362">
        <v>-2.6</v>
      </c>
      <c r="BC345" s="362">
        <v>-1.3</v>
      </c>
      <c r="BD345" s="362">
        <v>-1.3</v>
      </c>
      <c r="BE345" s="362">
        <v>-1.8</v>
      </c>
      <c r="BF345" s="362">
        <v>-1.7</v>
      </c>
      <c r="BG345" s="362">
        <v>-1.2</v>
      </c>
      <c r="BH345" s="362">
        <v>-1.1000000000000001</v>
      </c>
      <c r="BI345" s="362">
        <v>-1.1000000000000001</v>
      </c>
      <c r="BJ345" s="362">
        <v>-1.1000000000000001</v>
      </c>
      <c r="BK345" s="362">
        <v>-1.3</v>
      </c>
      <c r="BL345" s="362">
        <v>-1.5</v>
      </c>
      <c r="BM345" s="362">
        <v>-1.5</v>
      </c>
      <c r="BN345" s="362">
        <v>-1.5</v>
      </c>
      <c r="BO345" s="362">
        <v>-1.5</v>
      </c>
      <c r="BP345" s="362" t="s">
        <v>474</v>
      </c>
      <c r="BQ345" s="362">
        <v>-1.3</v>
      </c>
      <c r="BR345" s="362" t="s">
        <v>474</v>
      </c>
      <c r="BS345" s="362" t="s">
        <v>474</v>
      </c>
      <c r="BT345" s="362" t="s">
        <v>474</v>
      </c>
      <c r="BU345" s="362" t="s">
        <v>474</v>
      </c>
      <c r="BV345" s="362">
        <v>-2.2999999999999998</v>
      </c>
      <c r="BW345" s="362">
        <v>-2.5</v>
      </c>
      <c r="BX345" s="362" t="s">
        <v>474</v>
      </c>
      <c r="BY345" s="362">
        <v>-2.5</v>
      </c>
      <c r="BZ345" s="362" t="s">
        <v>474</v>
      </c>
      <c r="CA345" s="362">
        <v>-1.9</v>
      </c>
      <c r="CB345" s="362">
        <v>-2</v>
      </c>
      <c r="CC345" s="362">
        <v>-2</v>
      </c>
      <c r="CD345" s="362">
        <v>-1.5</v>
      </c>
      <c r="CE345" s="362">
        <v>-1.7</v>
      </c>
      <c r="CF345" s="362">
        <v>-1.7</v>
      </c>
      <c r="CG345" s="362">
        <v>-1.7</v>
      </c>
      <c r="CH345" s="362">
        <v>-1.8</v>
      </c>
      <c r="CI345" s="362">
        <v>-1.8</v>
      </c>
      <c r="CJ345" s="362">
        <v>-1.9</v>
      </c>
      <c r="CK345" s="362">
        <v>-2.2000000000000002</v>
      </c>
      <c r="CL345" s="362">
        <v>-2.5</v>
      </c>
      <c r="CM345" s="362">
        <v>-2.4</v>
      </c>
      <c r="CN345" s="362">
        <v>-2.6</v>
      </c>
      <c r="CO345" s="362">
        <v>-2.4</v>
      </c>
      <c r="CP345" s="362">
        <v>-1.8</v>
      </c>
      <c r="CQ345" s="362">
        <v>-2.1</v>
      </c>
      <c r="CR345" s="362">
        <v>-2.5</v>
      </c>
      <c r="CS345" s="362">
        <v>-2.4</v>
      </c>
      <c r="CT345" s="362">
        <v>-2.4</v>
      </c>
      <c r="CU345" s="362">
        <v>-2.4</v>
      </c>
      <c r="CV345" s="362">
        <v>-1.9</v>
      </c>
      <c r="CW345" s="362">
        <v>-2.2999999999999998</v>
      </c>
      <c r="CX345" s="362">
        <v>-1.7</v>
      </c>
      <c r="CY345" s="362">
        <v>-1.7</v>
      </c>
      <c r="CZ345" s="362">
        <v>-2.1</v>
      </c>
      <c r="DA345" s="362">
        <v>-1.9</v>
      </c>
      <c r="DB345" s="362">
        <v>-2</v>
      </c>
      <c r="DC345" s="362">
        <v>-2</v>
      </c>
      <c r="DD345" s="362">
        <v>-1.8</v>
      </c>
      <c r="DE345" s="362">
        <v>-1.6</v>
      </c>
      <c r="DF345" s="363" t="s">
        <v>474</v>
      </c>
      <c r="DG345" s="363">
        <v>-3.8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 t="s">
        <v>474</v>
      </c>
      <c r="DY345" s="363" t="s">
        <v>474</v>
      </c>
      <c r="DZ345" s="363">
        <v>0</v>
      </c>
      <c r="EA345" s="363" t="s">
        <v>474</v>
      </c>
      <c r="EB345" s="363" t="s">
        <v>474</v>
      </c>
      <c r="EC345" s="363" t="s">
        <v>474</v>
      </c>
      <c r="ED345" s="363">
        <v>-1.7</v>
      </c>
      <c r="EE345" s="363">
        <v>-1.5</v>
      </c>
      <c r="EF345" s="363">
        <v>-1.5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 t="s">
        <v>474</v>
      </c>
      <c r="ES345" s="363" t="s">
        <v>474</v>
      </c>
      <c r="ET345" s="363">
        <v>-2.2000000000000002</v>
      </c>
      <c r="EU345" s="363" t="s">
        <v>474</v>
      </c>
      <c r="EV345" s="363" t="s">
        <v>474</v>
      </c>
      <c r="EW345" s="363">
        <v>-2.2999999999999998</v>
      </c>
      <c r="EX345" s="363">
        <v>-2.2000000000000002</v>
      </c>
      <c r="EY345" s="363">
        <v>-2.2000000000000002</v>
      </c>
      <c r="EZ345" s="364">
        <v>-4.8</v>
      </c>
      <c r="FA345" s="364">
        <v>-4.8</v>
      </c>
      <c r="FB345" s="364">
        <v>-4.8</v>
      </c>
      <c r="FC345" s="364">
        <v>-3.9</v>
      </c>
      <c r="FD345" s="364">
        <v>-3.9</v>
      </c>
      <c r="FE345" s="364">
        <v>-3.9</v>
      </c>
      <c r="FF345" s="364">
        <v>-3.6</v>
      </c>
      <c r="FG345" s="364">
        <v>-4.4000000000000004</v>
      </c>
      <c r="FH345" s="364">
        <v>-4.4000000000000004</v>
      </c>
      <c r="FI345" s="364">
        <v>-4.4000000000000004</v>
      </c>
      <c r="FJ345" s="364">
        <v>-3.2</v>
      </c>
      <c r="FK345" s="364">
        <v>-3.2</v>
      </c>
      <c r="FL345" s="364">
        <v>-3.2</v>
      </c>
      <c r="FM345" s="364">
        <v>-3.3</v>
      </c>
      <c r="FN345" s="364">
        <v>-3.3</v>
      </c>
      <c r="FO345" s="364">
        <v>-3.2</v>
      </c>
      <c r="FP345" s="364">
        <v>-3.2</v>
      </c>
      <c r="FQ345" s="364">
        <v>-3.2</v>
      </c>
      <c r="FR345" s="364">
        <v>-3</v>
      </c>
      <c r="FS345" s="364">
        <v>-3</v>
      </c>
      <c r="FT345" s="364">
        <v>-3</v>
      </c>
      <c r="FU345" s="364">
        <v>-2.9</v>
      </c>
      <c r="FV345" s="364">
        <v>-2.9</v>
      </c>
      <c r="FW345" s="364">
        <v>-2.9</v>
      </c>
      <c r="FX345" s="364">
        <v>-2.9</v>
      </c>
      <c r="FY345" s="364">
        <v>-2.9</v>
      </c>
      <c r="FZ345" s="364">
        <v>-2.7</v>
      </c>
      <c r="GA345" s="364">
        <v>-2.7</v>
      </c>
      <c r="GB345" s="364" t="s">
        <v>474</v>
      </c>
      <c r="GC345" s="364" t="s">
        <v>474</v>
      </c>
      <c r="GD345" s="364">
        <v>-2.1</v>
      </c>
      <c r="GE345" s="364">
        <v>-2.1</v>
      </c>
      <c r="GF345" s="364">
        <v>-2.1</v>
      </c>
      <c r="GG345" s="364">
        <v>-1.8</v>
      </c>
      <c r="GH345" s="364">
        <v>-1.8</v>
      </c>
      <c r="GI345" s="364">
        <v>-1.8</v>
      </c>
      <c r="GJ345" s="364">
        <v>-0.7</v>
      </c>
      <c r="GK345" s="364">
        <v>-0.7</v>
      </c>
      <c r="GL345" s="364">
        <v>-0.7</v>
      </c>
      <c r="GM345" s="364">
        <v>-2.4</v>
      </c>
      <c r="GN345" s="364">
        <v>-2.4</v>
      </c>
      <c r="GO345" s="364">
        <v>-3.2</v>
      </c>
      <c r="GP345" s="364">
        <v>-3.2</v>
      </c>
      <c r="GQ345" s="364">
        <v>-3.2</v>
      </c>
      <c r="GR345" s="364">
        <v>-2.4</v>
      </c>
      <c r="GS345" s="364">
        <v>-2.6</v>
      </c>
      <c r="GT345" s="364">
        <v>-2.6</v>
      </c>
      <c r="GU345" s="364">
        <v>-2.6</v>
      </c>
      <c r="GV345" s="364">
        <v>-2.8</v>
      </c>
      <c r="GW345" s="364">
        <v>-2.8</v>
      </c>
      <c r="GX345" s="364">
        <v>-2.8</v>
      </c>
      <c r="GY345" s="364">
        <v>-2.7</v>
      </c>
      <c r="GZ345" s="364">
        <v>-2.7</v>
      </c>
      <c r="HA345" s="364">
        <v>-2.7</v>
      </c>
      <c r="HB345" s="364">
        <v>-3</v>
      </c>
      <c r="HC345" s="364">
        <v>-2.7</v>
      </c>
      <c r="HD345" s="364">
        <v>-2.7</v>
      </c>
      <c r="HE345" s="364">
        <v>-2.7</v>
      </c>
      <c r="HF345" s="364" t="s">
        <v>474</v>
      </c>
      <c r="HG345" s="364" t="s">
        <v>474</v>
      </c>
      <c r="HH345" s="364" t="s">
        <v>474</v>
      </c>
      <c r="HI345" s="364">
        <v>-2.7</v>
      </c>
      <c r="HJ345" s="364">
        <v>-2.7</v>
      </c>
      <c r="HK345" s="364">
        <v>-2.7</v>
      </c>
      <c r="HL345" s="364">
        <v>-2.5</v>
      </c>
      <c r="HM345" s="364">
        <v>-2.5</v>
      </c>
      <c r="HN345" s="364">
        <v>-2.5</v>
      </c>
      <c r="HO345" s="364">
        <v>-2.5</v>
      </c>
      <c r="HP345" s="364">
        <v>-2.5</v>
      </c>
      <c r="HQ345" s="364">
        <v>-2.4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  <c r="IE345" s="363" t="s">
        <v>474</v>
      </c>
      <c r="IF345" s="363" t="s">
        <v>474</v>
      </c>
      <c r="IG345" s="363" t="s">
        <v>474</v>
      </c>
    </row>
    <row r="346" spans="1:241" ht="14.25" customHeight="1" x14ac:dyDescent="0.2">
      <c r="A346" s="734"/>
      <c r="B346" s="734"/>
      <c r="C346" s="734"/>
      <c r="D346" s="126" t="s">
        <v>1297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-3.6</v>
      </c>
      <c r="Q346" s="365">
        <v>-3.4</v>
      </c>
      <c r="R346" s="365">
        <v>-4.4000000000000004</v>
      </c>
      <c r="S346" s="365">
        <v>-3.3</v>
      </c>
      <c r="T346" s="365" t="s">
        <v>474</v>
      </c>
      <c r="U346" s="365" t="s">
        <v>474</v>
      </c>
      <c r="V346" s="365">
        <v>-3.2</v>
      </c>
      <c r="W346" s="365">
        <v>-2.9</v>
      </c>
      <c r="X346" s="365" t="s">
        <v>474</v>
      </c>
      <c r="Y346" s="365" t="s">
        <v>474</v>
      </c>
      <c r="Z346" s="365">
        <v>-2.6</v>
      </c>
      <c r="AA346" s="365">
        <v>-2.4</v>
      </c>
      <c r="AB346" s="365">
        <v>-2.7</v>
      </c>
      <c r="AC346" s="365">
        <v>-2.6</v>
      </c>
      <c r="AD346" s="365">
        <v>-2.4</v>
      </c>
      <c r="AE346" s="365">
        <v>-2.4</v>
      </c>
      <c r="AF346" s="365" t="s">
        <v>474</v>
      </c>
      <c r="AG346" s="365" t="s">
        <v>474</v>
      </c>
      <c r="AH346" s="365" t="s">
        <v>474</v>
      </c>
      <c r="AI346" s="365">
        <v>-2.7</v>
      </c>
      <c r="AJ346" s="365" t="s">
        <v>474</v>
      </c>
      <c r="AK346" s="365" t="s">
        <v>474</v>
      </c>
      <c r="AL346" s="365" t="s">
        <v>474</v>
      </c>
      <c r="AM346" s="365">
        <v>-2.1</v>
      </c>
      <c r="AN346" s="365" t="s">
        <v>474</v>
      </c>
      <c r="AO346" s="365">
        <v>-1.9</v>
      </c>
      <c r="AP346" s="365" t="s">
        <v>474</v>
      </c>
      <c r="AQ346" s="365" t="s">
        <v>474</v>
      </c>
      <c r="AR346" s="365">
        <v>-2.2000000000000002</v>
      </c>
      <c r="AS346" s="365">
        <v>-2</v>
      </c>
      <c r="AT346" s="365" t="s">
        <v>474</v>
      </c>
      <c r="AU346" s="365">
        <v>-2</v>
      </c>
      <c r="AV346" s="365">
        <v>-1.7</v>
      </c>
      <c r="AW346" s="365">
        <v>-1.7</v>
      </c>
      <c r="AX346" s="365" t="s">
        <v>474</v>
      </c>
      <c r="AY346" s="365" t="s">
        <v>474</v>
      </c>
      <c r="AZ346" s="365">
        <v>-1.6</v>
      </c>
      <c r="BA346" s="365">
        <v>-2.4</v>
      </c>
      <c r="BB346" s="365">
        <v>-2.7</v>
      </c>
      <c r="BC346" s="365">
        <v>-1.4</v>
      </c>
      <c r="BD346" s="365">
        <v>-1.4</v>
      </c>
      <c r="BE346" s="365">
        <v>-1.9</v>
      </c>
      <c r="BF346" s="365">
        <v>-1.7</v>
      </c>
      <c r="BG346" s="365">
        <v>-1.2</v>
      </c>
      <c r="BH346" s="365">
        <v>-1.2</v>
      </c>
      <c r="BI346" s="365">
        <v>-1.2</v>
      </c>
      <c r="BJ346" s="365">
        <v>-1.2</v>
      </c>
      <c r="BK346" s="365">
        <v>-1.4</v>
      </c>
      <c r="BL346" s="365">
        <v>-1.6</v>
      </c>
      <c r="BM346" s="365">
        <v>-1.6</v>
      </c>
      <c r="BN346" s="365">
        <v>-1.6</v>
      </c>
      <c r="BO346" s="365">
        <v>-1.6</v>
      </c>
      <c r="BP346" s="365" t="s">
        <v>474</v>
      </c>
      <c r="BQ346" s="365">
        <v>-1.4</v>
      </c>
      <c r="BR346" s="365" t="s">
        <v>474</v>
      </c>
      <c r="BS346" s="365" t="s">
        <v>474</v>
      </c>
      <c r="BT346" s="365" t="s">
        <v>474</v>
      </c>
      <c r="BU346" s="365" t="s">
        <v>474</v>
      </c>
      <c r="BV346" s="365">
        <v>-2.2999999999999998</v>
      </c>
      <c r="BW346" s="365">
        <v>-2.5</v>
      </c>
      <c r="BX346" s="365" t="s">
        <v>474</v>
      </c>
      <c r="BY346" s="365">
        <v>-2.5</v>
      </c>
      <c r="BZ346" s="365" t="s">
        <v>474</v>
      </c>
      <c r="CA346" s="365">
        <v>-2</v>
      </c>
      <c r="CB346" s="365">
        <v>-2.1</v>
      </c>
      <c r="CC346" s="365">
        <v>-2.1</v>
      </c>
      <c r="CD346" s="365">
        <v>-1.5</v>
      </c>
      <c r="CE346" s="365">
        <v>-1.7</v>
      </c>
      <c r="CF346" s="365">
        <v>-1.8</v>
      </c>
      <c r="CG346" s="365">
        <v>-1.8</v>
      </c>
      <c r="CH346" s="365">
        <v>-1.9</v>
      </c>
      <c r="CI346" s="365">
        <v>-1.9</v>
      </c>
      <c r="CJ346" s="365">
        <v>-2</v>
      </c>
      <c r="CK346" s="365">
        <v>-2.2999999999999998</v>
      </c>
      <c r="CL346" s="365">
        <v>-2.5</v>
      </c>
      <c r="CM346" s="365">
        <v>-2.4</v>
      </c>
      <c r="CN346" s="365">
        <v>-2.6</v>
      </c>
      <c r="CO346" s="365">
        <v>-2.5</v>
      </c>
      <c r="CP346" s="365">
        <v>-1.9</v>
      </c>
      <c r="CQ346" s="365">
        <v>-2.1</v>
      </c>
      <c r="CR346" s="365">
        <v>-2.5</v>
      </c>
      <c r="CS346" s="365">
        <v>-2.5</v>
      </c>
      <c r="CT346" s="365">
        <v>-2.5</v>
      </c>
      <c r="CU346" s="365">
        <v>-2.4</v>
      </c>
      <c r="CV346" s="365">
        <v>-2</v>
      </c>
      <c r="CW346" s="365">
        <v>-2.2999999999999998</v>
      </c>
      <c r="CX346" s="365">
        <v>-1.8</v>
      </c>
      <c r="CY346" s="365">
        <v>-1.8</v>
      </c>
      <c r="CZ346" s="365">
        <v>-2.1</v>
      </c>
      <c r="DA346" s="365">
        <v>-2</v>
      </c>
      <c r="DB346" s="365">
        <v>-2</v>
      </c>
      <c r="DC346" s="365">
        <v>-2</v>
      </c>
      <c r="DD346" s="365">
        <v>-1.9</v>
      </c>
      <c r="DE346" s="365">
        <v>-1.7</v>
      </c>
      <c r="DF346" s="166" t="s">
        <v>474</v>
      </c>
      <c r="DG346" s="166">
        <v>-3.8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 t="s">
        <v>474</v>
      </c>
      <c r="DY346" s="166" t="s">
        <v>474</v>
      </c>
      <c r="DZ346" s="166">
        <v>0</v>
      </c>
      <c r="EA346" s="166" t="s">
        <v>474</v>
      </c>
      <c r="EB346" s="166" t="s">
        <v>474</v>
      </c>
      <c r="EC346" s="166" t="s">
        <v>474</v>
      </c>
      <c r="ED346" s="166">
        <v>-1.7</v>
      </c>
      <c r="EE346" s="166">
        <v>-1.6</v>
      </c>
      <c r="EF346" s="166">
        <v>-1.6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 t="s">
        <v>474</v>
      </c>
      <c r="ES346" s="166" t="s">
        <v>474</v>
      </c>
      <c r="ET346" s="166">
        <v>-2.2999999999999998</v>
      </c>
      <c r="EU346" s="166" t="s">
        <v>474</v>
      </c>
      <c r="EV346" s="166" t="s">
        <v>474</v>
      </c>
      <c r="EW346" s="166">
        <v>-2.4</v>
      </c>
      <c r="EX346" s="166">
        <v>-2.2999999999999998</v>
      </c>
      <c r="EY346" s="166">
        <v>-2.2999999999999998</v>
      </c>
      <c r="EZ346" s="366">
        <v>-4.8</v>
      </c>
      <c r="FA346" s="366">
        <v>-4.8</v>
      </c>
      <c r="FB346" s="366">
        <v>-4.8</v>
      </c>
      <c r="FC346" s="366">
        <v>-3.9</v>
      </c>
      <c r="FD346" s="366">
        <v>-3.9</v>
      </c>
      <c r="FE346" s="366">
        <v>-3.9</v>
      </c>
      <c r="FF346" s="366">
        <v>-3.6</v>
      </c>
      <c r="FG346" s="366">
        <v>-4.4000000000000004</v>
      </c>
      <c r="FH346" s="366">
        <v>-4.4000000000000004</v>
      </c>
      <c r="FI346" s="366">
        <v>-4.4000000000000004</v>
      </c>
      <c r="FJ346" s="366">
        <v>-3.3</v>
      </c>
      <c r="FK346" s="366">
        <v>-3.3</v>
      </c>
      <c r="FL346" s="366">
        <v>-3.3</v>
      </c>
      <c r="FM346" s="366">
        <v>-3.2</v>
      </c>
      <c r="FN346" s="366">
        <v>-3.2</v>
      </c>
      <c r="FO346" s="366">
        <v>-3.3</v>
      </c>
      <c r="FP346" s="366">
        <v>-3.3</v>
      </c>
      <c r="FQ346" s="366">
        <v>-3.3</v>
      </c>
      <c r="FR346" s="366">
        <v>-3.1</v>
      </c>
      <c r="FS346" s="366">
        <v>-3.1</v>
      </c>
      <c r="FT346" s="366">
        <v>-3.1</v>
      </c>
      <c r="FU346" s="366">
        <v>-3</v>
      </c>
      <c r="FV346" s="366">
        <v>-3</v>
      </c>
      <c r="FW346" s="366">
        <v>-3.1</v>
      </c>
      <c r="FX346" s="366">
        <v>-3.1</v>
      </c>
      <c r="FY346" s="366">
        <v>-3.1</v>
      </c>
      <c r="FZ346" s="366">
        <v>-2.8</v>
      </c>
      <c r="GA346" s="366">
        <v>-2.8</v>
      </c>
      <c r="GB346" s="366" t="s">
        <v>474</v>
      </c>
      <c r="GC346" s="366" t="s">
        <v>474</v>
      </c>
      <c r="GD346" s="366">
        <v>-2.2000000000000002</v>
      </c>
      <c r="GE346" s="366">
        <v>-2.2000000000000002</v>
      </c>
      <c r="GF346" s="366">
        <v>-2.2000000000000002</v>
      </c>
      <c r="GG346" s="366">
        <v>-2</v>
      </c>
      <c r="GH346" s="366">
        <v>-2</v>
      </c>
      <c r="GI346" s="366">
        <v>-2</v>
      </c>
      <c r="GJ346" s="366">
        <v>-0.7</v>
      </c>
      <c r="GK346" s="366">
        <v>-0.7</v>
      </c>
      <c r="GL346" s="366">
        <v>-0.7</v>
      </c>
      <c r="GM346" s="366">
        <v>-2.4</v>
      </c>
      <c r="GN346" s="366">
        <v>-2.4</v>
      </c>
      <c r="GO346" s="366">
        <v>-3.1</v>
      </c>
      <c r="GP346" s="366">
        <v>-3.1</v>
      </c>
      <c r="GQ346" s="366">
        <v>-3.1</v>
      </c>
      <c r="GR346" s="366">
        <v>-2.4</v>
      </c>
      <c r="GS346" s="366">
        <v>-2.6</v>
      </c>
      <c r="GT346" s="366">
        <v>-2.6</v>
      </c>
      <c r="GU346" s="366">
        <v>-2.6</v>
      </c>
      <c r="GV346" s="366">
        <v>-2.9</v>
      </c>
      <c r="GW346" s="366">
        <v>-2.9</v>
      </c>
      <c r="GX346" s="366">
        <v>-2.9</v>
      </c>
      <c r="GY346" s="366">
        <v>-2.7</v>
      </c>
      <c r="GZ346" s="366">
        <v>-2.7</v>
      </c>
      <c r="HA346" s="366">
        <v>-2.7</v>
      </c>
      <c r="HB346" s="366">
        <v>-2.9</v>
      </c>
      <c r="HC346" s="366">
        <v>-2.8</v>
      </c>
      <c r="HD346" s="366">
        <v>-2.8</v>
      </c>
      <c r="HE346" s="366">
        <v>-2.8</v>
      </c>
      <c r="HF346" s="366" t="s">
        <v>474</v>
      </c>
      <c r="HG346" s="366" t="s">
        <v>474</v>
      </c>
      <c r="HH346" s="366" t="s">
        <v>474</v>
      </c>
      <c r="HI346" s="366">
        <v>-2.7</v>
      </c>
      <c r="HJ346" s="366">
        <v>-2.7</v>
      </c>
      <c r="HK346" s="366">
        <v>-2.7</v>
      </c>
      <c r="HL346" s="366">
        <v>-2.6</v>
      </c>
      <c r="HM346" s="366">
        <v>-2.6</v>
      </c>
      <c r="HN346" s="366">
        <v>-2.5</v>
      </c>
      <c r="HO346" s="366">
        <v>-2.5</v>
      </c>
      <c r="HP346" s="366">
        <v>-2.5</v>
      </c>
      <c r="HQ346" s="366">
        <v>-2.5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  <c r="IE346" s="166" t="s">
        <v>474</v>
      </c>
      <c r="IF346" s="166" t="s">
        <v>474</v>
      </c>
      <c r="IG346" s="166" t="s">
        <v>474</v>
      </c>
    </row>
    <row r="347" spans="1:241" ht="14.25" customHeight="1" x14ac:dyDescent="0.2">
      <c r="A347" s="734"/>
      <c r="B347" s="734"/>
      <c r="C347" s="734"/>
      <c r="D347" s="126" t="s">
        <v>1298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-3.6</v>
      </c>
      <c r="Q347" s="365">
        <v>-3.4</v>
      </c>
      <c r="R347" s="365">
        <v>-4.5</v>
      </c>
      <c r="S347" s="365">
        <v>-3.4</v>
      </c>
      <c r="T347" s="365" t="s">
        <v>474</v>
      </c>
      <c r="U347" s="365" t="s">
        <v>474</v>
      </c>
      <c r="V347" s="365">
        <v>-3.4</v>
      </c>
      <c r="W347" s="365">
        <v>-3.1</v>
      </c>
      <c r="X347" s="365" t="s">
        <v>474</v>
      </c>
      <c r="Y347" s="365" t="s">
        <v>474</v>
      </c>
      <c r="Z347" s="365">
        <v>-2.7</v>
      </c>
      <c r="AA347" s="365">
        <v>-2.5</v>
      </c>
      <c r="AB347" s="365">
        <v>-2.7</v>
      </c>
      <c r="AC347" s="365">
        <v>-2.8</v>
      </c>
      <c r="AD347" s="365">
        <v>-2.5</v>
      </c>
      <c r="AE347" s="365">
        <v>-2.5</v>
      </c>
      <c r="AF347" s="365" t="s">
        <v>474</v>
      </c>
      <c r="AG347" s="365" t="s">
        <v>474</v>
      </c>
      <c r="AH347" s="365" t="s">
        <v>474</v>
      </c>
      <c r="AI347" s="365">
        <v>-2.8</v>
      </c>
      <c r="AJ347" s="365" t="s">
        <v>474</v>
      </c>
      <c r="AK347" s="365" t="s">
        <v>474</v>
      </c>
      <c r="AL347" s="365" t="s">
        <v>474</v>
      </c>
      <c r="AM347" s="365">
        <v>-2.2000000000000002</v>
      </c>
      <c r="AN347" s="365" t="s">
        <v>474</v>
      </c>
      <c r="AO347" s="365">
        <v>-2</v>
      </c>
      <c r="AP347" s="365" t="s">
        <v>474</v>
      </c>
      <c r="AQ347" s="365" t="s">
        <v>474</v>
      </c>
      <c r="AR347" s="365">
        <v>-2.2999999999999998</v>
      </c>
      <c r="AS347" s="365">
        <v>-2.1</v>
      </c>
      <c r="AT347" s="365" t="s">
        <v>474</v>
      </c>
      <c r="AU347" s="365">
        <v>-2.1</v>
      </c>
      <c r="AV347" s="365">
        <v>-1.8</v>
      </c>
      <c r="AW347" s="365">
        <v>-1.8</v>
      </c>
      <c r="AX347" s="365" t="s">
        <v>474</v>
      </c>
      <c r="AY347" s="365" t="s">
        <v>474</v>
      </c>
      <c r="AZ347" s="365">
        <v>-1.6</v>
      </c>
      <c r="BA347" s="365">
        <v>-2.5</v>
      </c>
      <c r="BB347" s="365">
        <v>-2.8</v>
      </c>
      <c r="BC347" s="365">
        <v>-1.4</v>
      </c>
      <c r="BD347" s="365">
        <v>-1.4</v>
      </c>
      <c r="BE347" s="365">
        <v>-2.1</v>
      </c>
      <c r="BF347" s="365">
        <v>-1.8</v>
      </c>
      <c r="BG347" s="365">
        <v>-1.3</v>
      </c>
      <c r="BH347" s="365">
        <v>-1.3</v>
      </c>
      <c r="BI347" s="365">
        <v>-1.3</v>
      </c>
      <c r="BJ347" s="365">
        <v>-1.3</v>
      </c>
      <c r="BK347" s="365">
        <v>-1.4</v>
      </c>
      <c r="BL347" s="365">
        <v>-1.6</v>
      </c>
      <c r="BM347" s="365">
        <v>-1.6</v>
      </c>
      <c r="BN347" s="365">
        <v>-1.7</v>
      </c>
      <c r="BO347" s="365">
        <v>-1.7</v>
      </c>
      <c r="BP347" s="365" t="s">
        <v>474</v>
      </c>
      <c r="BQ347" s="365">
        <v>-1.5</v>
      </c>
      <c r="BR347" s="365" t="s">
        <v>474</v>
      </c>
      <c r="BS347" s="365" t="s">
        <v>474</v>
      </c>
      <c r="BT347" s="365" t="s">
        <v>474</v>
      </c>
      <c r="BU347" s="365" t="s">
        <v>474</v>
      </c>
      <c r="BV347" s="365">
        <v>-2.4</v>
      </c>
      <c r="BW347" s="365">
        <v>-2.7</v>
      </c>
      <c r="BX347" s="365" t="s">
        <v>474</v>
      </c>
      <c r="BY347" s="365">
        <v>-2.6</v>
      </c>
      <c r="BZ347" s="365" t="s">
        <v>474</v>
      </c>
      <c r="CA347" s="365">
        <v>-2.1</v>
      </c>
      <c r="CB347" s="365">
        <v>-2.2000000000000002</v>
      </c>
      <c r="CC347" s="365">
        <v>-2.2000000000000002</v>
      </c>
      <c r="CD347" s="365">
        <v>-1.6</v>
      </c>
      <c r="CE347" s="365">
        <v>-1.8</v>
      </c>
      <c r="CF347" s="365">
        <v>-1.8</v>
      </c>
      <c r="CG347" s="365">
        <v>-1.9</v>
      </c>
      <c r="CH347" s="365">
        <v>-2</v>
      </c>
      <c r="CI347" s="365">
        <v>-2</v>
      </c>
      <c r="CJ347" s="365">
        <v>-2.1</v>
      </c>
      <c r="CK347" s="365">
        <v>-2.2999999999999998</v>
      </c>
      <c r="CL347" s="365">
        <v>-2.6</v>
      </c>
      <c r="CM347" s="365">
        <v>-2.5</v>
      </c>
      <c r="CN347" s="365">
        <v>-2.7</v>
      </c>
      <c r="CO347" s="365">
        <v>-2.6</v>
      </c>
      <c r="CP347" s="365">
        <v>-2</v>
      </c>
      <c r="CQ347" s="365">
        <v>-2.2000000000000002</v>
      </c>
      <c r="CR347" s="365">
        <v>-2.5</v>
      </c>
      <c r="CS347" s="365">
        <v>-2.6</v>
      </c>
      <c r="CT347" s="365">
        <v>-2.6</v>
      </c>
      <c r="CU347" s="365">
        <v>-2.5</v>
      </c>
      <c r="CV347" s="365">
        <v>-2.1</v>
      </c>
      <c r="CW347" s="365">
        <v>-2.4</v>
      </c>
      <c r="CX347" s="365">
        <v>-1.9</v>
      </c>
      <c r="CY347" s="365">
        <v>-1.9</v>
      </c>
      <c r="CZ347" s="365">
        <v>-2.2000000000000002</v>
      </c>
      <c r="DA347" s="365">
        <v>-2.2000000000000002</v>
      </c>
      <c r="DB347" s="365">
        <v>-2.1</v>
      </c>
      <c r="DC347" s="365">
        <v>-2.1</v>
      </c>
      <c r="DD347" s="365">
        <v>-1.9</v>
      </c>
      <c r="DE347" s="365">
        <v>-1.8</v>
      </c>
      <c r="DF347" s="166" t="s">
        <v>474</v>
      </c>
      <c r="DG347" s="166">
        <v>-4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 t="s">
        <v>474</v>
      </c>
      <c r="DY347" s="166" t="s">
        <v>474</v>
      </c>
      <c r="DZ347" s="166">
        <v>0</v>
      </c>
      <c r="EA347" s="166" t="s">
        <v>474</v>
      </c>
      <c r="EB347" s="166" t="s">
        <v>474</v>
      </c>
      <c r="EC347" s="166" t="s">
        <v>474</v>
      </c>
      <c r="ED347" s="166">
        <v>-1.8</v>
      </c>
      <c r="EE347" s="166">
        <v>-1.6</v>
      </c>
      <c r="EF347" s="166">
        <v>-1.7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 t="s">
        <v>474</v>
      </c>
      <c r="ES347" s="166" t="s">
        <v>474</v>
      </c>
      <c r="ET347" s="166">
        <v>-2.4</v>
      </c>
      <c r="EU347" s="166" t="s">
        <v>474</v>
      </c>
      <c r="EV347" s="166" t="s">
        <v>474</v>
      </c>
      <c r="EW347" s="166">
        <v>-2.5</v>
      </c>
      <c r="EX347" s="166">
        <v>-2.4</v>
      </c>
      <c r="EY347" s="166">
        <v>-2.4</v>
      </c>
      <c r="EZ347" s="366">
        <v>-4.9000000000000004</v>
      </c>
      <c r="FA347" s="366">
        <v>-4.9000000000000004</v>
      </c>
      <c r="FB347" s="366">
        <v>-4.9000000000000004</v>
      </c>
      <c r="FC347" s="366">
        <v>-4</v>
      </c>
      <c r="FD347" s="366">
        <v>-4</v>
      </c>
      <c r="FE347" s="366">
        <v>-4</v>
      </c>
      <c r="FF347" s="366">
        <v>-3.6</v>
      </c>
      <c r="FG347" s="366">
        <v>-4.5</v>
      </c>
      <c r="FH347" s="366">
        <v>-4.5</v>
      </c>
      <c r="FI347" s="366">
        <v>-4.5</v>
      </c>
      <c r="FJ347" s="366">
        <v>-3.4</v>
      </c>
      <c r="FK347" s="366">
        <v>-3.4</v>
      </c>
      <c r="FL347" s="366">
        <v>-3.4</v>
      </c>
      <c r="FM347" s="366">
        <v>-3.2</v>
      </c>
      <c r="FN347" s="366">
        <v>-3.2</v>
      </c>
      <c r="FO347" s="366">
        <v>-3.4</v>
      </c>
      <c r="FP347" s="366">
        <v>-3.4</v>
      </c>
      <c r="FQ347" s="366">
        <v>-3.4</v>
      </c>
      <c r="FR347" s="366">
        <v>-3.2</v>
      </c>
      <c r="FS347" s="366">
        <v>-3.2</v>
      </c>
      <c r="FT347" s="366">
        <v>-3.2</v>
      </c>
      <c r="FU347" s="366">
        <v>-3.1</v>
      </c>
      <c r="FV347" s="366">
        <v>-3.1</v>
      </c>
      <c r="FW347" s="366">
        <v>-3.2</v>
      </c>
      <c r="FX347" s="366">
        <v>-3.2</v>
      </c>
      <c r="FY347" s="366">
        <v>-3.2</v>
      </c>
      <c r="FZ347" s="366">
        <v>-2.9</v>
      </c>
      <c r="GA347" s="366">
        <v>-2.9</v>
      </c>
      <c r="GB347" s="366" t="s">
        <v>474</v>
      </c>
      <c r="GC347" s="366" t="s">
        <v>474</v>
      </c>
      <c r="GD347" s="366">
        <v>-2.2999999999999998</v>
      </c>
      <c r="GE347" s="366">
        <v>-2.2999999999999998</v>
      </c>
      <c r="GF347" s="366">
        <v>-2.2999999999999998</v>
      </c>
      <c r="GG347" s="366">
        <v>-2.1</v>
      </c>
      <c r="GH347" s="366">
        <v>-2.1</v>
      </c>
      <c r="GI347" s="366">
        <v>-2.1</v>
      </c>
      <c r="GJ347" s="366">
        <v>-0.8</v>
      </c>
      <c r="GK347" s="366">
        <v>-0.8</v>
      </c>
      <c r="GL347" s="366">
        <v>-0.8</v>
      </c>
      <c r="GM347" s="366">
        <v>-2.5</v>
      </c>
      <c r="GN347" s="366">
        <v>-2.5</v>
      </c>
      <c r="GO347" s="366">
        <v>-3</v>
      </c>
      <c r="GP347" s="366">
        <v>-3</v>
      </c>
      <c r="GQ347" s="366">
        <v>-3</v>
      </c>
      <c r="GR347" s="366">
        <v>-2.5</v>
      </c>
      <c r="GS347" s="366">
        <v>-2.7</v>
      </c>
      <c r="GT347" s="366">
        <v>-2.7</v>
      </c>
      <c r="GU347" s="366">
        <v>-2.7</v>
      </c>
      <c r="GV347" s="366">
        <v>-3</v>
      </c>
      <c r="GW347" s="366">
        <v>-3</v>
      </c>
      <c r="GX347" s="366">
        <v>-3</v>
      </c>
      <c r="GY347" s="366">
        <v>-2.8</v>
      </c>
      <c r="GZ347" s="366">
        <v>-2.8</v>
      </c>
      <c r="HA347" s="366">
        <v>-2.8</v>
      </c>
      <c r="HB347" s="366">
        <v>-3</v>
      </c>
      <c r="HC347" s="366">
        <v>-2.9</v>
      </c>
      <c r="HD347" s="366">
        <v>-2.9</v>
      </c>
      <c r="HE347" s="366">
        <v>-2.9</v>
      </c>
      <c r="HF347" s="366" t="s">
        <v>474</v>
      </c>
      <c r="HG347" s="366" t="s">
        <v>474</v>
      </c>
      <c r="HH347" s="366" t="s">
        <v>474</v>
      </c>
      <c r="HI347" s="366">
        <v>-2.9</v>
      </c>
      <c r="HJ347" s="366">
        <v>-2.9</v>
      </c>
      <c r="HK347" s="366">
        <v>-2.9</v>
      </c>
      <c r="HL347" s="366">
        <v>-2.6</v>
      </c>
      <c r="HM347" s="366">
        <v>-2.6</v>
      </c>
      <c r="HN347" s="366">
        <v>-2.6</v>
      </c>
      <c r="HO347" s="366">
        <v>-2.6</v>
      </c>
      <c r="HP347" s="366">
        <v>-2.6</v>
      </c>
      <c r="HQ347" s="366">
        <v>-2.5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  <c r="IE347" s="166" t="s">
        <v>474</v>
      </c>
      <c r="IF347" s="166" t="s">
        <v>474</v>
      </c>
      <c r="IG347" s="166" t="s">
        <v>474</v>
      </c>
    </row>
    <row r="348" spans="1:241" ht="14.25" customHeight="1" x14ac:dyDescent="0.2">
      <c r="A348" s="734"/>
      <c r="B348" s="734"/>
      <c r="C348" s="734"/>
      <c r="D348" s="126" t="s">
        <v>1299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-3.7</v>
      </c>
      <c r="Q348" s="365">
        <v>-3.4</v>
      </c>
      <c r="R348" s="365">
        <v>-4.7</v>
      </c>
      <c r="S348" s="365">
        <v>-3.6</v>
      </c>
      <c r="T348" s="365" t="s">
        <v>474</v>
      </c>
      <c r="U348" s="365" t="s">
        <v>474</v>
      </c>
      <c r="V348" s="365">
        <v>-3.7</v>
      </c>
      <c r="W348" s="365">
        <v>-3.2</v>
      </c>
      <c r="X348" s="365" t="s">
        <v>474</v>
      </c>
      <c r="Y348" s="365" t="s">
        <v>474</v>
      </c>
      <c r="Z348" s="365">
        <v>-2.8</v>
      </c>
      <c r="AA348" s="365">
        <v>-2.6</v>
      </c>
      <c r="AB348" s="365">
        <v>-2.8</v>
      </c>
      <c r="AC348" s="365">
        <v>-2.9</v>
      </c>
      <c r="AD348" s="365">
        <v>-2.5</v>
      </c>
      <c r="AE348" s="365">
        <v>-2.5</v>
      </c>
      <c r="AF348" s="365" t="s">
        <v>474</v>
      </c>
      <c r="AG348" s="365" t="s">
        <v>474</v>
      </c>
      <c r="AH348" s="365" t="s">
        <v>474</v>
      </c>
      <c r="AI348" s="365">
        <v>-2.9</v>
      </c>
      <c r="AJ348" s="365" t="s">
        <v>474</v>
      </c>
      <c r="AK348" s="365" t="s">
        <v>474</v>
      </c>
      <c r="AL348" s="365" t="s">
        <v>474</v>
      </c>
      <c r="AM348" s="365">
        <v>-2.2999999999999998</v>
      </c>
      <c r="AN348" s="365" t="s">
        <v>474</v>
      </c>
      <c r="AO348" s="365">
        <v>-2.1</v>
      </c>
      <c r="AP348" s="365" t="s">
        <v>474</v>
      </c>
      <c r="AQ348" s="365" t="s">
        <v>474</v>
      </c>
      <c r="AR348" s="365">
        <v>-2.4</v>
      </c>
      <c r="AS348" s="365">
        <v>-2.2000000000000002</v>
      </c>
      <c r="AT348" s="365" t="s">
        <v>474</v>
      </c>
      <c r="AU348" s="365">
        <v>-2.2000000000000002</v>
      </c>
      <c r="AV348" s="365">
        <v>-1.9</v>
      </c>
      <c r="AW348" s="365">
        <v>-1.9</v>
      </c>
      <c r="AX348" s="365" t="s">
        <v>474</v>
      </c>
      <c r="AY348" s="365" t="s">
        <v>474</v>
      </c>
      <c r="AZ348" s="365">
        <v>-1.7</v>
      </c>
      <c r="BA348" s="365">
        <v>-2.6</v>
      </c>
      <c r="BB348" s="365">
        <v>-2.9</v>
      </c>
      <c r="BC348" s="365">
        <v>-1.5</v>
      </c>
      <c r="BD348" s="365">
        <v>-1.5</v>
      </c>
      <c r="BE348" s="365">
        <v>-2.2000000000000002</v>
      </c>
      <c r="BF348" s="365">
        <v>-1.9</v>
      </c>
      <c r="BG348" s="365">
        <v>-1.4</v>
      </c>
      <c r="BH348" s="365">
        <v>-1.3</v>
      </c>
      <c r="BI348" s="365">
        <v>-1.4</v>
      </c>
      <c r="BJ348" s="365">
        <v>-1.4</v>
      </c>
      <c r="BK348" s="365">
        <v>-1.5</v>
      </c>
      <c r="BL348" s="365">
        <v>-1.7</v>
      </c>
      <c r="BM348" s="365">
        <v>-1.7</v>
      </c>
      <c r="BN348" s="365">
        <v>-1.8</v>
      </c>
      <c r="BO348" s="365">
        <v>-1.8</v>
      </c>
      <c r="BP348" s="365" t="s">
        <v>474</v>
      </c>
      <c r="BQ348" s="365">
        <v>-1.6</v>
      </c>
      <c r="BR348" s="365" t="s">
        <v>474</v>
      </c>
      <c r="BS348" s="365" t="s">
        <v>474</v>
      </c>
      <c r="BT348" s="365" t="s">
        <v>474</v>
      </c>
      <c r="BU348" s="365" t="s">
        <v>474</v>
      </c>
      <c r="BV348" s="365">
        <v>-2.5</v>
      </c>
      <c r="BW348" s="365">
        <v>-2.8</v>
      </c>
      <c r="BX348" s="365" t="s">
        <v>474</v>
      </c>
      <c r="BY348" s="365">
        <v>-2.7</v>
      </c>
      <c r="BZ348" s="365" t="s">
        <v>474</v>
      </c>
      <c r="CA348" s="365">
        <v>-2.2000000000000002</v>
      </c>
      <c r="CB348" s="365">
        <v>-2.2000000000000002</v>
      </c>
      <c r="CC348" s="365">
        <v>-2.2000000000000002</v>
      </c>
      <c r="CD348" s="365">
        <v>-1.6</v>
      </c>
      <c r="CE348" s="365">
        <v>-1.9</v>
      </c>
      <c r="CF348" s="365">
        <v>-1.9</v>
      </c>
      <c r="CG348" s="365">
        <v>-2</v>
      </c>
      <c r="CH348" s="365">
        <v>-2.1</v>
      </c>
      <c r="CI348" s="365">
        <v>-2.1</v>
      </c>
      <c r="CJ348" s="365">
        <v>-2.2000000000000002</v>
      </c>
      <c r="CK348" s="365">
        <v>-2.2999999999999998</v>
      </c>
      <c r="CL348" s="365">
        <v>-2.6</v>
      </c>
      <c r="CM348" s="365">
        <v>-2.6</v>
      </c>
      <c r="CN348" s="365">
        <v>-2.8</v>
      </c>
      <c r="CO348" s="365">
        <v>-2.7</v>
      </c>
      <c r="CP348" s="365">
        <v>-2.1</v>
      </c>
      <c r="CQ348" s="365">
        <v>-2.2999999999999998</v>
      </c>
      <c r="CR348" s="365">
        <v>-2.6</v>
      </c>
      <c r="CS348" s="365">
        <v>-2.7</v>
      </c>
      <c r="CT348" s="365">
        <v>-2.7</v>
      </c>
      <c r="CU348" s="365">
        <v>-2.6</v>
      </c>
      <c r="CV348" s="365">
        <v>-2.2000000000000002</v>
      </c>
      <c r="CW348" s="365">
        <v>-2.5</v>
      </c>
      <c r="CX348" s="365">
        <v>-1.9</v>
      </c>
      <c r="CY348" s="365">
        <v>-1.9</v>
      </c>
      <c r="CZ348" s="365">
        <v>-2.2999999999999998</v>
      </c>
      <c r="DA348" s="365">
        <v>-2.2999999999999998</v>
      </c>
      <c r="DB348" s="365">
        <v>-2.2000000000000002</v>
      </c>
      <c r="DC348" s="365">
        <v>-2.2000000000000002</v>
      </c>
      <c r="DD348" s="365">
        <v>-2</v>
      </c>
      <c r="DE348" s="365">
        <v>-1.8</v>
      </c>
      <c r="DF348" s="166" t="s">
        <v>474</v>
      </c>
      <c r="DG348" s="166">
        <v>-4.0999999999999996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 t="s">
        <v>474</v>
      </c>
      <c r="DY348" s="166" t="s">
        <v>474</v>
      </c>
      <c r="DZ348" s="166">
        <v>0</v>
      </c>
      <c r="EA348" s="166" t="s">
        <v>474</v>
      </c>
      <c r="EB348" s="166" t="s">
        <v>474</v>
      </c>
      <c r="EC348" s="166" t="s">
        <v>474</v>
      </c>
      <c r="ED348" s="166">
        <v>-1.9</v>
      </c>
      <c r="EE348" s="166">
        <v>-1.7</v>
      </c>
      <c r="EF348" s="166">
        <v>-1.8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 t="s">
        <v>474</v>
      </c>
      <c r="ES348" s="166" t="s">
        <v>474</v>
      </c>
      <c r="ET348" s="166">
        <v>-2.5</v>
      </c>
      <c r="EU348" s="166" t="s">
        <v>474</v>
      </c>
      <c r="EV348" s="166" t="s">
        <v>474</v>
      </c>
      <c r="EW348" s="166">
        <v>-2.6</v>
      </c>
      <c r="EX348" s="166">
        <v>-2.5</v>
      </c>
      <c r="EY348" s="166">
        <v>-2.4</v>
      </c>
      <c r="EZ348" s="366">
        <v>-5</v>
      </c>
      <c r="FA348" s="366">
        <v>-5</v>
      </c>
      <c r="FB348" s="366">
        <v>-5</v>
      </c>
      <c r="FC348" s="366">
        <v>-4.2</v>
      </c>
      <c r="FD348" s="366">
        <v>-4.2</v>
      </c>
      <c r="FE348" s="366">
        <v>-4.2</v>
      </c>
      <c r="FF348" s="366">
        <v>-3.7</v>
      </c>
      <c r="FG348" s="366">
        <v>-4.7</v>
      </c>
      <c r="FH348" s="366">
        <v>-4.7</v>
      </c>
      <c r="FI348" s="366">
        <v>-4.7</v>
      </c>
      <c r="FJ348" s="366">
        <v>-3.6</v>
      </c>
      <c r="FK348" s="366">
        <v>-3.6</v>
      </c>
      <c r="FL348" s="366">
        <v>-3.6</v>
      </c>
      <c r="FM348" s="366">
        <v>-3.2</v>
      </c>
      <c r="FN348" s="366">
        <v>-3.2</v>
      </c>
      <c r="FO348" s="366">
        <v>-3.6</v>
      </c>
      <c r="FP348" s="366">
        <v>-3.6</v>
      </c>
      <c r="FQ348" s="366">
        <v>-3.6</v>
      </c>
      <c r="FR348" s="366">
        <v>-3.4</v>
      </c>
      <c r="FS348" s="366">
        <v>-3.4</v>
      </c>
      <c r="FT348" s="366">
        <v>-3.4</v>
      </c>
      <c r="FU348" s="366">
        <v>-3.3</v>
      </c>
      <c r="FV348" s="366">
        <v>-3.3</v>
      </c>
      <c r="FW348" s="366">
        <v>-3.4</v>
      </c>
      <c r="FX348" s="366">
        <v>-3.4</v>
      </c>
      <c r="FY348" s="366">
        <v>-3.4</v>
      </c>
      <c r="FZ348" s="366">
        <v>-3</v>
      </c>
      <c r="GA348" s="366">
        <v>-3</v>
      </c>
      <c r="GB348" s="366" t="s">
        <v>474</v>
      </c>
      <c r="GC348" s="366" t="s">
        <v>474</v>
      </c>
      <c r="GD348" s="366">
        <v>-2.4</v>
      </c>
      <c r="GE348" s="366">
        <v>-2.4</v>
      </c>
      <c r="GF348" s="366">
        <v>-2.4</v>
      </c>
      <c r="GG348" s="366">
        <v>-2.2000000000000002</v>
      </c>
      <c r="GH348" s="366">
        <v>-2.2000000000000002</v>
      </c>
      <c r="GI348" s="366">
        <v>-2.2000000000000002</v>
      </c>
      <c r="GJ348" s="366">
        <v>-0.8</v>
      </c>
      <c r="GK348" s="366">
        <v>-0.8</v>
      </c>
      <c r="GL348" s="366">
        <v>-0.8</v>
      </c>
      <c r="GM348" s="366">
        <v>-2.6</v>
      </c>
      <c r="GN348" s="366">
        <v>-2.6</v>
      </c>
      <c r="GO348" s="366">
        <v>-3</v>
      </c>
      <c r="GP348" s="366">
        <v>-3</v>
      </c>
      <c r="GQ348" s="366">
        <v>-3</v>
      </c>
      <c r="GR348" s="366">
        <v>-2.6</v>
      </c>
      <c r="GS348" s="366">
        <v>-2.7</v>
      </c>
      <c r="GT348" s="366">
        <v>-2.7</v>
      </c>
      <c r="GU348" s="366">
        <v>-2.7</v>
      </c>
      <c r="GV348" s="366">
        <v>-3</v>
      </c>
      <c r="GW348" s="366">
        <v>-3.1</v>
      </c>
      <c r="GX348" s="366">
        <v>-3.1</v>
      </c>
      <c r="GY348" s="366">
        <v>-2.9</v>
      </c>
      <c r="GZ348" s="366">
        <v>-2.9</v>
      </c>
      <c r="HA348" s="366">
        <v>-2.9</v>
      </c>
      <c r="HB348" s="366">
        <v>-3</v>
      </c>
      <c r="HC348" s="366">
        <v>-2.9</v>
      </c>
      <c r="HD348" s="366">
        <v>-2.9</v>
      </c>
      <c r="HE348" s="366">
        <v>-2.9</v>
      </c>
      <c r="HF348" s="366" t="s">
        <v>474</v>
      </c>
      <c r="HG348" s="366" t="s">
        <v>474</v>
      </c>
      <c r="HH348" s="366" t="s">
        <v>474</v>
      </c>
      <c r="HI348" s="366">
        <v>-3</v>
      </c>
      <c r="HJ348" s="366">
        <v>-3</v>
      </c>
      <c r="HK348" s="366">
        <v>-3</v>
      </c>
      <c r="HL348" s="366">
        <v>-2.7</v>
      </c>
      <c r="HM348" s="366">
        <v>-2.7</v>
      </c>
      <c r="HN348" s="366">
        <v>-2.7</v>
      </c>
      <c r="HO348" s="366">
        <v>-2.7</v>
      </c>
      <c r="HP348" s="366">
        <v>-2.7</v>
      </c>
      <c r="HQ348" s="366">
        <v>-2.6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  <c r="IE348" s="166" t="s">
        <v>474</v>
      </c>
      <c r="IF348" s="166" t="s">
        <v>474</v>
      </c>
      <c r="IG348" s="166" t="s">
        <v>474</v>
      </c>
    </row>
    <row r="349" spans="1:241" ht="14.25" customHeight="1" x14ac:dyDescent="0.2">
      <c r="A349" s="734"/>
      <c r="B349" s="734"/>
      <c r="C349" s="734"/>
      <c r="D349" s="126" t="s">
        <v>1300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-3.6</v>
      </c>
      <c r="Q349" s="365">
        <v>-3.3</v>
      </c>
      <c r="R349" s="365">
        <v>-4.7</v>
      </c>
      <c r="S349" s="365">
        <v>-3.6</v>
      </c>
      <c r="T349" s="365" t="s">
        <v>474</v>
      </c>
      <c r="U349" s="365" t="s">
        <v>474</v>
      </c>
      <c r="V349" s="365">
        <v>-3.8</v>
      </c>
      <c r="W349" s="365">
        <v>-3.2</v>
      </c>
      <c r="X349" s="365" t="s">
        <v>474</v>
      </c>
      <c r="Y349" s="365" t="s">
        <v>474</v>
      </c>
      <c r="Z349" s="365">
        <v>-2.9</v>
      </c>
      <c r="AA349" s="365">
        <v>-2.6</v>
      </c>
      <c r="AB349" s="365">
        <v>-2.8</v>
      </c>
      <c r="AC349" s="365">
        <v>-3</v>
      </c>
      <c r="AD349" s="365">
        <v>-2.5</v>
      </c>
      <c r="AE349" s="365">
        <v>-2.5</v>
      </c>
      <c r="AF349" s="365" t="s">
        <v>474</v>
      </c>
      <c r="AG349" s="365" t="s">
        <v>474</v>
      </c>
      <c r="AH349" s="365" t="s">
        <v>474</v>
      </c>
      <c r="AI349" s="365">
        <v>-2.9</v>
      </c>
      <c r="AJ349" s="365" t="s">
        <v>474</v>
      </c>
      <c r="AK349" s="365" t="s">
        <v>474</v>
      </c>
      <c r="AL349" s="365" t="s">
        <v>474</v>
      </c>
      <c r="AM349" s="365">
        <v>-2.2999999999999998</v>
      </c>
      <c r="AN349" s="365" t="s">
        <v>474</v>
      </c>
      <c r="AO349" s="365">
        <v>-2.2000000000000002</v>
      </c>
      <c r="AP349" s="365" t="s">
        <v>474</v>
      </c>
      <c r="AQ349" s="365" t="s">
        <v>474</v>
      </c>
      <c r="AR349" s="365">
        <v>-2.5</v>
      </c>
      <c r="AS349" s="365">
        <v>-2.2000000000000002</v>
      </c>
      <c r="AT349" s="365" t="s">
        <v>474</v>
      </c>
      <c r="AU349" s="365">
        <v>-2.2000000000000002</v>
      </c>
      <c r="AV349" s="365">
        <v>-2</v>
      </c>
      <c r="AW349" s="365">
        <v>-2</v>
      </c>
      <c r="AX349" s="365" t="s">
        <v>474</v>
      </c>
      <c r="AY349" s="365" t="s">
        <v>474</v>
      </c>
      <c r="AZ349" s="365">
        <v>-1.8</v>
      </c>
      <c r="BA349" s="365">
        <v>-2.7</v>
      </c>
      <c r="BB349" s="365">
        <v>-3</v>
      </c>
      <c r="BC349" s="365">
        <v>-1.6</v>
      </c>
      <c r="BD349" s="365">
        <v>-1.6</v>
      </c>
      <c r="BE349" s="365">
        <v>-2.2999999999999998</v>
      </c>
      <c r="BF349" s="365">
        <v>-1.9</v>
      </c>
      <c r="BG349" s="365">
        <v>-1.5</v>
      </c>
      <c r="BH349" s="365">
        <v>-1.4</v>
      </c>
      <c r="BI349" s="365">
        <v>-1.4</v>
      </c>
      <c r="BJ349" s="365">
        <v>-1.4</v>
      </c>
      <c r="BK349" s="365">
        <v>-1.6</v>
      </c>
      <c r="BL349" s="365">
        <v>-1.8</v>
      </c>
      <c r="BM349" s="365">
        <v>-1.8</v>
      </c>
      <c r="BN349" s="365">
        <v>-1.9</v>
      </c>
      <c r="BO349" s="365">
        <v>-1.8</v>
      </c>
      <c r="BP349" s="365" t="s">
        <v>474</v>
      </c>
      <c r="BQ349" s="365">
        <v>-1.6</v>
      </c>
      <c r="BR349" s="365" t="s">
        <v>474</v>
      </c>
      <c r="BS349" s="365" t="s">
        <v>474</v>
      </c>
      <c r="BT349" s="365" t="s">
        <v>474</v>
      </c>
      <c r="BU349" s="365" t="s">
        <v>474</v>
      </c>
      <c r="BV349" s="365">
        <v>-2.5</v>
      </c>
      <c r="BW349" s="365">
        <v>-2.9</v>
      </c>
      <c r="BX349" s="365" t="s">
        <v>474</v>
      </c>
      <c r="BY349" s="365">
        <v>-2.7</v>
      </c>
      <c r="BZ349" s="365" t="s">
        <v>474</v>
      </c>
      <c r="CA349" s="365">
        <v>-2.2000000000000002</v>
      </c>
      <c r="CB349" s="365">
        <v>-2.2999999999999998</v>
      </c>
      <c r="CC349" s="365">
        <v>-2.2999999999999998</v>
      </c>
      <c r="CD349" s="365">
        <v>-1.7</v>
      </c>
      <c r="CE349" s="365">
        <v>-1.9</v>
      </c>
      <c r="CF349" s="365">
        <v>-2</v>
      </c>
      <c r="CG349" s="365">
        <v>-2</v>
      </c>
      <c r="CH349" s="365">
        <v>-2.1</v>
      </c>
      <c r="CI349" s="365">
        <v>-2.1</v>
      </c>
      <c r="CJ349" s="365">
        <v>-2.2000000000000002</v>
      </c>
      <c r="CK349" s="365">
        <v>-2.2999999999999998</v>
      </c>
      <c r="CL349" s="365">
        <v>-2.7</v>
      </c>
      <c r="CM349" s="365">
        <v>-2.7</v>
      </c>
      <c r="CN349" s="365">
        <v>-2.8</v>
      </c>
      <c r="CO349" s="365">
        <v>-2.7</v>
      </c>
      <c r="CP349" s="365">
        <v>-2.2000000000000002</v>
      </c>
      <c r="CQ349" s="365">
        <v>-2.4</v>
      </c>
      <c r="CR349" s="365">
        <v>-2.6</v>
      </c>
      <c r="CS349" s="365">
        <v>-2.8</v>
      </c>
      <c r="CT349" s="365">
        <v>-2.7</v>
      </c>
      <c r="CU349" s="365">
        <v>-2.6</v>
      </c>
      <c r="CV349" s="365">
        <v>-2.2999999999999998</v>
      </c>
      <c r="CW349" s="365">
        <v>-2.6</v>
      </c>
      <c r="CX349" s="365">
        <v>-2</v>
      </c>
      <c r="CY349" s="365">
        <v>-2</v>
      </c>
      <c r="CZ349" s="365">
        <v>-2.2999999999999998</v>
      </c>
      <c r="DA349" s="365">
        <v>-2.4</v>
      </c>
      <c r="DB349" s="365">
        <v>-2.2000000000000002</v>
      </c>
      <c r="DC349" s="365">
        <v>-2.2000000000000002</v>
      </c>
      <c r="DD349" s="365">
        <v>-2.1</v>
      </c>
      <c r="DE349" s="365">
        <v>-1.9</v>
      </c>
      <c r="DF349" s="166" t="s">
        <v>474</v>
      </c>
      <c r="DG349" s="166">
        <v>-4.0999999999999996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 t="s">
        <v>474</v>
      </c>
      <c r="DY349" s="166" t="s">
        <v>474</v>
      </c>
      <c r="DZ349" s="166">
        <v>0</v>
      </c>
      <c r="EA349" s="166" t="s">
        <v>474</v>
      </c>
      <c r="EB349" s="166" t="s">
        <v>474</v>
      </c>
      <c r="EC349" s="166" t="s">
        <v>474</v>
      </c>
      <c r="ED349" s="166">
        <v>-1.9</v>
      </c>
      <c r="EE349" s="166">
        <v>-1.8</v>
      </c>
      <c r="EF349" s="166">
        <v>-1.8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 t="s">
        <v>474</v>
      </c>
      <c r="ES349" s="166" t="s">
        <v>474</v>
      </c>
      <c r="ET349" s="166">
        <v>-2.5</v>
      </c>
      <c r="EU349" s="166" t="s">
        <v>474</v>
      </c>
      <c r="EV349" s="166" t="s">
        <v>474</v>
      </c>
      <c r="EW349" s="166">
        <v>-2.6</v>
      </c>
      <c r="EX349" s="166">
        <v>-2.5</v>
      </c>
      <c r="EY349" s="166">
        <v>-2.5</v>
      </c>
      <c r="EZ349" s="366">
        <v>-4.9000000000000004</v>
      </c>
      <c r="FA349" s="366">
        <v>-4.9000000000000004</v>
      </c>
      <c r="FB349" s="366">
        <v>-4.9000000000000004</v>
      </c>
      <c r="FC349" s="366">
        <v>-4.0999999999999996</v>
      </c>
      <c r="FD349" s="366">
        <v>-4.0999999999999996</v>
      </c>
      <c r="FE349" s="366">
        <v>-4.0999999999999996</v>
      </c>
      <c r="FF349" s="366">
        <v>-3.6</v>
      </c>
      <c r="FG349" s="366">
        <v>-4.7</v>
      </c>
      <c r="FH349" s="366">
        <v>-4.7</v>
      </c>
      <c r="FI349" s="366">
        <v>-4.7</v>
      </c>
      <c r="FJ349" s="366">
        <v>-3.6</v>
      </c>
      <c r="FK349" s="366">
        <v>-3.6</v>
      </c>
      <c r="FL349" s="366">
        <v>-3.6</v>
      </c>
      <c r="FM349" s="366">
        <v>-3.1</v>
      </c>
      <c r="FN349" s="366">
        <v>-3.1</v>
      </c>
      <c r="FO349" s="366">
        <v>-3.6</v>
      </c>
      <c r="FP349" s="366">
        <v>-3.6</v>
      </c>
      <c r="FQ349" s="366">
        <v>-3.6</v>
      </c>
      <c r="FR349" s="366">
        <v>-3.4</v>
      </c>
      <c r="FS349" s="366">
        <v>-3.4</v>
      </c>
      <c r="FT349" s="366">
        <v>-3.4</v>
      </c>
      <c r="FU349" s="366">
        <v>-3.3</v>
      </c>
      <c r="FV349" s="366">
        <v>-3.3</v>
      </c>
      <c r="FW349" s="366">
        <v>-3.5</v>
      </c>
      <c r="FX349" s="366">
        <v>-3.5</v>
      </c>
      <c r="FY349" s="366">
        <v>-3.5</v>
      </c>
      <c r="FZ349" s="366">
        <v>-3</v>
      </c>
      <c r="GA349" s="366">
        <v>-3</v>
      </c>
      <c r="GB349" s="366" t="s">
        <v>474</v>
      </c>
      <c r="GC349" s="366" t="s">
        <v>474</v>
      </c>
      <c r="GD349" s="366">
        <v>-2.5</v>
      </c>
      <c r="GE349" s="366">
        <v>-2.5</v>
      </c>
      <c r="GF349" s="366">
        <v>-2.5</v>
      </c>
      <c r="GG349" s="366">
        <v>-2.2999999999999998</v>
      </c>
      <c r="GH349" s="366">
        <v>-2.2999999999999998</v>
      </c>
      <c r="GI349" s="366">
        <v>-2.2999999999999998</v>
      </c>
      <c r="GJ349" s="366">
        <v>-0.8</v>
      </c>
      <c r="GK349" s="366">
        <v>-0.8</v>
      </c>
      <c r="GL349" s="366">
        <v>-0.8</v>
      </c>
      <c r="GM349" s="366">
        <v>-2.6</v>
      </c>
      <c r="GN349" s="366">
        <v>-2.6</v>
      </c>
      <c r="GO349" s="366">
        <v>-2.9</v>
      </c>
      <c r="GP349" s="366">
        <v>-2.9</v>
      </c>
      <c r="GQ349" s="366">
        <v>-2.9</v>
      </c>
      <c r="GR349" s="366">
        <v>-2.7</v>
      </c>
      <c r="GS349" s="366">
        <v>-2.7</v>
      </c>
      <c r="GT349" s="366">
        <v>-2.8</v>
      </c>
      <c r="GU349" s="366">
        <v>-2.8</v>
      </c>
      <c r="GV349" s="366">
        <v>-3.1</v>
      </c>
      <c r="GW349" s="366">
        <v>-3.1</v>
      </c>
      <c r="GX349" s="366">
        <v>-3.1</v>
      </c>
      <c r="GY349" s="366">
        <v>-2.9</v>
      </c>
      <c r="GZ349" s="366">
        <v>-2.9</v>
      </c>
      <c r="HA349" s="366">
        <v>-2.9</v>
      </c>
      <c r="HB349" s="366">
        <v>-3</v>
      </c>
      <c r="HC349" s="366">
        <v>-3</v>
      </c>
      <c r="HD349" s="366">
        <v>-3</v>
      </c>
      <c r="HE349" s="366">
        <v>-3</v>
      </c>
      <c r="HF349" s="366" t="s">
        <v>474</v>
      </c>
      <c r="HG349" s="366" t="s">
        <v>474</v>
      </c>
      <c r="HH349" s="366" t="s">
        <v>474</v>
      </c>
      <c r="HI349" s="366">
        <v>-3.1</v>
      </c>
      <c r="HJ349" s="366">
        <v>-3.1</v>
      </c>
      <c r="HK349" s="366">
        <v>-3.1</v>
      </c>
      <c r="HL349" s="366">
        <v>-2.8</v>
      </c>
      <c r="HM349" s="366">
        <v>-2.8</v>
      </c>
      <c r="HN349" s="366">
        <v>-2.8</v>
      </c>
      <c r="HO349" s="366">
        <v>-2.8</v>
      </c>
      <c r="HP349" s="366">
        <v>-2.8</v>
      </c>
      <c r="HQ349" s="366">
        <v>-2.7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  <c r="IE349" s="166" t="s">
        <v>474</v>
      </c>
      <c r="IF349" s="166" t="s">
        <v>474</v>
      </c>
      <c r="IG349" s="166" t="s">
        <v>474</v>
      </c>
    </row>
    <row r="350" spans="1:241" ht="14.25" customHeight="1" x14ac:dyDescent="0.2">
      <c r="A350" s="734"/>
      <c r="B350" s="734"/>
      <c r="C350" s="734"/>
      <c r="D350" s="126" t="s">
        <v>1301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-3.7</v>
      </c>
      <c r="Q350" s="365">
        <v>-3.3</v>
      </c>
      <c r="R350" s="365">
        <v>-4.9000000000000004</v>
      </c>
      <c r="S350" s="365">
        <v>-3.9</v>
      </c>
      <c r="T350" s="365" t="s">
        <v>474</v>
      </c>
      <c r="U350" s="365" t="s">
        <v>474</v>
      </c>
      <c r="V350" s="365">
        <v>-4.2</v>
      </c>
      <c r="W350" s="365">
        <v>-3.4</v>
      </c>
      <c r="X350" s="365" t="s">
        <v>474</v>
      </c>
      <c r="Y350" s="365" t="s">
        <v>474</v>
      </c>
      <c r="Z350" s="365">
        <v>-3</v>
      </c>
      <c r="AA350" s="365">
        <v>-2.8</v>
      </c>
      <c r="AB350" s="365">
        <v>-2.9</v>
      </c>
      <c r="AC350" s="365">
        <v>-3.2</v>
      </c>
      <c r="AD350" s="365">
        <v>-2.6</v>
      </c>
      <c r="AE350" s="365">
        <v>-2.6</v>
      </c>
      <c r="AF350" s="365" t="s">
        <v>474</v>
      </c>
      <c r="AG350" s="365" t="s">
        <v>474</v>
      </c>
      <c r="AH350" s="365" t="s">
        <v>474</v>
      </c>
      <c r="AI350" s="365">
        <v>-3</v>
      </c>
      <c r="AJ350" s="365" t="s">
        <v>474</v>
      </c>
      <c r="AK350" s="365" t="s">
        <v>474</v>
      </c>
      <c r="AL350" s="365" t="s">
        <v>474</v>
      </c>
      <c r="AM350" s="365">
        <v>-2.5</v>
      </c>
      <c r="AN350" s="365" t="s">
        <v>474</v>
      </c>
      <c r="AO350" s="365">
        <v>-2.2999999999999998</v>
      </c>
      <c r="AP350" s="365" t="s">
        <v>474</v>
      </c>
      <c r="AQ350" s="365" t="s">
        <v>474</v>
      </c>
      <c r="AR350" s="365">
        <v>-2.6</v>
      </c>
      <c r="AS350" s="365">
        <v>-2.2999999999999998</v>
      </c>
      <c r="AT350" s="365" t="s">
        <v>474</v>
      </c>
      <c r="AU350" s="365">
        <v>-2.2999999999999998</v>
      </c>
      <c r="AV350" s="365">
        <v>-2.1</v>
      </c>
      <c r="AW350" s="365">
        <v>-2.1</v>
      </c>
      <c r="AX350" s="365" t="s">
        <v>474</v>
      </c>
      <c r="AY350" s="365" t="s">
        <v>474</v>
      </c>
      <c r="AZ350" s="365">
        <v>-1.9</v>
      </c>
      <c r="BA350" s="365">
        <v>-2.9</v>
      </c>
      <c r="BB350" s="365">
        <v>-3.2</v>
      </c>
      <c r="BC350" s="365">
        <v>-1.7</v>
      </c>
      <c r="BD350" s="365">
        <v>-1.7</v>
      </c>
      <c r="BE350" s="365">
        <v>-2.4</v>
      </c>
      <c r="BF350" s="365">
        <v>-2</v>
      </c>
      <c r="BG350" s="365">
        <v>-1.5</v>
      </c>
      <c r="BH350" s="365">
        <v>-1.5</v>
      </c>
      <c r="BI350" s="365">
        <v>-1.5</v>
      </c>
      <c r="BJ350" s="365">
        <v>-1.5</v>
      </c>
      <c r="BK350" s="365">
        <v>-1.6</v>
      </c>
      <c r="BL350" s="365">
        <v>-1.9</v>
      </c>
      <c r="BM350" s="365">
        <v>-1.9</v>
      </c>
      <c r="BN350" s="365">
        <v>-1.9</v>
      </c>
      <c r="BO350" s="365">
        <v>-1.9</v>
      </c>
      <c r="BP350" s="365" t="s">
        <v>474</v>
      </c>
      <c r="BQ350" s="365">
        <v>-1.7</v>
      </c>
      <c r="BR350" s="365" t="s">
        <v>474</v>
      </c>
      <c r="BS350" s="365" t="s">
        <v>474</v>
      </c>
      <c r="BT350" s="365" t="s">
        <v>474</v>
      </c>
      <c r="BU350" s="365" t="s">
        <v>474</v>
      </c>
      <c r="BV350" s="365">
        <v>-2.6</v>
      </c>
      <c r="BW350" s="365">
        <v>-3.1</v>
      </c>
      <c r="BX350" s="365" t="s">
        <v>474</v>
      </c>
      <c r="BY350" s="365">
        <v>-2.9</v>
      </c>
      <c r="BZ350" s="365" t="s">
        <v>474</v>
      </c>
      <c r="CA350" s="365">
        <v>-2.4</v>
      </c>
      <c r="CB350" s="365">
        <v>-2.4</v>
      </c>
      <c r="CC350" s="365">
        <v>-2.4</v>
      </c>
      <c r="CD350" s="365">
        <v>-1.7</v>
      </c>
      <c r="CE350" s="365">
        <v>-2</v>
      </c>
      <c r="CF350" s="365">
        <v>-2</v>
      </c>
      <c r="CG350" s="365">
        <v>-2.2000000000000002</v>
      </c>
      <c r="CH350" s="365">
        <v>-2.2999999999999998</v>
      </c>
      <c r="CI350" s="365">
        <v>-2.2000000000000002</v>
      </c>
      <c r="CJ350" s="365">
        <v>-2.4</v>
      </c>
      <c r="CK350" s="365">
        <v>-2.4</v>
      </c>
      <c r="CL350" s="365">
        <v>-2.8</v>
      </c>
      <c r="CM350" s="365">
        <v>-2.8</v>
      </c>
      <c r="CN350" s="365">
        <v>-2.9</v>
      </c>
      <c r="CO350" s="365">
        <v>-2.9</v>
      </c>
      <c r="CP350" s="365">
        <v>-2.2999999999999998</v>
      </c>
      <c r="CQ350" s="365">
        <v>-2.5</v>
      </c>
      <c r="CR350" s="365">
        <v>-2.6</v>
      </c>
      <c r="CS350" s="365">
        <v>-2.9</v>
      </c>
      <c r="CT350" s="365">
        <v>-2.9</v>
      </c>
      <c r="CU350" s="365">
        <v>-2.7</v>
      </c>
      <c r="CV350" s="365">
        <v>-2.4</v>
      </c>
      <c r="CW350" s="365">
        <v>-2.7</v>
      </c>
      <c r="CX350" s="365">
        <v>-2.1</v>
      </c>
      <c r="CY350" s="365">
        <v>-2.1</v>
      </c>
      <c r="CZ350" s="365">
        <v>-2.4</v>
      </c>
      <c r="DA350" s="365">
        <v>-2.6</v>
      </c>
      <c r="DB350" s="365">
        <v>-2.2999999999999998</v>
      </c>
      <c r="DC350" s="365">
        <v>-2.2999999999999998</v>
      </c>
      <c r="DD350" s="365">
        <v>-2.2000000000000002</v>
      </c>
      <c r="DE350" s="365">
        <v>-2</v>
      </c>
      <c r="DF350" s="166" t="s">
        <v>474</v>
      </c>
      <c r="DG350" s="166">
        <v>-4.4000000000000004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 t="s">
        <v>474</v>
      </c>
      <c r="DY350" s="166" t="s">
        <v>474</v>
      </c>
      <c r="DZ350" s="166">
        <v>0</v>
      </c>
      <c r="EA350" s="166" t="s">
        <v>474</v>
      </c>
      <c r="EB350" s="166" t="s">
        <v>474</v>
      </c>
      <c r="EC350" s="166" t="s">
        <v>474</v>
      </c>
      <c r="ED350" s="166">
        <v>-2</v>
      </c>
      <c r="EE350" s="166">
        <v>-1.9</v>
      </c>
      <c r="EF350" s="166">
        <v>-1.9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 t="s">
        <v>474</v>
      </c>
      <c r="ES350" s="166" t="s">
        <v>474</v>
      </c>
      <c r="ET350" s="166">
        <v>-2.7</v>
      </c>
      <c r="EU350" s="166" t="s">
        <v>474</v>
      </c>
      <c r="EV350" s="166" t="s">
        <v>474</v>
      </c>
      <c r="EW350" s="166">
        <v>-2.8</v>
      </c>
      <c r="EX350" s="166">
        <v>-2.7</v>
      </c>
      <c r="EY350" s="166">
        <v>-2.6</v>
      </c>
      <c r="EZ350" s="366">
        <v>-5.2</v>
      </c>
      <c r="FA350" s="366">
        <v>-5.2</v>
      </c>
      <c r="FB350" s="366">
        <v>-5.2</v>
      </c>
      <c r="FC350" s="366">
        <v>-4.4000000000000004</v>
      </c>
      <c r="FD350" s="366">
        <v>-4.4000000000000004</v>
      </c>
      <c r="FE350" s="366">
        <v>-4.4000000000000004</v>
      </c>
      <c r="FF350" s="366">
        <v>-3.7</v>
      </c>
      <c r="FG350" s="366">
        <v>-4.9000000000000004</v>
      </c>
      <c r="FH350" s="366">
        <v>-4.9000000000000004</v>
      </c>
      <c r="FI350" s="366">
        <v>-4.9000000000000004</v>
      </c>
      <c r="FJ350" s="366">
        <v>-3.9</v>
      </c>
      <c r="FK350" s="366">
        <v>-3.9</v>
      </c>
      <c r="FL350" s="366">
        <v>-3.9</v>
      </c>
      <c r="FM350" s="366">
        <v>-3.2</v>
      </c>
      <c r="FN350" s="366">
        <v>-3.2</v>
      </c>
      <c r="FO350" s="366">
        <v>-3.9</v>
      </c>
      <c r="FP350" s="366">
        <v>-3.9</v>
      </c>
      <c r="FQ350" s="366">
        <v>-3.9</v>
      </c>
      <c r="FR350" s="366">
        <v>-3.7</v>
      </c>
      <c r="FS350" s="366">
        <v>-3.7</v>
      </c>
      <c r="FT350" s="366">
        <v>-3.7</v>
      </c>
      <c r="FU350" s="366">
        <v>-3.5</v>
      </c>
      <c r="FV350" s="366">
        <v>-3.5</v>
      </c>
      <c r="FW350" s="366">
        <v>-3.8</v>
      </c>
      <c r="FX350" s="366">
        <v>-3.8</v>
      </c>
      <c r="FY350" s="366">
        <v>-3.8</v>
      </c>
      <c r="FZ350" s="366">
        <v>-3.2</v>
      </c>
      <c r="GA350" s="366">
        <v>-3.2</v>
      </c>
      <c r="GB350" s="366" t="s">
        <v>474</v>
      </c>
      <c r="GC350" s="366" t="s">
        <v>474</v>
      </c>
      <c r="GD350" s="366">
        <v>-2.6</v>
      </c>
      <c r="GE350" s="366">
        <v>-2.6</v>
      </c>
      <c r="GF350" s="366">
        <v>-2.6</v>
      </c>
      <c r="GG350" s="366">
        <v>-2.4</v>
      </c>
      <c r="GH350" s="366">
        <v>-2.4</v>
      </c>
      <c r="GI350" s="366">
        <v>-2.4</v>
      </c>
      <c r="GJ350" s="366">
        <v>-0.9</v>
      </c>
      <c r="GK350" s="366">
        <v>-0.9</v>
      </c>
      <c r="GL350" s="366">
        <v>-0.9</v>
      </c>
      <c r="GM350" s="366">
        <v>-2.8</v>
      </c>
      <c r="GN350" s="366">
        <v>-2.8</v>
      </c>
      <c r="GO350" s="366">
        <v>-2.8</v>
      </c>
      <c r="GP350" s="366">
        <v>-2.8</v>
      </c>
      <c r="GQ350" s="366">
        <v>-2.8</v>
      </c>
      <c r="GR350" s="366">
        <v>-2.8</v>
      </c>
      <c r="GS350" s="366">
        <v>-2.9</v>
      </c>
      <c r="GT350" s="366">
        <v>-2.9</v>
      </c>
      <c r="GU350" s="366">
        <v>-2.9</v>
      </c>
      <c r="GV350" s="366">
        <v>-3.2</v>
      </c>
      <c r="GW350" s="366">
        <v>-3.2</v>
      </c>
      <c r="GX350" s="366">
        <v>-3.2</v>
      </c>
      <c r="GY350" s="366">
        <v>-3</v>
      </c>
      <c r="GZ350" s="366">
        <v>-3</v>
      </c>
      <c r="HA350" s="366">
        <v>-3</v>
      </c>
      <c r="HB350" s="366">
        <v>-3.1</v>
      </c>
      <c r="HC350" s="366">
        <v>-3.1</v>
      </c>
      <c r="HD350" s="366">
        <v>-3.1</v>
      </c>
      <c r="HE350" s="366">
        <v>-3.1</v>
      </c>
      <c r="HF350" s="366" t="s">
        <v>474</v>
      </c>
      <c r="HG350" s="366" t="s">
        <v>474</v>
      </c>
      <c r="HH350" s="366" t="s">
        <v>474</v>
      </c>
      <c r="HI350" s="366">
        <v>-3.2</v>
      </c>
      <c r="HJ350" s="366">
        <v>-3.2</v>
      </c>
      <c r="HK350" s="366">
        <v>-3.2</v>
      </c>
      <c r="HL350" s="366">
        <v>-2.9</v>
      </c>
      <c r="HM350" s="366">
        <v>-2.9</v>
      </c>
      <c r="HN350" s="366">
        <v>-2.9</v>
      </c>
      <c r="HO350" s="366">
        <v>-2.9</v>
      </c>
      <c r="HP350" s="366">
        <v>-2.9</v>
      </c>
      <c r="HQ350" s="366">
        <v>-2.8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  <c r="IE350" s="166" t="s">
        <v>474</v>
      </c>
      <c r="IF350" s="166" t="s">
        <v>474</v>
      </c>
      <c r="IG350" s="166" t="s">
        <v>474</v>
      </c>
    </row>
    <row r="351" spans="1:241" ht="14.25" customHeight="1" x14ac:dyDescent="0.2">
      <c r="A351" s="734"/>
      <c r="B351" s="734"/>
      <c r="C351" s="734"/>
      <c r="D351" s="126" t="s">
        <v>1302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-3.7</v>
      </c>
      <c r="Q351" s="365">
        <v>-3.2</v>
      </c>
      <c r="R351" s="365">
        <v>-4.9000000000000004</v>
      </c>
      <c r="S351" s="365">
        <v>-3.9</v>
      </c>
      <c r="T351" s="365" t="s">
        <v>474</v>
      </c>
      <c r="U351" s="365" t="s">
        <v>474</v>
      </c>
      <c r="V351" s="365">
        <v>-4.3</v>
      </c>
      <c r="W351" s="365">
        <v>-3.5</v>
      </c>
      <c r="X351" s="365" t="s">
        <v>474</v>
      </c>
      <c r="Y351" s="365" t="s">
        <v>474</v>
      </c>
      <c r="Z351" s="365">
        <v>-3.1</v>
      </c>
      <c r="AA351" s="365">
        <v>-2.9</v>
      </c>
      <c r="AB351" s="365">
        <v>-2.9</v>
      </c>
      <c r="AC351" s="365">
        <v>-3.3</v>
      </c>
      <c r="AD351" s="365">
        <v>-2.5</v>
      </c>
      <c r="AE351" s="365">
        <v>-2.5</v>
      </c>
      <c r="AF351" s="365" t="s">
        <v>474</v>
      </c>
      <c r="AG351" s="365" t="s">
        <v>474</v>
      </c>
      <c r="AH351" s="365" t="s">
        <v>474</v>
      </c>
      <c r="AI351" s="365">
        <v>-3</v>
      </c>
      <c r="AJ351" s="365" t="s">
        <v>474</v>
      </c>
      <c r="AK351" s="365" t="s">
        <v>474</v>
      </c>
      <c r="AL351" s="365" t="s">
        <v>474</v>
      </c>
      <c r="AM351" s="365">
        <v>-2.5</v>
      </c>
      <c r="AN351" s="365" t="s">
        <v>474</v>
      </c>
      <c r="AO351" s="365">
        <v>-2.2999999999999998</v>
      </c>
      <c r="AP351" s="365" t="s">
        <v>474</v>
      </c>
      <c r="AQ351" s="365" t="s">
        <v>474</v>
      </c>
      <c r="AR351" s="365">
        <v>-2.7</v>
      </c>
      <c r="AS351" s="365">
        <v>-2.4</v>
      </c>
      <c r="AT351" s="365" t="s">
        <v>474</v>
      </c>
      <c r="AU351" s="365">
        <v>-2.4</v>
      </c>
      <c r="AV351" s="365">
        <v>-2.2000000000000002</v>
      </c>
      <c r="AW351" s="365">
        <v>-2.2000000000000002</v>
      </c>
      <c r="AX351" s="365" t="s">
        <v>474</v>
      </c>
      <c r="AY351" s="365" t="s">
        <v>474</v>
      </c>
      <c r="AZ351" s="365">
        <v>-2</v>
      </c>
      <c r="BA351" s="365">
        <v>-2.9</v>
      </c>
      <c r="BB351" s="365">
        <v>-3.3</v>
      </c>
      <c r="BC351" s="365">
        <v>-1.7</v>
      </c>
      <c r="BD351" s="365">
        <v>-1.7</v>
      </c>
      <c r="BE351" s="365">
        <v>-2.5</v>
      </c>
      <c r="BF351" s="365">
        <v>-2</v>
      </c>
      <c r="BG351" s="365">
        <v>-1.6</v>
      </c>
      <c r="BH351" s="365">
        <v>-1.5</v>
      </c>
      <c r="BI351" s="365">
        <v>-1.6</v>
      </c>
      <c r="BJ351" s="365">
        <v>-1.6</v>
      </c>
      <c r="BK351" s="365">
        <v>-1.7</v>
      </c>
      <c r="BL351" s="365">
        <v>-1.9</v>
      </c>
      <c r="BM351" s="365">
        <v>-1.9</v>
      </c>
      <c r="BN351" s="365">
        <v>-2</v>
      </c>
      <c r="BO351" s="365">
        <v>-2</v>
      </c>
      <c r="BP351" s="365" t="s">
        <v>474</v>
      </c>
      <c r="BQ351" s="365">
        <v>-1.8</v>
      </c>
      <c r="BR351" s="365" t="s">
        <v>474</v>
      </c>
      <c r="BS351" s="365" t="s">
        <v>474</v>
      </c>
      <c r="BT351" s="365" t="s">
        <v>474</v>
      </c>
      <c r="BU351" s="365" t="s">
        <v>474</v>
      </c>
      <c r="BV351" s="365">
        <v>-2.7</v>
      </c>
      <c r="BW351" s="365">
        <v>-3.2</v>
      </c>
      <c r="BX351" s="365" t="s">
        <v>474</v>
      </c>
      <c r="BY351" s="365">
        <v>-2.9</v>
      </c>
      <c r="BZ351" s="365" t="s">
        <v>474</v>
      </c>
      <c r="CA351" s="365">
        <v>-2.4</v>
      </c>
      <c r="CB351" s="365">
        <v>-2.4</v>
      </c>
      <c r="CC351" s="365">
        <v>-2.4</v>
      </c>
      <c r="CD351" s="365">
        <v>-1.8</v>
      </c>
      <c r="CE351" s="365">
        <v>-2.1</v>
      </c>
      <c r="CF351" s="365">
        <v>-2.1</v>
      </c>
      <c r="CG351" s="365">
        <v>-2.2000000000000002</v>
      </c>
      <c r="CH351" s="365">
        <v>-2.2999999999999998</v>
      </c>
      <c r="CI351" s="365">
        <v>-2.2999999999999998</v>
      </c>
      <c r="CJ351" s="365">
        <v>-2.4</v>
      </c>
      <c r="CK351" s="365">
        <v>-2.4</v>
      </c>
      <c r="CL351" s="365">
        <v>-2.8</v>
      </c>
      <c r="CM351" s="365">
        <v>-2.9</v>
      </c>
      <c r="CN351" s="365">
        <v>-3</v>
      </c>
      <c r="CO351" s="365">
        <v>-2.9</v>
      </c>
      <c r="CP351" s="365">
        <v>-2.4</v>
      </c>
      <c r="CQ351" s="365">
        <v>-2.5</v>
      </c>
      <c r="CR351" s="365">
        <v>-2.6</v>
      </c>
      <c r="CS351" s="365">
        <v>-3</v>
      </c>
      <c r="CT351" s="365">
        <v>-2.9</v>
      </c>
      <c r="CU351" s="365">
        <v>-2.7</v>
      </c>
      <c r="CV351" s="365">
        <v>-2.5</v>
      </c>
      <c r="CW351" s="365">
        <v>-2.7</v>
      </c>
      <c r="CX351" s="365">
        <v>-2.2000000000000002</v>
      </c>
      <c r="CY351" s="365">
        <v>-2.2000000000000002</v>
      </c>
      <c r="CZ351" s="365">
        <v>-2.5</v>
      </c>
      <c r="DA351" s="365">
        <v>-2.7</v>
      </c>
      <c r="DB351" s="365">
        <v>-2.4</v>
      </c>
      <c r="DC351" s="365">
        <v>-2.4</v>
      </c>
      <c r="DD351" s="365">
        <v>-2.2000000000000002</v>
      </c>
      <c r="DE351" s="365">
        <v>-2</v>
      </c>
      <c r="DF351" s="166" t="s">
        <v>474</v>
      </c>
      <c r="DG351" s="166">
        <v>-4.3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 t="s">
        <v>474</v>
      </c>
      <c r="DY351" s="166" t="s">
        <v>474</v>
      </c>
      <c r="DZ351" s="166">
        <v>0</v>
      </c>
      <c r="EA351" s="166" t="s">
        <v>474</v>
      </c>
      <c r="EB351" s="166" t="s">
        <v>474</v>
      </c>
      <c r="EC351" s="166" t="s">
        <v>474</v>
      </c>
      <c r="ED351" s="166">
        <v>-2</v>
      </c>
      <c r="EE351" s="166">
        <v>-1.9</v>
      </c>
      <c r="EF351" s="166">
        <v>-2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 t="s">
        <v>474</v>
      </c>
      <c r="ES351" s="166" t="s">
        <v>474</v>
      </c>
      <c r="ET351" s="166">
        <v>-2.7</v>
      </c>
      <c r="EU351" s="166" t="s">
        <v>474</v>
      </c>
      <c r="EV351" s="166" t="s">
        <v>474</v>
      </c>
      <c r="EW351" s="166">
        <v>-2.8</v>
      </c>
      <c r="EX351" s="166">
        <v>-2.7</v>
      </c>
      <c r="EY351" s="166">
        <v>-2.7</v>
      </c>
      <c r="EZ351" s="366">
        <v>-5.2</v>
      </c>
      <c r="FA351" s="366">
        <v>-5.2</v>
      </c>
      <c r="FB351" s="366">
        <v>-5.2</v>
      </c>
      <c r="FC351" s="366">
        <v>-4.3</v>
      </c>
      <c r="FD351" s="366">
        <v>-4.4000000000000004</v>
      </c>
      <c r="FE351" s="366">
        <v>-4.4000000000000004</v>
      </c>
      <c r="FF351" s="366">
        <v>-3.7</v>
      </c>
      <c r="FG351" s="366">
        <v>-4.9000000000000004</v>
      </c>
      <c r="FH351" s="366">
        <v>-4.9000000000000004</v>
      </c>
      <c r="FI351" s="366">
        <v>-4.9000000000000004</v>
      </c>
      <c r="FJ351" s="366">
        <v>-3.9</v>
      </c>
      <c r="FK351" s="366">
        <v>-3.9</v>
      </c>
      <c r="FL351" s="366">
        <v>-3.9</v>
      </c>
      <c r="FM351" s="366">
        <v>-3.1</v>
      </c>
      <c r="FN351" s="366">
        <v>-3.1</v>
      </c>
      <c r="FO351" s="366">
        <v>-3.9</v>
      </c>
      <c r="FP351" s="366">
        <v>-3.9</v>
      </c>
      <c r="FQ351" s="366">
        <v>-3.9</v>
      </c>
      <c r="FR351" s="366">
        <v>-3.7</v>
      </c>
      <c r="FS351" s="366">
        <v>-3.7</v>
      </c>
      <c r="FT351" s="366">
        <v>-3.7</v>
      </c>
      <c r="FU351" s="366">
        <v>-3.6</v>
      </c>
      <c r="FV351" s="366">
        <v>-3.6</v>
      </c>
      <c r="FW351" s="366">
        <v>-3.9</v>
      </c>
      <c r="FX351" s="366">
        <v>-3.9</v>
      </c>
      <c r="FY351" s="366">
        <v>-3.9</v>
      </c>
      <c r="FZ351" s="366">
        <v>-3.2</v>
      </c>
      <c r="GA351" s="366">
        <v>-3.2</v>
      </c>
      <c r="GB351" s="366" t="s">
        <v>474</v>
      </c>
      <c r="GC351" s="366" t="s">
        <v>474</v>
      </c>
      <c r="GD351" s="366">
        <v>-2.7</v>
      </c>
      <c r="GE351" s="366">
        <v>-2.7</v>
      </c>
      <c r="GF351" s="366">
        <v>-2.7</v>
      </c>
      <c r="GG351" s="366">
        <v>-2.5</v>
      </c>
      <c r="GH351" s="366">
        <v>-2.5</v>
      </c>
      <c r="GI351" s="366">
        <v>-2.5</v>
      </c>
      <c r="GJ351" s="366">
        <v>-0.9</v>
      </c>
      <c r="GK351" s="366">
        <v>-0.9</v>
      </c>
      <c r="GL351" s="366">
        <v>-0.9</v>
      </c>
      <c r="GM351" s="366">
        <v>-2.8</v>
      </c>
      <c r="GN351" s="366">
        <v>-2.8</v>
      </c>
      <c r="GO351" s="366">
        <v>-2.7</v>
      </c>
      <c r="GP351" s="366">
        <v>-2.7</v>
      </c>
      <c r="GQ351" s="366">
        <v>-2.7</v>
      </c>
      <c r="GR351" s="366">
        <v>-2.9</v>
      </c>
      <c r="GS351" s="366">
        <v>-2.9</v>
      </c>
      <c r="GT351" s="366">
        <v>-2.9</v>
      </c>
      <c r="GU351" s="366">
        <v>-2.9</v>
      </c>
      <c r="GV351" s="366">
        <v>-3.3</v>
      </c>
      <c r="GW351" s="366">
        <v>-3.3</v>
      </c>
      <c r="GX351" s="366">
        <v>-3.3</v>
      </c>
      <c r="GY351" s="366">
        <v>-3</v>
      </c>
      <c r="GZ351" s="366">
        <v>-3</v>
      </c>
      <c r="HA351" s="366">
        <v>-3</v>
      </c>
      <c r="HB351" s="366">
        <v>-3</v>
      </c>
      <c r="HC351" s="366">
        <v>-3.2</v>
      </c>
      <c r="HD351" s="366">
        <v>-3.2</v>
      </c>
      <c r="HE351" s="366">
        <v>-3.2</v>
      </c>
      <c r="HF351" s="366" t="s">
        <v>474</v>
      </c>
      <c r="HG351" s="366" t="s">
        <v>474</v>
      </c>
      <c r="HH351" s="366" t="s">
        <v>474</v>
      </c>
      <c r="HI351" s="366">
        <v>-3.3</v>
      </c>
      <c r="HJ351" s="366">
        <v>-3.3</v>
      </c>
      <c r="HK351" s="366">
        <v>-3.3</v>
      </c>
      <c r="HL351" s="366">
        <v>-2.9</v>
      </c>
      <c r="HM351" s="366">
        <v>-2.9</v>
      </c>
      <c r="HN351" s="366">
        <v>-2.9</v>
      </c>
      <c r="HO351" s="366">
        <v>-2.9</v>
      </c>
      <c r="HP351" s="366">
        <v>-2.9</v>
      </c>
      <c r="HQ351" s="366">
        <v>-2.8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  <c r="IE351" s="166" t="s">
        <v>474</v>
      </c>
      <c r="IF351" s="166" t="s">
        <v>474</v>
      </c>
      <c r="IG351" s="166" t="s">
        <v>474</v>
      </c>
    </row>
    <row r="352" spans="1:241" ht="14.25" customHeight="1" x14ac:dyDescent="0.2">
      <c r="A352" s="734"/>
      <c r="B352" s="734"/>
      <c r="C352" s="734"/>
      <c r="D352" s="126" t="s">
        <v>1587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-3.8</v>
      </c>
      <c r="Q352" s="365">
        <v>-3.3</v>
      </c>
      <c r="R352" s="365">
        <v>-5.0999999999999996</v>
      </c>
      <c r="S352" s="365">
        <v>-4.0999999999999996</v>
      </c>
      <c r="T352" s="365" t="s">
        <v>474</v>
      </c>
      <c r="U352" s="365" t="s">
        <v>474</v>
      </c>
      <c r="V352" s="365">
        <v>-4.7</v>
      </c>
      <c r="W352" s="365">
        <v>-3.7</v>
      </c>
      <c r="X352" s="365" t="s">
        <v>474</v>
      </c>
      <c r="Y352" s="365" t="s">
        <v>474</v>
      </c>
      <c r="Z352" s="365">
        <v>-3.2</v>
      </c>
      <c r="AA352" s="365">
        <v>-3</v>
      </c>
      <c r="AB352" s="365">
        <v>-3</v>
      </c>
      <c r="AC352" s="365">
        <v>-3.5</v>
      </c>
      <c r="AD352" s="365">
        <v>-2.6</v>
      </c>
      <c r="AE352" s="365">
        <v>-2.6</v>
      </c>
      <c r="AF352" s="365" t="s">
        <v>474</v>
      </c>
      <c r="AG352" s="365" t="s">
        <v>474</v>
      </c>
      <c r="AH352" s="365" t="s">
        <v>474</v>
      </c>
      <c r="AI352" s="365">
        <v>-3.2</v>
      </c>
      <c r="AJ352" s="365" t="s">
        <v>474</v>
      </c>
      <c r="AK352" s="365" t="s">
        <v>474</v>
      </c>
      <c r="AL352" s="365" t="s">
        <v>474</v>
      </c>
      <c r="AM352" s="365">
        <v>-2.6</v>
      </c>
      <c r="AN352" s="365" t="s">
        <v>474</v>
      </c>
      <c r="AO352" s="365">
        <v>-2.4</v>
      </c>
      <c r="AP352" s="365" t="s">
        <v>474</v>
      </c>
      <c r="AQ352" s="365" t="s">
        <v>474</v>
      </c>
      <c r="AR352" s="365">
        <v>-2.8</v>
      </c>
      <c r="AS352" s="365">
        <v>-2.5</v>
      </c>
      <c r="AT352" s="365" t="s">
        <v>474</v>
      </c>
      <c r="AU352" s="365">
        <v>-2.5</v>
      </c>
      <c r="AV352" s="365">
        <v>-2.2999999999999998</v>
      </c>
      <c r="AW352" s="365">
        <v>-2.2999999999999998</v>
      </c>
      <c r="AX352" s="365" t="s">
        <v>474</v>
      </c>
      <c r="AY352" s="365" t="s">
        <v>474</v>
      </c>
      <c r="AZ352" s="365">
        <v>-2.1</v>
      </c>
      <c r="BA352" s="365">
        <v>-3.1</v>
      </c>
      <c r="BB352" s="365">
        <v>-3.4</v>
      </c>
      <c r="BC352" s="365">
        <v>-1.8</v>
      </c>
      <c r="BD352" s="365">
        <v>-1.8</v>
      </c>
      <c r="BE352" s="365">
        <v>-2.6</v>
      </c>
      <c r="BF352" s="365">
        <v>-2.1</v>
      </c>
      <c r="BG352" s="365">
        <v>-1.7</v>
      </c>
      <c r="BH352" s="365">
        <v>-1.6</v>
      </c>
      <c r="BI352" s="365">
        <v>-1.7</v>
      </c>
      <c r="BJ352" s="365">
        <v>-1.7</v>
      </c>
      <c r="BK352" s="365">
        <v>-1.8</v>
      </c>
      <c r="BL352" s="365">
        <v>-2</v>
      </c>
      <c r="BM352" s="365">
        <v>-2</v>
      </c>
      <c r="BN352" s="365">
        <v>-2.1</v>
      </c>
      <c r="BO352" s="365">
        <v>-2.1</v>
      </c>
      <c r="BP352" s="365" t="s">
        <v>474</v>
      </c>
      <c r="BQ352" s="365">
        <v>-1.9</v>
      </c>
      <c r="BR352" s="365" t="s">
        <v>474</v>
      </c>
      <c r="BS352" s="365" t="s">
        <v>474</v>
      </c>
      <c r="BT352" s="365" t="s">
        <v>474</v>
      </c>
      <c r="BU352" s="365" t="s">
        <v>474</v>
      </c>
      <c r="BV352" s="365">
        <v>-2.8</v>
      </c>
      <c r="BW352" s="365">
        <v>-3.4</v>
      </c>
      <c r="BX352" s="365" t="s">
        <v>474</v>
      </c>
      <c r="BY352" s="365">
        <v>-3</v>
      </c>
      <c r="BZ352" s="365" t="s">
        <v>474</v>
      </c>
      <c r="CA352" s="365">
        <v>-2.6</v>
      </c>
      <c r="CB352" s="365">
        <v>-2.5</v>
      </c>
      <c r="CC352" s="365">
        <v>-2.5</v>
      </c>
      <c r="CD352" s="365">
        <v>-1.9</v>
      </c>
      <c r="CE352" s="365">
        <v>-2.2000000000000002</v>
      </c>
      <c r="CF352" s="365">
        <v>-2.2000000000000002</v>
      </c>
      <c r="CG352" s="365">
        <v>-2.2999999999999998</v>
      </c>
      <c r="CH352" s="365">
        <v>-2.4</v>
      </c>
      <c r="CI352" s="365">
        <v>-2.4</v>
      </c>
      <c r="CJ352" s="365">
        <v>-2.5</v>
      </c>
      <c r="CK352" s="365">
        <v>-2.4</v>
      </c>
      <c r="CL352" s="365">
        <v>-2.9</v>
      </c>
      <c r="CM352" s="365">
        <v>-3</v>
      </c>
      <c r="CN352" s="365">
        <v>-3.1</v>
      </c>
      <c r="CO352" s="365">
        <v>-3.1</v>
      </c>
      <c r="CP352" s="365">
        <v>-2.5</v>
      </c>
      <c r="CQ352" s="365">
        <v>-2.6</v>
      </c>
      <c r="CR352" s="365">
        <v>-2.7</v>
      </c>
      <c r="CS352" s="365">
        <v>-3.1</v>
      </c>
      <c r="CT352" s="365">
        <v>-3.1</v>
      </c>
      <c r="CU352" s="365">
        <v>-2.8</v>
      </c>
      <c r="CV352" s="365">
        <v>-2.6</v>
      </c>
      <c r="CW352" s="365">
        <v>-2.8</v>
      </c>
      <c r="CX352" s="365">
        <v>-2.2999999999999998</v>
      </c>
      <c r="CY352" s="365">
        <v>-2.2999999999999998</v>
      </c>
      <c r="CZ352" s="365">
        <v>-2.6</v>
      </c>
      <c r="DA352" s="365">
        <v>-2.8</v>
      </c>
      <c r="DB352" s="365">
        <v>-2.4</v>
      </c>
      <c r="DC352" s="365">
        <v>-2.4</v>
      </c>
      <c r="DD352" s="365">
        <v>-2.2999999999999998</v>
      </c>
      <c r="DE352" s="365">
        <v>-2.1</v>
      </c>
      <c r="DF352" s="166" t="s">
        <v>474</v>
      </c>
      <c r="DG352" s="166">
        <v>-4.5999999999999996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 t="s">
        <v>474</v>
      </c>
      <c r="DY352" s="166" t="s">
        <v>474</v>
      </c>
      <c r="DZ352" s="166">
        <v>0</v>
      </c>
      <c r="EA352" s="166" t="s">
        <v>474</v>
      </c>
      <c r="EB352" s="166" t="s">
        <v>474</v>
      </c>
      <c r="EC352" s="166" t="s">
        <v>474</v>
      </c>
      <c r="ED352" s="166">
        <v>-2.1</v>
      </c>
      <c r="EE352" s="166">
        <v>-2</v>
      </c>
      <c r="EF352" s="166">
        <v>-2.1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 t="s">
        <v>474</v>
      </c>
      <c r="ES352" s="166" t="s">
        <v>474</v>
      </c>
      <c r="ET352" s="166">
        <v>-2.9</v>
      </c>
      <c r="EU352" s="166" t="s">
        <v>474</v>
      </c>
      <c r="EV352" s="166" t="s">
        <v>474</v>
      </c>
      <c r="EW352" s="166">
        <v>-3</v>
      </c>
      <c r="EX352" s="166">
        <v>-2.9</v>
      </c>
      <c r="EY352" s="166">
        <v>-2.8</v>
      </c>
      <c r="EZ352" s="366">
        <v>-5.5</v>
      </c>
      <c r="FA352" s="366">
        <v>-5.5</v>
      </c>
      <c r="FB352" s="366">
        <v>-5.5</v>
      </c>
      <c r="FC352" s="366">
        <v>-4.5999999999999996</v>
      </c>
      <c r="FD352" s="366">
        <v>-4.5999999999999996</v>
      </c>
      <c r="FE352" s="366">
        <v>-4.5999999999999996</v>
      </c>
      <c r="FF352" s="366">
        <v>-3.8</v>
      </c>
      <c r="FG352" s="366">
        <v>-5.0999999999999996</v>
      </c>
      <c r="FH352" s="366">
        <v>-5.0999999999999996</v>
      </c>
      <c r="FI352" s="366">
        <v>-5.0999999999999996</v>
      </c>
      <c r="FJ352" s="366">
        <v>-4.0999999999999996</v>
      </c>
      <c r="FK352" s="366">
        <v>-4.0999999999999996</v>
      </c>
      <c r="FL352" s="366">
        <v>-4.0999999999999996</v>
      </c>
      <c r="FM352" s="366">
        <v>-3.2</v>
      </c>
      <c r="FN352" s="366">
        <v>-3.2</v>
      </c>
      <c r="FO352" s="366">
        <v>-4.2</v>
      </c>
      <c r="FP352" s="366">
        <v>-4.2</v>
      </c>
      <c r="FQ352" s="366">
        <v>-4.2</v>
      </c>
      <c r="FR352" s="366">
        <v>-4</v>
      </c>
      <c r="FS352" s="366">
        <v>-4</v>
      </c>
      <c r="FT352" s="366">
        <v>-4</v>
      </c>
      <c r="FU352" s="366">
        <v>-3.8</v>
      </c>
      <c r="FV352" s="366">
        <v>-3.8</v>
      </c>
      <c r="FW352" s="366">
        <v>-4.0999999999999996</v>
      </c>
      <c r="FX352" s="366">
        <v>-4.0999999999999996</v>
      </c>
      <c r="FY352" s="366">
        <v>-4.0999999999999996</v>
      </c>
      <c r="FZ352" s="366">
        <v>-3.4</v>
      </c>
      <c r="GA352" s="366">
        <v>-3.4</v>
      </c>
      <c r="GB352" s="366" t="s">
        <v>474</v>
      </c>
      <c r="GC352" s="366" t="s">
        <v>474</v>
      </c>
      <c r="GD352" s="366">
        <v>-2.9</v>
      </c>
      <c r="GE352" s="366">
        <v>-2.9</v>
      </c>
      <c r="GF352" s="366">
        <v>-2.9</v>
      </c>
      <c r="GG352" s="366">
        <v>-2.6</v>
      </c>
      <c r="GH352" s="366">
        <v>-2.6</v>
      </c>
      <c r="GI352" s="366">
        <v>-2.6</v>
      </c>
      <c r="GJ352" s="366">
        <v>-0.9</v>
      </c>
      <c r="GK352" s="366">
        <v>-0.9</v>
      </c>
      <c r="GL352" s="366">
        <v>-0.9</v>
      </c>
      <c r="GM352" s="366">
        <v>-2.9</v>
      </c>
      <c r="GN352" s="366">
        <v>-2.9</v>
      </c>
      <c r="GO352" s="366">
        <v>-2.7</v>
      </c>
      <c r="GP352" s="366">
        <v>-2.7</v>
      </c>
      <c r="GQ352" s="366">
        <v>-2.7</v>
      </c>
      <c r="GR352" s="366">
        <v>-3</v>
      </c>
      <c r="GS352" s="366">
        <v>-3</v>
      </c>
      <c r="GT352" s="366">
        <v>-3</v>
      </c>
      <c r="GU352" s="366">
        <v>-3</v>
      </c>
      <c r="GV352" s="366">
        <v>-3.4</v>
      </c>
      <c r="GW352" s="366">
        <v>-3.4</v>
      </c>
      <c r="GX352" s="366">
        <v>-3.4</v>
      </c>
      <c r="GY352" s="366">
        <v>-3.1</v>
      </c>
      <c r="GZ352" s="366">
        <v>-3.1</v>
      </c>
      <c r="HA352" s="366">
        <v>-3.1</v>
      </c>
      <c r="HB352" s="366">
        <v>-3.1</v>
      </c>
      <c r="HC352" s="366">
        <v>-3.3</v>
      </c>
      <c r="HD352" s="366">
        <v>-3.3</v>
      </c>
      <c r="HE352" s="366">
        <v>-3.3</v>
      </c>
      <c r="HF352" s="366" t="s">
        <v>474</v>
      </c>
      <c r="HG352" s="366" t="s">
        <v>474</v>
      </c>
      <c r="HH352" s="366" t="s">
        <v>474</v>
      </c>
      <c r="HI352" s="366">
        <v>-3.4</v>
      </c>
      <c r="HJ352" s="366">
        <v>-3.4</v>
      </c>
      <c r="HK352" s="366">
        <v>-3.4</v>
      </c>
      <c r="HL352" s="366">
        <v>-3</v>
      </c>
      <c r="HM352" s="366">
        <v>-3</v>
      </c>
      <c r="HN352" s="366">
        <v>-3</v>
      </c>
      <c r="HO352" s="366">
        <v>-3</v>
      </c>
      <c r="HP352" s="366">
        <v>-3</v>
      </c>
      <c r="HQ352" s="366">
        <v>-2.9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  <c r="IE352" s="166" t="s">
        <v>474</v>
      </c>
      <c r="IF352" s="166" t="s">
        <v>474</v>
      </c>
      <c r="IG352" s="166" t="s">
        <v>474</v>
      </c>
    </row>
    <row r="353" spans="1:241" ht="14.25" customHeight="1" x14ac:dyDescent="0.2">
      <c r="A353" s="734"/>
      <c r="B353" s="734"/>
      <c r="C353" s="734"/>
      <c r="D353" s="126" t="s">
        <v>1304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-3.8</v>
      </c>
      <c r="Q353" s="365">
        <v>-3.3</v>
      </c>
      <c r="R353" s="365">
        <v>-5.0999999999999996</v>
      </c>
      <c r="S353" s="365">
        <v>-4.3</v>
      </c>
      <c r="T353" s="365" t="s">
        <v>474</v>
      </c>
      <c r="U353" s="365" t="s">
        <v>474</v>
      </c>
      <c r="V353" s="365">
        <v>-4.9000000000000004</v>
      </c>
      <c r="W353" s="365">
        <v>-3.8</v>
      </c>
      <c r="X353" s="365" t="s">
        <v>474</v>
      </c>
      <c r="Y353" s="365" t="s">
        <v>474</v>
      </c>
      <c r="Z353" s="365">
        <v>-3.3</v>
      </c>
      <c r="AA353" s="365">
        <v>-3.1</v>
      </c>
      <c r="AB353" s="365">
        <v>-3</v>
      </c>
      <c r="AC353" s="365">
        <v>-3.6</v>
      </c>
      <c r="AD353" s="365">
        <v>-2.7</v>
      </c>
      <c r="AE353" s="365">
        <v>-2.7</v>
      </c>
      <c r="AF353" s="365" t="s">
        <v>474</v>
      </c>
      <c r="AG353" s="365" t="s">
        <v>474</v>
      </c>
      <c r="AH353" s="365" t="s">
        <v>474</v>
      </c>
      <c r="AI353" s="365">
        <v>-3.2</v>
      </c>
      <c r="AJ353" s="365" t="s">
        <v>474</v>
      </c>
      <c r="AK353" s="365" t="s">
        <v>474</v>
      </c>
      <c r="AL353" s="365" t="s">
        <v>474</v>
      </c>
      <c r="AM353" s="365">
        <v>-2.7</v>
      </c>
      <c r="AN353" s="365" t="s">
        <v>474</v>
      </c>
      <c r="AO353" s="365">
        <v>-2.5</v>
      </c>
      <c r="AP353" s="365" t="s">
        <v>474</v>
      </c>
      <c r="AQ353" s="365" t="s">
        <v>474</v>
      </c>
      <c r="AR353" s="365">
        <v>-2.9</v>
      </c>
      <c r="AS353" s="365">
        <v>-2.6</v>
      </c>
      <c r="AT353" s="365" t="s">
        <v>474</v>
      </c>
      <c r="AU353" s="365">
        <v>-2.6</v>
      </c>
      <c r="AV353" s="365">
        <v>-2.4</v>
      </c>
      <c r="AW353" s="365">
        <v>-2.4</v>
      </c>
      <c r="AX353" s="365" t="s">
        <v>474</v>
      </c>
      <c r="AY353" s="365" t="s">
        <v>474</v>
      </c>
      <c r="AZ353" s="365">
        <v>-2.1</v>
      </c>
      <c r="BA353" s="365">
        <v>-3.2</v>
      </c>
      <c r="BB353" s="365">
        <v>-3.5</v>
      </c>
      <c r="BC353" s="365">
        <v>-1.9</v>
      </c>
      <c r="BD353" s="365">
        <v>-1.9</v>
      </c>
      <c r="BE353" s="365">
        <v>-2.7</v>
      </c>
      <c r="BF353" s="365">
        <v>-2.2000000000000002</v>
      </c>
      <c r="BG353" s="365">
        <v>-1.7</v>
      </c>
      <c r="BH353" s="365">
        <v>-1.6</v>
      </c>
      <c r="BI353" s="365">
        <v>-1.8</v>
      </c>
      <c r="BJ353" s="365">
        <v>-1.8</v>
      </c>
      <c r="BK353" s="365">
        <v>-1.9</v>
      </c>
      <c r="BL353" s="365">
        <v>-2.1</v>
      </c>
      <c r="BM353" s="365">
        <v>-2.1</v>
      </c>
      <c r="BN353" s="365">
        <v>-2.2000000000000002</v>
      </c>
      <c r="BO353" s="365">
        <v>-2.2000000000000002</v>
      </c>
      <c r="BP353" s="365" t="s">
        <v>474</v>
      </c>
      <c r="BQ353" s="365">
        <v>-1.9</v>
      </c>
      <c r="BR353" s="365" t="s">
        <v>474</v>
      </c>
      <c r="BS353" s="365" t="s">
        <v>474</v>
      </c>
      <c r="BT353" s="365" t="s">
        <v>474</v>
      </c>
      <c r="BU353" s="365" t="s">
        <v>474</v>
      </c>
      <c r="BV353" s="365">
        <v>-2.9</v>
      </c>
      <c r="BW353" s="365">
        <v>-3.5</v>
      </c>
      <c r="BX353" s="365" t="s">
        <v>474</v>
      </c>
      <c r="BY353" s="365">
        <v>-3.1</v>
      </c>
      <c r="BZ353" s="365" t="s">
        <v>474</v>
      </c>
      <c r="CA353" s="365">
        <v>-2.7</v>
      </c>
      <c r="CB353" s="365">
        <v>-2.6</v>
      </c>
      <c r="CC353" s="365">
        <v>-2.6</v>
      </c>
      <c r="CD353" s="365">
        <v>-1.9</v>
      </c>
      <c r="CE353" s="365">
        <v>-2.2000000000000002</v>
      </c>
      <c r="CF353" s="365">
        <v>-2.2000000000000002</v>
      </c>
      <c r="CG353" s="365">
        <v>-2.4</v>
      </c>
      <c r="CH353" s="365">
        <v>-2.5</v>
      </c>
      <c r="CI353" s="365">
        <v>-2.5</v>
      </c>
      <c r="CJ353" s="365">
        <v>-2.6</v>
      </c>
      <c r="CK353" s="365">
        <v>-2.5</v>
      </c>
      <c r="CL353" s="365">
        <v>-3</v>
      </c>
      <c r="CM353" s="365">
        <v>-3.1</v>
      </c>
      <c r="CN353" s="365">
        <v>-3.2</v>
      </c>
      <c r="CO353" s="365">
        <v>-3.1</v>
      </c>
      <c r="CP353" s="365">
        <v>-2.6</v>
      </c>
      <c r="CQ353" s="365">
        <v>-2.7</v>
      </c>
      <c r="CR353" s="365">
        <v>-2.7</v>
      </c>
      <c r="CS353" s="365">
        <v>-3.2</v>
      </c>
      <c r="CT353" s="365">
        <v>-3.1</v>
      </c>
      <c r="CU353" s="365">
        <v>-2.8</v>
      </c>
      <c r="CV353" s="365">
        <v>-2.7</v>
      </c>
      <c r="CW353" s="365">
        <v>-2.9</v>
      </c>
      <c r="CX353" s="365">
        <v>-2.2999999999999998</v>
      </c>
      <c r="CY353" s="365">
        <v>-2.2999999999999998</v>
      </c>
      <c r="CZ353" s="365">
        <v>-2.6</v>
      </c>
      <c r="DA353" s="365">
        <v>-2.9</v>
      </c>
      <c r="DB353" s="365">
        <v>-2.5</v>
      </c>
      <c r="DC353" s="365">
        <v>-2.5</v>
      </c>
      <c r="DD353" s="365">
        <v>-2.4</v>
      </c>
      <c r="DE353" s="365">
        <v>-2.2000000000000002</v>
      </c>
      <c r="DF353" s="166" t="s">
        <v>474</v>
      </c>
      <c r="DG353" s="166">
        <v>-4.7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 t="s">
        <v>474</v>
      </c>
      <c r="DY353" s="166" t="s">
        <v>474</v>
      </c>
      <c r="DZ353" s="166">
        <v>0</v>
      </c>
      <c r="EA353" s="166" t="s">
        <v>474</v>
      </c>
      <c r="EB353" s="166" t="s">
        <v>474</v>
      </c>
      <c r="EC353" s="166" t="s">
        <v>474</v>
      </c>
      <c r="ED353" s="166">
        <v>-2.2000000000000002</v>
      </c>
      <c r="EE353" s="166">
        <v>-2.1</v>
      </c>
      <c r="EF353" s="166">
        <v>-2.2000000000000002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 t="s">
        <v>474</v>
      </c>
      <c r="ES353" s="166" t="s">
        <v>474</v>
      </c>
      <c r="ET353" s="166">
        <v>-3</v>
      </c>
      <c r="EU353" s="166" t="s">
        <v>474</v>
      </c>
      <c r="EV353" s="166" t="s">
        <v>474</v>
      </c>
      <c r="EW353" s="166">
        <v>-3.1</v>
      </c>
      <c r="EX353" s="166">
        <v>-3</v>
      </c>
      <c r="EY353" s="166">
        <v>-2.9</v>
      </c>
      <c r="EZ353" s="366">
        <v>-5.6</v>
      </c>
      <c r="FA353" s="366">
        <v>-5.6</v>
      </c>
      <c r="FB353" s="366">
        <v>-5.6</v>
      </c>
      <c r="FC353" s="366">
        <v>-4.7</v>
      </c>
      <c r="FD353" s="366">
        <v>-4.7</v>
      </c>
      <c r="FE353" s="366">
        <v>-4.7</v>
      </c>
      <c r="FF353" s="366">
        <v>-3.8</v>
      </c>
      <c r="FG353" s="366">
        <v>-5.0999999999999996</v>
      </c>
      <c r="FH353" s="366">
        <v>-5.0999999999999996</v>
      </c>
      <c r="FI353" s="366">
        <v>-5.0999999999999996</v>
      </c>
      <c r="FJ353" s="366">
        <v>-4.3</v>
      </c>
      <c r="FK353" s="366">
        <v>-4.3</v>
      </c>
      <c r="FL353" s="366">
        <v>-4.3</v>
      </c>
      <c r="FM353" s="366">
        <v>-3.2</v>
      </c>
      <c r="FN353" s="366">
        <v>-3.2</v>
      </c>
      <c r="FO353" s="366">
        <v>-4.3</v>
      </c>
      <c r="FP353" s="366">
        <v>-4.3</v>
      </c>
      <c r="FQ353" s="366">
        <v>-4.3</v>
      </c>
      <c r="FR353" s="366">
        <v>-4.0999999999999996</v>
      </c>
      <c r="FS353" s="366">
        <v>-4.0999999999999996</v>
      </c>
      <c r="FT353" s="366">
        <v>-4.0999999999999996</v>
      </c>
      <c r="FU353" s="366">
        <v>-3.9</v>
      </c>
      <c r="FV353" s="366">
        <v>-3.9</v>
      </c>
      <c r="FW353" s="366">
        <v>-4.3</v>
      </c>
      <c r="FX353" s="366">
        <v>-4.3</v>
      </c>
      <c r="FY353" s="366">
        <v>-4.3</v>
      </c>
      <c r="FZ353" s="366">
        <v>-3.5</v>
      </c>
      <c r="GA353" s="366">
        <v>-3.5</v>
      </c>
      <c r="GB353" s="366" t="s">
        <v>474</v>
      </c>
      <c r="GC353" s="366" t="s">
        <v>474</v>
      </c>
      <c r="GD353" s="366">
        <v>-3</v>
      </c>
      <c r="GE353" s="366">
        <v>-3</v>
      </c>
      <c r="GF353" s="366">
        <v>-3</v>
      </c>
      <c r="GG353" s="366">
        <v>-2.7</v>
      </c>
      <c r="GH353" s="366">
        <v>-2.7</v>
      </c>
      <c r="GI353" s="366">
        <v>-2.7</v>
      </c>
      <c r="GJ353" s="366">
        <v>-1</v>
      </c>
      <c r="GK353" s="366">
        <v>-1</v>
      </c>
      <c r="GL353" s="366">
        <v>-1</v>
      </c>
      <c r="GM353" s="366">
        <v>-3</v>
      </c>
      <c r="GN353" s="366">
        <v>-3</v>
      </c>
      <c r="GO353" s="366">
        <v>-2.6</v>
      </c>
      <c r="GP353" s="366">
        <v>-2.6</v>
      </c>
      <c r="GQ353" s="366">
        <v>-2.6</v>
      </c>
      <c r="GR353" s="366">
        <v>-3.1</v>
      </c>
      <c r="GS353" s="366">
        <v>-3.1</v>
      </c>
      <c r="GT353" s="366">
        <v>-3.1</v>
      </c>
      <c r="GU353" s="366">
        <v>-3.1</v>
      </c>
      <c r="GV353" s="366">
        <v>-3.5</v>
      </c>
      <c r="GW353" s="366">
        <v>-3.5</v>
      </c>
      <c r="GX353" s="366">
        <v>-3.5</v>
      </c>
      <c r="GY353" s="366">
        <v>-3.2</v>
      </c>
      <c r="GZ353" s="366">
        <v>-3.2</v>
      </c>
      <c r="HA353" s="366">
        <v>-3.2</v>
      </c>
      <c r="HB353" s="366">
        <v>-3.1</v>
      </c>
      <c r="HC353" s="366">
        <v>-3.4</v>
      </c>
      <c r="HD353" s="366">
        <v>-3.4</v>
      </c>
      <c r="HE353" s="366">
        <v>-3.4</v>
      </c>
      <c r="HF353" s="366" t="s">
        <v>474</v>
      </c>
      <c r="HG353" s="366" t="s">
        <v>474</v>
      </c>
      <c r="HH353" s="366" t="s">
        <v>474</v>
      </c>
      <c r="HI353" s="366">
        <v>-3.5</v>
      </c>
      <c r="HJ353" s="366">
        <v>-3.5</v>
      </c>
      <c r="HK353" s="366">
        <v>-3.5</v>
      </c>
      <c r="HL353" s="366">
        <v>-3.1</v>
      </c>
      <c r="HM353" s="366">
        <v>-3.1</v>
      </c>
      <c r="HN353" s="366">
        <v>-3.1</v>
      </c>
      <c r="HO353" s="366">
        <v>-3.1</v>
      </c>
      <c r="HP353" s="366">
        <v>-3.1</v>
      </c>
      <c r="HQ353" s="366">
        <v>-3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  <c r="IE353" s="166" t="s">
        <v>474</v>
      </c>
      <c r="IF353" s="166" t="s">
        <v>474</v>
      </c>
      <c r="IG353" s="166" t="s">
        <v>474</v>
      </c>
    </row>
    <row r="354" spans="1:241" ht="14.25" customHeight="1" x14ac:dyDescent="0.2">
      <c r="A354" s="734"/>
      <c r="B354" s="734"/>
      <c r="C354" s="739"/>
      <c r="D354" s="134" t="s">
        <v>1305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-3.8</v>
      </c>
      <c r="Q354" s="367">
        <v>-3.1</v>
      </c>
      <c r="R354" s="367">
        <v>-5.0999999999999996</v>
      </c>
      <c r="S354" s="367">
        <v>-4.2</v>
      </c>
      <c r="T354" s="367" t="s">
        <v>474</v>
      </c>
      <c r="U354" s="367" t="s">
        <v>474</v>
      </c>
      <c r="V354" s="367">
        <v>-5</v>
      </c>
      <c r="W354" s="367">
        <v>-3.8</v>
      </c>
      <c r="X354" s="367" t="s">
        <v>474</v>
      </c>
      <c r="Y354" s="367" t="s">
        <v>474</v>
      </c>
      <c r="Z354" s="367">
        <v>-3.3</v>
      </c>
      <c r="AA354" s="367">
        <v>-3.1</v>
      </c>
      <c r="AB354" s="367">
        <v>-3</v>
      </c>
      <c r="AC354" s="367">
        <v>-3.6</v>
      </c>
      <c r="AD354" s="367">
        <v>-2.6</v>
      </c>
      <c r="AE354" s="367">
        <v>-2.6</v>
      </c>
      <c r="AF354" s="367" t="s">
        <v>474</v>
      </c>
      <c r="AG354" s="367" t="s">
        <v>474</v>
      </c>
      <c r="AH354" s="367" t="s">
        <v>474</v>
      </c>
      <c r="AI354" s="367">
        <v>-3.2</v>
      </c>
      <c r="AJ354" s="367" t="s">
        <v>474</v>
      </c>
      <c r="AK354" s="367" t="s">
        <v>474</v>
      </c>
      <c r="AL354" s="367" t="s">
        <v>474</v>
      </c>
      <c r="AM354" s="367">
        <v>-2.8</v>
      </c>
      <c r="AN354" s="367" t="s">
        <v>474</v>
      </c>
      <c r="AO354" s="367">
        <v>-2.6</v>
      </c>
      <c r="AP354" s="367" t="s">
        <v>474</v>
      </c>
      <c r="AQ354" s="367" t="s">
        <v>474</v>
      </c>
      <c r="AR354" s="367">
        <v>-3</v>
      </c>
      <c r="AS354" s="367">
        <v>-2.6</v>
      </c>
      <c r="AT354" s="367" t="s">
        <v>474</v>
      </c>
      <c r="AU354" s="367">
        <v>-2.6</v>
      </c>
      <c r="AV354" s="367">
        <v>-2.4</v>
      </c>
      <c r="AW354" s="367">
        <v>-2.4</v>
      </c>
      <c r="AX354" s="367" t="s">
        <v>474</v>
      </c>
      <c r="AY354" s="367" t="s">
        <v>474</v>
      </c>
      <c r="AZ354" s="367">
        <v>-2.2000000000000002</v>
      </c>
      <c r="BA354" s="367">
        <v>-3.3</v>
      </c>
      <c r="BB354" s="367">
        <v>-3.6</v>
      </c>
      <c r="BC354" s="367">
        <v>-2</v>
      </c>
      <c r="BD354" s="367">
        <v>-2</v>
      </c>
      <c r="BE354" s="367">
        <v>-2.7</v>
      </c>
      <c r="BF354" s="367">
        <v>-2.2000000000000002</v>
      </c>
      <c r="BG354" s="367">
        <v>-1.8</v>
      </c>
      <c r="BH354" s="367">
        <v>-1.7</v>
      </c>
      <c r="BI354" s="367">
        <v>-1.8</v>
      </c>
      <c r="BJ354" s="367">
        <v>-1.8</v>
      </c>
      <c r="BK354" s="367">
        <v>-1.9</v>
      </c>
      <c r="BL354" s="367">
        <v>-2.1</v>
      </c>
      <c r="BM354" s="367">
        <v>-2.1</v>
      </c>
      <c r="BN354" s="367">
        <v>-2.2000000000000002</v>
      </c>
      <c r="BO354" s="367">
        <v>-2.2000000000000002</v>
      </c>
      <c r="BP354" s="367" t="s">
        <v>474</v>
      </c>
      <c r="BQ354" s="367">
        <v>-2</v>
      </c>
      <c r="BR354" s="367" t="s">
        <v>474</v>
      </c>
      <c r="BS354" s="367" t="s">
        <v>474</v>
      </c>
      <c r="BT354" s="367" t="s">
        <v>474</v>
      </c>
      <c r="BU354" s="367" t="s">
        <v>474</v>
      </c>
      <c r="BV354" s="367">
        <v>-2.9</v>
      </c>
      <c r="BW354" s="367">
        <v>-3.6</v>
      </c>
      <c r="BX354" s="367" t="s">
        <v>474</v>
      </c>
      <c r="BY354" s="367">
        <v>-3.1</v>
      </c>
      <c r="BZ354" s="367" t="s">
        <v>474</v>
      </c>
      <c r="CA354" s="367">
        <v>-2.7</v>
      </c>
      <c r="CB354" s="367">
        <v>-2.6</v>
      </c>
      <c r="CC354" s="367">
        <v>-2.6</v>
      </c>
      <c r="CD354" s="367">
        <v>-1.9</v>
      </c>
      <c r="CE354" s="367">
        <v>-2.2999999999999998</v>
      </c>
      <c r="CF354" s="367">
        <v>-2.2999999999999998</v>
      </c>
      <c r="CG354" s="367">
        <v>-2.5</v>
      </c>
      <c r="CH354" s="367">
        <v>-2.6</v>
      </c>
      <c r="CI354" s="367">
        <v>-2.5</v>
      </c>
      <c r="CJ354" s="367">
        <v>-2.7</v>
      </c>
      <c r="CK354" s="367">
        <v>-2.5</v>
      </c>
      <c r="CL354" s="367">
        <v>-3</v>
      </c>
      <c r="CM354" s="367">
        <v>-3.1</v>
      </c>
      <c r="CN354" s="367">
        <v>-3.2</v>
      </c>
      <c r="CO354" s="367">
        <v>-3.2</v>
      </c>
      <c r="CP354" s="367">
        <v>-2.7</v>
      </c>
      <c r="CQ354" s="367">
        <v>-2.7</v>
      </c>
      <c r="CR354" s="367">
        <v>-2.7</v>
      </c>
      <c r="CS354" s="367">
        <v>-3.2</v>
      </c>
      <c r="CT354" s="367">
        <v>-3.2</v>
      </c>
      <c r="CU354" s="367">
        <v>-2.8</v>
      </c>
      <c r="CV354" s="367">
        <v>-2.7</v>
      </c>
      <c r="CW354" s="367">
        <v>-3</v>
      </c>
      <c r="CX354" s="367">
        <v>-2.4</v>
      </c>
      <c r="CY354" s="367">
        <v>-2.4</v>
      </c>
      <c r="CZ354" s="367">
        <v>-2.7</v>
      </c>
      <c r="DA354" s="367">
        <v>-3</v>
      </c>
      <c r="DB354" s="367">
        <v>-2.5</v>
      </c>
      <c r="DC354" s="367">
        <v>-2.5</v>
      </c>
      <c r="DD354" s="367">
        <v>-2.5</v>
      </c>
      <c r="DE354" s="367">
        <v>-2.2000000000000002</v>
      </c>
      <c r="DF354" s="262" t="s">
        <v>474</v>
      </c>
      <c r="DG354" s="262">
        <v>-4.7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 t="s">
        <v>474</v>
      </c>
      <c r="DY354" s="262" t="s">
        <v>474</v>
      </c>
      <c r="DZ354" s="262">
        <v>0</v>
      </c>
      <c r="EA354" s="262" t="s">
        <v>474</v>
      </c>
      <c r="EB354" s="262" t="s">
        <v>474</v>
      </c>
      <c r="EC354" s="262" t="s">
        <v>474</v>
      </c>
      <c r="ED354" s="262">
        <v>-2.2000000000000002</v>
      </c>
      <c r="EE354" s="262">
        <v>-2.1</v>
      </c>
      <c r="EF354" s="262">
        <v>-2.2000000000000002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 t="s">
        <v>474</v>
      </c>
      <c r="ES354" s="262" t="s">
        <v>474</v>
      </c>
      <c r="ET354" s="262">
        <v>-3</v>
      </c>
      <c r="EU354" s="262" t="s">
        <v>474</v>
      </c>
      <c r="EV354" s="262" t="s">
        <v>474</v>
      </c>
      <c r="EW354" s="262">
        <v>-3.1</v>
      </c>
      <c r="EX354" s="262">
        <v>-3</v>
      </c>
      <c r="EY354" s="262">
        <v>-2.9</v>
      </c>
      <c r="EZ354" s="368">
        <v>-5.4</v>
      </c>
      <c r="FA354" s="368">
        <v>-5.4</v>
      </c>
      <c r="FB354" s="368">
        <v>-5.4</v>
      </c>
      <c r="FC354" s="368">
        <v>-4.5999999999999996</v>
      </c>
      <c r="FD354" s="368">
        <v>-4.5999999999999996</v>
      </c>
      <c r="FE354" s="368">
        <v>-4.5999999999999996</v>
      </c>
      <c r="FF354" s="368">
        <v>-3.8</v>
      </c>
      <c r="FG354" s="368">
        <v>-5.0999999999999996</v>
      </c>
      <c r="FH354" s="368">
        <v>-5.0999999999999996</v>
      </c>
      <c r="FI354" s="368">
        <v>-5.0999999999999996</v>
      </c>
      <c r="FJ354" s="368">
        <v>-4.3</v>
      </c>
      <c r="FK354" s="368">
        <v>-4.2</v>
      </c>
      <c r="FL354" s="368">
        <v>-4.2</v>
      </c>
      <c r="FM354" s="368">
        <v>-3.2</v>
      </c>
      <c r="FN354" s="368">
        <v>-3.2</v>
      </c>
      <c r="FO354" s="368">
        <v>-4.4000000000000004</v>
      </c>
      <c r="FP354" s="368">
        <v>-4.4000000000000004</v>
      </c>
      <c r="FQ354" s="368">
        <v>-4.4000000000000004</v>
      </c>
      <c r="FR354" s="368">
        <v>-4.0999999999999996</v>
      </c>
      <c r="FS354" s="368">
        <v>-4.0999999999999996</v>
      </c>
      <c r="FT354" s="368">
        <v>-4.0999999999999996</v>
      </c>
      <c r="FU354" s="368">
        <v>-3.9</v>
      </c>
      <c r="FV354" s="368">
        <v>-3.9</v>
      </c>
      <c r="FW354" s="368">
        <v>-4.3</v>
      </c>
      <c r="FX354" s="368">
        <v>-4.3</v>
      </c>
      <c r="FY354" s="368">
        <v>-4.3</v>
      </c>
      <c r="FZ354" s="368">
        <v>-3.5</v>
      </c>
      <c r="GA354" s="368">
        <v>-3.5</v>
      </c>
      <c r="GB354" s="368" t="s">
        <v>474</v>
      </c>
      <c r="GC354" s="368" t="s">
        <v>474</v>
      </c>
      <c r="GD354" s="368">
        <v>-3</v>
      </c>
      <c r="GE354" s="368">
        <v>-3</v>
      </c>
      <c r="GF354" s="368">
        <v>-3</v>
      </c>
      <c r="GG354" s="368">
        <v>-2.7</v>
      </c>
      <c r="GH354" s="368">
        <v>-2.7</v>
      </c>
      <c r="GI354" s="368">
        <v>-2.7</v>
      </c>
      <c r="GJ354" s="368">
        <v>-1</v>
      </c>
      <c r="GK354" s="368">
        <v>-1</v>
      </c>
      <c r="GL354" s="368">
        <v>-1</v>
      </c>
      <c r="GM354" s="368">
        <v>-3</v>
      </c>
      <c r="GN354" s="368">
        <v>-3</v>
      </c>
      <c r="GO354" s="368">
        <v>-2.5</v>
      </c>
      <c r="GP354" s="368">
        <v>-2.5</v>
      </c>
      <c r="GQ354" s="368">
        <v>-2.5</v>
      </c>
      <c r="GR354" s="368">
        <v>-3.1</v>
      </c>
      <c r="GS354" s="368">
        <v>-3.1</v>
      </c>
      <c r="GT354" s="368">
        <v>-3.1</v>
      </c>
      <c r="GU354" s="368">
        <v>-3.1</v>
      </c>
      <c r="GV354" s="368">
        <v>-3.5</v>
      </c>
      <c r="GW354" s="368">
        <v>-3.5</v>
      </c>
      <c r="GX354" s="368">
        <v>-3.5</v>
      </c>
      <c r="GY354" s="368">
        <v>-3.1</v>
      </c>
      <c r="GZ354" s="368">
        <v>-3.1</v>
      </c>
      <c r="HA354" s="368">
        <v>-3.1</v>
      </c>
      <c r="HB354" s="368">
        <v>-3.1</v>
      </c>
      <c r="HC354" s="368">
        <v>-3.4</v>
      </c>
      <c r="HD354" s="368">
        <v>-3.4</v>
      </c>
      <c r="HE354" s="368">
        <v>-3.4</v>
      </c>
      <c r="HF354" s="368" t="s">
        <v>474</v>
      </c>
      <c r="HG354" s="368" t="s">
        <v>474</v>
      </c>
      <c r="HH354" s="368" t="s">
        <v>474</v>
      </c>
      <c r="HI354" s="368">
        <v>-3.6</v>
      </c>
      <c r="HJ354" s="368">
        <v>-3.6</v>
      </c>
      <c r="HK354" s="368">
        <v>-3.6</v>
      </c>
      <c r="HL354" s="368">
        <v>-3.1</v>
      </c>
      <c r="HM354" s="368">
        <v>-3.1</v>
      </c>
      <c r="HN354" s="368">
        <v>-3.1</v>
      </c>
      <c r="HO354" s="368">
        <v>-3.1</v>
      </c>
      <c r="HP354" s="368">
        <v>-3.1</v>
      </c>
      <c r="HQ354" s="368">
        <v>-3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  <c r="IE354" s="262" t="s">
        <v>474</v>
      </c>
      <c r="IF354" s="262" t="s">
        <v>474</v>
      </c>
      <c r="IG354" s="262" t="s">
        <v>474</v>
      </c>
    </row>
    <row r="355" spans="1:241" ht="14.25" customHeight="1" x14ac:dyDescent="0.2">
      <c r="A355" s="734"/>
      <c r="B355" s="734"/>
      <c r="C355" s="733" t="s">
        <v>1306</v>
      </c>
      <c r="D355" s="127" t="s">
        <v>1307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-3.6</v>
      </c>
      <c r="Q355" s="362">
        <v>-3.5</v>
      </c>
      <c r="R355" s="362">
        <v>-4.4000000000000004</v>
      </c>
      <c r="S355" s="362">
        <v>-3.2</v>
      </c>
      <c r="T355" s="362" t="s">
        <v>474</v>
      </c>
      <c r="U355" s="362" t="s">
        <v>474</v>
      </c>
      <c r="V355" s="362">
        <v>-3</v>
      </c>
      <c r="W355" s="362">
        <v>-2.8</v>
      </c>
      <c r="X355" s="362" t="s">
        <v>474</v>
      </c>
      <c r="Y355" s="362" t="s">
        <v>474</v>
      </c>
      <c r="Z355" s="362">
        <v>-2.5</v>
      </c>
      <c r="AA355" s="362">
        <v>-2.2999999999999998</v>
      </c>
      <c r="AB355" s="362">
        <v>-2.6</v>
      </c>
      <c r="AC355" s="362">
        <v>-2.5</v>
      </c>
      <c r="AD355" s="362">
        <v>-2.4</v>
      </c>
      <c r="AE355" s="362">
        <v>-2.4</v>
      </c>
      <c r="AF355" s="362" t="s">
        <v>474</v>
      </c>
      <c r="AG355" s="362" t="s">
        <v>474</v>
      </c>
      <c r="AH355" s="362" t="s">
        <v>474</v>
      </c>
      <c r="AI355" s="362">
        <v>-2.7</v>
      </c>
      <c r="AJ355" s="362" t="s">
        <v>474</v>
      </c>
      <c r="AK355" s="362" t="s">
        <v>474</v>
      </c>
      <c r="AL355" s="362" t="s">
        <v>474</v>
      </c>
      <c r="AM355" s="362">
        <v>-2</v>
      </c>
      <c r="AN355" s="362" t="s">
        <v>474</v>
      </c>
      <c r="AO355" s="362">
        <v>-1.9</v>
      </c>
      <c r="AP355" s="362" t="s">
        <v>474</v>
      </c>
      <c r="AQ355" s="362" t="s">
        <v>474</v>
      </c>
      <c r="AR355" s="362">
        <v>-2.1</v>
      </c>
      <c r="AS355" s="362">
        <v>-1.9</v>
      </c>
      <c r="AT355" s="362" t="s">
        <v>474</v>
      </c>
      <c r="AU355" s="362">
        <v>-2</v>
      </c>
      <c r="AV355" s="362">
        <v>-1.7</v>
      </c>
      <c r="AW355" s="362">
        <v>-1.7</v>
      </c>
      <c r="AX355" s="362" t="s">
        <v>474</v>
      </c>
      <c r="AY355" s="362" t="s">
        <v>474</v>
      </c>
      <c r="AZ355" s="362">
        <v>-1.5</v>
      </c>
      <c r="BA355" s="362">
        <v>-2.2999999999999998</v>
      </c>
      <c r="BB355" s="362">
        <v>-2.6</v>
      </c>
      <c r="BC355" s="362">
        <v>-1.3</v>
      </c>
      <c r="BD355" s="362">
        <v>-1.3</v>
      </c>
      <c r="BE355" s="362">
        <v>-1.9</v>
      </c>
      <c r="BF355" s="362">
        <v>-1.7</v>
      </c>
      <c r="BG355" s="362">
        <v>-1.2</v>
      </c>
      <c r="BH355" s="362">
        <v>-1.2</v>
      </c>
      <c r="BI355" s="362">
        <v>-1.1000000000000001</v>
      </c>
      <c r="BJ355" s="362">
        <v>-1.1000000000000001</v>
      </c>
      <c r="BK355" s="362">
        <v>-1.3</v>
      </c>
      <c r="BL355" s="362">
        <v>-1.5</v>
      </c>
      <c r="BM355" s="362">
        <v>-1.5</v>
      </c>
      <c r="BN355" s="362">
        <v>-1.6</v>
      </c>
      <c r="BO355" s="362">
        <v>-1.6</v>
      </c>
      <c r="BP355" s="362" t="s">
        <v>474</v>
      </c>
      <c r="BQ355" s="362">
        <v>-1.3</v>
      </c>
      <c r="BR355" s="362" t="s">
        <v>474</v>
      </c>
      <c r="BS355" s="362" t="s">
        <v>474</v>
      </c>
      <c r="BT355" s="362" t="s">
        <v>474</v>
      </c>
      <c r="BU355" s="362" t="s">
        <v>474</v>
      </c>
      <c r="BV355" s="362">
        <v>-2.2999999999999998</v>
      </c>
      <c r="BW355" s="362">
        <v>-2.4</v>
      </c>
      <c r="BX355" s="362" t="s">
        <v>474</v>
      </c>
      <c r="BY355" s="362">
        <v>-2.5</v>
      </c>
      <c r="BZ355" s="362" t="s">
        <v>474</v>
      </c>
      <c r="CA355" s="362">
        <v>-1.9</v>
      </c>
      <c r="CB355" s="362">
        <v>-2</v>
      </c>
      <c r="CC355" s="362">
        <v>-2</v>
      </c>
      <c r="CD355" s="362">
        <v>-1.5</v>
      </c>
      <c r="CE355" s="362">
        <v>-1.7</v>
      </c>
      <c r="CF355" s="362">
        <v>-1.7</v>
      </c>
      <c r="CG355" s="362">
        <v>-1.7</v>
      </c>
      <c r="CH355" s="362">
        <v>-1.8</v>
      </c>
      <c r="CI355" s="362">
        <v>-1.8</v>
      </c>
      <c r="CJ355" s="362">
        <v>-1.9</v>
      </c>
      <c r="CK355" s="362">
        <v>-2.2999999999999998</v>
      </c>
      <c r="CL355" s="362">
        <v>-2.4</v>
      </c>
      <c r="CM355" s="362">
        <v>-2.4</v>
      </c>
      <c r="CN355" s="362">
        <v>-2.6</v>
      </c>
      <c r="CO355" s="362">
        <v>-2.4</v>
      </c>
      <c r="CP355" s="362">
        <v>-1.8</v>
      </c>
      <c r="CQ355" s="362">
        <v>-2.1</v>
      </c>
      <c r="CR355" s="362">
        <v>-2.5</v>
      </c>
      <c r="CS355" s="362">
        <v>-2.4</v>
      </c>
      <c r="CT355" s="362">
        <v>-2.4</v>
      </c>
      <c r="CU355" s="362">
        <v>-2.4</v>
      </c>
      <c r="CV355" s="362">
        <v>-1.9</v>
      </c>
      <c r="CW355" s="362">
        <v>-2.2999999999999998</v>
      </c>
      <c r="CX355" s="362">
        <v>-1.7</v>
      </c>
      <c r="CY355" s="362">
        <v>-1.7</v>
      </c>
      <c r="CZ355" s="362">
        <v>-2.1</v>
      </c>
      <c r="DA355" s="362">
        <v>-1.9</v>
      </c>
      <c r="DB355" s="362">
        <v>-2</v>
      </c>
      <c r="DC355" s="362">
        <v>-2</v>
      </c>
      <c r="DD355" s="362">
        <v>-1.8</v>
      </c>
      <c r="DE355" s="362">
        <v>-1.7</v>
      </c>
      <c r="DF355" s="363" t="s">
        <v>474</v>
      </c>
      <c r="DG355" s="363">
        <v>-3.7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 t="s">
        <v>474</v>
      </c>
      <c r="DY355" s="363" t="s">
        <v>474</v>
      </c>
      <c r="DZ355" s="363">
        <v>0</v>
      </c>
      <c r="EA355" s="363" t="s">
        <v>474</v>
      </c>
      <c r="EB355" s="363" t="s">
        <v>474</v>
      </c>
      <c r="EC355" s="363" t="s">
        <v>474</v>
      </c>
      <c r="ED355" s="363">
        <v>-1.7</v>
      </c>
      <c r="EE355" s="363">
        <v>-1.5</v>
      </c>
      <c r="EF355" s="363">
        <v>-1.6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 t="s">
        <v>474</v>
      </c>
      <c r="ES355" s="363" t="s">
        <v>474</v>
      </c>
      <c r="ET355" s="363">
        <v>-2.2000000000000002</v>
      </c>
      <c r="EU355" s="363" t="s">
        <v>474</v>
      </c>
      <c r="EV355" s="363" t="s">
        <v>474</v>
      </c>
      <c r="EW355" s="363">
        <v>-2.2999999999999998</v>
      </c>
      <c r="EX355" s="363">
        <v>-2.2000000000000002</v>
      </c>
      <c r="EY355" s="363">
        <v>-2.2000000000000002</v>
      </c>
      <c r="EZ355" s="364">
        <v>-4.7</v>
      </c>
      <c r="FA355" s="364">
        <v>-4.7</v>
      </c>
      <c r="FB355" s="364">
        <v>-4.7</v>
      </c>
      <c r="FC355" s="364">
        <v>-3.8</v>
      </c>
      <c r="FD355" s="364">
        <v>-3.8</v>
      </c>
      <c r="FE355" s="364">
        <v>-3.8</v>
      </c>
      <c r="FF355" s="364">
        <v>-3.6</v>
      </c>
      <c r="FG355" s="364">
        <v>-4.3</v>
      </c>
      <c r="FH355" s="364">
        <v>-4.3</v>
      </c>
      <c r="FI355" s="364">
        <v>-4.3</v>
      </c>
      <c r="FJ355" s="364">
        <v>-3.2</v>
      </c>
      <c r="FK355" s="364">
        <v>-3.2</v>
      </c>
      <c r="FL355" s="364">
        <v>-3.2</v>
      </c>
      <c r="FM355" s="364">
        <v>-3.2</v>
      </c>
      <c r="FN355" s="364">
        <v>-3.2</v>
      </c>
      <c r="FO355" s="364">
        <v>-3.1</v>
      </c>
      <c r="FP355" s="364">
        <v>-3.1</v>
      </c>
      <c r="FQ355" s="364">
        <v>-3.1</v>
      </c>
      <c r="FR355" s="364">
        <v>-3</v>
      </c>
      <c r="FS355" s="364">
        <v>-3</v>
      </c>
      <c r="FT355" s="364">
        <v>-3</v>
      </c>
      <c r="FU355" s="364">
        <v>-2.9</v>
      </c>
      <c r="FV355" s="364">
        <v>-2.9</v>
      </c>
      <c r="FW355" s="364">
        <v>-2.9</v>
      </c>
      <c r="FX355" s="364">
        <v>-2.9</v>
      </c>
      <c r="FY355" s="364">
        <v>-2.9</v>
      </c>
      <c r="FZ355" s="364">
        <v>-2.7</v>
      </c>
      <c r="GA355" s="364">
        <v>-2.7</v>
      </c>
      <c r="GB355" s="364" t="s">
        <v>474</v>
      </c>
      <c r="GC355" s="364" t="s">
        <v>474</v>
      </c>
      <c r="GD355" s="364">
        <v>-2.1</v>
      </c>
      <c r="GE355" s="364">
        <v>-2.1</v>
      </c>
      <c r="GF355" s="364">
        <v>-2.1</v>
      </c>
      <c r="GG355" s="364">
        <v>-1.9</v>
      </c>
      <c r="GH355" s="364">
        <v>-1.9</v>
      </c>
      <c r="GI355" s="364">
        <v>-1.9</v>
      </c>
      <c r="GJ355" s="364">
        <v>-0.7</v>
      </c>
      <c r="GK355" s="364">
        <v>-0.7</v>
      </c>
      <c r="GL355" s="364">
        <v>-0.7</v>
      </c>
      <c r="GM355" s="364">
        <v>-2.4</v>
      </c>
      <c r="GN355" s="364">
        <v>-2.4</v>
      </c>
      <c r="GO355" s="364">
        <v>-3.2</v>
      </c>
      <c r="GP355" s="364">
        <v>-3.2</v>
      </c>
      <c r="GQ355" s="364">
        <v>-3.2</v>
      </c>
      <c r="GR355" s="364">
        <v>-2.4</v>
      </c>
      <c r="GS355" s="364">
        <v>-2.5</v>
      </c>
      <c r="GT355" s="364">
        <v>-2.5</v>
      </c>
      <c r="GU355" s="364">
        <v>-2.5</v>
      </c>
      <c r="GV355" s="364">
        <v>-2.8</v>
      </c>
      <c r="GW355" s="364">
        <v>-2.8</v>
      </c>
      <c r="GX355" s="364">
        <v>-2.8</v>
      </c>
      <c r="GY355" s="364">
        <v>-2.7</v>
      </c>
      <c r="GZ355" s="364">
        <v>-2.7</v>
      </c>
      <c r="HA355" s="364">
        <v>-2.7</v>
      </c>
      <c r="HB355" s="364">
        <v>-2.9</v>
      </c>
      <c r="HC355" s="364">
        <v>-2.7</v>
      </c>
      <c r="HD355" s="364">
        <v>-2.7</v>
      </c>
      <c r="HE355" s="364">
        <v>-2.7</v>
      </c>
      <c r="HF355" s="364" t="s">
        <v>474</v>
      </c>
      <c r="HG355" s="364" t="s">
        <v>474</v>
      </c>
      <c r="HH355" s="364" t="s">
        <v>474</v>
      </c>
      <c r="HI355" s="364">
        <v>-2.7</v>
      </c>
      <c r="HJ355" s="364">
        <v>-2.7</v>
      </c>
      <c r="HK355" s="364">
        <v>-2.7</v>
      </c>
      <c r="HL355" s="364">
        <v>-2.5</v>
      </c>
      <c r="HM355" s="364">
        <v>-2.5</v>
      </c>
      <c r="HN355" s="364">
        <v>-2.5</v>
      </c>
      <c r="HO355" s="364">
        <v>-2.5</v>
      </c>
      <c r="HP355" s="364">
        <v>-2.5</v>
      </c>
      <c r="HQ355" s="364">
        <v>-2.4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  <c r="IE355" s="363" t="s">
        <v>474</v>
      </c>
      <c r="IF355" s="363" t="s">
        <v>474</v>
      </c>
      <c r="IG355" s="363" t="s">
        <v>474</v>
      </c>
    </row>
    <row r="356" spans="1:241" ht="14.25" customHeight="1" x14ac:dyDescent="0.2">
      <c r="A356" s="734"/>
      <c r="B356" s="734"/>
      <c r="C356" s="734"/>
      <c r="D356" s="126" t="s">
        <v>1308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-3.6</v>
      </c>
      <c r="Q356" s="365">
        <v>-3.4</v>
      </c>
      <c r="R356" s="365">
        <v>-4.4000000000000004</v>
      </c>
      <c r="S356" s="365">
        <v>-3.3</v>
      </c>
      <c r="T356" s="365" t="s">
        <v>474</v>
      </c>
      <c r="U356" s="365" t="s">
        <v>474</v>
      </c>
      <c r="V356" s="365">
        <v>-3.2</v>
      </c>
      <c r="W356" s="365">
        <v>-2.9</v>
      </c>
      <c r="X356" s="365" t="s">
        <v>474</v>
      </c>
      <c r="Y356" s="365" t="s">
        <v>474</v>
      </c>
      <c r="Z356" s="365">
        <v>-2.6</v>
      </c>
      <c r="AA356" s="365">
        <v>-2.4</v>
      </c>
      <c r="AB356" s="365">
        <v>-2.7</v>
      </c>
      <c r="AC356" s="365">
        <v>-2.6</v>
      </c>
      <c r="AD356" s="365">
        <v>-2.4</v>
      </c>
      <c r="AE356" s="365">
        <v>-2.4</v>
      </c>
      <c r="AF356" s="365" t="s">
        <v>474</v>
      </c>
      <c r="AG356" s="365" t="s">
        <v>474</v>
      </c>
      <c r="AH356" s="365" t="s">
        <v>474</v>
      </c>
      <c r="AI356" s="365">
        <v>-2.8</v>
      </c>
      <c r="AJ356" s="365" t="s">
        <v>474</v>
      </c>
      <c r="AK356" s="365" t="s">
        <v>474</v>
      </c>
      <c r="AL356" s="365" t="s">
        <v>474</v>
      </c>
      <c r="AM356" s="365">
        <v>-2.1</v>
      </c>
      <c r="AN356" s="365" t="s">
        <v>474</v>
      </c>
      <c r="AO356" s="365">
        <v>-1.9</v>
      </c>
      <c r="AP356" s="365" t="s">
        <v>474</v>
      </c>
      <c r="AQ356" s="365" t="s">
        <v>474</v>
      </c>
      <c r="AR356" s="365">
        <v>-2.2000000000000002</v>
      </c>
      <c r="AS356" s="365">
        <v>-2</v>
      </c>
      <c r="AT356" s="365" t="s">
        <v>474</v>
      </c>
      <c r="AU356" s="365">
        <v>-2</v>
      </c>
      <c r="AV356" s="365">
        <v>-1.8</v>
      </c>
      <c r="AW356" s="365">
        <v>-1.8</v>
      </c>
      <c r="AX356" s="365" t="s">
        <v>474</v>
      </c>
      <c r="AY356" s="365" t="s">
        <v>474</v>
      </c>
      <c r="AZ356" s="365">
        <v>-1.6</v>
      </c>
      <c r="BA356" s="365">
        <v>-2.4</v>
      </c>
      <c r="BB356" s="365">
        <v>-2.7</v>
      </c>
      <c r="BC356" s="365">
        <v>-1.4</v>
      </c>
      <c r="BD356" s="365">
        <v>-1.4</v>
      </c>
      <c r="BE356" s="365">
        <v>-2</v>
      </c>
      <c r="BF356" s="365">
        <v>-1.7</v>
      </c>
      <c r="BG356" s="365">
        <v>-1.3</v>
      </c>
      <c r="BH356" s="365">
        <v>-1.2</v>
      </c>
      <c r="BI356" s="365">
        <v>-1.2</v>
      </c>
      <c r="BJ356" s="365">
        <v>-1.2</v>
      </c>
      <c r="BK356" s="365">
        <v>-1.4</v>
      </c>
      <c r="BL356" s="365">
        <v>-1.6</v>
      </c>
      <c r="BM356" s="365">
        <v>-1.6</v>
      </c>
      <c r="BN356" s="365">
        <v>-1.6</v>
      </c>
      <c r="BO356" s="365">
        <v>-1.6</v>
      </c>
      <c r="BP356" s="365" t="s">
        <v>474</v>
      </c>
      <c r="BQ356" s="365">
        <v>-1.4</v>
      </c>
      <c r="BR356" s="365" t="s">
        <v>474</v>
      </c>
      <c r="BS356" s="365" t="s">
        <v>474</v>
      </c>
      <c r="BT356" s="365" t="s">
        <v>474</v>
      </c>
      <c r="BU356" s="365" t="s">
        <v>474</v>
      </c>
      <c r="BV356" s="365">
        <v>-2.4</v>
      </c>
      <c r="BW356" s="365">
        <v>-2.6</v>
      </c>
      <c r="BX356" s="365" t="s">
        <v>474</v>
      </c>
      <c r="BY356" s="365">
        <v>-2.5</v>
      </c>
      <c r="BZ356" s="365" t="s">
        <v>474</v>
      </c>
      <c r="CA356" s="365">
        <v>-2</v>
      </c>
      <c r="CB356" s="365">
        <v>-2.1</v>
      </c>
      <c r="CC356" s="365">
        <v>-2.1</v>
      </c>
      <c r="CD356" s="365">
        <v>-1.5</v>
      </c>
      <c r="CE356" s="365">
        <v>-1.7</v>
      </c>
      <c r="CF356" s="365">
        <v>-1.8</v>
      </c>
      <c r="CG356" s="365">
        <v>-1.8</v>
      </c>
      <c r="CH356" s="365">
        <v>-1.9</v>
      </c>
      <c r="CI356" s="365">
        <v>-1.9</v>
      </c>
      <c r="CJ356" s="365">
        <v>-2</v>
      </c>
      <c r="CK356" s="365">
        <v>-2.2999999999999998</v>
      </c>
      <c r="CL356" s="365">
        <v>-2.5</v>
      </c>
      <c r="CM356" s="365">
        <v>-2.5</v>
      </c>
      <c r="CN356" s="365">
        <v>-2.6</v>
      </c>
      <c r="CO356" s="365">
        <v>-2.5</v>
      </c>
      <c r="CP356" s="365">
        <v>-1.9</v>
      </c>
      <c r="CQ356" s="365">
        <v>-2.2000000000000002</v>
      </c>
      <c r="CR356" s="365">
        <v>-2.5</v>
      </c>
      <c r="CS356" s="365">
        <v>-2.5</v>
      </c>
      <c r="CT356" s="365">
        <v>-2.5</v>
      </c>
      <c r="CU356" s="365">
        <v>-2.5</v>
      </c>
      <c r="CV356" s="365">
        <v>-2</v>
      </c>
      <c r="CW356" s="365">
        <v>-2.2999999999999998</v>
      </c>
      <c r="CX356" s="365">
        <v>-1.8</v>
      </c>
      <c r="CY356" s="365">
        <v>-1.8</v>
      </c>
      <c r="CZ356" s="365">
        <v>-2.2000000000000002</v>
      </c>
      <c r="DA356" s="365">
        <v>-2.1</v>
      </c>
      <c r="DB356" s="365">
        <v>-2</v>
      </c>
      <c r="DC356" s="365">
        <v>-2</v>
      </c>
      <c r="DD356" s="365">
        <v>-1.9</v>
      </c>
      <c r="DE356" s="365">
        <v>-1.7</v>
      </c>
      <c r="DF356" s="166" t="s">
        <v>474</v>
      </c>
      <c r="DG356" s="166">
        <v>-3.9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 t="s">
        <v>474</v>
      </c>
      <c r="DY356" s="166" t="s">
        <v>474</v>
      </c>
      <c r="DZ356" s="166">
        <v>0</v>
      </c>
      <c r="EA356" s="166" t="s">
        <v>474</v>
      </c>
      <c r="EB356" s="166" t="s">
        <v>474</v>
      </c>
      <c r="EC356" s="166" t="s">
        <v>474</v>
      </c>
      <c r="ED356" s="166">
        <v>-1.7</v>
      </c>
      <c r="EE356" s="166">
        <v>-1.6</v>
      </c>
      <c r="EF356" s="166">
        <v>-1.6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 t="s">
        <v>474</v>
      </c>
      <c r="ES356" s="166" t="s">
        <v>474</v>
      </c>
      <c r="ET356" s="166">
        <v>-2.2999999999999998</v>
      </c>
      <c r="EU356" s="166" t="s">
        <v>474</v>
      </c>
      <c r="EV356" s="166" t="s">
        <v>474</v>
      </c>
      <c r="EW356" s="166">
        <v>-2.4</v>
      </c>
      <c r="EX356" s="166">
        <v>-2.2999999999999998</v>
      </c>
      <c r="EY356" s="166">
        <v>-2.2999999999999998</v>
      </c>
      <c r="EZ356" s="366">
        <v>-4.8</v>
      </c>
      <c r="FA356" s="366">
        <v>-4.8</v>
      </c>
      <c r="FB356" s="366">
        <v>-4.8</v>
      </c>
      <c r="FC356" s="366">
        <v>-3.9</v>
      </c>
      <c r="FD356" s="366">
        <v>-3.9</v>
      </c>
      <c r="FE356" s="366">
        <v>-3.9</v>
      </c>
      <c r="FF356" s="366">
        <v>-3.6</v>
      </c>
      <c r="FG356" s="366">
        <v>-4.4000000000000004</v>
      </c>
      <c r="FH356" s="366">
        <v>-4.4000000000000004</v>
      </c>
      <c r="FI356" s="366">
        <v>-4.4000000000000004</v>
      </c>
      <c r="FJ356" s="366">
        <v>-3.3</v>
      </c>
      <c r="FK356" s="366">
        <v>-3.3</v>
      </c>
      <c r="FL356" s="366">
        <v>-3.3</v>
      </c>
      <c r="FM356" s="366">
        <v>-3.2</v>
      </c>
      <c r="FN356" s="366">
        <v>-3.2</v>
      </c>
      <c r="FO356" s="366">
        <v>-3.3</v>
      </c>
      <c r="FP356" s="366">
        <v>-3.3</v>
      </c>
      <c r="FQ356" s="366">
        <v>-3.3</v>
      </c>
      <c r="FR356" s="366">
        <v>-3.1</v>
      </c>
      <c r="FS356" s="366">
        <v>-3.1</v>
      </c>
      <c r="FT356" s="366">
        <v>-3.1</v>
      </c>
      <c r="FU356" s="366">
        <v>-3</v>
      </c>
      <c r="FV356" s="366">
        <v>-3</v>
      </c>
      <c r="FW356" s="366">
        <v>-3.1</v>
      </c>
      <c r="FX356" s="366">
        <v>-3.1</v>
      </c>
      <c r="FY356" s="366">
        <v>-3.1</v>
      </c>
      <c r="FZ356" s="366">
        <v>-2.8</v>
      </c>
      <c r="GA356" s="366">
        <v>-2.8</v>
      </c>
      <c r="GB356" s="366" t="s">
        <v>474</v>
      </c>
      <c r="GC356" s="366" t="s">
        <v>474</v>
      </c>
      <c r="GD356" s="366">
        <v>-2.2000000000000002</v>
      </c>
      <c r="GE356" s="366">
        <v>-2.2000000000000002</v>
      </c>
      <c r="GF356" s="366">
        <v>-2.2000000000000002</v>
      </c>
      <c r="GG356" s="366">
        <v>-2</v>
      </c>
      <c r="GH356" s="366">
        <v>-2</v>
      </c>
      <c r="GI356" s="366">
        <v>-2</v>
      </c>
      <c r="GJ356" s="366">
        <v>-0.7</v>
      </c>
      <c r="GK356" s="366">
        <v>-0.7</v>
      </c>
      <c r="GL356" s="366">
        <v>-0.7</v>
      </c>
      <c r="GM356" s="366">
        <v>-2.4</v>
      </c>
      <c r="GN356" s="366">
        <v>-2.4</v>
      </c>
      <c r="GO356" s="366">
        <v>-3.1</v>
      </c>
      <c r="GP356" s="366">
        <v>-3.1</v>
      </c>
      <c r="GQ356" s="366">
        <v>-3.1</v>
      </c>
      <c r="GR356" s="366">
        <v>-2.5</v>
      </c>
      <c r="GS356" s="366">
        <v>-2.6</v>
      </c>
      <c r="GT356" s="366">
        <v>-2.6</v>
      </c>
      <c r="GU356" s="366">
        <v>-2.6</v>
      </c>
      <c r="GV356" s="366">
        <v>-2.9</v>
      </c>
      <c r="GW356" s="366">
        <v>-2.9</v>
      </c>
      <c r="GX356" s="366">
        <v>-2.9</v>
      </c>
      <c r="GY356" s="366">
        <v>-2.8</v>
      </c>
      <c r="GZ356" s="366">
        <v>-2.8</v>
      </c>
      <c r="HA356" s="366">
        <v>-2.8</v>
      </c>
      <c r="HB356" s="366">
        <v>-3</v>
      </c>
      <c r="HC356" s="366">
        <v>-2.8</v>
      </c>
      <c r="HD356" s="366">
        <v>-2.8</v>
      </c>
      <c r="HE356" s="366">
        <v>-2.8</v>
      </c>
      <c r="HF356" s="366" t="s">
        <v>474</v>
      </c>
      <c r="HG356" s="366" t="s">
        <v>474</v>
      </c>
      <c r="HH356" s="366" t="s">
        <v>474</v>
      </c>
      <c r="HI356" s="366">
        <v>-2.8</v>
      </c>
      <c r="HJ356" s="366">
        <v>-2.8</v>
      </c>
      <c r="HK356" s="366">
        <v>-2.8</v>
      </c>
      <c r="HL356" s="366">
        <v>-2.6</v>
      </c>
      <c r="HM356" s="366">
        <v>-2.6</v>
      </c>
      <c r="HN356" s="366">
        <v>-2.6</v>
      </c>
      <c r="HO356" s="366">
        <v>-2.6</v>
      </c>
      <c r="HP356" s="366">
        <v>-2.6</v>
      </c>
      <c r="HQ356" s="366">
        <v>-2.5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  <c r="IE356" s="166" t="s">
        <v>474</v>
      </c>
      <c r="IF356" s="166" t="s">
        <v>474</v>
      </c>
      <c r="IG356" s="166" t="s">
        <v>474</v>
      </c>
    </row>
    <row r="357" spans="1:241" ht="14.25" customHeight="1" x14ac:dyDescent="0.2">
      <c r="A357" s="734"/>
      <c r="B357" s="734"/>
      <c r="C357" s="734"/>
      <c r="D357" s="126" t="s">
        <v>1309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-3.6</v>
      </c>
      <c r="Q357" s="365">
        <v>-3.4</v>
      </c>
      <c r="R357" s="365">
        <v>-4.5</v>
      </c>
      <c r="S357" s="365">
        <v>-3.4</v>
      </c>
      <c r="T357" s="365" t="s">
        <v>474</v>
      </c>
      <c r="U357" s="365" t="s">
        <v>474</v>
      </c>
      <c r="V357" s="365">
        <v>-3.4</v>
      </c>
      <c r="W357" s="365">
        <v>-3.1</v>
      </c>
      <c r="X357" s="365" t="s">
        <v>474</v>
      </c>
      <c r="Y357" s="365" t="s">
        <v>474</v>
      </c>
      <c r="Z357" s="365">
        <v>-2.7</v>
      </c>
      <c r="AA357" s="365">
        <v>-2.5</v>
      </c>
      <c r="AB357" s="365">
        <v>-2.7</v>
      </c>
      <c r="AC357" s="365">
        <v>-2.8</v>
      </c>
      <c r="AD357" s="365">
        <v>-2.5</v>
      </c>
      <c r="AE357" s="365">
        <v>-2.5</v>
      </c>
      <c r="AF357" s="365" t="s">
        <v>474</v>
      </c>
      <c r="AG357" s="365" t="s">
        <v>474</v>
      </c>
      <c r="AH357" s="365" t="s">
        <v>474</v>
      </c>
      <c r="AI357" s="365">
        <v>-2.8</v>
      </c>
      <c r="AJ357" s="365" t="s">
        <v>474</v>
      </c>
      <c r="AK357" s="365" t="s">
        <v>474</v>
      </c>
      <c r="AL357" s="365" t="s">
        <v>474</v>
      </c>
      <c r="AM357" s="365">
        <v>-2.2000000000000002</v>
      </c>
      <c r="AN357" s="365" t="s">
        <v>474</v>
      </c>
      <c r="AO357" s="365">
        <v>-2</v>
      </c>
      <c r="AP357" s="365" t="s">
        <v>474</v>
      </c>
      <c r="AQ357" s="365" t="s">
        <v>474</v>
      </c>
      <c r="AR357" s="365">
        <v>-2.2999999999999998</v>
      </c>
      <c r="AS357" s="365">
        <v>-2.1</v>
      </c>
      <c r="AT357" s="365" t="s">
        <v>474</v>
      </c>
      <c r="AU357" s="365">
        <v>-2.1</v>
      </c>
      <c r="AV357" s="365">
        <v>-1.9</v>
      </c>
      <c r="AW357" s="365">
        <v>-1.9</v>
      </c>
      <c r="AX357" s="365" t="s">
        <v>474</v>
      </c>
      <c r="AY357" s="365" t="s">
        <v>474</v>
      </c>
      <c r="AZ357" s="365">
        <v>-1.7</v>
      </c>
      <c r="BA357" s="365">
        <v>-2.5</v>
      </c>
      <c r="BB357" s="365">
        <v>-2.9</v>
      </c>
      <c r="BC357" s="365">
        <v>-1.4</v>
      </c>
      <c r="BD357" s="365">
        <v>-1.4</v>
      </c>
      <c r="BE357" s="365">
        <v>-2.1</v>
      </c>
      <c r="BF357" s="365">
        <v>-1.8</v>
      </c>
      <c r="BG357" s="365">
        <v>-1.3</v>
      </c>
      <c r="BH357" s="365">
        <v>-1.3</v>
      </c>
      <c r="BI357" s="365">
        <v>-1.3</v>
      </c>
      <c r="BJ357" s="365">
        <v>-1.3</v>
      </c>
      <c r="BK357" s="365">
        <v>-1.4</v>
      </c>
      <c r="BL357" s="365">
        <v>-1.7</v>
      </c>
      <c r="BM357" s="365">
        <v>-1.7</v>
      </c>
      <c r="BN357" s="365">
        <v>-1.7</v>
      </c>
      <c r="BO357" s="365">
        <v>-1.7</v>
      </c>
      <c r="BP357" s="365" t="s">
        <v>474</v>
      </c>
      <c r="BQ357" s="365">
        <v>-1.5</v>
      </c>
      <c r="BR357" s="365" t="s">
        <v>474</v>
      </c>
      <c r="BS357" s="365" t="s">
        <v>474</v>
      </c>
      <c r="BT357" s="365" t="s">
        <v>474</v>
      </c>
      <c r="BU357" s="365" t="s">
        <v>474</v>
      </c>
      <c r="BV357" s="365">
        <v>-2.4</v>
      </c>
      <c r="BW357" s="365">
        <v>-2.7</v>
      </c>
      <c r="BX357" s="365" t="s">
        <v>474</v>
      </c>
      <c r="BY357" s="365">
        <v>-2.6</v>
      </c>
      <c r="BZ357" s="365" t="s">
        <v>474</v>
      </c>
      <c r="CA357" s="365">
        <v>-2.1</v>
      </c>
      <c r="CB357" s="365">
        <v>-2.2000000000000002</v>
      </c>
      <c r="CC357" s="365">
        <v>-2.2000000000000002</v>
      </c>
      <c r="CD357" s="365">
        <v>-1.6</v>
      </c>
      <c r="CE357" s="365">
        <v>-1.8</v>
      </c>
      <c r="CF357" s="365">
        <v>-1.9</v>
      </c>
      <c r="CG357" s="365">
        <v>-1.9</v>
      </c>
      <c r="CH357" s="365">
        <v>-2</v>
      </c>
      <c r="CI357" s="365">
        <v>-2</v>
      </c>
      <c r="CJ357" s="365">
        <v>-2.1</v>
      </c>
      <c r="CK357" s="365">
        <v>-2.2999999999999998</v>
      </c>
      <c r="CL357" s="365">
        <v>-2.6</v>
      </c>
      <c r="CM357" s="365">
        <v>-2.6</v>
      </c>
      <c r="CN357" s="365">
        <v>-2.7</v>
      </c>
      <c r="CO357" s="365">
        <v>-2.6</v>
      </c>
      <c r="CP357" s="365">
        <v>-2</v>
      </c>
      <c r="CQ357" s="365">
        <v>-2.2000000000000002</v>
      </c>
      <c r="CR357" s="365">
        <v>-2.6</v>
      </c>
      <c r="CS357" s="365">
        <v>-2.6</v>
      </c>
      <c r="CT357" s="365">
        <v>-2.6</v>
      </c>
      <c r="CU357" s="365">
        <v>-2.5</v>
      </c>
      <c r="CV357" s="365">
        <v>-2.1</v>
      </c>
      <c r="CW357" s="365">
        <v>-2.4</v>
      </c>
      <c r="CX357" s="365">
        <v>-1.9</v>
      </c>
      <c r="CY357" s="365">
        <v>-1.9</v>
      </c>
      <c r="CZ357" s="365">
        <v>-2.2000000000000002</v>
      </c>
      <c r="DA357" s="365">
        <v>-2.2000000000000002</v>
      </c>
      <c r="DB357" s="365">
        <v>-2.1</v>
      </c>
      <c r="DC357" s="365">
        <v>-2.1</v>
      </c>
      <c r="DD357" s="365">
        <v>-2</v>
      </c>
      <c r="DE357" s="365">
        <v>-1.8</v>
      </c>
      <c r="DF357" s="166" t="s">
        <v>474</v>
      </c>
      <c r="DG357" s="166">
        <v>-4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 t="s">
        <v>474</v>
      </c>
      <c r="DY357" s="166" t="s">
        <v>474</v>
      </c>
      <c r="DZ357" s="166">
        <v>0</v>
      </c>
      <c r="EA357" s="166" t="s">
        <v>474</v>
      </c>
      <c r="EB357" s="166" t="s">
        <v>474</v>
      </c>
      <c r="EC357" s="166" t="s">
        <v>474</v>
      </c>
      <c r="ED357" s="166">
        <v>-1.8</v>
      </c>
      <c r="EE357" s="166">
        <v>-1.7</v>
      </c>
      <c r="EF357" s="166">
        <v>-1.7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 t="s">
        <v>474</v>
      </c>
      <c r="ES357" s="166" t="s">
        <v>474</v>
      </c>
      <c r="ET357" s="166">
        <v>-2.4</v>
      </c>
      <c r="EU357" s="166" t="s">
        <v>474</v>
      </c>
      <c r="EV357" s="166" t="s">
        <v>474</v>
      </c>
      <c r="EW357" s="166">
        <v>-2.5</v>
      </c>
      <c r="EX357" s="166">
        <v>-2.4</v>
      </c>
      <c r="EY357" s="166">
        <v>-2.4</v>
      </c>
      <c r="EZ357" s="366">
        <v>-4.9000000000000004</v>
      </c>
      <c r="FA357" s="366">
        <v>-4.9000000000000004</v>
      </c>
      <c r="FB357" s="366">
        <v>-4.9000000000000004</v>
      </c>
      <c r="FC357" s="366">
        <v>-4</v>
      </c>
      <c r="FD357" s="366">
        <v>-4</v>
      </c>
      <c r="FE357" s="366">
        <v>-4</v>
      </c>
      <c r="FF357" s="366">
        <v>-3.6</v>
      </c>
      <c r="FG357" s="366">
        <v>-4.5</v>
      </c>
      <c r="FH357" s="366">
        <v>-4.5</v>
      </c>
      <c r="FI357" s="366">
        <v>-4.5</v>
      </c>
      <c r="FJ357" s="366">
        <v>-3.4</v>
      </c>
      <c r="FK357" s="366">
        <v>-3.4</v>
      </c>
      <c r="FL357" s="366">
        <v>-3.4</v>
      </c>
      <c r="FM357" s="366">
        <v>-3.2</v>
      </c>
      <c r="FN357" s="366">
        <v>-3.2</v>
      </c>
      <c r="FO357" s="366">
        <v>-3.4</v>
      </c>
      <c r="FP357" s="366">
        <v>-3.4</v>
      </c>
      <c r="FQ357" s="366">
        <v>-3.4</v>
      </c>
      <c r="FR357" s="366">
        <v>-3.2</v>
      </c>
      <c r="FS357" s="366">
        <v>-3.2</v>
      </c>
      <c r="FT357" s="366">
        <v>-3.2</v>
      </c>
      <c r="FU357" s="366">
        <v>-3.1</v>
      </c>
      <c r="FV357" s="366">
        <v>-3.1</v>
      </c>
      <c r="FW357" s="366">
        <v>-3.2</v>
      </c>
      <c r="FX357" s="366">
        <v>-3.2</v>
      </c>
      <c r="FY357" s="366">
        <v>-3.2</v>
      </c>
      <c r="FZ357" s="366">
        <v>-2.9</v>
      </c>
      <c r="GA357" s="366">
        <v>-2.9</v>
      </c>
      <c r="GB357" s="366" t="s">
        <v>474</v>
      </c>
      <c r="GC357" s="366" t="s">
        <v>474</v>
      </c>
      <c r="GD357" s="366">
        <v>-2.2999999999999998</v>
      </c>
      <c r="GE357" s="366">
        <v>-2.2999999999999998</v>
      </c>
      <c r="GF357" s="366">
        <v>-2.2999999999999998</v>
      </c>
      <c r="GG357" s="366">
        <v>-2.1</v>
      </c>
      <c r="GH357" s="366">
        <v>-2.1</v>
      </c>
      <c r="GI357" s="366">
        <v>-2.1</v>
      </c>
      <c r="GJ357" s="366">
        <v>-0.8</v>
      </c>
      <c r="GK357" s="366">
        <v>-0.8</v>
      </c>
      <c r="GL357" s="366">
        <v>-0.8</v>
      </c>
      <c r="GM357" s="366">
        <v>-2.5</v>
      </c>
      <c r="GN357" s="366">
        <v>-2.5</v>
      </c>
      <c r="GO357" s="366">
        <v>-3.1</v>
      </c>
      <c r="GP357" s="366">
        <v>-3.1</v>
      </c>
      <c r="GQ357" s="366">
        <v>-3.1</v>
      </c>
      <c r="GR357" s="366">
        <v>-2.5</v>
      </c>
      <c r="GS357" s="366">
        <v>-2.7</v>
      </c>
      <c r="GT357" s="366">
        <v>-2.7</v>
      </c>
      <c r="GU357" s="366">
        <v>-2.7</v>
      </c>
      <c r="GV357" s="366">
        <v>-3</v>
      </c>
      <c r="GW357" s="366">
        <v>-3</v>
      </c>
      <c r="GX357" s="366">
        <v>-3</v>
      </c>
      <c r="GY357" s="366">
        <v>-2.8</v>
      </c>
      <c r="GZ357" s="366">
        <v>-2.8</v>
      </c>
      <c r="HA357" s="366">
        <v>-2.8</v>
      </c>
      <c r="HB357" s="366">
        <v>-3</v>
      </c>
      <c r="HC357" s="366">
        <v>-2.9</v>
      </c>
      <c r="HD357" s="366">
        <v>-2.9</v>
      </c>
      <c r="HE357" s="366">
        <v>-2.9</v>
      </c>
      <c r="HF357" s="366" t="s">
        <v>474</v>
      </c>
      <c r="HG357" s="366" t="s">
        <v>474</v>
      </c>
      <c r="HH357" s="366" t="s">
        <v>474</v>
      </c>
      <c r="HI357" s="366">
        <v>-2.9</v>
      </c>
      <c r="HJ357" s="366">
        <v>-2.9</v>
      </c>
      <c r="HK357" s="366">
        <v>-2.9</v>
      </c>
      <c r="HL357" s="366">
        <v>-2.7</v>
      </c>
      <c r="HM357" s="366">
        <v>-2.7</v>
      </c>
      <c r="HN357" s="366">
        <v>-2.6</v>
      </c>
      <c r="HO357" s="366">
        <v>-2.6</v>
      </c>
      <c r="HP357" s="366">
        <v>-2.6</v>
      </c>
      <c r="HQ357" s="366">
        <v>-2.6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  <c r="IE357" s="166" t="s">
        <v>474</v>
      </c>
      <c r="IF357" s="166" t="s">
        <v>474</v>
      </c>
      <c r="IG357" s="166" t="s">
        <v>474</v>
      </c>
    </row>
    <row r="358" spans="1:241" ht="14.25" customHeight="1" x14ac:dyDescent="0.2">
      <c r="A358" s="734"/>
      <c r="B358" s="734"/>
      <c r="C358" s="734"/>
      <c r="D358" s="126" t="s">
        <v>1310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-3.7</v>
      </c>
      <c r="Q358" s="365">
        <v>-3.4</v>
      </c>
      <c r="R358" s="365">
        <v>-4.5999999999999996</v>
      </c>
      <c r="S358" s="365">
        <v>-3.6</v>
      </c>
      <c r="T358" s="365" t="s">
        <v>474</v>
      </c>
      <c r="U358" s="365" t="s">
        <v>474</v>
      </c>
      <c r="V358" s="365">
        <v>-3.7</v>
      </c>
      <c r="W358" s="365">
        <v>-3.2</v>
      </c>
      <c r="X358" s="365" t="s">
        <v>474</v>
      </c>
      <c r="Y358" s="365" t="s">
        <v>474</v>
      </c>
      <c r="Z358" s="365">
        <v>-2.8</v>
      </c>
      <c r="AA358" s="365">
        <v>-2.6</v>
      </c>
      <c r="AB358" s="365">
        <v>-2.8</v>
      </c>
      <c r="AC358" s="365">
        <v>-2.9</v>
      </c>
      <c r="AD358" s="365">
        <v>-2.5</v>
      </c>
      <c r="AE358" s="365">
        <v>-2.5</v>
      </c>
      <c r="AF358" s="365" t="s">
        <v>474</v>
      </c>
      <c r="AG358" s="365" t="s">
        <v>474</v>
      </c>
      <c r="AH358" s="365" t="s">
        <v>474</v>
      </c>
      <c r="AI358" s="365">
        <v>-2.9</v>
      </c>
      <c r="AJ358" s="365" t="s">
        <v>474</v>
      </c>
      <c r="AK358" s="365" t="s">
        <v>474</v>
      </c>
      <c r="AL358" s="365" t="s">
        <v>474</v>
      </c>
      <c r="AM358" s="365">
        <v>-2.2999999999999998</v>
      </c>
      <c r="AN358" s="365" t="s">
        <v>474</v>
      </c>
      <c r="AO358" s="365">
        <v>-2.1</v>
      </c>
      <c r="AP358" s="365" t="s">
        <v>474</v>
      </c>
      <c r="AQ358" s="365" t="s">
        <v>474</v>
      </c>
      <c r="AR358" s="365">
        <v>-2.4</v>
      </c>
      <c r="AS358" s="365">
        <v>-2.2000000000000002</v>
      </c>
      <c r="AT358" s="365" t="s">
        <v>474</v>
      </c>
      <c r="AU358" s="365">
        <v>-2.2000000000000002</v>
      </c>
      <c r="AV358" s="365">
        <v>-1.9</v>
      </c>
      <c r="AW358" s="365">
        <v>-1.9</v>
      </c>
      <c r="AX358" s="365" t="s">
        <v>474</v>
      </c>
      <c r="AY358" s="365" t="s">
        <v>474</v>
      </c>
      <c r="AZ358" s="365">
        <v>-1.7</v>
      </c>
      <c r="BA358" s="365">
        <v>-2.6</v>
      </c>
      <c r="BB358" s="365">
        <v>-3</v>
      </c>
      <c r="BC358" s="365">
        <v>-1.5</v>
      </c>
      <c r="BD358" s="365">
        <v>-1.5</v>
      </c>
      <c r="BE358" s="365">
        <v>-2.2000000000000002</v>
      </c>
      <c r="BF358" s="365">
        <v>-1.9</v>
      </c>
      <c r="BG358" s="365">
        <v>-1.4</v>
      </c>
      <c r="BH358" s="365">
        <v>-1.3</v>
      </c>
      <c r="BI358" s="365">
        <v>-1.4</v>
      </c>
      <c r="BJ358" s="365">
        <v>-1.4</v>
      </c>
      <c r="BK358" s="365">
        <v>-1.5</v>
      </c>
      <c r="BL358" s="365">
        <v>-1.7</v>
      </c>
      <c r="BM358" s="365">
        <v>-1.7</v>
      </c>
      <c r="BN358" s="365">
        <v>-1.8</v>
      </c>
      <c r="BO358" s="365">
        <v>-1.8</v>
      </c>
      <c r="BP358" s="365" t="s">
        <v>474</v>
      </c>
      <c r="BQ358" s="365">
        <v>-1.6</v>
      </c>
      <c r="BR358" s="365" t="s">
        <v>474</v>
      </c>
      <c r="BS358" s="365" t="s">
        <v>474</v>
      </c>
      <c r="BT358" s="365" t="s">
        <v>474</v>
      </c>
      <c r="BU358" s="365" t="s">
        <v>474</v>
      </c>
      <c r="BV358" s="365">
        <v>-2.5</v>
      </c>
      <c r="BW358" s="365">
        <v>-2.8</v>
      </c>
      <c r="BX358" s="365" t="s">
        <v>474</v>
      </c>
      <c r="BY358" s="365">
        <v>-2.7</v>
      </c>
      <c r="BZ358" s="365" t="s">
        <v>474</v>
      </c>
      <c r="CA358" s="365">
        <v>-2.2000000000000002</v>
      </c>
      <c r="CB358" s="365">
        <v>-2.2000000000000002</v>
      </c>
      <c r="CC358" s="365">
        <v>-2.2000000000000002</v>
      </c>
      <c r="CD358" s="365">
        <v>-1.6</v>
      </c>
      <c r="CE358" s="365">
        <v>-1.9</v>
      </c>
      <c r="CF358" s="365">
        <v>-1.9</v>
      </c>
      <c r="CG358" s="365">
        <v>-2</v>
      </c>
      <c r="CH358" s="365">
        <v>-2.1</v>
      </c>
      <c r="CI358" s="365">
        <v>-2.1</v>
      </c>
      <c r="CJ358" s="365">
        <v>-2.2000000000000002</v>
      </c>
      <c r="CK358" s="365">
        <v>-2.2999999999999998</v>
      </c>
      <c r="CL358" s="365">
        <v>-2.6</v>
      </c>
      <c r="CM358" s="365">
        <v>-2.6</v>
      </c>
      <c r="CN358" s="365">
        <v>-2.8</v>
      </c>
      <c r="CO358" s="365">
        <v>-2.7</v>
      </c>
      <c r="CP358" s="365">
        <v>-2.1</v>
      </c>
      <c r="CQ358" s="365">
        <v>-2.2999999999999998</v>
      </c>
      <c r="CR358" s="365">
        <v>-2.6</v>
      </c>
      <c r="CS358" s="365">
        <v>-2.7</v>
      </c>
      <c r="CT358" s="365">
        <v>-2.7</v>
      </c>
      <c r="CU358" s="365">
        <v>-2.6</v>
      </c>
      <c r="CV358" s="365">
        <v>-2.2000000000000002</v>
      </c>
      <c r="CW358" s="365">
        <v>-2.5</v>
      </c>
      <c r="CX358" s="365">
        <v>-2</v>
      </c>
      <c r="CY358" s="365">
        <v>-2</v>
      </c>
      <c r="CZ358" s="365">
        <v>-2.2999999999999998</v>
      </c>
      <c r="DA358" s="365">
        <v>-2.2999999999999998</v>
      </c>
      <c r="DB358" s="365">
        <v>-2.2000000000000002</v>
      </c>
      <c r="DC358" s="365">
        <v>-2.2000000000000002</v>
      </c>
      <c r="DD358" s="365">
        <v>-2</v>
      </c>
      <c r="DE358" s="365">
        <v>-1.9</v>
      </c>
      <c r="DF358" s="166" t="s">
        <v>474</v>
      </c>
      <c r="DG358" s="166">
        <v>-4.0999999999999996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 t="s">
        <v>474</v>
      </c>
      <c r="DY358" s="166" t="s">
        <v>474</v>
      </c>
      <c r="DZ358" s="166">
        <v>0</v>
      </c>
      <c r="EA358" s="166" t="s">
        <v>474</v>
      </c>
      <c r="EB358" s="166" t="s">
        <v>474</v>
      </c>
      <c r="EC358" s="166" t="s">
        <v>474</v>
      </c>
      <c r="ED358" s="166">
        <v>-1.9</v>
      </c>
      <c r="EE358" s="166">
        <v>-1.7</v>
      </c>
      <c r="EF358" s="166">
        <v>-1.8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 t="s">
        <v>474</v>
      </c>
      <c r="ES358" s="166" t="s">
        <v>474</v>
      </c>
      <c r="ET358" s="166">
        <v>-2.5</v>
      </c>
      <c r="EU358" s="166" t="s">
        <v>474</v>
      </c>
      <c r="EV358" s="166" t="s">
        <v>474</v>
      </c>
      <c r="EW358" s="166">
        <v>-2.6</v>
      </c>
      <c r="EX358" s="166">
        <v>-2.5</v>
      </c>
      <c r="EY358" s="166">
        <v>-2.4</v>
      </c>
      <c r="EZ358" s="366">
        <v>-5</v>
      </c>
      <c r="FA358" s="366">
        <v>-5</v>
      </c>
      <c r="FB358" s="366">
        <v>-5</v>
      </c>
      <c r="FC358" s="366">
        <v>-4.0999999999999996</v>
      </c>
      <c r="FD358" s="366">
        <v>-4.0999999999999996</v>
      </c>
      <c r="FE358" s="366">
        <v>-4.0999999999999996</v>
      </c>
      <c r="FF358" s="366">
        <v>-3.7</v>
      </c>
      <c r="FG358" s="366">
        <v>-4.5999999999999996</v>
      </c>
      <c r="FH358" s="366">
        <v>-4.5999999999999996</v>
      </c>
      <c r="FI358" s="366">
        <v>-4.5999999999999996</v>
      </c>
      <c r="FJ358" s="366">
        <v>-3.6</v>
      </c>
      <c r="FK358" s="366">
        <v>-3.5</v>
      </c>
      <c r="FL358" s="366">
        <v>-3.5</v>
      </c>
      <c r="FM358" s="366">
        <v>-3.2</v>
      </c>
      <c r="FN358" s="366">
        <v>-3.2</v>
      </c>
      <c r="FO358" s="366">
        <v>-3.6</v>
      </c>
      <c r="FP358" s="366">
        <v>-3.6</v>
      </c>
      <c r="FQ358" s="366">
        <v>-3.6</v>
      </c>
      <c r="FR358" s="366">
        <v>-3.4</v>
      </c>
      <c r="FS358" s="366">
        <v>-3.4</v>
      </c>
      <c r="FT358" s="366">
        <v>-3.4</v>
      </c>
      <c r="FU358" s="366">
        <v>-3.2</v>
      </c>
      <c r="FV358" s="366">
        <v>-3.2</v>
      </c>
      <c r="FW358" s="366">
        <v>-3.4</v>
      </c>
      <c r="FX358" s="366">
        <v>-3.4</v>
      </c>
      <c r="FY358" s="366">
        <v>-3.4</v>
      </c>
      <c r="FZ358" s="366">
        <v>-3</v>
      </c>
      <c r="GA358" s="366">
        <v>-3</v>
      </c>
      <c r="GB358" s="366" t="s">
        <v>474</v>
      </c>
      <c r="GC358" s="366" t="s">
        <v>474</v>
      </c>
      <c r="GD358" s="366">
        <v>-2.5</v>
      </c>
      <c r="GE358" s="366">
        <v>-2.5</v>
      </c>
      <c r="GF358" s="366">
        <v>-2.5</v>
      </c>
      <c r="GG358" s="366">
        <v>-2.2000000000000002</v>
      </c>
      <c r="GH358" s="366">
        <v>-2.2000000000000002</v>
      </c>
      <c r="GI358" s="366">
        <v>-2.2000000000000002</v>
      </c>
      <c r="GJ358" s="366">
        <v>-0.8</v>
      </c>
      <c r="GK358" s="366">
        <v>-0.8</v>
      </c>
      <c r="GL358" s="366">
        <v>-0.8</v>
      </c>
      <c r="GM358" s="366">
        <v>-2.6</v>
      </c>
      <c r="GN358" s="366">
        <v>-2.6</v>
      </c>
      <c r="GO358" s="366">
        <v>-3</v>
      </c>
      <c r="GP358" s="366">
        <v>-3</v>
      </c>
      <c r="GQ358" s="366">
        <v>-3</v>
      </c>
      <c r="GR358" s="366">
        <v>-2.6</v>
      </c>
      <c r="GS358" s="366">
        <v>-2.7</v>
      </c>
      <c r="GT358" s="366">
        <v>-2.7</v>
      </c>
      <c r="GU358" s="366">
        <v>-2.7</v>
      </c>
      <c r="GV358" s="366">
        <v>-3</v>
      </c>
      <c r="GW358" s="366">
        <v>-3.1</v>
      </c>
      <c r="GX358" s="366">
        <v>-3.1</v>
      </c>
      <c r="GY358" s="366">
        <v>-2.9</v>
      </c>
      <c r="GZ358" s="366">
        <v>-2.9</v>
      </c>
      <c r="HA358" s="366">
        <v>-2.9</v>
      </c>
      <c r="HB358" s="366">
        <v>-3</v>
      </c>
      <c r="HC358" s="366">
        <v>-2.9</v>
      </c>
      <c r="HD358" s="366">
        <v>-2.9</v>
      </c>
      <c r="HE358" s="366">
        <v>-2.9</v>
      </c>
      <c r="HF358" s="366" t="s">
        <v>474</v>
      </c>
      <c r="HG358" s="366" t="s">
        <v>474</v>
      </c>
      <c r="HH358" s="366" t="s">
        <v>474</v>
      </c>
      <c r="HI358" s="366">
        <v>-3</v>
      </c>
      <c r="HJ358" s="366">
        <v>-3</v>
      </c>
      <c r="HK358" s="366">
        <v>-3</v>
      </c>
      <c r="HL358" s="366">
        <v>-2.7</v>
      </c>
      <c r="HM358" s="366">
        <v>-2.7</v>
      </c>
      <c r="HN358" s="366">
        <v>-2.7</v>
      </c>
      <c r="HO358" s="366">
        <v>-2.7</v>
      </c>
      <c r="HP358" s="366">
        <v>-2.7</v>
      </c>
      <c r="HQ358" s="366">
        <v>-2.6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  <c r="IE358" s="166" t="s">
        <v>474</v>
      </c>
      <c r="IF358" s="166" t="s">
        <v>474</v>
      </c>
      <c r="IG358" s="166" t="s">
        <v>474</v>
      </c>
    </row>
    <row r="359" spans="1:241" ht="14.25" customHeight="1" x14ac:dyDescent="0.2">
      <c r="A359" s="734"/>
      <c r="B359" s="734"/>
      <c r="C359" s="734"/>
      <c r="D359" s="126" t="s">
        <v>1311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-3.7</v>
      </c>
      <c r="Q359" s="365">
        <v>-3.3</v>
      </c>
      <c r="R359" s="365">
        <v>-4.7</v>
      </c>
      <c r="S359" s="365">
        <v>-3.7</v>
      </c>
      <c r="T359" s="365" t="s">
        <v>474</v>
      </c>
      <c r="U359" s="365" t="s">
        <v>474</v>
      </c>
      <c r="V359" s="365">
        <v>-3.9</v>
      </c>
      <c r="W359" s="365">
        <v>-3.3</v>
      </c>
      <c r="X359" s="365" t="s">
        <v>474</v>
      </c>
      <c r="Y359" s="365" t="s">
        <v>474</v>
      </c>
      <c r="Z359" s="365">
        <v>-2.9</v>
      </c>
      <c r="AA359" s="365">
        <v>-2.7</v>
      </c>
      <c r="AB359" s="365">
        <v>-2.8</v>
      </c>
      <c r="AC359" s="365">
        <v>-3</v>
      </c>
      <c r="AD359" s="365">
        <v>-2.5</v>
      </c>
      <c r="AE359" s="365">
        <v>-2.5</v>
      </c>
      <c r="AF359" s="365" t="s">
        <v>474</v>
      </c>
      <c r="AG359" s="365" t="s">
        <v>474</v>
      </c>
      <c r="AH359" s="365" t="s">
        <v>474</v>
      </c>
      <c r="AI359" s="365">
        <v>-3</v>
      </c>
      <c r="AJ359" s="365" t="s">
        <v>474</v>
      </c>
      <c r="AK359" s="365" t="s">
        <v>474</v>
      </c>
      <c r="AL359" s="365" t="s">
        <v>474</v>
      </c>
      <c r="AM359" s="365">
        <v>-2.4</v>
      </c>
      <c r="AN359" s="365" t="s">
        <v>474</v>
      </c>
      <c r="AO359" s="365">
        <v>-2.2000000000000002</v>
      </c>
      <c r="AP359" s="365" t="s">
        <v>474</v>
      </c>
      <c r="AQ359" s="365" t="s">
        <v>474</v>
      </c>
      <c r="AR359" s="365">
        <v>-2.5</v>
      </c>
      <c r="AS359" s="365">
        <v>-2.2999999999999998</v>
      </c>
      <c r="AT359" s="365" t="s">
        <v>474</v>
      </c>
      <c r="AU359" s="365">
        <v>-2.2999999999999998</v>
      </c>
      <c r="AV359" s="365">
        <v>-2</v>
      </c>
      <c r="AW359" s="365">
        <v>-2</v>
      </c>
      <c r="AX359" s="365" t="s">
        <v>474</v>
      </c>
      <c r="AY359" s="365" t="s">
        <v>474</v>
      </c>
      <c r="AZ359" s="365">
        <v>-1.8</v>
      </c>
      <c r="BA359" s="365">
        <v>-2.7</v>
      </c>
      <c r="BB359" s="365">
        <v>-3.1</v>
      </c>
      <c r="BC359" s="365">
        <v>-1.6</v>
      </c>
      <c r="BD359" s="365">
        <v>-1.6</v>
      </c>
      <c r="BE359" s="365">
        <v>-2.2999999999999998</v>
      </c>
      <c r="BF359" s="365">
        <v>-1.9</v>
      </c>
      <c r="BG359" s="365">
        <v>-1.5</v>
      </c>
      <c r="BH359" s="365">
        <v>-1.4</v>
      </c>
      <c r="BI359" s="365">
        <v>-1.4</v>
      </c>
      <c r="BJ359" s="365">
        <v>-1.4</v>
      </c>
      <c r="BK359" s="365">
        <v>-1.6</v>
      </c>
      <c r="BL359" s="365">
        <v>-1.8</v>
      </c>
      <c r="BM359" s="365">
        <v>-1.8</v>
      </c>
      <c r="BN359" s="365">
        <v>-1.9</v>
      </c>
      <c r="BO359" s="365">
        <v>-1.9</v>
      </c>
      <c r="BP359" s="365" t="s">
        <v>474</v>
      </c>
      <c r="BQ359" s="365">
        <v>-1.6</v>
      </c>
      <c r="BR359" s="365" t="s">
        <v>474</v>
      </c>
      <c r="BS359" s="365" t="s">
        <v>474</v>
      </c>
      <c r="BT359" s="365" t="s">
        <v>474</v>
      </c>
      <c r="BU359" s="365" t="s">
        <v>474</v>
      </c>
      <c r="BV359" s="365">
        <v>-2.6</v>
      </c>
      <c r="BW359" s="365">
        <v>-3</v>
      </c>
      <c r="BX359" s="365" t="s">
        <v>474</v>
      </c>
      <c r="BY359" s="365">
        <v>-2.8</v>
      </c>
      <c r="BZ359" s="365" t="s">
        <v>474</v>
      </c>
      <c r="CA359" s="365">
        <v>-2.2999999999999998</v>
      </c>
      <c r="CB359" s="365">
        <v>-2.2999999999999998</v>
      </c>
      <c r="CC359" s="365">
        <v>-2.2999999999999998</v>
      </c>
      <c r="CD359" s="365">
        <v>-1.7</v>
      </c>
      <c r="CE359" s="365">
        <v>-2</v>
      </c>
      <c r="CF359" s="365">
        <v>-2</v>
      </c>
      <c r="CG359" s="365">
        <v>-2.1</v>
      </c>
      <c r="CH359" s="365">
        <v>-2.2000000000000002</v>
      </c>
      <c r="CI359" s="365">
        <v>-2.2000000000000002</v>
      </c>
      <c r="CJ359" s="365">
        <v>-2.2999999999999998</v>
      </c>
      <c r="CK359" s="365">
        <v>-2.4</v>
      </c>
      <c r="CL359" s="365">
        <v>-2.7</v>
      </c>
      <c r="CM359" s="365">
        <v>-2.7</v>
      </c>
      <c r="CN359" s="365">
        <v>-2.9</v>
      </c>
      <c r="CO359" s="365">
        <v>-2.8</v>
      </c>
      <c r="CP359" s="365">
        <v>-2.2000000000000002</v>
      </c>
      <c r="CQ359" s="365">
        <v>-2.4</v>
      </c>
      <c r="CR359" s="365">
        <v>-2.6</v>
      </c>
      <c r="CS359" s="365">
        <v>-2.8</v>
      </c>
      <c r="CT359" s="365">
        <v>-2.8</v>
      </c>
      <c r="CU359" s="365">
        <v>-2.6</v>
      </c>
      <c r="CV359" s="365">
        <v>-2.2999999999999998</v>
      </c>
      <c r="CW359" s="365">
        <v>-2.6</v>
      </c>
      <c r="CX359" s="365">
        <v>-2</v>
      </c>
      <c r="CY359" s="365">
        <v>-2</v>
      </c>
      <c r="CZ359" s="365">
        <v>-2.4</v>
      </c>
      <c r="DA359" s="365">
        <v>-2.4</v>
      </c>
      <c r="DB359" s="365">
        <v>-2.2000000000000002</v>
      </c>
      <c r="DC359" s="365">
        <v>-2.2000000000000002</v>
      </c>
      <c r="DD359" s="365">
        <v>-2.1</v>
      </c>
      <c r="DE359" s="365">
        <v>-1.9</v>
      </c>
      <c r="DF359" s="166" t="s">
        <v>474</v>
      </c>
      <c r="DG359" s="166">
        <v>-4.2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 t="s">
        <v>474</v>
      </c>
      <c r="DY359" s="166" t="s">
        <v>474</v>
      </c>
      <c r="DZ359" s="166">
        <v>0</v>
      </c>
      <c r="EA359" s="166" t="s">
        <v>474</v>
      </c>
      <c r="EB359" s="166" t="s">
        <v>474</v>
      </c>
      <c r="EC359" s="166" t="s">
        <v>474</v>
      </c>
      <c r="ED359" s="166">
        <v>-1.9</v>
      </c>
      <c r="EE359" s="166">
        <v>-1.8</v>
      </c>
      <c r="EF359" s="166">
        <v>-1.9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 t="s">
        <v>474</v>
      </c>
      <c r="ES359" s="166" t="s">
        <v>474</v>
      </c>
      <c r="ET359" s="166">
        <v>-2.6</v>
      </c>
      <c r="EU359" s="166" t="s">
        <v>474</v>
      </c>
      <c r="EV359" s="166" t="s">
        <v>474</v>
      </c>
      <c r="EW359" s="166">
        <v>-2.7</v>
      </c>
      <c r="EX359" s="166">
        <v>-2.6</v>
      </c>
      <c r="EY359" s="166">
        <v>-2.5</v>
      </c>
      <c r="EZ359" s="366">
        <v>-5.0999999999999996</v>
      </c>
      <c r="FA359" s="366">
        <v>-5.0999999999999996</v>
      </c>
      <c r="FB359" s="366">
        <v>-5.0999999999999996</v>
      </c>
      <c r="FC359" s="366">
        <v>-4.2</v>
      </c>
      <c r="FD359" s="366">
        <v>-4.2</v>
      </c>
      <c r="FE359" s="366">
        <v>-4.2</v>
      </c>
      <c r="FF359" s="366">
        <v>-3.7</v>
      </c>
      <c r="FG359" s="366">
        <v>-4.7</v>
      </c>
      <c r="FH359" s="366">
        <v>-4.7</v>
      </c>
      <c r="FI359" s="366">
        <v>-4.7</v>
      </c>
      <c r="FJ359" s="366">
        <v>-3.7</v>
      </c>
      <c r="FK359" s="366">
        <v>-3.7</v>
      </c>
      <c r="FL359" s="366">
        <v>-3.7</v>
      </c>
      <c r="FM359" s="366">
        <v>-3.2</v>
      </c>
      <c r="FN359" s="366">
        <v>-3.2</v>
      </c>
      <c r="FO359" s="366">
        <v>-3.7</v>
      </c>
      <c r="FP359" s="366">
        <v>-3.7</v>
      </c>
      <c r="FQ359" s="366">
        <v>-3.7</v>
      </c>
      <c r="FR359" s="366">
        <v>-3.5</v>
      </c>
      <c r="FS359" s="366">
        <v>-3.5</v>
      </c>
      <c r="FT359" s="366">
        <v>-3.5</v>
      </c>
      <c r="FU359" s="366">
        <v>-3.4</v>
      </c>
      <c r="FV359" s="366">
        <v>-3.4</v>
      </c>
      <c r="FW359" s="366">
        <v>-3.6</v>
      </c>
      <c r="FX359" s="366">
        <v>-3.6</v>
      </c>
      <c r="FY359" s="366">
        <v>-3.6</v>
      </c>
      <c r="FZ359" s="366">
        <v>-3.1</v>
      </c>
      <c r="GA359" s="366">
        <v>-3.1</v>
      </c>
      <c r="GB359" s="366" t="s">
        <v>474</v>
      </c>
      <c r="GC359" s="366" t="s">
        <v>474</v>
      </c>
      <c r="GD359" s="366">
        <v>-2.6</v>
      </c>
      <c r="GE359" s="366">
        <v>-2.6</v>
      </c>
      <c r="GF359" s="366">
        <v>-2.6</v>
      </c>
      <c r="GG359" s="366">
        <v>-2.2999999999999998</v>
      </c>
      <c r="GH359" s="366">
        <v>-2.2999999999999998</v>
      </c>
      <c r="GI359" s="366">
        <v>-2.2999999999999998</v>
      </c>
      <c r="GJ359" s="366">
        <v>-0.8</v>
      </c>
      <c r="GK359" s="366">
        <v>-0.8</v>
      </c>
      <c r="GL359" s="366">
        <v>-0.8</v>
      </c>
      <c r="GM359" s="366">
        <v>-2.7</v>
      </c>
      <c r="GN359" s="366">
        <v>-2.7</v>
      </c>
      <c r="GO359" s="366">
        <v>-2.9</v>
      </c>
      <c r="GP359" s="366">
        <v>-2.9</v>
      </c>
      <c r="GQ359" s="366">
        <v>-2.9</v>
      </c>
      <c r="GR359" s="366">
        <v>-2.7</v>
      </c>
      <c r="GS359" s="366">
        <v>-2.8</v>
      </c>
      <c r="GT359" s="366">
        <v>-2.8</v>
      </c>
      <c r="GU359" s="366">
        <v>-2.8</v>
      </c>
      <c r="GV359" s="366">
        <v>-3.1</v>
      </c>
      <c r="GW359" s="366">
        <v>-3.1</v>
      </c>
      <c r="GX359" s="366">
        <v>-3.1</v>
      </c>
      <c r="GY359" s="366">
        <v>-2.9</v>
      </c>
      <c r="GZ359" s="366">
        <v>-2.9</v>
      </c>
      <c r="HA359" s="366">
        <v>-2.9</v>
      </c>
      <c r="HB359" s="366">
        <v>-3</v>
      </c>
      <c r="HC359" s="366">
        <v>-3</v>
      </c>
      <c r="HD359" s="366">
        <v>-3</v>
      </c>
      <c r="HE359" s="366">
        <v>-3</v>
      </c>
      <c r="HF359" s="366" t="s">
        <v>474</v>
      </c>
      <c r="HG359" s="366" t="s">
        <v>474</v>
      </c>
      <c r="HH359" s="366" t="s">
        <v>474</v>
      </c>
      <c r="HI359" s="366">
        <v>-3.1</v>
      </c>
      <c r="HJ359" s="366">
        <v>-3.1</v>
      </c>
      <c r="HK359" s="366">
        <v>-3.1</v>
      </c>
      <c r="HL359" s="366">
        <v>-2.8</v>
      </c>
      <c r="HM359" s="366">
        <v>-2.8</v>
      </c>
      <c r="HN359" s="366">
        <v>-2.8</v>
      </c>
      <c r="HO359" s="366">
        <v>-2.8</v>
      </c>
      <c r="HP359" s="366">
        <v>-2.8</v>
      </c>
      <c r="HQ359" s="366">
        <v>-2.7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  <c r="IE359" s="166" t="s">
        <v>474</v>
      </c>
      <c r="IF359" s="166" t="s">
        <v>474</v>
      </c>
      <c r="IG359" s="166" t="s">
        <v>474</v>
      </c>
    </row>
    <row r="360" spans="1:241" ht="14.25" customHeight="1" x14ac:dyDescent="0.2">
      <c r="A360" s="734"/>
      <c r="B360" s="734"/>
      <c r="C360" s="734"/>
      <c r="D360" s="126" t="s">
        <v>1312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-3.7</v>
      </c>
      <c r="Q360" s="365">
        <v>-3.3</v>
      </c>
      <c r="R360" s="365">
        <v>-4.8</v>
      </c>
      <c r="S360" s="365">
        <v>-3.8</v>
      </c>
      <c r="T360" s="365" t="s">
        <v>474</v>
      </c>
      <c r="U360" s="365" t="s">
        <v>474</v>
      </c>
      <c r="V360" s="365">
        <v>-4.2</v>
      </c>
      <c r="W360" s="365">
        <v>-3.4</v>
      </c>
      <c r="X360" s="365" t="s">
        <v>474</v>
      </c>
      <c r="Y360" s="365" t="s">
        <v>474</v>
      </c>
      <c r="Z360" s="365">
        <v>-3</v>
      </c>
      <c r="AA360" s="365">
        <v>-2.8</v>
      </c>
      <c r="AB360" s="365">
        <v>-2.9</v>
      </c>
      <c r="AC360" s="365">
        <v>-3.2</v>
      </c>
      <c r="AD360" s="365">
        <v>-2.5</v>
      </c>
      <c r="AE360" s="365">
        <v>-2.6</v>
      </c>
      <c r="AF360" s="365" t="s">
        <v>474</v>
      </c>
      <c r="AG360" s="365" t="s">
        <v>474</v>
      </c>
      <c r="AH360" s="365" t="s">
        <v>474</v>
      </c>
      <c r="AI360" s="365">
        <v>-3</v>
      </c>
      <c r="AJ360" s="365" t="s">
        <v>474</v>
      </c>
      <c r="AK360" s="365" t="s">
        <v>474</v>
      </c>
      <c r="AL360" s="365" t="s">
        <v>474</v>
      </c>
      <c r="AM360" s="365">
        <v>-2.5</v>
      </c>
      <c r="AN360" s="365" t="s">
        <v>474</v>
      </c>
      <c r="AO360" s="365">
        <v>-2.2999999999999998</v>
      </c>
      <c r="AP360" s="365" t="s">
        <v>474</v>
      </c>
      <c r="AQ360" s="365" t="s">
        <v>474</v>
      </c>
      <c r="AR360" s="365">
        <v>-2.7</v>
      </c>
      <c r="AS360" s="365">
        <v>-2.2999999999999998</v>
      </c>
      <c r="AT360" s="365" t="s">
        <v>474</v>
      </c>
      <c r="AU360" s="365">
        <v>-2.2999999999999998</v>
      </c>
      <c r="AV360" s="365">
        <v>-2.1</v>
      </c>
      <c r="AW360" s="365">
        <v>-2.1</v>
      </c>
      <c r="AX360" s="365" t="s">
        <v>474</v>
      </c>
      <c r="AY360" s="365" t="s">
        <v>474</v>
      </c>
      <c r="AZ360" s="365">
        <v>-1.9</v>
      </c>
      <c r="BA360" s="365">
        <v>-2.9</v>
      </c>
      <c r="BB360" s="365">
        <v>-3.2</v>
      </c>
      <c r="BC360" s="365">
        <v>-1.7</v>
      </c>
      <c r="BD360" s="365">
        <v>-1.7</v>
      </c>
      <c r="BE360" s="365">
        <v>-2.4</v>
      </c>
      <c r="BF360" s="365">
        <v>-2</v>
      </c>
      <c r="BG360" s="365">
        <v>-1.5</v>
      </c>
      <c r="BH360" s="365">
        <v>-1.5</v>
      </c>
      <c r="BI360" s="365">
        <v>-1.5</v>
      </c>
      <c r="BJ360" s="365">
        <v>-1.5</v>
      </c>
      <c r="BK360" s="365">
        <v>-1.7</v>
      </c>
      <c r="BL360" s="365">
        <v>-1.9</v>
      </c>
      <c r="BM360" s="365">
        <v>-1.9</v>
      </c>
      <c r="BN360" s="365">
        <v>-2</v>
      </c>
      <c r="BO360" s="365">
        <v>-1.9</v>
      </c>
      <c r="BP360" s="365" t="s">
        <v>474</v>
      </c>
      <c r="BQ360" s="365">
        <v>-1.7</v>
      </c>
      <c r="BR360" s="365" t="s">
        <v>474</v>
      </c>
      <c r="BS360" s="365" t="s">
        <v>474</v>
      </c>
      <c r="BT360" s="365" t="s">
        <v>474</v>
      </c>
      <c r="BU360" s="365" t="s">
        <v>474</v>
      </c>
      <c r="BV360" s="365">
        <v>-2.6</v>
      </c>
      <c r="BW360" s="365">
        <v>-3.1</v>
      </c>
      <c r="BX360" s="365" t="s">
        <v>474</v>
      </c>
      <c r="BY360" s="365">
        <v>-2.9</v>
      </c>
      <c r="BZ360" s="365" t="s">
        <v>474</v>
      </c>
      <c r="CA360" s="365">
        <v>-2.4</v>
      </c>
      <c r="CB360" s="365">
        <v>-2.4</v>
      </c>
      <c r="CC360" s="365">
        <v>-2.4</v>
      </c>
      <c r="CD360" s="365">
        <v>-1.8</v>
      </c>
      <c r="CE360" s="365">
        <v>-2</v>
      </c>
      <c r="CF360" s="365">
        <v>-2</v>
      </c>
      <c r="CG360" s="365">
        <v>-2.2000000000000002</v>
      </c>
      <c r="CH360" s="365">
        <v>-2.2999999999999998</v>
      </c>
      <c r="CI360" s="365">
        <v>-2.2999999999999998</v>
      </c>
      <c r="CJ360" s="365">
        <v>-2.4</v>
      </c>
      <c r="CK360" s="365">
        <v>-2.4</v>
      </c>
      <c r="CL360" s="365">
        <v>-2.8</v>
      </c>
      <c r="CM360" s="365">
        <v>-2.8</v>
      </c>
      <c r="CN360" s="365">
        <v>-2.9</v>
      </c>
      <c r="CO360" s="365">
        <v>-2.9</v>
      </c>
      <c r="CP360" s="365">
        <v>-2.2999999999999998</v>
      </c>
      <c r="CQ360" s="365">
        <v>-2.5</v>
      </c>
      <c r="CR360" s="365">
        <v>-2.6</v>
      </c>
      <c r="CS360" s="365">
        <v>-2.9</v>
      </c>
      <c r="CT360" s="365">
        <v>-2.9</v>
      </c>
      <c r="CU360" s="365">
        <v>-2.7</v>
      </c>
      <c r="CV360" s="365">
        <v>-2.4</v>
      </c>
      <c r="CW360" s="365">
        <v>-2.7</v>
      </c>
      <c r="CX360" s="365">
        <v>-2.1</v>
      </c>
      <c r="CY360" s="365">
        <v>-2.1</v>
      </c>
      <c r="CZ360" s="365">
        <v>-2.4</v>
      </c>
      <c r="DA360" s="365">
        <v>-2.6</v>
      </c>
      <c r="DB360" s="365">
        <v>-2.2999999999999998</v>
      </c>
      <c r="DC360" s="365">
        <v>-2.2999999999999998</v>
      </c>
      <c r="DD360" s="365">
        <v>-2.2000000000000002</v>
      </c>
      <c r="DE360" s="365">
        <v>-2</v>
      </c>
      <c r="DF360" s="166" t="s">
        <v>474</v>
      </c>
      <c r="DG360" s="166">
        <v>-4.3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 t="s">
        <v>474</v>
      </c>
      <c r="DY360" s="166" t="s">
        <v>474</v>
      </c>
      <c r="DZ360" s="166">
        <v>0</v>
      </c>
      <c r="EA360" s="166" t="s">
        <v>474</v>
      </c>
      <c r="EB360" s="166" t="s">
        <v>474</v>
      </c>
      <c r="EC360" s="166" t="s">
        <v>474</v>
      </c>
      <c r="ED360" s="166">
        <v>-2</v>
      </c>
      <c r="EE360" s="166">
        <v>-1.9</v>
      </c>
      <c r="EF360" s="166">
        <v>-1.9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 t="s">
        <v>474</v>
      </c>
      <c r="ES360" s="166" t="s">
        <v>474</v>
      </c>
      <c r="ET360" s="166">
        <v>-2.7</v>
      </c>
      <c r="EU360" s="166" t="s">
        <v>474</v>
      </c>
      <c r="EV360" s="166" t="s">
        <v>474</v>
      </c>
      <c r="EW360" s="166">
        <v>-2.8</v>
      </c>
      <c r="EX360" s="166">
        <v>-2.7</v>
      </c>
      <c r="EY360" s="166">
        <v>-2.6</v>
      </c>
      <c r="EZ360" s="366">
        <v>-5.2</v>
      </c>
      <c r="FA360" s="366">
        <v>-5.2</v>
      </c>
      <c r="FB360" s="366">
        <v>-5.2</v>
      </c>
      <c r="FC360" s="366">
        <v>-4.3</v>
      </c>
      <c r="FD360" s="366">
        <v>-4.3</v>
      </c>
      <c r="FE360" s="366">
        <v>-4.3</v>
      </c>
      <c r="FF360" s="366">
        <v>-3.7</v>
      </c>
      <c r="FG360" s="366">
        <v>-4.8</v>
      </c>
      <c r="FH360" s="366">
        <v>-4.8</v>
      </c>
      <c r="FI360" s="366">
        <v>-4.8</v>
      </c>
      <c r="FJ360" s="366">
        <v>-3.8</v>
      </c>
      <c r="FK360" s="366">
        <v>-3.8</v>
      </c>
      <c r="FL360" s="366">
        <v>-3.8</v>
      </c>
      <c r="FM360" s="366">
        <v>-3.2</v>
      </c>
      <c r="FN360" s="366">
        <v>-3.2</v>
      </c>
      <c r="FO360" s="366">
        <v>-3.9</v>
      </c>
      <c r="FP360" s="366">
        <v>-3.9</v>
      </c>
      <c r="FQ360" s="366">
        <v>-3.9</v>
      </c>
      <c r="FR360" s="366">
        <v>-3.7</v>
      </c>
      <c r="FS360" s="366">
        <v>-3.7</v>
      </c>
      <c r="FT360" s="366">
        <v>-3.7</v>
      </c>
      <c r="FU360" s="366">
        <v>-3.5</v>
      </c>
      <c r="FV360" s="366">
        <v>-3.5</v>
      </c>
      <c r="FW360" s="366">
        <v>-3.7</v>
      </c>
      <c r="FX360" s="366">
        <v>-3.7</v>
      </c>
      <c r="FY360" s="366">
        <v>-3.7</v>
      </c>
      <c r="FZ360" s="366">
        <v>-3.2</v>
      </c>
      <c r="GA360" s="366">
        <v>-3.2</v>
      </c>
      <c r="GB360" s="366" t="s">
        <v>474</v>
      </c>
      <c r="GC360" s="366" t="s">
        <v>474</v>
      </c>
      <c r="GD360" s="366">
        <v>-2.7</v>
      </c>
      <c r="GE360" s="366">
        <v>-2.7</v>
      </c>
      <c r="GF360" s="366">
        <v>-2.7</v>
      </c>
      <c r="GG360" s="366">
        <v>-2.4</v>
      </c>
      <c r="GH360" s="366">
        <v>-2.4</v>
      </c>
      <c r="GI360" s="366">
        <v>-2.4</v>
      </c>
      <c r="GJ360" s="366">
        <v>-0.9</v>
      </c>
      <c r="GK360" s="366">
        <v>-0.9</v>
      </c>
      <c r="GL360" s="366">
        <v>-0.9</v>
      </c>
      <c r="GM360" s="366">
        <v>-2.8</v>
      </c>
      <c r="GN360" s="366">
        <v>-2.8</v>
      </c>
      <c r="GO360" s="366">
        <v>-2.8</v>
      </c>
      <c r="GP360" s="366">
        <v>-2.8</v>
      </c>
      <c r="GQ360" s="366">
        <v>-2.8</v>
      </c>
      <c r="GR360" s="366">
        <v>-2.8</v>
      </c>
      <c r="GS360" s="366">
        <v>-2.9</v>
      </c>
      <c r="GT360" s="366">
        <v>-2.9</v>
      </c>
      <c r="GU360" s="366">
        <v>-2.9</v>
      </c>
      <c r="GV360" s="366">
        <v>-3.2</v>
      </c>
      <c r="GW360" s="366">
        <v>-3.2</v>
      </c>
      <c r="GX360" s="366">
        <v>-3.2</v>
      </c>
      <c r="GY360" s="366">
        <v>-3</v>
      </c>
      <c r="GZ360" s="366">
        <v>-3</v>
      </c>
      <c r="HA360" s="366">
        <v>-3</v>
      </c>
      <c r="HB360" s="366">
        <v>-3</v>
      </c>
      <c r="HC360" s="366">
        <v>-3.1</v>
      </c>
      <c r="HD360" s="366">
        <v>-3.1</v>
      </c>
      <c r="HE360" s="366">
        <v>-3.1</v>
      </c>
      <c r="HF360" s="366" t="s">
        <v>474</v>
      </c>
      <c r="HG360" s="366" t="s">
        <v>474</v>
      </c>
      <c r="HH360" s="366" t="s">
        <v>474</v>
      </c>
      <c r="HI360" s="366">
        <v>-3.2</v>
      </c>
      <c r="HJ360" s="366">
        <v>-3.2</v>
      </c>
      <c r="HK360" s="366">
        <v>-3.2</v>
      </c>
      <c r="HL360" s="366">
        <v>-2.9</v>
      </c>
      <c r="HM360" s="366">
        <v>-2.9</v>
      </c>
      <c r="HN360" s="366">
        <v>-2.9</v>
      </c>
      <c r="HO360" s="366">
        <v>-2.9</v>
      </c>
      <c r="HP360" s="366">
        <v>-2.9</v>
      </c>
      <c r="HQ360" s="366">
        <v>-2.8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  <c r="IE360" s="166" t="s">
        <v>474</v>
      </c>
      <c r="IF360" s="166" t="s">
        <v>474</v>
      </c>
      <c r="IG360" s="166" t="s">
        <v>474</v>
      </c>
    </row>
    <row r="361" spans="1:241" ht="14.25" customHeight="1" x14ac:dyDescent="0.2">
      <c r="A361" s="734"/>
      <c r="B361" s="734"/>
      <c r="C361" s="734"/>
      <c r="D361" s="126" t="s">
        <v>1313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-3.7</v>
      </c>
      <c r="Q361" s="365">
        <v>-3.3</v>
      </c>
      <c r="R361" s="365">
        <v>-4.9000000000000004</v>
      </c>
      <c r="S361" s="365">
        <v>-3.9</v>
      </c>
      <c r="T361" s="365" t="s">
        <v>474</v>
      </c>
      <c r="U361" s="365" t="s">
        <v>474</v>
      </c>
      <c r="V361" s="365">
        <v>-4.4000000000000004</v>
      </c>
      <c r="W361" s="365">
        <v>-3.5</v>
      </c>
      <c r="X361" s="365" t="s">
        <v>474</v>
      </c>
      <c r="Y361" s="365" t="s">
        <v>474</v>
      </c>
      <c r="Z361" s="365">
        <v>-3.1</v>
      </c>
      <c r="AA361" s="365">
        <v>-2.9</v>
      </c>
      <c r="AB361" s="365">
        <v>-2.9</v>
      </c>
      <c r="AC361" s="365">
        <v>-3.3</v>
      </c>
      <c r="AD361" s="365">
        <v>-2.6</v>
      </c>
      <c r="AE361" s="365">
        <v>-2.6</v>
      </c>
      <c r="AF361" s="365" t="s">
        <v>474</v>
      </c>
      <c r="AG361" s="365" t="s">
        <v>474</v>
      </c>
      <c r="AH361" s="365" t="s">
        <v>474</v>
      </c>
      <c r="AI361" s="365">
        <v>-3.1</v>
      </c>
      <c r="AJ361" s="365" t="s">
        <v>474</v>
      </c>
      <c r="AK361" s="365" t="s">
        <v>474</v>
      </c>
      <c r="AL361" s="365" t="s">
        <v>474</v>
      </c>
      <c r="AM361" s="365">
        <v>-2.6</v>
      </c>
      <c r="AN361" s="365" t="s">
        <v>474</v>
      </c>
      <c r="AO361" s="365">
        <v>-2.4</v>
      </c>
      <c r="AP361" s="365" t="s">
        <v>474</v>
      </c>
      <c r="AQ361" s="365" t="s">
        <v>474</v>
      </c>
      <c r="AR361" s="365">
        <v>-2.8</v>
      </c>
      <c r="AS361" s="365">
        <v>-2.4</v>
      </c>
      <c r="AT361" s="365" t="s">
        <v>474</v>
      </c>
      <c r="AU361" s="365">
        <v>-2.4</v>
      </c>
      <c r="AV361" s="365">
        <v>-2.2000000000000002</v>
      </c>
      <c r="AW361" s="365">
        <v>-2.2000000000000002</v>
      </c>
      <c r="AX361" s="365" t="s">
        <v>474</v>
      </c>
      <c r="AY361" s="365" t="s">
        <v>474</v>
      </c>
      <c r="AZ361" s="365">
        <v>-2</v>
      </c>
      <c r="BA361" s="365">
        <v>-3</v>
      </c>
      <c r="BB361" s="365">
        <v>-3.3</v>
      </c>
      <c r="BC361" s="365">
        <v>-1.8</v>
      </c>
      <c r="BD361" s="365">
        <v>-1.8</v>
      </c>
      <c r="BE361" s="365">
        <v>-2.5</v>
      </c>
      <c r="BF361" s="365">
        <v>-2</v>
      </c>
      <c r="BG361" s="365">
        <v>-1.6</v>
      </c>
      <c r="BH361" s="365">
        <v>-1.5</v>
      </c>
      <c r="BI361" s="365">
        <v>-1.6</v>
      </c>
      <c r="BJ361" s="365">
        <v>-1.6</v>
      </c>
      <c r="BK361" s="365">
        <v>-1.7</v>
      </c>
      <c r="BL361" s="365">
        <v>-1.9</v>
      </c>
      <c r="BM361" s="365">
        <v>-1.9</v>
      </c>
      <c r="BN361" s="365">
        <v>-2</v>
      </c>
      <c r="BO361" s="365">
        <v>-2</v>
      </c>
      <c r="BP361" s="365" t="s">
        <v>474</v>
      </c>
      <c r="BQ361" s="365">
        <v>-1.8</v>
      </c>
      <c r="BR361" s="365" t="s">
        <v>474</v>
      </c>
      <c r="BS361" s="365" t="s">
        <v>474</v>
      </c>
      <c r="BT361" s="365" t="s">
        <v>474</v>
      </c>
      <c r="BU361" s="365" t="s">
        <v>474</v>
      </c>
      <c r="BV361" s="365">
        <v>-2.7</v>
      </c>
      <c r="BW361" s="365">
        <v>-3.3</v>
      </c>
      <c r="BX361" s="365" t="s">
        <v>474</v>
      </c>
      <c r="BY361" s="365">
        <v>-2.9</v>
      </c>
      <c r="BZ361" s="365" t="s">
        <v>474</v>
      </c>
      <c r="CA361" s="365">
        <v>-2.5</v>
      </c>
      <c r="CB361" s="365">
        <v>-2.4</v>
      </c>
      <c r="CC361" s="365">
        <v>-2.4</v>
      </c>
      <c r="CD361" s="365">
        <v>-1.8</v>
      </c>
      <c r="CE361" s="365">
        <v>-2.1</v>
      </c>
      <c r="CF361" s="365">
        <v>-2.1</v>
      </c>
      <c r="CG361" s="365">
        <v>-2.2000000000000002</v>
      </c>
      <c r="CH361" s="365">
        <v>-2.2999999999999998</v>
      </c>
      <c r="CI361" s="365">
        <v>-2.2999999999999998</v>
      </c>
      <c r="CJ361" s="365">
        <v>-2.5</v>
      </c>
      <c r="CK361" s="365">
        <v>-2.4</v>
      </c>
      <c r="CL361" s="365">
        <v>-2.8</v>
      </c>
      <c r="CM361" s="365">
        <v>-2.9</v>
      </c>
      <c r="CN361" s="365">
        <v>-3</v>
      </c>
      <c r="CO361" s="365">
        <v>-3</v>
      </c>
      <c r="CP361" s="365">
        <v>-2.4</v>
      </c>
      <c r="CQ361" s="365">
        <v>-2.5</v>
      </c>
      <c r="CR361" s="365">
        <v>-2.7</v>
      </c>
      <c r="CS361" s="365">
        <v>-3</v>
      </c>
      <c r="CT361" s="365">
        <v>-3</v>
      </c>
      <c r="CU361" s="365">
        <v>-2.7</v>
      </c>
      <c r="CV361" s="365">
        <v>-2.5</v>
      </c>
      <c r="CW361" s="365">
        <v>-2.8</v>
      </c>
      <c r="CX361" s="365">
        <v>-2.2000000000000002</v>
      </c>
      <c r="CY361" s="365">
        <v>-2.2000000000000002</v>
      </c>
      <c r="CZ361" s="365">
        <v>-2.5</v>
      </c>
      <c r="DA361" s="365">
        <v>-2.7</v>
      </c>
      <c r="DB361" s="365">
        <v>-2.4</v>
      </c>
      <c r="DC361" s="365">
        <v>-2.4</v>
      </c>
      <c r="DD361" s="365">
        <v>-2.2999999999999998</v>
      </c>
      <c r="DE361" s="365">
        <v>-2.1</v>
      </c>
      <c r="DF361" s="166" t="s">
        <v>474</v>
      </c>
      <c r="DG361" s="166">
        <v>-4.4000000000000004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 t="s">
        <v>474</v>
      </c>
      <c r="DY361" s="166" t="s">
        <v>474</v>
      </c>
      <c r="DZ361" s="166">
        <v>0</v>
      </c>
      <c r="EA361" s="166" t="s">
        <v>474</v>
      </c>
      <c r="EB361" s="166" t="s">
        <v>474</v>
      </c>
      <c r="EC361" s="166" t="s">
        <v>474</v>
      </c>
      <c r="ED361" s="166">
        <v>-2</v>
      </c>
      <c r="EE361" s="166">
        <v>-1.9</v>
      </c>
      <c r="EF361" s="166">
        <v>-2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 t="s">
        <v>474</v>
      </c>
      <c r="ES361" s="166" t="s">
        <v>474</v>
      </c>
      <c r="ET361" s="166">
        <v>-2.8</v>
      </c>
      <c r="EU361" s="166" t="s">
        <v>474</v>
      </c>
      <c r="EV361" s="166" t="s">
        <v>474</v>
      </c>
      <c r="EW361" s="166">
        <v>-2.9</v>
      </c>
      <c r="EX361" s="166">
        <v>-2.8</v>
      </c>
      <c r="EY361" s="166">
        <v>-2.7</v>
      </c>
      <c r="EZ361" s="366">
        <v>-5.3</v>
      </c>
      <c r="FA361" s="366">
        <v>-5.3</v>
      </c>
      <c r="FB361" s="366">
        <v>-5.3</v>
      </c>
      <c r="FC361" s="366">
        <v>-4.4000000000000004</v>
      </c>
      <c r="FD361" s="366">
        <v>-4.4000000000000004</v>
      </c>
      <c r="FE361" s="366">
        <v>-4.4000000000000004</v>
      </c>
      <c r="FF361" s="366">
        <v>-3.7</v>
      </c>
      <c r="FG361" s="366">
        <v>-4.9000000000000004</v>
      </c>
      <c r="FH361" s="366">
        <v>-4.9000000000000004</v>
      </c>
      <c r="FI361" s="366">
        <v>-4.9000000000000004</v>
      </c>
      <c r="FJ361" s="366">
        <v>-3.9</v>
      </c>
      <c r="FK361" s="366">
        <v>-3.9</v>
      </c>
      <c r="FL361" s="366">
        <v>-3.9</v>
      </c>
      <c r="FM361" s="366">
        <v>-3.2</v>
      </c>
      <c r="FN361" s="366">
        <v>-3.2</v>
      </c>
      <c r="FO361" s="366">
        <v>-4</v>
      </c>
      <c r="FP361" s="366">
        <v>-4</v>
      </c>
      <c r="FQ361" s="366">
        <v>-4</v>
      </c>
      <c r="FR361" s="366">
        <v>-3.8</v>
      </c>
      <c r="FS361" s="366">
        <v>-3.8</v>
      </c>
      <c r="FT361" s="366">
        <v>-3.8</v>
      </c>
      <c r="FU361" s="366">
        <v>-3.6</v>
      </c>
      <c r="FV361" s="366">
        <v>-3.6</v>
      </c>
      <c r="FW361" s="366">
        <v>-3.9</v>
      </c>
      <c r="FX361" s="366">
        <v>-3.9</v>
      </c>
      <c r="FY361" s="366">
        <v>-3.9</v>
      </c>
      <c r="FZ361" s="366">
        <v>-3.3</v>
      </c>
      <c r="GA361" s="366">
        <v>-3.3</v>
      </c>
      <c r="GB361" s="366" t="s">
        <v>474</v>
      </c>
      <c r="GC361" s="366" t="s">
        <v>474</v>
      </c>
      <c r="GD361" s="366">
        <v>-2.8</v>
      </c>
      <c r="GE361" s="366">
        <v>-2.8</v>
      </c>
      <c r="GF361" s="366">
        <v>-2.8</v>
      </c>
      <c r="GG361" s="366">
        <v>-2.5</v>
      </c>
      <c r="GH361" s="366">
        <v>-2.5</v>
      </c>
      <c r="GI361" s="366">
        <v>-2.5</v>
      </c>
      <c r="GJ361" s="366">
        <v>-0.9</v>
      </c>
      <c r="GK361" s="366">
        <v>-0.9</v>
      </c>
      <c r="GL361" s="366">
        <v>-0.9</v>
      </c>
      <c r="GM361" s="366">
        <v>-2.8</v>
      </c>
      <c r="GN361" s="366">
        <v>-2.8</v>
      </c>
      <c r="GO361" s="366">
        <v>-2.7</v>
      </c>
      <c r="GP361" s="366">
        <v>-2.7</v>
      </c>
      <c r="GQ361" s="366">
        <v>-2.7</v>
      </c>
      <c r="GR361" s="366">
        <v>-2.9</v>
      </c>
      <c r="GS361" s="366">
        <v>-2.9</v>
      </c>
      <c r="GT361" s="366">
        <v>-2.9</v>
      </c>
      <c r="GU361" s="366">
        <v>-2.9</v>
      </c>
      <c r="GV361" s="366">
        <v>-3.3</v>
      </c>
      <c r="GW361" s="366">
        <v>-3.3</v>
      </c>
      <c r="GX361" s="366">
        <v>-3.3</v>
      </c>
      <c r="GY361" s="366">
        <v>-3</v>
      </c>
      <c r="GZ361" s="366">
        <v>-3</v>
      </c>
      <c r="HA361" s="366">
        <v>-3</v>
      </c>
      <c r="HB361" s="366">
        <v>-3.1</v>
      </c>
      <c r="HC361" s="366">
        <v>-3.2</v>
      </c>
      <c r="HD361" s="366">
        <v>-3.2</v>
      </c>
      <c r="HE361" s="366">
        <v>-3.2</v>
      </c>
      <c r="HF361" s="366" t="s">
        <v>474</v>
      </c>
      <c r="HG361" s="366" t="s">
        <v>474</v>
      </c>
      <c r="HH361" s="366" t="s">
        <v>474</v>
      </c>
      <c r="HI361" s="366">
        <v>-3.3</v>
      </c>
      <c r="HJ361" s="366">
        <v>-3.3</v>
      </c>
      <c r="HK361" s="366">
        <v>-3.3</v>
      </c>
      <c r="HL361" s="366">
        <v>-3</v>
      </c>
      <c r="HM361" s="366">
        <v>-3</v>
      </c>
      <c r="HN361" s="366">
        <v>-2.9</v>
      </c>
      <c r="HO361" s="366">
        <v>-2.9</v>
      </c>
      <c r="HP361" s="366">
        <v>-2.9</v>
      </c>
      <c r="HQ361" s="366">
        <v>-2.8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  <c r="IE361" s="166" t="s">
        <v>474</v>
      </c>
      <c r="IF361" s="166" t="s">
        <v>474</v>
      </c>
      <c r="IG361" s="166" t="s">
        <v>474</v>
      </c>
    </row>
    <row r="362" spans="1:241" ht="14.25" customHeight="1" x14ac:dyDescent="0.2">
      <c r="A362" s="734"/>
      <c r="B362" s="734"/>
      <c r="C362" s="734"/>
      <c r="D362" s="126" t="s">
        <v>1314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-3.8</v>
      </c>
      <c r="Q362" s="365">
        <v>-3.2</v>
      </c>
      <c r="R362" s="365">
        <v>-5</v>
      </c>
      <c r="S362" s="365">
        <v>-4.0999999999999996</v>
      </c>
      <c r="T362" s="365" t="s">
        <v>474</v>
      </c>
      <c r="U362" s="365" t="s">
        <v>474</v>
      </c>
      <c r="V362" s="365">
        <v>-4.5999999999999996</v>
      </c>
      <c r="W362" s="365">
        <v>-3.7</v>
      </c>
      <c r="X362" s="365" t="s">
        <v>474</v>
      </c>
      <c r="Y362" s="365" t="s">
        <v>474</v>
      </c>
      <c r="Z362" s="365">
        <v>-3.2</v>
      </c>
      <c r="AA362" s="365">
        <v>-3</v>
      </c>
      <c r="AB362" s="365">
        <v>-3</v>
      </c>
      <c r="AC362" s="365">
        <v>-3.4</v>
      </c>
      <c r="AD362" s="365">
        <v>-2.6</v>
      </c>
      <c r="AE362" s="365">
        <v>-2.6</v>
      </c>
      <c r="AF362" s="365" t="s">
        <v>474</v>
      </c>
      <c r="AG362" s="365" t="s">
        <v>474</v>
      </c>
      <c r="AH362" s="365" t="s">
        <v>474</v>
      </c>
      <c r="AI362" s="365">
        <v>-3.2</v>
      </c>
      <c r="AJ362" s="365" t="s">
        <v>474</v>
      </c>
      <c r="AK362" s="365" t="s">
        <v>474</v>
      </c>
      <c r="AL362" s="365" t="s">
        <v>474</v>
      </c>
      <c r="AM362" s="365">
        <v>-2.6</v>
      </c>
      <c r="AN362" s="365" t="s">
        <v>474</v>
      </c>
      <c r="AO362" s="365">
        <v>-2.4</v>
      </c>
      <c r="AP362" s="365" t="s">
        <v>474</v>
      </c>
      <c r="AQ362" s="365" t="s">
        <v>474</v>
      </c>
      <c r="AR362" s="365">
        <v>-2.9</v>
      </c>
      <c r="AS362" s="365">
        <v>-2.5</v>
      </c>
      <c r="AT362" s="365" t="s">
        <v>474</v>
      </c>
      <c r="AU362" s="365">
        <v>-2.5</v>
      </c>
      <c r="AV362" s="365">
        <v>-2.2999999999999998</v>
      </c>
      <c r="AW362" s="365">
        <v>-2.2999999999999998</v>
      </c>
      <c r="AX362" s="365" t="s">
        <v>474</v>
      </c>
      <c r="AY362" s="365" t="s">
        <v>474</v>
      </c>
      <c r="AZ362" s="365">
        <v>-2.1</v>
      </c>
      <c r="BA362" s="365">
        <v>-3.1</v>
      </c>
      <c r="BB362" s="365">
        <v>-3.4</v>
      </c>
      <c r="BC362" s="365">
        <v>-1.8</v>
      </c>
      <c r="BD362" s="365">
        <v>-1.8</v>
      </c>
      <c r="BE362" s="365">
        <v>-2.6</v>
      </c>
      <c r="BF362" s="365">
        <v>-2.1</v>
      </c>
      <c r="BG362" s="365">
        <v>-1.7</v>
      </c>
      <c r="BH362" s="365">
        <v>-1.6</v>
      </c>
      <c r="BI362" s="365">
        <v>-1.7</v>
      </c>
      <c r="BJ362" s="365">
        <v>-1.7</v>
      </c>
      <c r="BK362" s="365">
        <v>-1.8</v>
      </c>
      <c r="BL362" s="365">
        <v>-2</v>
      </c>
      <c r="BM362" s="365">
        <v>-2</v>
      </c>
      <c r="BN362" s="365">
        <v>-2.1</v>
      </c>
      <c r="BO362" s="365">
        <v>-2.1</v>
      </c>
      <c r="BP362" s="365" t="s">
        <v>474</v>
      </c>
      <c r="BQ362" s="365">
        <v>-1.9</v>
      </c>
      <c r="BR362" s="365" t="s">
        <v>474</v>
      </c>
      <c r="BS362" s="365" t="s">
        <v>474</v>
      </c>
      <c r="BT362" s="365" t="s">
        <v>474</v>
      </c>
      <c r="BU362" s="365" t="s">
        <v>474</v>
      </c>
      <c r="BV362" s="365">
        <v>-2.8</v>
      </c>
      <c r="BW362" s="365">
        <v>-3.4</v>
      </c>
      <c r="BX362" s="365" t="s">
        <v>474</v>
      </c>
      <c r="BY362" s="365">
        <v>-3</v>
      </c>
      <c r="BZ362" s="365" t="s">
        <v>474</v>
      </c>
      <c r="CA362" s="365">
        <v>-2.6</v>
      </c>
      <c r="CB362" s="365">
        <v>-2.5</v>
      </c>
      <c r="CC362" s="365">
        <v>-2.5</v>
      </c>
      <c r="CD362" s="365">
        <v>-1.9</v>
      </c>
      <c r="CE362" s="365">
        <v>-2.2000000000000002</v>
      </c>
      <c r="CF362" s="365">
        <v>-2.2000000000000002</v>
      </c>
      <c r="CG362" s="365">
        <v>-2.2999999999999998</v>
      </c>
      <c r="CH362" s="365">
        <v>-2.4</v>
      </c>
      <c r="CI362" s="365">
        <v>-2.4</v>
      </c>
      <c r="CJ362" s="365">
        <v>-2.5</v>
      </c>
      <c r="CK362" s="365">
        <v>-2.4</v>
      </c>
      <c r="CL362" s="365">
        <v>-2.9</v>
      </c>
      <c r="CM362" s="365">
        <v>-3</v>
      </c>
      <c r="CN362" s="365">
        <v>-3.1</v>
      </c>
      <c r="CO362" s="365">
        <v>-3</v>
      </c>
      <c r="CP362" s="365">
        <v>-2.5</v>
      </c>
      <c r="CQ362" s="365">
        <v>-2.6</v>
      </c>
      <c r="CR362" s="365">
        <v>-2.7</v>
      </c>
      <c r="CS362" s="365">
        <v>-3.1</v>
      </c>
      <c r="CT362" s="365">
        <v>-3</v>
      </c>
      <c r="CU362" s="365">
        <v>-2.8</v>
      </c>
      <c r="CV362" s="365">
        <v>-2.6</v>
      </c>
      <c r="CW362" s="365">
        <v>-2.8</v>
      </c>
      <c r="CX362" s="365">
        <v>-2.2999999999999998</v>
      </c>
      <c r="CY362" s="365">
        <v>-2.2999999999999998</v>
      </c>
      <c r="CZ362" s="365">
        <v>-2.6</v>
      </c>
      <c r="DA362" s="365">
        <v>-2.8</v>
      </c>
      <c r="DB362" s="365">
        <v>-2.4</v>
      </c>
      <c r="DC362" s="365">
        <v>-2.4</v>
      </c>
      <c r="DD362" s="365">
        <v>-2.2999999999999998</v>
      </c>
      <c r="DE362" s="365">
        <v>-2.1</v>
      </c>
      <c r="DF362" s="166" t="s">
        <v>474</v>
      </c>
      <c r="DG362" s="166">
        <v>-4.5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 t="s">
        <v>474</v>
      </c>
      <c r="DY362" s="166" t="s">
        <v>474</v>
      </c>
      <c r="DZ362" s="166">
        <v>0</v>
      </c>
      <c r="EA362" s="166" t="s">
        <v>474</v>
      </c>
      <c r="EB362" s="166" t="s">
        <v>474</v>
      </c>
      <c r="EC362" s="166" t="s">
        <v>474</v>
      </c>
      <c r="ED362" s="166">
        <v>-2.1</v>
      </c>
      <c r="EE362" s="166">
        <v>-2</v>
      </c>
      <c r="EF362" s="166">
        <v>-2.1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 t="s">
        <v>474</v>
      </c>
      <c r="ES362" s="166" t="s">
        <v>474</v>
      </c>
      <c r="ET362" s="166">
        <v>-2.8</v>
      </c>
      <c r="EU362" s="166" t="s">
        <v>474</v>
      </c>
      <c r="EV362" s="166" t="s">
        <v>474</v>
      </c>
      <c r="EW362" s="166">
        <v>-3</v>
      </c>
      <c r="EX362" s="166">
        <v>-2.9</v>
      </c>
      <c r="EY362" s="166">
        <v>-2.8</v>
      </c>
      <c r="EZ362" s="366">
        <v>-5.4</v>
      </c>
      <c r="FA362" s="366">
        <v>-5.3</v>
      </c>
      <c r="FB362" s="366">
        <v>-5.3</v>
      </c>
      <c r="FC362" s="366">
        <v>-4.5</v>
      </c>
      <c r="FD362" s="366">
        <v>-4.5</v>
      </c>
      <c r="FE362" s="366">
        <v>-4.5</v>
      </c>
      <c r="FF362" s="366">
        <v>-3.8</v>
      </c>
      <c r="FG362" s="366">
        <v>-5</v>
      </c>
      <c r="FH362" s="366">
        <v>-5</v>
      </c>
      <c r="FI362" s="366">
        <v>-5</v>
      </c>
      <c r="FJ362" s="366">
        <v>-4.0999999999999996</v>
      </c>
      <c r="FK362" s="366">
        <v>-4.0999999999999996</v>
      </c>
      <c r="FL362" s="366">
        <v>-4.0999999999999996</v>
      </c>
      <c r="FM362" s="366">
        <v>-3.2</v>
      </c>
      <c r="FN362" s="366">
        <v>-3.2</v>
      </c>
      <c r="FO362" s="366">
        <v>-4.0999999999999996</v>
      </c>
      <c r="FP362" s="366">
        <v>-4.0999999999999996</v>
      </c>
      <c r="FQ362" s="366">
        <v>-4.0999999999999996</v>
      </c>
      <c r="FR362" s="366">
        <v>-3.9</v>
      </c>
      <c r="FS362" s="366">
        <v>-3.9</v>
      </c>
      <c r="FT362" s="366">
        <v>-3.9</v>
      </c>
      <c r="FU362" s="366">
        <v>-3.8</v>
      </c>
      <c r="FV362" s="366">
        <v>-3.8</v>
      </c>
      <c r="FW362" s="366">
        <v>-4.0999999999999996</v>
      </c>
      <c r="FX362" s="366">
        <v>-4.0999999999999996</v>
      </c>
      <c r="FY362" s="366">
        <v>-4.0999999999999996</v>
      </c>
      <c r="FZ362" s="366">
        <v>-3.4</v>
      </c>
      <c r="GA362" s="366">
        <v>-3.4</v>
      </c>
      <c r="GB362" s="366" t="s">
        <v>474</v>
      </c>
      <c r="GC362" s="366" t="s">
        <v>474</v>
      </c>
      <c r="GD362" s="366">
        <v>-2.9</v>
      </c>
      <c r="GE362" s="366">
        <v>-2.9</v>
      </c>
      <c r="GF362" s="366">
        <v>-2.9</v>
      </c>
      <c r="GG362" s="366">
        <v>-2.6</v>
      </c>
      <c r="GH362" s="366">
        <v>-2.6</v>
      </c>
      <c r="GI362" s="366">
        <v>-2.6</v>
      </c>
      <c r="GJ362" s="366">
        <v>-0.9</v>
      </c>
      <c r="GK362" s="366">
        <v>-0.9</v>
      </c>
      <c r="GL362" s="366">
        <v>-0.9</v>
      </c>
      <c r="GM362" s="366">
        <v>-2.9</v>
      </c>
      <c r="GN362" s="366">
        <v>-2.9</v>
      </c>
      <c r="GO362" s="366">
        <v>-2.7</v>
      </c>
      <c r="GP362" s="366">
        <v>-2.7</v>
      </c>
      <c r="GQ362" s="366">
        <v>-2.7</v>
      </c>
      <c r="GR362" s="366">
        <v>-3</v>
      </c>
      <c r="GS362" s="366">
        <v>-3</v>
      </c>
      <c r="GT362" s="366">
        <v>-3</v>
      </c>
      <c r="GU362" s="366">
        <v>-3</v>
      </c>
      <c r="GV362" s="366">
        <v>-3.4</v>
      </c>
      <c r="GW362" s="366">
        <v>-3.4</v>
      </c>
      <c r="GX362" s="366">
        <v>-3.4</v>
      </c>
      <c r="GY362" s="366">
        <v>-3.1</v>
      </c>
      <c r="GZ362" s="366">
        <v>-3.1</v>
      </c>
      <c r="HA362" s="366">
        <v>-3.1</v>
      </c>
      <c r="HB362" s="366">
        <v>-3.1</v>
      </c>
      <c r="HC362" s="366">
        <v>-3.3</v>
      </c>
      <c r="HD362" s="366">
        <v>-3.3</v>
      </c>
      <c r="HE362" s="366">
        <v>-3.3</v>
      </c>
      <c r="HF362" s="366" t="s">
        <v>474</v>
      </c>
      <c r="HG362" s="366" t="s">
        <v>474</v>
      </c>
      <c r="HH362" s="366" t="s">
        <v>474</v>
      </c>
      <c r="HI362" s="366">
        <v>-3.4</v>
      </c>
      <c r="HJ362" s="366">
        <v>-3.4</v>
      </c>
      <c r="HK362" s="366">
        <v>-3.4</v>
      </c>
      <c r="HL362" s="366">
        <v>-3</v>
      </c>
      <c r="HM362" s="366">
        <v>-3</v>
      </c>
      <c r="HN362" s="366">
        <v>-3</v>
      </c>
      <c r="HO362" s="366">
        <v>-3</v>
      </c>
      <c r="HP362" s="366">
        <v>-3</v>
      </c>
      <c r="HQ362" s="366">
        <v>-2.9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  <c r="IE362" s="166" t="s">
        <v>474</v>
      </c>
      <c r="IF362" s="166" t="s">
        <v>474</v>
      </c>
      <c r="IG362" s="166" t="s">
        <v>474</v>
      </c>
    </row>
    <row r="363" spans="1:241" ht="14.25" customHeight="1" x14ac:dyDescent="0.2">
      <c r="A363" s="734"/>
      <c r="B363" s="734"/>
      <c r="C363" s="734"/>
      <c r="D363" s="126" t="s">
        <v>1315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-3.8</v>
      </c>
      <c r="Q363" s="365">
        <v>-3.2</v>
      </c>
      <c r="R363" s="365">
        <v>-5.0999999999999996</v>
      </c>
      <c r="S363" s="365">
        <v>-4.2</v>
      </c>
      <c r="T363" s="365" t="s">
        <v>474</v>
      </c>
      <c r="U363" s="365" t="s">
        <v>474</v>
      </c>
      <c r="V363" s="365">
        <v>-4.9000000000000004</v>
      </c>
      <c r="W363" s="365">
        <v>-3.8</v>
      </c>
      <c r="X363" s="365" t="s">
        <v>474</v>
      </c>
      <c r="Y363" s="365" t="s">
        <v>474</v>
      </c>
      <c r="Z363" s="365">
        <v>-3.3</v>
      </c>
      <c r="AA363" s="365">
        <v>-3.1</v>
      </c>
      <c r="AB363" s="365">
        <v>-3</v>
      </c>
      <c r="AC363" s="365">
        <v>-3.6</v>
      </c>
      <c r="AD363" s="365">
        <v>-2.6</v>
      </c>
      <c r="AE363" s="365">
        <v>-2.6</v>
      </c>
      <c r="AF363" s="365" t="s">
        <v>474</v>
      </c>
      <c r="AG363" s="365" t="s">
        <v>474</v>
      </c>
      <c r="AH363" s="365" t="s">
        <v>474</v>
      </c>
      <c r="AI363" s="365">
        <v>-3.2</v>
      </c>
      <c r="AJ363" s="365" t="s">
        <v>474</v>
      </c>
      <c r="AK363" s="365" t="s">
        <v>474</v>
      </c>
      <c r="AL363" s="365" t="s">
        <v>474</v>
      </c>
      <c r="AM363" s="365">
        <v>-2.7</v>
      </c>
      <c r="AN363" s="365" t="s">
        <v>474</v>
      </c>
      <c r="AO363" s="365">
        <v>-2.5</v>
      </c>
      <c r="AP363" s="365" t="s">
        <v>474</v>
      </c>
      <c r="AQ363" s="365" t="s">
        <v>474</v>
      </c>
      <c r="AR363" s="365">
        <v>-2.9</v>
      </c>
      <c r="AS363" s="365">
        <v>-2.6</v>
      </c>
      <c r="AT363" s="365" t="s">
        <v>474</v>
      </c>
      <c r="AU363" s="365">
        <v>-2.6</v>
      </c>
      <c r="AV363" s="365">
        <v>-2.4</v>
      </c>
      <c r="AW363" s="365">
        <v>-2.4</v>
      </c>
      <c r="AX363" s="365" t="s">
        <v>474</v>
      </c>
      <c r="AY363" s="365" t="s">
        <v>474</v>
      </c>
      <c r="AZ363" s="365">
        <v>-2.1</v>
      </c>
      <c r="BA363" s="365">
        <v>-3.2</v>
      </c>
      <c r="BB363" s="365">
        <v>-3.5</v>
      </c>
      <c r="BC363" s="365">
        <v>-1.9</v>
      </c>
      <c r="BD363" s="365">
        <v>-1.9</v>
      </c>
      <c r="BE363" s="365">
        <v>-2.7</v>
      </c>
      <c r="BF363" s="365">
        <v>-2.2000000000000002</v>
      </c>
      <c r="BG363" s="365">
        <v>-1.7</v>
      </c>
      <c r="BH363" s="365">
        <v>-1.6</v>
      </c>
      <c r="BI363" s="365">
        <v>-1.8</v>
      </c>
      <c r="BJ363" s="365">
        <v>-1.8</v>
      </c>
      <c r="BK363" s="365">
        <v>-1.9</v>
      </c>
      <c r="BL363" s="365">
        <v>-2.1</v>
      </c>
      <c r="BM363" s="365">
        <v>-2.1</v>
      </c>
      <c r="BN363" s="365">
        <v>-2.2000000000000002</v>
      </c>
      <c r="BO363" s="365">
        <v>-2.2000000000000002</v>
      </c>
      <c r="BP363" s="365" t="s">
        <v>474</v>
      </c>
      <c r="BQ363" s="365">
        <v>-1.9</v>
      </c>
      <c r="BR363" s="365" t="s">
        <v>474</v>
      </c>
      <c r="BS363" s="365" t="s">
        <v>474</v>
      </c>
      <c r="BT363" s="365" t="s">
        <v>474</v>
      </c>
      <c r="BU363" s="365" t="s">
        <v>474</v>
      </c>
      <c r="BV363" s="365">
        <v>-2.8</v>
      </c>
      <c r="BW363" s="365">
        <v>-3.5</v>
      </c>
      <c r="BX363" s="365" t="s">
        <v>474</v>
      </c>
      <c r="BY363" s="365">
        <v>-3.1</v>
      </c>
      <c r="BZ363" s="365" t="s">
        <v>474</v>
      </c>
      <c r="CA363" s="365">
        <v>-2.7</v>
      </c>
      <c r="CB363" s="365">
        <v>-2.6</v>
      </c>
      <c r="CC363" s="365">
        <v>-2.6</v>
      </c>
      <c r="CD363" s="365">
        <v>-1.9</v>
      </c>
      <c r="CE363" s="365">
        <v>-2.2000000000000002</v>
      </c>
      <c r="CF363" s="365">
        <v>-2.2000000000000002</v>
      </c>
      <c r="CG363" s="365">
        <v>-2.4</v>
      </c>
      <c r="CH363" s="365">
        <v>-2.5</v>
      </c>
      <c r="CI363" s="365">
        <v>-2.5</v>
      </c>
      <c r="CJ363" s="365">
        <v>-2.6</v>
      </c>
      <c r="CK363" s="365">
        <v>-2.5</v>
      </c>
      <c r="CL363" s="365">
        <v>-3</v>
      </c>
      <c r="CM363" s="365">
        <v>-3.1</v>
      </c>
      <c r="CN363" s="365">
        <v>-3.1</v>
      </c>
      <c r="CO363" s="365">
        <v>-3.1</v>
      </c>
      <c r="CP363" s="365">
        <v>-2.6</v>
      </c>
      <c r="CQ363" s="365">
        <v>-2.7</v>
      </c>
      <c r="CR363" s="365">
        <v>-2.7</v>
      </c>
      <c r="CS363" s="365">
        <v>-3.2</v>
      </c>
      <c r="CT363" s="365">
        <v>-3.1</v>
      </c>
      <c r="CU363" s="365">
        <v>-2.8</v>
      </c>
      <c r="CV363" s="365">
        <v>-2.7</v>
      </c>
      <c r="CW363" s="365">
        <v>-2.9</v>
      </c>
      <c r="CX363" s="365">
        <v>-2.2999999999999998</v>
      </c>
      <c r="CY363" s="365">
        <v>-2.2999999999999998</v>
      </c>
      <c r="CZ363" s="365">
        <v>-2.6</v>
      </c>
      <c r="DA363" s="365">
        <v>-2.9</v>
      </c>
      <c r="DB363" s="365">
        <v>-2.5</v>
      </c>
      <c r="DC363" s="365">
        <v>-2.5</v>
      </c>
      <c r="DD363" s="365">
        <v>-2.4</v>
      </c>
      <c r="DE363" s="365">
        <v>-2.2000000000000002</v>
      </c>
      <c r="DF363" s="166" t="s">
        <v>474</v>
      </c>
      <c r="DG363" s="166">
        <v>-4.5999999999999996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 t="s">
        <v>474</v>
      </c>
      <c r="DY363" s="166" t="s">
        <v>474</v>
      </c>
      <c r="DZ363" s="166">
        <v>0</v>
      </c>
      <c r="EA363" s="166" t="s">
        <v>474</v>
      </c>
      <c r="EB363" s="166" t="s">
        <v>474</v>
      </c>
      <c r="EC363" s="166" t="s">
        <v>474</v>
      </c>
      <c r="ED363" s="166">
        <v>-2.2000000000000002</v>
      </c>
      <c r="EE363" s="166">
        <v>-2.1</v>
      </c>
      <c r="EF363" s="166">
        <v>-2.2000000000000002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 t="s">
        <v>474</v>
      </c>
      <c r="ES363" s="166" t="s">
        <v>474</v>
      </c>
      <c r="ET363" s="166">
        <v>-2.9</v>
      </c>
      <c r="EU363" s="166" t="s">
        <v>474</v>
      </c>
      <c r="EV363" s="166" t="s">
        <v>474</v>
      </c>
      <c r="EW363" s="166">
        <v>-3.1</v>
      </c>
      <c r="EX363" s="166">
        <v>-3</v>
      </c>
      <c r="EY363" s="166">
        <v>-2.9</v>
      </c>
      <c r="EZ363" s="366">
        <v>-5.4</v>
      </c>
      <c r="FA363" s="366">
        <v>-5.4</v>
      </c>
      <c r="FB363" s="366">
        <v>-5.4</v>
      </c>
      <c r="FC363" s="366">
        <v>-4.5999999999999996</v>
      </c>
      <c r="FD363" s="366">
        <v>-4.5999999999999996</v>
      </c>
      <c r="FE363" s="366">
        <v>-4.5999999999999996</v>
      </c>
      <c r="FF363" s="366">
        <v>-3.8</v>
      </c>
      <c r="FG363" s="366">
        <v>-5.0999999999999996</v>
      </c>
      <c r="FH363" s="366">
        <v>-5.0999999999999996</v>
      </c>
      <c r="FI363" s="366">
        <v>-5.0999999999999996</v>
      </c>
      <c r="FJ363" s="366">
        <v>-4.2</v>
      </c>
      <c r="FK363" s="366">
        <v>-4.2</v>
      </c>
      <c r="FL363" s="366">
        <v>-4.2</v>
      </c>
      <c r="FM363" s="366">
        <v>-3.2</v>
      </c>
      <c r="FN363" s="366">
        <v>-3.2</v>
      </c>
      <c r="FO363" s="366">
        <v>-4.3</v>
      </c>
      <c r="FP363" s="366">
        <v>-4.3</v>
      </c>
      <c r="FQ363" s="366">
        <v>-4.3</v>
      </c>
      <c r="FR363" s="366">
        <v>-4.0999999999999996</v>
      </c>
      <c r="FS363" s="366">
        <v>-4.0999999999999996</v>
      </c>
      <c r="FT363" s="366">
        <v>-4.0999999999999996</v>
      </c>
      <c r="FU363" s="366">
        <v>-3.9</v>
      </c>
      <c r="FV363" s="366">
        <v>-3.9</v>
      </c>
      <c r="FW363" s="366">
        <v>-4.2</v>
      </c>
      <c r="FX363" s="366">
        <v>-4.2</v>
      </c>
      <c r="FY363" s="366">
        <v>-4.2</v>
      </c>
      <c r="FZ363" s="366">
        <v>-3.5</v>
      </c>
      <c r="GA363" s="366">
        <v>-3.5</v>
      </c>
      <c r="GB363" s="366" t="s">
        <v>474</v>
      </c>
      <c r="GC363" s="366" t="s">
        <v>474</v>
      </c>
      <c r="GD363" s="366">
        <v>-3</v>
      </c>
      <c r="GE363" s="366">
        <v>-3</v>
      </c>
      <c r="GF363" s="366">
        <v>-3</v>
      </c>
      <c r="GG363" s="366">
        <v>-2.7</v>
      </c>
      <c r="GH363" s="366">
        <v>-2.7</v>
      </c>
      <c r="GI363" s="366">
        <v>-2.7</v>
      </c>
      <c r="GJ363" s="366">
        <v>-1</v>
      </c>
      <c r="GK363" s="366">
        <v>-1</v>
      </c>
      <c r="GL363" s="366">
        <v>-1</v>
      </c>
      <c r="GM363" s="366">
        <v>-3</v>
      </c>
      <c r="GN363" s="366">
        <v>-3</v>
      </c>
      <c r="GO363" s="366">
        <v>-2.6</v>
      </c>
      <c r="GP363" s="366">
        <v>-2.6</v>
      </c>
      <c r="GQ363" s="366">
        <v>-2.6</v>
      </c>
      <c r="GR363" s="366">
        <v>-3.1</v>
      </c>
      <c r="GS363" s="366">
        <v>-3</v>
      </c>
      <c r="GT363" s="366">
        <v>-3</v>
      </c>
      <c r="GU363" s="366">
        <v>-3</v>
      </c>
      <c r="GV363" s="366">
        <v>-3.5</v>
      </c>
      <c r="GW363" s="366">
        <v>-3.5</v>
      </c>
      <c r="GX363" s="366">
        <v>-3.5</v>
      </c>
      <c r="GY363" s="366">
        <v>-3.1</v>
      </c>
      <c r="GZ363" s="366">
        <v>-3.1</v>
      </c>
      <c r="HA363" s="366">
        <v>-3.1</v>
      </c>
      <c r="HB363" s="366">
        <v>-3.1</v>
      </c>
      <c r="HC363" s="366">
        <v>-3.3</v>
      </c>
      <c r="HD363" s="366">
        <v>-3.3</v>
      </c>
      <c r="HE363" s="366">
        <v>-3.3</v>
      </c>
      <c r="HF363" s="366" t="s">
        <v>474</v>
      </c>
      <c r="HG363" s="366" t="s">
        <v>474</v>
      </c>
      <c r="HH363" s="366" t="s">
        <v>474</v>
      </c>
      <c r="HI363" s="366">
        <v>-3.5</v>
      </c>
      <c r="HJ363" s="366">
        <v>-3.5</v>
      </c>
      <c r="HK363" s="366">
        <v>-3.5</v>
      </c>
      <c r="HL363" s="366">
        <v>-3.1</v>
      </c>
      <c r="HM363" s="366">
        <v>-3.1</v>
      </c>
      <c r="HN363" s="366">
        <v>-3.1</v>
      </c>
      <c r="HO363" s="366">
        <v>-3.1</v>
      </c>
      <c r="HP363" s="366">
        <v>-3.1</v>
      </c>
      <c r="HQ363" s="366">
        <v>-3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  <c r="IE363" s="166" t="s">
        <v>474</v>
      </c>
      <c r="IF363" s="166" t="s">
        <v>474</v>
      </c>
      <c r="IG363" s="166" t="s">
        <v>474</v>
      </c>
    </row>
    <row r="364" spans="1:241" ht="14.25" customHeight="1" x14ac:dyDescent="0.2">
      <c r="A364" s="735"/>
      <c r="B364" s="735"/>
      <c r="C364" s="739"/>
      <c r="D364" s="134" t="s">
        <v>1266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-3.8</v>
      </c>
      <c r="Q364" s="367">
        <v>-3.2</v>
      </c>
      <c r="R364" s="367">
        <v>-5.2</v>
      </c>
      <c r="S364" s="367">
        <v>-4.3</v>
      </c>
      <c r="T364" s="367" t="s">
        <v>474</v>
      </c>
      <c r="U364" s="367" t="s">
        <v>474</v>
      </c>
      <c r="V364" s="367">
        <v>-5</v>
      </c>
      <c r="W364" s="367">
        <v>-3.9</v>
      </c>
      <c r="X364" s="367" t="s">
        <v>474</v>
      </c>
      <c r="Y364" s="367" t="s">
        <v>474</v>
      </c>
      <c r="Z364" s="367">
        <v>-3.3</v>
      </c>
      <c r="AA364" s="367">
        <v>-3.2</v>
      </c>
      <c r="AB364" s="367">
        <v>-3</v>
      </c>
      <c r="AC364" s="367">
        <v>-3.7</v>
      </c>
      <c r="AD364" s="367">
        <v>-2.7</v>
      </c>
      <c r="AE364" s="367">
        <v>-2.7</v>
      </c>
      <c r="AF364" s="367" t="s">
        <v>474</v>
      </c>
      <c r="AG364" s="367" t="s">
        <v>474</v>
      </c>
      <c r="AH364" s="367" t="s">
        <v>474</v>
      </c>
      <c r="AI364" s="367">
        <v>-3.3</v>
      </c>
      <c r="AJ364" s="367" t="s">
        <v>474</v>
      </c>
      <c r="AK364" s="367" t="s">
        <v>474</v>
      </c>
      <c r="AL364" s="367" t="s">
        <v>474</v>
      </c>
      <c r="AM364" s="367">
        <v>-2.8</v>
      </c>
      <c r="AN364" s="367" t="s">
        <v>474</v>
      </c>
      <c r="AO364" s="367">
        <v>-2.6</v>
      </c>
      <c r="AP364" s="367" t="s">
        <v>474</v>
      </c>
      <c r="AQ364" s="367" t="s">
        <v>474</v>
      </c>
      <c r="AR364" s="367">
        <v>-3</v>
      </c>
      <c r="AS364" s="367">
        <v>-2.7</v>
      </c>
      <c r="AT364" s="367" t="s">
        <v>474</v>
      </c>
      <c r="AU364" s="367">
        <v>-2.6</v>
      </c>
      <c r="AV364" s="367">
        <v>-2.5</v>
      </c>
      <c r="AW364" s="367">
        <v>-2.5</v>
      </c>
      <c r="AX364" s="367" t="s">
        <v>474</v>
      </c>
      <c r="AY364" s="367" t="s">
        <v>474</v>
      </c>
      <c r="AZ364" s="367">
        <v>-2.2000000000000002</v>
      </c>
      <c r="BA364" s="367">
        <v>-3.3</v>
      </c>
      <c r="BB364" s="367">
        <v>-3.6</v>
      </c>
      <c r="BC364" s="367">
        <v>-2</v>
      </c>
      <c r="BD364" s="367">
        <v>-2</v>
      </c>
      <c r="BE364" s="367">
        <v>-2.7</v>
      </c>
      <c r="BF364" s="367">
        <v>-2.2000000000000002</v>
      </c>
      <c r="BG364" s="367">
        <v>-1.8</v>
      </c>
      <c r="BH364" s="367">
        <v>-1.7</v>
      </c>
      <c r="BI364" s="367">
        <v>-1.8</v>
      </c>
      <c r="BJ364" s="367">
        <v>-1.8</v>
      </c>
      <c r="BK364" s="367">
        <v>-1.9</v>
      </c>
      <c r="BL364" s="367">
        <v>-2.1</v>
      </c>
      <c r="BM364" s="367">
        <v>-2.1</v>
      </c>
      <c r="BN364" s="367">
        <v>-2.2000000000000002</v>
      </c>
      <c r="BO364" s="367">
        <v>-2.2000000000000002</v>
      </c>
      <c r="BP364" s="367" t="s">
        <v>474</v>
      </c>
      <c r="BQ364" s="367">
        <v>-2</v>
      </c>
      <c r="BR364" s="367" t="s">
        <v>474</v>
      </c>
      <c r="BS364" s="367" t="s">
        <v>474</v>
      </c>
      <c r="BT364" s="367" t="s">
        <v>474</v>
      </c>
      <c r="BU364" s="367" t="s">
        <v>474</v>
      </c>
      <c r="BV364" s="367">
        <v>-2.9</v>
      </c>
      <c r="BW364" s="367">
        <v>-3.6</v>
      </c>
      <c r="BX364" s="367" t="s">
        <v>474</v>
      </c>
      <c r="BY364" s="367">
        <v>-3.1</v>
      </c>
      <c r="BZ364" s="367" t="s">
        <v>474</v>
      </c>
      <c r="CA364" s="367">
        <v>-2.7</v>
      </c>
      <c r="CB364" s="367">
        <v>-2.6</v>
      </c>
      <c r="CC364" s="367">
        <v>-2.6</v>
      </c>
      <c r="CD364" s="367">
        <v>-1.9</v>
      </c>
      <c r="CE364" s="367">
        <v>-2.2999999999999998</v>
      </c>
      <c r="CF364" s="367">
        <v>-2.2999999999999998</v>
      </c>
      <c r="CG364" s="367">
        <v>-2.5</v>
      </c>
      <c r="CH364" s="367">
        <v>-2.6</v>
      </c>
      <c r="CI364" s="367">
        <v>-2.5</v>
      </c>
      <c r="CJ364" s="367">
        <v>-2.7</v>
      </c>
      <c r="CK364" s="367">
        <v>-2.5</v>
      </c>
      <c r="CL364" s="367">
        <v>-3</v>
      </c>
      <c r="CM364" s="367">
        <v>-3.1</v>
      </c>
      <c r="CN364" s="367">
        <v>-3.2</v>
      </c>
      <c r="CO364" s="367">
        <v>-3.2</v>
      </c>
      <c r="CP364" s="367">
        <v>-2.7</v>
      </c>
      <c r="CQ364" s="367">
        <v>-2.7</v>
      </c>
      <c r="CR364" s="367">
        <v>-2.7</v>
      </c>
      <c r="CS364" s="367">
        <v>-3.2</v>
      </c>
      <c r="CT364" s="367">
        <v>-3.2</v>
      </c>
      <c r="CU364" s="367">
        <v>-2.8</v>
      </c>
      <c r="CV364" s="367">
        <v>-2.7</v>
      </c>
      <c r="CW364" s="367">
        <v>-3</v>
      </c>
      <c r="CX364" s="367">
        <v>-2.4</v>
      </c>
      <c r="CY364" s="367">
        <v>-2.4</v>
      </c>
      <c r="CZ364" s="367">
        <v>-2.7</v>
      </c>
      <c r="DA364" s="367">
        <v>-3</v>
      </c>
      <c r="DB364" s="367">
        <v>-2.5</v>
      </c>
      <c r="DC364" s="367">
        <v>-2.5</v>
      </c>
      <c r="DD364" s="367">
        <v>-2.5</v>
      </c>
      <c r="DE364" s="367">
        <v>-2.2000000000000002</v>
      </c>
      <c r="DF364" s="262" t="s">
        <v>474</v>
      </c>
      <c r="DG364" s="262">
        <v>-4.7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 t="s">
        <v>474</v>
      </c>
      <c r="DY364" s="262" t="s">
        <v>474</v>
      </c>
      <c r="DZ364" s="262">
        <v>0</v>
      </c>
      <c r="EA364" s="262" t="s">
        <v>474</v>
      </c>
      <c r="EB364" s="262" t="s">
        <v>474</v>
      </c>
      <c r="EC364" s="262" t="s">
        <v>474</v>
      </c>
      <c r="ED364" s="262">
        <v>-2.2000000000000002</v>
      </c>
      <c r="EE364" s="262">
        <v>-2.1</v>
      </c>
      <c r="EF364" s="262">
        <v>-2.2000000000000002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 t="s">
        <v>474</v>
      </c>
      <c r="ES364" s="262" t="s">
        <v>474</v>
      </c>
      <c r="ET364" s="262">
        <v>-3</v>
      </c>
      <c r="EU364" s="262" t="s">
        <v>474</v>
      </c>
      <c r="EV364" s="262" t="s">
        <v>474</v>
      </c>
      <c r="EW364" s="262">
        <v>-3.1</v>
      </c>
      <c r="EX364" s="262">
        <v>-3</v>
      </c>
      <c r="EY364" s="262">
        <v>-2.9</v>
      </c>
      <c r="EZ364" s="368">
        <v>-5.5</v>
      </c>
      <c r="FA364" s="368">
        <v>-5.5</v>
      </c>
      <c r="FB364" s="368">
        <v>-5.5</v>
      </c>
      <c r="FC364" s="368">
        <v>-4.7</v>
      </c>
      <c r="FD364" s="368">
        <v>-4.7</v>
      </c>
      <c r="FE364" s="368">
        <v>-4.7</v>
      </c>
      <c r="FF364" s="368">
        <v>-3.8</v>
      </c>
      <c r="FG364" s="368">
        <v>-5.2</v>
      </c>
      <c r="FH364" s="368">
        <v>-5.2</v>
      </c>
      <c r="FI364" s="368">
        <v>-5.2</v>
      </c>
      <c r="FJ364" s="368">
        <v>-4.3</v>
      </c>
      <c r="FK364" s="368">
        <v>-4.3</v>
      </c>
      <c r="FL364" s="368">
        <v>-4.3</v>
      </c>
      <c r="FM364" s="368">
        <v>-3.2</v>
      </c>
      <c r="FN364" s="368">
        <v>-3.2</v>
      </c>
      <c r="FO364" s="368">
        <v>-4.4000000000000004</v>
      </c>
      <c r="FP364" s="368">
        <v>-4.4000000000000004</v>
      </c>
      <c r="FQ364" s="368">
        <v>-4.4000000000000004</v>
      </c>
      <c r="FR364" s="368">
        <v>-4.2</v>
      </c>
      <c r="FS364" s="368">
        <v>-4.2</v>
      </c>
      <c r="FT364" s="368">
        <v>-4.2</v>
      </c>
      <c r="FU364" s="368">
        <v>-4</v>
      </c>
      <c r="FV364" s="368">
        <v>-4</v>
      </c>
      <c r="FW364" s="368">
        <v>-4.4000000000000004</v>
      </c>
      <c r="FX364" s="368">
        <v>-4.4000000000000004</v>
      </c>
      <c r="FY364" s="368">
        <v>-4.4000000000000004</v>
      </c>
      <c r="FZ364" s="368">
        <v>-3.6</v>
      </c>
      <c r="GA364" s="368">
        <v>-3.6</v>
      </c>
      <c r="GB364" s="368" t="s">
        <v>474</v>
      </c>
      <c r="GC364" s="368" t="s">
        <v>474</v>
      </c>
      <c r="GD364" s="368">
        <v>-3</v>
      </c>
      <c r="GE364" s="368">
        <v>-3</v>
      </c>
      <c r="GF364" s="368">
        <v>-3</v>
      </c>
      <c r="GG364" s="368">
        <v>-2.7</v>
      </c>
      <c r="GH364" s="368">
        <v>-2.7</v>
      </c>
      <c r="GI364" s="368">
        <v>-2.7</v>
      </c>
      <c r="GJ364" s="368">
        <v>-1</v>
      </c>
      <c r="GK364" s="368">
        <v>-1</v>
      </c>
      <c r="GL364" s="368">
        <v>-1</v>
      </c>
      <c r="GM364" s="368">
        <v>-3.1</v>
      </c>
      <c r="GN364" s="368">
        <v>-3.1</v>
      </c>
      <c r="GO364" s="368">
        <v>-2.5</v>
      </c>
      <c r="GP364" s="368">
        <v>-2.5</v>
      </c>
      <c r="GQ364" s="368">
        <v>-2.5</v>
      </c>
      <c r="GR364" s="368">
        <v>-3.2</v>
      </c>
      <c r="GS364" s="368">
        <v>-3.1</v>
      </c>
      <c r="GT364" s="368">
        <v>-3.1</v>
      </c>
      <c r="GU364" s="368">
        <v>-3.1</v>
      </c>
      <c r="GV364" s="368">
        <v>-3.5</v>
      </c>
      <c r="GW364" s="368">
        <v>-3.5</v>
      </c>
      <c r="GX364" s="368">
        <v>-3.5</v>
      </c>
      <c r="GY364" s="368">
        <v>-3.2</v>
      </c>
      <c r="GZ364" s="368">
        <v>-3.2</v>
      </c>
      <c r="HA364" s="368">
        <v>-3.2</v>
      </c>
      <c r="HB364" s="368">
        <v>-3.1</v>
      </c>
      <c r="HC364" s="368">
        <v>-3.4</v>
      </c>
      <c r="HD364" s="368">
        <v>-3.4</v>
      </c>
      <c r="HE364" s="368">
        <v>-3.4</v>
      </c>
      <c r="HF364" s="368" t="s">
        <v>474</v>
      </c>
      <c r="HG364" s="368" t="s">
        <v>474</v>
      </c>
      <c r="HH364" s="368" t="s">
        <v>474</v>
      </c>
      <c r="HI364" s="368">
        <v>-3.6</v>
      </c>
      <c r="HJ364" s="368">
        <v>-3.6</v>
      </c>
      <c r="HK364" s="368">
        <v>-3.6</v>
      </c>
      <c r="HL364" s="368">
        <v>-3.2</v>
      </c>
      <c r="HM364" s="368">
        <v>-3.2</v>
      </c>
      <c r="HN364" s="368">
        <v>-3.2</v>
      </c>
      <c r="HO364" s="368">
        <v>-3.2</v>
      </c>
      <c r="HP364" s="368">
        <v>-3.2</v>
      </c>
      <c r="HQ364" s="368">
        <v>-3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  <c r="IE364" s="262" t="s">
        <v>474</v>
      </c>
      <c r="IF364" s="262" t="s">
        <v>474</v>
      </c>
      <c r="IG364" s="262" t="s">
        <v>474</v>
      </c>
    </row>
    <row r="365" spans="1:241" ht="17.25" customHeight="1" x14ac:dyDescent="0.2">
      <c r="A365" s="742" t="s">
        <v>1316</v>
      </c>
      <c r="B365" s="743"/>
      <c r="C365" s="733" t="s">
        <v>1317</v>
      </c>
      <c r="D365" s="733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 t="s">
        <v>474</v>
      </c>
      <c r="AR365" s="369">
        <v>128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69" t="s">
        <v>474</v>
      </c>
      <c r="DE365" s="369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70" t="s">
        <v>474</v>
      </c>
      <c r="EY365" s="370" t="s">
        <v>474</v>
      </c>
      <c r="EZ365" s="346">
        <v>46</v>
      </c>
      <c r="FA365" s="346">
        <v>46</v>
      </c>
      <c r="FB365" s="346">
        <v>46</v>
      </c>
      <c r="FC365" s="346">
        <v>55</v>
      </c>
      <c r="FD365" s="346">
        <v>55</v>
      </c>
      <c r="FE365" s="346">
        <v>55</v>
      </c>
      <c r="FF365" s="346">
        <v>76</v>
      </c>
      <c r="FG365" s="346">
        <v>82</v>
      </c>
      <c r="FH365" s="346">
        <v>82</v>
      </c>
      <c r="FI365" s="346">
        <v>82</v>
      </c>
      <c r="FJ365" s="346">
        <v>82</v>
      </c>
      <c r="FK365" s="346">
        <v>82</v>
      </c>
      <c r="FL365" s="346">
        <v>82</v>
      </c>
      <c r="FM365" s="346">
        <v>205.80857175197522</v>
      </c>
      <c r="FN365" s="346">
        <v>205.80857175197522</v>
      </c>
      <c r="FO365" s="346">
        <v>97</v>
      </c>
      <c r="FP365" s="346">
        <v>97</v>
      </c>
      <c r="FQ365" s="346">
        <v>97</v>
      </c>
      <c r="FR365" s="346">
        <v>85</v>
      </c>
      <c r="FS365" s="346">
        <v>85</v>
      </c>
      <c r="FT365" s="346">
        <v>85</v>
      </c>
      <c r="FU365" s="346">
        <v>120</v>
      </c>
      <c r="FV365" s="346">
        <v>120</v>
      </c>
      <c r="FW365" s="346">
        <v>130</v>
      </c>
      <c r="FX365" s="346">
        <v>130</v>
      </c>
      <c r="FY365" s="346">
        <v>130</v>
      </c>
      <c r="FZ365" s="346">
        <v>140</v>
      </c>
      <c r="GA365" s="346">
        <v>140</v>
      </c>
      <c r="GB365" s="346">
        <v>150</v>
      </c>
      <c r="GC365" s="346">
        <v>150</v>
      </c>
      <c r="GD365" s="346">
        <v>128</v>
      </c>
      <c r="GE365" s="346">
        <v>128</v>
      </c>
      <c r="GF365" s="346">
        <v>128</v>
      </c>
      <c r="GG365" s="346">
        <v>163</v>
      </c>
      <c r="GH365" s="346">
        <v>163</v>
      </c>
      <c r="GI365" s="346">
        <v>163</v>
      </c>
      <c r="GJ365" s="346">
        <v>165</v>
      </c>
      <c r="GK365" s="346">
        <v>165</v>
      </c>
      <c r="GL365" s="346">
        <v>165</v>
      </c>
      <c r="GM365" s="346">
        <v>173</v>
      </c>
      <c r="GN365" s="346">
        <v>173</v>
      </c>
      <c r="GO365" s="346">
        <v>148</v>
      </c>
      <c r="GP365" s="346">
        <v>148</v>
      </c>
      <c r="GQ365" s="346">
        <v>148</v>
      </c>
      <c r="GR365" s="346">
        <v>148</v>
      </c>
      <c r="GS365" s="346">
        <v>141</v>
      </c>
      <c r="GT365" s="346">
        <v>141</v>
      </c>
      <c r="GU365" s="346">
        <v>141</v>
      </c>
      <c r="GV365" s="346">
        <v>145</v>
      </c>
      <c r="GW365" s="346">
        <v>145</v>
      </c>
      <c r="GX365" s="346">
        <v>145</v>
      </c>
      <c r="GY365" s="346">
        <v>159</v>
      </c>
      <c r="GZ365" s="346">
        <v>159</v>
      </c>
      <c r="HA365" s="346">
        <v>159</v>
      </c>
      <c r="HB365" s="346">
        <v>148</v>
      </c>
      <c r="HC365" s="346">
        <v>132</v>
      </c>
      <c r="HD365" s="346">
        <v>132</v>
      </c>
      <c r="HE365" s="346">
        <v>132</v>
      </c>
      <c r="HF365" s="346">
        <v>157</v>
      </c>
      <c r="HG365" s="346">
        <v>157</v>
      </c>
      <c r="HH365" s="346">
        <v>157</v>
      </c>
      <c r="HI365" s="346">
        <v>119</v>
      </c>
      <c r="HJ365" s="346">
        <v>119</v>
      </c>
      <c r="HK365" s="346">
        <v>119</v>
      </c>
      <c r="HL365" s="346">
        <v>116</v>
      </c>
      <c r="HM365" s="346">
        <v>116</v>
      </c>
      <c r="HN365" s="346">
        <v>134</v>
      </c>
      <c r="HO365" s="346">
        <v>134</v>
      </c>
      <c r="HP365" s="346">
        <v>134</v>
      </c>
      <c r="HQ365" s="346">
        <v>132</v>
      </c>
      <c r="HR365" s="345">
        <v>142</v>
      </c>
      <c r="HS365" s="345">
        <v>142</v>
      </c>
      <c r="HT365" s="345">
        <v>144</v>
      </c>
      <c r="HU365" s="345">
        <v>144</v>
      </c>
      <c r="HV365" s="345">
        <v>152</v>
      </c>
      <c r="HW365" s="345">
        <v>152</v>
      </c>
      <c r="HX365" s="345">
        <v>99</v>
      </c>
      <c r="HY365" s="345">
        <v>99</v>
      </c>
      <c r="HZ365" s="345">
        <v>135</v>
      </c>
      <c r="IA365" s="345">
        <v>135</v>
      </c>
      <c r="IB365" s="345">
        <v>135</v>
      </c>
      <c r="IC365" s="345">
        <v>136</v>
      </c>
      <c r="ID365" s="345">
        <v>137</v>
      </c>
      <c r="IE365" s="345">
        <v>137</v>
      </c>
      <c r="IF365" s="345">
        <v>177</v>
      </c>
      <c r="IG365" s="345">
        <v>177</v>
      </c>
    </row>
    <row r="366" spans="1:241" x14ac:dyDescent="0.2">
      <c r="A366" s="744"/>
      <c r="B366" s="745"/>
      <c r="C366" s="734" t="s">
        <v>1318</v>
      </c>
      <c r="D366" s="734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 t="s">
        <v>474</v>
      </c>
      <c r="AR366" s="287">
        <v>130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287" t="s">
        <v>474</v>
      </c>
      <c r="DE366" s="287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150" t="s">
        <v>474</v>
      </c>
      <c r="EY366" s="150" t="s">
        <v>474</v>
      </c>
      <c r="EZ366" s="305">
        <v>46</v>
      </c>
      <c r="FA366" s="305">
        <v>46</v>
      </c>
      <c r="FB366" s="305">
        <v>46</v>
      </c>
      <c r="FC366" s="305">
        <v>55</v>
      </c>
      <c r="FD366" s="305">
        <v>55</v>
      </c>
      <c r="FE366" s="305">
        <v>55</v>
      </c>
      <c r="FF366" s="305">
        <v>76</v>
      </c>
      <c r="FG366" s="305">
        <v>82</v>
      </c>
      <c r="FH366" s="305">
        <v>82</v>
      </c>
      <c r="FI366" s="305">
        <v>82</v>
      </c>
      <c r="FJ366" s="305">
        <v>82</v>
      </c>
      <c r="FK366" s="305">
        <v>82</v>
      </c>
      <c r="FL366" s="305">
        <v>82</v>
      </c>
      <c r="FM366" s="305">
        <v>206.50859161349041</v>
      </c>
      <c r="FN366" s="305">
        <v>206.50859161349041</v>
      </c>
      <c r="FO366" s="305">
        <v>97</v>
      </c>
      <c r="FP366" s="305">
        <v>97</v>
      </c>
      <c r="FQ366" s="305">
        <v>97</v>
      </c>
      <c r="FR366" s="305">
        <v>85</v>
      </c>
      <c r="FS366" s="305">
        <v>85</v>
      </c>
      <c r="FT366" s="305">
        <v>85</v>
      </c>
      <c r="FU366" s="305">
        <v>120</v>
      </c>
      <c r="FV366" s="305">
        <v>120</v>
      </c>
      <c r="FW366" s="305">
        <v>129</v>
      </c>
      <c r="FX366" s="305">
        <v>129</v>
      </c>
      <c r="FY366" s="305">
        <v>129</v>
      </c>
      <c r="FZ366" s="305">
        <v>140</v>
      </c>
      <c r="GA366" s="305">
        <v>140</v>
      </c>
      <c r="GB366" s="305">
        <v>150</v>
      </c>
      <c r="GC366" s="305">
        <v>150</v>
      </c>
      <c r="GD366" s="305">
        <v>130</v>
      </c>
      <c r="GE366" s="305">
        <v>130</v>
      </c>
      <c r="GF366" s="305">
        <v>130</v>
      </c>
      <c r="GG366" s="305">
        <v>168</v>
      </c>
      <c r="GH366" s="305">
        <v>168</v>
      </c>
      <c r="GI366" s="305">
        <v>168</v>
      </c>
      <c r="GJ366" s="305">
        <v>170</v>
      </c>
      <c r="GK366" s="305">
        <v>170</v>
      </c>
      <c r="GL366" s="305">
        <v>170</v>
      </c>
      <c r="GM366" s="305">
        <v>173</v>
      </c>
      <c r="GN366" s="305">
        <v>173</v>
      </c>
      <c r="GO366" s="305">
        <v>149</v>
      </c>
      <c r="GP366" s="305">
        <v>149</v>
      </c>
      <c r="GQ366" s="305">
        <v>149</v>
      </c>
      <c r="GR366" s="305">
        <v>148</v>
      </c>
      <c r="GS366" s="305">
        <v>141</v>
      </c>
      <c r="GT366" s="305">
        <v>141</v>
      </c>
      <c r="GU366" s="305">
        <v>141</v>
      </c>
      <c r="GV366" s="305">
        <v>146</v>
      </c>
      <c r="GW366" s="305">
        <v>146</v>
      </c>
      <c r="GX366" s="305">
        <v>146</v>
      </c>
      <c r="GY366" s="305">
        <v>159</v>
      </c>
      <c r="GZ366" s="305">
        <v>159</v>
      </c>
      <c r="HA366" s="305">
        <v>159</v>
      </c>
      <c r="HB366" s="305">
        <v>149</v>
      </c>
      <c r="HC366" s="305">
        <v>133</v>
      </c>
      <c r="HD366" s="305">
        <v>133</v>
      </c>
      <c r="HE366" s="305">
        <v>133</v>
      </c>
      <c r="HF366" s="305">
        <v>156</v>
      </c>
      <c r="HG366" s="305">
        <v>156</v>
      </c>
      <c r="HH366" s="305">
        <v>156</v>
      </c>
      <c r="HI366" s="305">
        <v>119</v>
      </c>
      <c r="HJ366" s="305">
        <v>119</v>
      </c>
      <c r="HK366" s="305">
        <v>119</v>
      </c>
      <c r="HL366" s="305">
        <v>116</v>
      </c>
      <c r="HM366" s="305">
        <v>116</v>
      </c>
      <c r="HN366" s="305">
        <v>135</v>
      </c>
      <c r="HO366" s="305">
        <v>135</v>
      </c>
      <c r="HP366" s="305">
        <v>135</v>
      </c>
      <c r="HQ366" s="305">
        <v>133</v>
      </c>
      <c r="HR366" s="154">
        <v>143</v>
      </c>
      <c r="HS366" s="154">
        <v>143</v>
      </c>
      <c r="HT366" s="154">
        <v>145</v>
      </c>
      <c r="HU366" s="154">
        <v>145</v>
      </c>
      <c r="HV366" s="154">
        <v>156</v>
      </c>
      <c r="HW366" s="154">
        <v>156</v>
      </c>
      <c r="HX366" s="154">
        <v>100</v>
      </c>
      <c r="HY366" s="154">
        <v>100</v>
      </c>
      <c r="HZ366" s="154">
        <v>135</v>
      </c>
      <c r="IA366" s="154">
        <v>135</v>
      </c>
      <c r="IB366" s="154">
        <v>135</v>
      </c>
      <c r="IC366" s="154">
        <v>136</v>
      </c>
      <c r="ID366" s="154">
        <v>137</v>
      </c>
      <c r="IE366" s="154">
        <v>137</v>
      </c>
      <c r="IF366" s="154">
        <v>179</v>
      </c>
      <c r="IG366" s="154">
        <v>179</v>
      </c>
    </row>
    <row r="367" spans="1:241" ht="14.25" customHeight="1" x14ac:dyDescent="0.2">
      <c r="A367" s="744"/>
      <c r="B367" s="745"/>
      <c r="C367" s="734" t="s">
        <v>1319</v>
      </c>
      <c r="D367" s="734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 t="s">
        <v>474</v>
      </c>
      <c r="AR367" s="287">
        <v>136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287" t="s">
        <v>474</v>
      </c>
      <c r="DE367" s="287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150" t="s">
        <v>474</v>
      </c>
      <c r="EY367" s="150" t="s">
        <v>474</v>
      </c>
      <c r="EZ367" s="305">
        <v>46</v>
      </c>
      <c r="FA367" s="305">
        <v>46</v>
      </c>
      <c r="FB367" s="305">
        <v>46</v>
      </c>
      <c r="FC367" s="305">
        <v>55</v>
      </c>
      <c r="FD367" s="305">
        <v>55</v>
      </c>
      <c r="FE367" s="305">
        <v>55</v>
      </c>
      <c r="FF367" s="305">
        <v>76</v>
      </c>
      <c r="FG367" s="305">
        <v>83</v>
      </c>
      <c r="FH367" s="305">
        <v>83</v>
      </c>
      <c r="FI367" s="305">
        <v>83</v>
      </c>
      <c r="FJ367" s="305">
        <v>82</v>
      </c>
      <c r="FK367" s="305">
        <v>82</v>
      </c>
      <c r="FL367" s="305">
        <v>82</v>
      </c>
      <c r="FM367" s="305">
        <v>208.10849185067971</v>
      </c>
      <c r="FN367" s="305">
        <v>208.10849185067971</v>
      </c>
      <c r="FO367" s="305">
        <v>97</v>
      </c>
      <c r="FP367" s="305">
        <v>97</v>
      </c>
      <c r="FQ367" s="305">
        <v>97</v>
      </c>
      <c r="FR367" s="305">
        <v>85</v>
      </c>
      <c r="FS367" s="305">
        <v>85</v>
      </c>
      <c r="FT367" s="305">
        <v>85</v>
      </c>
      <c r="FU367" s="305">
        <v>120</v>
      </c>
      <c r="FV367" s="305">
        <v>120</v>
      </c>
      <c r="FW367" s="305">
        <v>128</v>
      </c>
      <c r="FX367" s="305">
        <v>128</v>
      </c>
      <c r="FY367" s="305">
        <v>128</v>
      </c>
      <c r="FZ367" s="305">
        <v>141</v>
      </c>
      <c r="GA367" s="305">
        <v>141</v>
      </c>
      <c r="GB367" s="305">
        <v>151</v>
      </c>
      <c r="GC367" s="305">
        <v>151</v>
      </c>
      <c r="GD367" s="305">
        <v>136</v>
      </c>
      <c r="GE367" s="305">
        <v>136</v>
      </c>
      <c r="GF367" s="305">
        <v>136</v>
      </c>
      <c r="GG367" s="305">
        <v>181</v>
      </c>
      <c r="GH367" s="305">
        <v>181</v>
      </c>
      <c r="GI367" s="305">
        <v>181</v>
      </c>
      <c r="GJ367" s="305">
        <v>182</v>
      </c>
      <c r="GK367" s="305">
        <v>182</v>
      </c>
      <c r="GL367" s="305">
        <v>182</v>
      </c>
      <c r="GM367" s="305">
        <v>174</v>
      </c>
      <c r="GN367" s="305">
        <v>174</v>
      </c>
      <c r="GO367" s="305">
        <v>151</v>
      </c>
      <c r="GP367" s="305">
        <v>151</v>
      </c>
      <c r="GQ367" s="305">
        <v>151</v>
      </c>
      <c r="GR367" s="305">
        <v>150</v>
      </c>
      <c r="GS367" s="305">
        <v>141</v>
      </c>
      <c r="GT367" s="305">
        <v>141</v>
      </c>
      <c r="GU367" s="305">
        <v>141</v>
      </c>
      <c r="GV367" s="305">
        <v>146</v>
      </c>
      <c r="GW367" s="305">
        <v>146</v>
      </c>
      <c r="GX367" s="305">
        <v>146</v>
      </c>
      <c r="GY367" s="305">
        <v>159</v>
      </c>
      <c r="GZ367" s="305">
        <v>159</v>
      </c>
      <c r="HA367" s="305">
        <v>159</v>
      </c>
      <c r="HB367" s="305">
        <v>149</v>
      </c>
      <c r="HC367" s="305">
        <v>133</v>
      </c>
      <c r="HD367" s="305">
        <v>133</v>
      </c>
      <c r="HE367" s="305">
        <v>133</v>
      </c>
      <c r="HF367" s="305">
        <v>158</v>
      </c>
      <c r="HG367" s="305">
        <v>158</v>
      </c>
      <c r="HH367" s="305">
        <v>158</v>
      </c>
      <c r="HI367" s="305">
        <v>120</v>
      </c>
      <c r="HJ367" s="305">
        <v>120</v>
      </c>
      <c r="HK367" s="305">
        <v>120</v>
      </c>
      <c r="HL367" s="305">
        <v>117</v>
      </c>
      <c r="HM367" s="305">
        <v>117</v>
      </c>
      <c r="HN367" s="305">
        <v>137</v>
      </c>
      <c r="HO367" s="305">
        <v>137</v>
      </c>
      <c r="HP367" s="305">
        <v>137</v>
      </c>
      <c r="HQ367" s="305">
        <v>135</v>
      </c>
      <c r="HR367" s="154">
        <v>143</v>
      </c>
      <c r="HS367" s="154">
        <v>143</v>
      </c>
      <c r="HT367" s="154">
        <v>146</v>
      </c>
      <c r="HU367" s="154">
        <v>146</v>
      </c>
      <c r="HV367" s="154">
        <v>167</v>
      </c>
      <c r="HW367" s="154">
        <v>167</v>
      </c>
      <c r="HX367" s="154">
        <v>101</v>
      </c>
      <c r="HY367" s="154">
        <v>101</v>
      </c>
      <c r="HZ367" s="154">
        <v>135</v>
      </c>
      <c r="IA367" s="154">
        <v>135</v>
      </c>
      <c r="IB367" s="154">
        <v>135</v>
      </c>
      <c r="IC367" s="154">
        <v>138</v>
      </c>
      <c r="ID367" s="154">
        <v>138</v>
      </c>
      <c r="IE367" s="154">
        <v>138</v>
      </c>
      <c r="IF367" s="154">
        <v>185</v>
      </c>
      <c r="IG367" s="154">
        <v>185</v>
      </c>
    </row>
    <row r="368" spans="1:241" x14ac:dyDescent="0.2">
      <c r="A368" s="746"/>
      <c r="B368" s="747"/>
      <c r="C368" s="739" t="s">
        <v>1320</v>
      </c>
      <c r="D368" s="739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 t="s">
        <v>474</v>
      </c>
      <c r="AR368" s="371">
        <v>140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371" t="s">
        <v>474</v>
      </c>
      <c r="DE368" s="371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247" t="s">
        <v>474</v>
      </c>
      <c r="EY368" s="247" t="s">
        <v>474</v>
      </c>
      <c r="EZ368" s="372">
        <v>46</v>
      </c>
      <c r="FA368" s="372">
        <v>46</v>
      </c>
      <c r="FB368" s="372">
        <v>46</v>
      </c>
      <c r="FC368" s="372">
        <v>55</v>
      </c>
      <c r="FD368" s="372">
        <v>55</v>
      </c>
      <c r="FE368" s="372">
        <v>55</v>
      </c>
      <c r="FF368" s="372">
        <v>76</v>
      </c>
      <c r="FG368" s="372">
        <v>83</v>
      </c>
      <c r="FH368" s="372">
        <v>83</v>
      </c>
      <c r="FI368" s="372">
        <v>83</v>
      </c>
      <c r="FJ368" s="372">
        <v>82</v>
      </c>
      <c r="FK368" s="372">
        <v>82</v>
      </c>
      <c r="FL368" s="372">
        <v>82</v>
      </c>
      <c r="FM368" s="372">
        <v>209.13958032119564</v>
      </c>
      <c r="FN368" s="372">
        <v>209.13958032119564</v>
      </c>
      <c r="FO368" s="372">
        <v>97</v>
      </c>
      <c r="FP368" s="372">
        <v>97</v>
      </c>
      <c r="FQ368" s="372">
        <v>97</v>
      </c>
      <c r="FR368" s="372">
        <v>85</v>
      </c>
      <c r="FS368" s="372">
        <v>85</v>
      </c>
      <c r="FT368" s="372">
        <v>85</v>
      </c>
      <c r="FU368" s="372">
        <v>120</v>
      </c>
      <c r="FV368" s="372">
        <v>120</v>
      </c>
      <c r="FW368" s="372">
        <v>128</v>
      </c>
      <c r="FX368" s="372">
        <v>128</v>
      </c>
      <c r="FY368" s="372">
        <v>128</v>
      </c>
      <c r="FZ368" s="372">
        <v>140</v>
      </c>
      <c r="GA368" s="372">
        <v>140</v>
      </c>
      <c r="GB368" s="372">
        <v>150</v>
      </c>
      <c r="GC368" s="372">
        <v>150</v>
      </c>
      <c r="GD368" s="372">
        <v>140</v>
      </c>
      <c r="GE368" s="372">
        <v>140</v>
      </c>
      <c r="GF368" s="372">
        <v>140</v>
      </c>
      <c r="GG368" s="372">
        <v>188</v>
      </c>
      <c r="GH368" s="372">
        <v>188</v>
      </c>
      <c r="GI368" s="372">
        <v>188</v>
      </c>
      <c r="GJ368" s="372">
        <v>193</v>
      </c>
      <c r="GK368" s="372">
        <v>193</v>
      </c>
      <c r="GL368" s="372">
        <v>193</v>
      </c>
      <c r="GM368" s="372">
        <v>176</v>
      </c>
      <c r="GN368" s="372">
        <v>176</v>
      </c>
      <c r="GO368" s="372">
        <v>152</v>
      </c>
      <c r="GP368" s="372">
        <v>152</v>
      </c>
      <c r="GQ368" s="372">
        <v>152</v>
      </c>
      <c r="GR368" s="372">
        <v>151</v>
      </c>
      <c r="GS368" s="372">
        <v>140</v>
      </c>
      <c r="GT368" s="372">
        <v>140</v>
      </c>
      <c r="GU368" s="372">
        <v>140</v>
      </c>
      <c r="GV368" s="372">
        <v>145</v>
      </c>
      <c r="GW368" s="372">
        <v>145</v>
      </c>
      <c r="GX368" s="372">
        <v>145</v>
      </c>
      <c r="GY368" s="372">
        <v>159</v>
      </c>
      <c r="GZ368" s="372">
        <v>159</v>
      </c>
      <c r="HA368" s="372">
        <v>159</v>
      </c>
      <c r="HB368" s="372">
        <v>149</v>
      </c>
      <c r="HC368" s="372">
        <v>133</v>
      </c>
      <c r="HD368" s="372">
        <v>133</v>
      </c>
      <c r="HE368" s="372">
        <v>133</v>
      </c>
      <c r="HF368" s="372">
        <v>159</v>
      </c>
      <c r="HG368" s="372">
        <v>159</v>
      </c>
      <c r="HH368" s="372">
        <v>159</v>
      </c>
      <c r="HI368" s="372">
        <v>120</v>
      </c>
      <c r="HJ368" s="372">
        <v>120</v>
      </c>
      <c r="HK368" s="372">
        <v>120</v>
      </c>
      <c r="HL368" s="372">
        <v>118</v>
      </c>
      <c r="HM368" s="372">
        <v>118</v>
      </c>
      <c r="HN368" s="372">
        <v>138</v>
      </c>
      <c r="HO368" s="372">
        <v>138</v>
      </c>
      <c r="HP368" s="372">
        <v>138</v>
      </c>
      <c r="HQ368" s="372">
        <v>137</v>
      </c>
      <c r="HR368" s="263">
        <v>141</v>
      </c>
      <c r="HS368" s="263">
        <v>141</v>
      </c>
      <c r="HT368" s="263">
        <v>145</v>
      </c>
      <c r="HU368" s="263">
        <v>145</v>
      </c>
      <c r="HV368" s="263">
        <v>176</v>
      </c>
      <c r="HW368" s="263">
        <v>176</v>
      </c>
      <c r="HX368" s="263">
        <v>102</v>
      </c>
      <c r="HY368" s="263">
        <v>102</v>
      </c>
      <c r="HZ368" s="263">
        <v>135</v>
      </c>
      <c r="IA368" s="263">
        <v>135</v>
      </c>
      <c r="IB368" s="263">
        <v>135</v>
      </c>
      <c r="IC368" s="263">
        <v>138</v>
      </c>
      <c r="ID368" s="263">
        <v>138</v>
      </c>
      <c r="IE368" s="263">
        <v>138</v>
      </c>
      <c r="IF368" s="263">
        <v>191</v>
      </c>
      <c r="IG368" s="263">
        <v>191</v>
      </c>
    </row>
    <row r="369" spans="1:241" ht="14.25" customHeight="1" x14ac:dyDescent="0.2">
      <c r="A369" s="748" t="s">
        <v>1321</v>
      </c>
      <c r="B369" s="748"/>
      <c r="C369" s="773" t="s">
        <v>1322</v>
      </c>
      <c r="D369" s="773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0.55000000000000004</v>
      </c>
      <c r="Q369" s="373">
        <v>1.31</v>
      </c>
      <c r="R369" s="373">
        <v>1.03</v>
      </c>
      <c r="S369" s="373">
        <v>1.48</v>
      </c>
      <c r="T369" s="373">
        <v>2.82</v>
      </c>
      <c r="U369" s="373" t="s">
        <v>474</v>
      </c>
      <c r="V369" s="373">
        <v>3.22</v>
      </c>
      <c r="W369" s="373" t="s">
        <v>474</v>
      </c>
      <c r="X369" s="373" t="s">
        <v>474</v>
      </c>
      <c r="Y369" s="373">
        <v>1.89</v>
      </c>
      <c r="Z369" s="373">
        <v>1.84</v>
      </c>
      <c r="AA369" s="373">
        <v>1.81</v>
      </c>
      <c r="AB369" s="373">
        <v>1.38</v>
      </c>
      <c r="AC369" s="373">
        <v>1.4</v>
      </c>
      <c r="AD369" s="373">
        <v>1.48</v>
      </c>
      <c r="AE369" s="373">
        <v>1.48</v>
      </c>
      <c r="AF369" s="373" t="s">
        <v>474</v>
      </c>
      <c r="AG369" s="373" t="s">
        <v>474</v>
      </c>
      <c r="AH369" s="373" t="s">
        <v>474</v>
      </c>
      <c r="AI369" s="373" t="s">
        <v>474</v>
      </c>
      <c r="AJ369" s="373">
        <v>3.21</v>
      </c>
      <c r="AK369" s="373" t="s">
        <v>474</v>
      </c>
      <c r="AL369" s="373" t="s">
        <v>474</v>
      </c>
      <c r="AM369" s="373">
        <v>2.71</v>
      </c>
      <c r="AN369" s="373" t="s">
        <v>474</v>
      </c>
      <c r="AO369" s="373">
        <v>2.67</v>
      </c>
      <c r="AP369" s="373" t="s">
        <v>474</v>
      </c>
      <c r="AQ369" s="373" t="s">
        <v>474</v>
      </c>
      <c r="AR369" s="373">
        <v>2.66</v>
      </c>
      <c r="AS369" s="373">
        <v>2.77</v>
      </c>
      <c r="AT369" s="373" t="s">
        <v>474</v>
      </c>
      <c r="AU369" s="373">
        <v>2.82</v>
      </c>
      <c r="AV369" s="373">
        <v>2.64</v>
      </c>
      <c r="AW369" s="373">
        <v>2.64</v>
      </c>
      <c r="AX369" s="373" t="s">
        <v>474</v>
      </c>
      <c r="AY369" s="373" t="s">
        <v>474</v>
      </c>
      <c r="AZ369" s="373">
        <v>3.61</v>
      </c>
      <c r="BA369" s="373">
        <v>2.72</v>
      </c>
      <c r="BB369" s="373">
        <v>2.21</v>
      </c>
      <c r="BC369" s="373">
        <v>2.91</v>
      </c>
      <c r="BD369" s="373">
        <v>2.91</v>
      </c>
      <c r="BE369" s="373">
        <v>2</v>
      </c>
      <c r="BF369" s="373">
        <v>1.21</v>
      </c>
      <c r="BG369" s="373">
        <v>3.17</v>
      </c>
      <c r="BH369" s="373">
        <v>3.54</v>
      </c>
      <c r="BI369" s="373">
        <v>3.46</v>
      </c>
      <c r="BJ369" s="373">
        <v>3.46</v>
      </c>
      <c r="BK369" s="373">
        <v>3.42</v>
      </c>
      <c r="BL369" s="373">
        <v>1.93</v>
      </c>
      <c r="BM369" s="373">
        <v>1.93</v>
      </c>
      <c r="BN369" s="373">
        <v>2.73</v>
      </c>
      <c r="BO369" s="373">
        <v>2.73</v>
      </c>
      <c r="BP369" s="373">
        <v>3.31</v>
      </c>
      <c r="BQ369" s="373" t="s">
        <v>474</v>
      </c>
      <c r="BR369" s="373">
        <v>2.25</v>
      </c>
      <c r="BS369" s="373">
        <v>1.97</v>
      </c>
      <c r="BT369" s="373" t="s">
        <v>474</v>
      </c>
      <c r="BU369" s="373">
        <v>2.71</v>
      </c>
      <c r="BV369" s="373" t="s">
        <v>474</v>
      </c>
      <c r="BW369" s="373">
        <v>3.31</v>
      </c>
      <c r="BX369" s="373">
        <v>2.2799999999999998</v>
      </c>
      <c r="BY369" s="373">
        <v>2.25</v>
      </c>
      <c r="BZ369" s="373">
        <v>2.16</v>
      </c>
      <c r="CA369" s="373">
        <v>1.85</v>
      </c>
      <c r="CB369" s="373">
        <v>2.25</v>
      </c>
      <c r="CC369" s="373">
        <v>2.25</v>
      </c>
      <c r="CD369" s="373">
        <v>3.34</v>
      </c>
      <c r="CE369" s="373">
        <v>3.11</v>
      </c>
      <c r="CF369" s="373">
        <v>1.82</v>
      </c>
      <c r="CG369" s="373">
        <v>2.02</v>
      </c>
      <c r="CH369" s="373">
        <v>3.41</v>
      </c>
      <c r="CI369" s="373">
        <v>2.08</v>
      </c>
      <c r="CJ369" s="373">
        <v>3.05</v>
      </c>
      <c r="CK369" s="373">
        <v>3.49</v>
      </c>
      <c r="CL369" s="373">
        <v>1.49</v>
      </c>
      <c r="CM369" s="373">
        <v>1.17</v>
      </c>
      <c r="CN369" s="373" t="s">
        <v>474</v>
      </c>
      <c r="CO369" s="373">
        <v>1.36</v>
      </c>
      <c r="CP369" s="373">
        <v>1.49</v>
      </c>
      <c r="CQ369" s="373">
        <v>1.42</v>
      </c>
      <c r="CR369" s="373">
        <v>1.2</v>
      </c>
      <c r="CS369" s="373">
        <v>0.99</v>
      </c>
      <c r="CT369" s="373">
        <v>1.1200000000000001</v>
      </c>
      <c r="CU369" s="373">
        <v>1.1499999999999999</v>
      </c>
      <c r="CV369" s="373">
        <v>1</v>
      </c>
      <c r="CW369" s="373">
        <v>0.9</v>
      </c>
      <c r="CX369" s="373">
        <v>1.25</v>
      </c>
      <c r="CY369" s="373">
        <v>1.25</v>
      </c>
      <c r="CZ369" s="373">
        <v>0.95</v>
      </c>
      <c r="DA369" s="373">
        <v>0.97</v>
      </c>
      <c r="DB369" s="373">
        <v>0.82</v>
      </c>
      <c r="DC369" s="373">
        <v>0.82</v>
      </c>
      <c r="DD369" s="373">
        <v>0.68</v>
      </c>
      <c r="DE369" s="373">
        <v>0.8</v>
      </c>
      <c r="DF369" s="374">
        <v>0.66</v>
      </c>
      <c r="DG369" s="374">
        <v>0.41</v>
      </c>
      <c r="DH369" s="374">
        <v>0.43</v>
      </c>
      <c r="DI369" s="374">
        <v>2.29</v>
      </c>
      <c r="DJ369" s="374">
        <v>1.93</v>
      </c>
      <c r="DK369" s="374">
        <v>2.48</v>
      </c>
      <c r="DL369" s="374">
        <v>2.04</v>
      </c>
      <c r="DM369" s="374">
        <v>1.99</v>
      </c>
      <c r="DN369" s="374">
        <v>1.77</v>
      </c>
      <c r="DO369" s="374">
        <v>1.88</v>
      </c>
      <c r="DP369" s="374">
        <v>2.02</v>
      </c>
      <c r="DQ369" s="374">
        <v>1.87</v>
      </c>
      <c r="DR369" s="374">
        <v>1.6</v>
      </c>
      <c r="DS369" s="374">
        <v>2.08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 t="s">
        <v>474</v>
      </c>
      <c r="EC369" s="374" t="s">
        <v>474</v>
      </c>
      <c r="ED369" s="374">
        <v>1.21</v>
      </c>
      <c r="EE369" s="374">
        <v>1.93</v>
      </c>
      <c r="EF369" s="374">
        <v>2.73</v>
      </c>
      <c r="EG369" s="374">
        <v>1.56</v>
      </c>
      <c r="EH369" s="374">
        <v>2.06</v>
      </c>
      <c r="EI369" s="374">
        <v>2.12</v>
      </c>
      <c r="EJ369" s="374">
        <v>1.99</v>
      </c>
      <c r="EK369" s="374" t="s">
        <v>474</v>
      </c>
      <c r="EL369" s="374" t="s">
        <v>474</v>
      </c>
      <c r="EM369" s="374" t="s">
        <v>474</v>
      </c>
      <c r="EN369" s="374" t="s">
        <v>474</v>
      </c>
      <c r="EO369" s="374" t="s">
        <v>474</v>
      </c>
      <c r="EP369" s="374" t="s">
        <v>474</v>
      </c>
      <c r="EQ369" s="374">
        <v>2.37</v>
      </c>
      <c r="ER369" s="374">
        <v>2.2799999999999998</v>
      </c>
      <c r="ES369" s="374">
        <v>1.55</v>
      </c>
      <c r="ET369" s="374">
        <v>1.37</v>
      </c>
      <c r="EU369" s="374" t="s">
        <v>474</v>
      </c>
      <c r="EV369" s="374" t="s">
        <v>474</v>
      </c>
      <c r="EW369" s="374">
        <v>1.34</v>
      </c>
      <c r="EX369" s="374">
        <v>1.18</v>
      </c>
      <c r="EY369" s="374">
        <v>1.05</v>
      </c>
      <c r="EZ369" s="375">
        <v>0.77</v>
      </c>
      <c r="FA369" s="375">
        <v>0.77</v>
      </c>
      <c r="FB369" s="375">
        <v>0.77</v>
      </c>
      <c r="FC369" s="375">
        <v>0.78</v>
      </c>
      <c r="FD369" s="375">
        <v>0.78</v>
      </c>
      <c r="FE369" s="375">
        <v>0.78</v>
      </c>
      <c r="FF369" s="375">
        <v>0.55000000000000004</v>
      </c>
      <c r="FG369" s="375">
        <v>1.03</v>
      </c>
      <c r="FH369" s="375">
        <v>1.03</v>
      </c>
      <c r="FI369" s="375">
        <v>1.03</v>
      </c>
      <c r="FJ369" s="375">
        <v>1.48</v>
      </c>
      <c r="FK369" s="375">
        <v>1.48</v>
      </c>
      <c r="FL369" s="375">
        <v>1.48</v>
      </c>
      <c r="FM369" s="375">
        <v>1.526</v>
      </c>
      <c r="FN369" s="375">
        <v>1.526</v>
      </c>
      <c r="FO369" s="375">
        <v>2.13</v>
      </c>
      <c r="FP369" s="375">
        <v>2.13</v>
      </c>
      <c r="FQ369" s="375">
        <v>2.13</v>
      </c>
      <c r="FR369" s="375">
        <v>2.2400000000000002</v>
      </c>
      <c r="FS369" s="375">
        <v>2.2400000000000002</v>
      </c>
      <c r="FT369" s="375">
        <v>2.2400000000000002</v>
      </c>
      <c r="FU369" s="375">
        <v>2.29</v>
      </c>
      <c r="FV369" s="375">
        <v>2.29</v>
      </c>
      <c r="FW369" s="375">
        <v>2.0099999999999998</v>
      </c>
      <c r="FX369" s="375">
        <v>2.0099999999999998</v>
      </c>
      <c r="FY369" s="375">
        <v>2.0099999999999998</v>
      </c>
      <c r="FZ369" s="375">
        <v>1.74</v>
      </c>
      <c r="GA369" s="375">
        <v>1.74</v>
      </c>
      <c r="GB369" s="375">
        <v>1.6</v>
      </c>
      <c r="GC369" s="375">
        <v>1.6</v>
      </c>
      <c r="GD369" s="375">
        <v>2.66</v>
      </c>
      <c r="GE369" s="375">
        <v>2.66</v>
      </c>
      <c r="GF369" s="375">
        <v>2.66</v>
      </c>
      <c r="GG369" s="375">
        <v>1.92</v>
      </c>
      <c r="GH369" s="375">
        <v>1.92</v>
      </c>
      <c r="GI369" s="375">
        <v>1.92</v>
      </c>
      <c r="GJ369" s="375">
        <v>2.99</v>
      </c>
      <c r="GK369" s="375">
        <v>2.99</v>
      </c>
      <c r="GL369" s="375">
        <v>2.99</v>
      </c>
      <c r="GM369" s="375">
        <v>1.97</v>
      </c>
      <c r="GN369" s="375">
        <v>1.97</v>
      </c>
      <c r="GO369" s="375">
        <v>2.2000000000000002</v>
      </c>
      <c r="GP369" s="375">
        <v>2.2000000000000002</v>
      </c>
      <c r="GQ369" s="375">
        <v>2.2000000000000002</v>
      </c>
      <c r="GR369" s="375">
        <v>1.98</v>
      </c>
      <c r="GS369" s="375">
        <v>1.83</v>
      </c>
      <c r="GT369" s="375">
        <v>1.83</v>
      </c>
      <c r="GU369" s="375">
        <v>1.83</v>
      </c>
      <c r="GV369" s="375">
        <v>1.8</v>
      </c>
      <c r="GW369" s="375">
        <v>1.8</v>
      </c>
      <c r="GX369" s="375">
        <v>1.8</v>
      </c>
      <c r="GY369" s="375">
        <v>1.72</v>
      </c>
      <c r="GZ369" s="375">
        <v>1.72</v>
      </c>
      <c r="HA369" s="375">
        <v>1.72</v>
      </c>
      <c r="HB369" s="375">
        <v>1.61</v>
      </c>
      <c r="HC369" s="375">
        <v>2.02</v>
      </c>
      <c r="HD369" s="375">
        <v>2.02</v>
      </c>
      <c r="HE369" s="375">
        <v>2.02</v>
      </c>
      <c r="HF369" s="375">
        <v>1.74</v>
      </c>
      <c r="HG369" s="375">
        <v>1.74</v>
      </c>
      <c r="HH369" s="375">
        <v>1.74</v>
      </c>
      <c r="HI369" s="375">
        <v>1.86</v>
      </c>
      <c r="HJ369" s="375">
        <v>1.86</v>
      </c>
      <c r="HK369" s="375">
        <v>1.86</v>
      </c>
      <c r="HL369" s="375">
        <v>1.86</v>
      </c>
      <c r="HM369" s="375">
        <v>1.86</v>
      </c>
      <c r="HN369" s="375">
        <v>1.65</v>
      </c>
      <c r="HO369" s="375">
        <v>1.65</v>
      </c>
      <c r="HP369" s="375">
        <v>1.65</v>
      </c>
      <c r="HQ369" s="375">
        <v>1.63</v>
      </c>
      <c r="HR369" s="374">
        <v>1.78</v>
      </c>
      <c r="HS369" s="374">
        <v>1.78</v>
      </c>
      <c r="HT369" s="374">
        <v>1.55</v>
      </c>
      <c r="HU369" s="374">
        <v>1.55</v>
      </c>
      <c r="HV369" s="374">
        <v>2.46</v>
      </c>
      <c r="HW369" s="374">
        <v>2.46</v>
      </c>
      <c r="HX369" s="374">
        <v>2.0299999999999998</v>
      </c>
      <c r="HY369" s="374">
        <v>2.0299999999999998</v>
      </c>
      <c r="HZ369" s="374">
        <v>2.2599999999999998</v>
      </c>
      <c r="IA369" s="374">
        <v>2.2599999999999998</v>
      </c>
      <c r="IB369" s="374">
        <v>2.2599999999999998</v>
      </c>
      <c r="IC369" s="374">
        <v>2.3199999999999998</v>
      </c>
      <c r="ID369" s="374">
        <v>1.34</v>
      </c>
      <c r="IE369" s="374">
        <v>1.34</v>
      </c>
      <c r="IF369" s="374">
        <v>2.0099999999999998</v>
      </c>
      <c r="IG369" s="374">
        <v>2.0099999999999998</v>
      </c>
    </row>
    <row r="370" spans="1:241" x14ac:dyDescent="0.2">
      <c r="A370" s="732" t="s">
        <v>1323</v>
      </c>
      <c r="B370" s="732"/>
      <c r="C370" s="773" t="s">
        <v>1324</v>
      </c>
      <c r="D370" s="773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4.68</v>
      </c>
      <c r="Q370" s="373">
        <v>3.52</v>
      </c>
      <c r="R370" s="373">
        <v>3.57</v>
      </c>
      <c r="S370" s="373">
        <v>3.14</v>
      </c>
      <c r="T370" s="373">
        <v>2.52</v>
      </c>
      <c r="U370" s="373">
        <v>2.5299999999999998</v>
      </c>
      <c r="V370" s="373">
        <v>2.85</v>
      </c>
      <c r="W370" s="373">
        <v>3.27</v>
      </c>
      <c r="X370" s="373">
        <v>3.52</v>
      </c>
      <c r="Y370" s="373">
        <v>3.64</v>
      </c>
      <c r="Z370" s="373">
        <v>3.81</v>
      </c>
      <c r="AA370" s="373">
        <v>3.67</v>
      </c>
      <c r="AB370" s="373">
        <v>4.1900000000000004</v>
      </c>
      <c r="AC370" s="373">
        <v>4.2699999999999996</v>
      </c>
      <c r="AD370" s="373">
        <v>4.05</v>
      </c>
      <c r="AE370" s="373">
        <v>4.05</v>
      </c>
      <c r="AF370" s="373">
        <v>2.4300000000000002</v>
      </c>
      <c r="AG370" s="373">
        <v>2.54</v>
      </c>
      <c r="AH370" s="373">
        <v>2.5299999999999998</v>
      </c>
      <c r="AI370" s="373">
        <v>2.59</v>
      </c>
      <c r="AJ370" s="373">
        <v>2.5299999999999998</v>
      </c>
      <c r="AK370" s="373">
        <v>2.67</v>
      </c>
      <c r="AL370" s="373">
        <v>2.63</v>
      </c>
      <c r="AM370" s="373">
        <v>3.05</v>
      </c>
      <c r="AN370" s="373">
        <v>2.77</v>
      </c>
      <c r="AO370" s="373">
        <v>3.17</v>
      </c>
      <c r="AP370" s="373">
        <v>2.9</v>
      </c>
      <c r="AQ370" s="373">
        <v>2.97</v>
      </c>
      <c r="AR370" s="373">
        <v>3.26</v>
      </c>
      <c r="AS370" s="373">
        <v>3.01</v>
      </c>
      <c r="AT370" s="373">
        <v>3.11</v>
      </c>
      <c r="AU370" s="373">
        <v>2.94</v>
      </c>
      <c r="AV370" s="373">
        <v>3.36</v>
      </c>
      <c r="AW370" s="373">
        <v>3.36</v>
      </c>
      <c r="AX370" s="373">
        <v>3.22</v>
      </c>
      <c r="AY370" s="373">
        <v>3.14</v>
      </c>
      <c r="AZ370" s="373">
        <v>3.32</v>
      </c>
      <c r="BA370" s="373">
        <v>2.94</v>
      </c>
      <c r="BB370" s="373">
        <v>2.75</v>
      </c>
      <c r="BC370" s="373">
        <v>3.94</v>
      </c>
      <c r="BD370" s="373">
        <v>3.94</v>
      </c>
      <c r="BE370" s="373">
        <v>5.08</v>
      </c>
      <c r="BF370" s="373">
        <v>5.63</v>
      </c>
      <c r="BG370" s="373">
        <v>3.54</v>
      </c>
      <c r="BH370" s="373">
        <v>3.62</v>
      </c>
      <c r="BI370" s="373">
        <v>3.51</v>
      </c>
      <c r="BJ370" s="373">
        <v>3.51</v>
      </c>
      <c r="BK370" s="373">
        <v>3.37</v>
      </c>
      <c r="BL370" s="373">
        <v>3.84</v>
      </c>
      <c r="BM370" s="373">
        <v>3.84</v>
      </c>
      <c r="BN370" s="373">
        <v>3.5</v>
      </c>
      <c r="BO370" s="373">
        <v>3.5</v>
      </c>
      <c r="BP370" s="373">
        <v>2.64</v>
      </c>
      <c r="BQ370" s="373">
        <v>3.14</v>
      </c>
      <c r="BR370" s="373">
        <v>3.65</v>
      </c>
      <c r="BS370" s="373">
        <v>3.62</v>
      </c>
      <c r="BT370" s="373">
        <v>4.3899999999999997</v>
      </c>
      <c r="BU370" s="373">
        <v>4.2</v>
      </c>
      <c r="BV370" s="373">
        <v>2.91</v>
      </c>
      <c r="BW370" s="373">
        <v>2.93</v>
      </c>
      <c r="BX370" s="373">
        <v>4.17</v>
      </c>
      <c r="BY370" s="373">
        <v>4.57</v>
      </c>
      <c r="BZ370" s="373">
        <v>4.43</v>
      </c>
      <c r="CA370" s="373">
        <v>4.38</v>
      </c>
      <c r="CB370" s="373">
        <v>3.47</v>
      </c>
      <c r="CC370" s="373">
        <v>3.47</v>
      </c>
      <c r="CD370" s="373">
        <v>3.48</v>
      </c>
      <c r="CE370" s="373">
        <v>3.43</v>
      </c>
      <c r="CF370" s="373">
        <v>4.24</v>
      </c>
      <c r="CG370" s="373">
        <v>3.83</v>
      </c>
      <c r="CH370" s="373">
        <v>3.34</v>
      </c>
      <c r="CI370" s="373">
        <v>3.75</v>
      </c>
      <c r="CJ370" s="373">
        <v>3.18</v>
      </c>
      <c r="CK370" s="373">
        <v>2.96</v>
      </c>
      <c r="CL370" s="373">
        <v>4.28</v>
      </c>
      <c r="CM370" s="373">
        <v>4.4000000000000004</v>
      </c>
      <c r="CN370" s="373">
        <v>4.3899999999999997</v>
      </c>
      <c r="CO370" s="373">
        <v>4.57</v>
      </c>
      <c r="CP370" s="373">
        <v>4.4000000000000004</v>
      </c>
      <c r="CQ370" s="373">
        <v>4.51</v>
      </c>
      <c r="CR370" s="373">
        <v>5.42</v>
      </c>
      <c r="CS370" s="373">
        <v>4.84</v>
      </c>
      <c r="CT370" s="373">
        <v>5.4</v>
      </c>
      <c r="CU370" s="373">
        <v>4.9400000000000004</v>
      </c>
      <c r="CV370" s="373">
        <v>4.8499999999999996</v>
      </c>
      <c r="CW370" s="373">
        <v>4.9000000000000004</v>
      </c>
      <c r="CX370" s="373">
        <v>4.7300000000000004</v>
      </c>
      <c r="CY370" s="373">
        <v>4.7300000000000004</v>
      </c>
      <c r="CZ370" s="373">
        <v>4.96</v>
      </c>
      <c r="DA370" s="373">
        <v>5.0999999999999996</v>
      </c>
      <c r="DB370" s="373">
        <v>5.12</v>
      </c>
      <c r="DC370" s="373">
        <v>5.12</v>
      </c>
      <c r="DD370" s="373">
        <v>5.27</v>
      </c>
      <c r="DE370" s="373">
        <v>5.07</v>
      </c>
      <c r="DF370" s="374">
        <v>3.6</v>
      </c>
      <c r="DG370" s="374">
        <v>4.2</v>
      </c>
      <c r="DH370" s="374">
        <v>3.84</v>
      </c>
      <c r="DI370" s="374">
        <v>3.53</v>
      </c>
      <c r="DJ370" s="374">
        <v>3.58</v>
      </c>
      <c r="DK370" s="374">
        <v>3.07</v>
      </c>
      <c r="DL370" s="374">
        <v>3.43</v>
      </c>
      <c r="DM370" s="374">
        <v>3.55</v>
      </c>
      <c r="DN370" s="374">
        <v>3.66</v>
      </c>
      <c r="DO370" s="374">
        <v>3.62</v>
      </c>
      <c r="DP370" s="374">
        <v>3.65</v>
      </c>
      <c r="DQ370" s="374">
        <v>3.87</v>
      </c>
      <c r="DR370" s="374">
        <v>3.8</v>
      </c>
      <c r="DS370" s="374">
        <v>3.56</v>
      </c>
      <c r="DT370" s="374">
        <v>3.02</v>
      </c>
      <c r="DU370" s="374">
        <v>2.5099999999999998</v>
      </c>
      <c r="DV370" s="374">
        <v>2.7</v>
      </c>
      <c r="DW370" s="374">
        <v>2.64</v>
      </c>
      <c r="DX370" s="374">
        <v>2.62</v>
      </c>
      <c r="DY370" s="374">
        <v>3.08</v>
      </c>
      <c r="DZ370" s="374">
        <v>3.23</v>
      </c>
      <c r="EA370" s="374">
        <v>2.75</v>
      </c>
      <c r="EB370" s="374">
        <v>3.07</v>
      </c>
      <c r="EC370" s="374">
        <v>2.95</v>
      </c>
      <c r="ED370" s="374">
        <v>5.63</v>
      </c>
      <c r="EE370" s="374">
        <v>3.84</v>
      </c>
      <c r="EF370" s="374">
        <v>3.5</v>
      </c>
      <c r="EG370" s="374">
        <v>4.1900000000000004</v>
      </c>
      <c r="EH370" s="374">
        <v>4.0599999999999996</v>
      </c>
      <c r="EI370" s="374">
        <v>3.61</v>
      </c>
      <c r="EJ370" s="374">
        <v>3.63</v>
      </c>
      <c r="EK370" s="374">
        <v>3.04</v>
      </c>
      <c r="EL370" s="374">
        <v>3.38</v>
      </c>
      <c r="EM370" s="374">
        <v>3.66</v>
      </c>
      <c r="EN370" s="374">
        <v>3.68</v>
      </c>
      <c r="EO370" s="374">
        <v>3.32</v>
      </c>
      <c r="EP370" s="374">
        <v>3.72</v>
      </c>
      <c r="EQ370" s="374">
        <v>4.3899999999999997</v>
      </c>
      <c r="ER370" s="374">
        <v>4.45</v>
      </c>
      <c r="ES370" s="374">
        <v>4.3499999999999996</v>
      </c>
      <c r="ET370" s="374">
        <v>4.6500000000000004</v>
      </c>
      <c r="EU370" s="374">
        <v>4.54</v>
      </c>
      <c r="EV370" s="374">
        <v>5.0599999999999996</v>
      </c>
      <c r="EW370" s="374">
        <v>4.72</v>
      </c>
      <c r="EX370" s="374">
        <v>4.97</v>
      </c>
      <c r="EY370" s="374">
        <v>5.19</v>
      </c>
      <c r="EZ370" s="375">
        <v>3.64</v>
      </c>
      <c r="FA370" s="375">
        <v>3.64</v>
      </c>
      <c r="FB370" s="375">
        <v>3.64</v>
      </c>
      <c r="FC370" s="375">
        <v>3.66</v>
      </c>
      <c r="FD370" s="375">
        <v>3.66</v>
      </c>
      <c r="FE370" s="375">
        <v>3.66</v>
      </c>
      <c r="FF370" s="375">
        <v>4.68</v>
      </c>
      <c r="FG370" s="375">
        <v>3.57</v>
      </c>
      <c r="FH370" s="375">
        <v>3.57</v>
      </c>
      <c r="FI370" s="375">
        <v>3.57</v>
      </c>
      <c r="FJ370" s="375">
        <v>3.14</v>
      </c>
      <c r="FK370" s="375">
        <v>3.14</v>
      </c>
      <c r="FL370" s="375">
        <v>3.14</v>
      </c>
      <c r="FM370" s="375">
        <v>3.57</v>
      </c>
      <c r="FN370" s="375">
        <v>3.57</v>
      </c>
      <c r="FO370" s="375">
        <v>2.82</v>
      </c>
      <c r="FP370" s="375">
        <v>2.82</v>
      </c>
      <c r="FQ370" s="375">
        <v>2.82</v>
      </c>
      <c r="FR370" s="375">
        <v>3.01</v>
      </c>
      <c r="FS370" s="375">
        <v>3.01</v>
      </c>
      <c r="FT370" s="375">
        <v>3.01</v>
      </c>
      <c r="FU370" s="375">
        <v>3.02</v>
      </c>
      <c r="FV370" s="375">
        <v>3.02</v>
      </c>
      <c r="FW370" s="375">
        <v>3.52</v>
      </c>
      <c r="FX370" s="375">
        <v>3.52</v>
      </c>
      <c r="FY370" s="375">
        <v>3.52</v>
      </c>
      <c r="FZ370" s="375">
        <v>3.7</v>
      </c>
      <c r="GA370" s="375">
        <v>3.7</v>
      </c>
      <c r="GB370" s="375">
        <v>4.28</v>
      </c>
      <c r="GC370" s="375">
        <v>4.28</v>
      </c>
      <c r="GD370" s="375">
        <v>3.26</v>
      </c>
      <c r="GE370" s="375">
        <v>3.26</v>
      </c>
      <c r="GF370" s="375">
        <v>3.26</v>
      </c>
      <c r="GG370" s="375">
        <v>5.09</v>
      </c>
      <c r="GH370" s="375">
        <v>5.09</v>
      </c>
      <c r="GI370" s="375">
        <v>5.09</v>
      </c>
      <c r="GJ370" s="375">
        <v>3.69</v>
      </c>
      <c r="GK370" s="375">
        <v>3.69</v>
      </c>
      <c r="GL370" s="375">
        <v>3.69</v>
      </c>
      <c r="GM370" s="375">
        <v>4.3899999999999997</v>
      </c>
      <c r="GN370" s="375">
        <v>4.3899999999999997</v>
      </c>
      <c r="GO370" s="375">
        <v>4.5599999999999996</v>
      </c>
      <c r="GP370" s="375">
        <v>4.5599999999999996</v>
      </c>
      <c r="GQ370" s="375">
        <v>4.5599999999999996</v>
      </c>
      <c r="GR370" s="375">
        <v>4.46</v>
      </c>
      <c r="GS370" s="375">
        <v>4.84</v>
      </c>
      <c r="GT370" s="375">
        <v>4.84</v>
      </c>
      <c r="GU370" s="375">
        <v>4.84</v>
      </c>
      <c r="GV370" s="375">
        <v>4.5599999999999996</v>
      </c>
      <c r="GW370" s="375">
        <v>4.5599999999999996</v>
      </c>
      <c r="GX370" s="375">
        <v>4.5599999999999996</v>
      </c>
      <c r="GY370" s="375">
        <v>4.62</v>
      </c>
      <c r="GZ370" s="375">
        <v>4.62</v>
      </c>
      <c r="HA370" s="375">
        <v>4.62</v>
      </c>
      <c r="HB370" s="375">
        <v>4.28</v>
      </c>
      <c r="HC370" s="375">
        <v>4.62</v>
      </c>
      <c r="HD370" s="375">
        <v>4.62</v>
      </c>
      <c r="HE370" s="375">
        <v>4.62</v>
      </c>
      <c r="HF370" s="375">
        <v>5.01</v>
      </c>
      <c r="HG370" s="375">
        <v>5.01</v>
      </c>
      <c r="HH370" s="375">
        <v>5.01</v>
      </c>
      <c r="HI370" s="375">
        <v>5.25</v>
      </c>
      <c r="HJ370" s="375">
        <v>5.25</v>
      </c>
      <c r="HK370" s="375">
        <v>5.25</v>
      </c>
      <c r="HL370" s="375">
        <v>5.13</v>
      </c>
      <c r="HM370" s="375">
        <v>5.13</v>
      </c>
      <c r="HN370" s="375">
        <v>5.49</v>
      </c>
      <c r="HO370" s="375">
        <v>5.49</v>
      </c>
      <c r="HP370" s="375">
        <v>5.49</v>
      </c>
      <c r="HQ370" s="375">
        <v>5.34</v>
      </c>
      <c r="HR370" s="374">
        <v>3.9</v>
      </c>
      <c r="HS370" s="374">
        <v>3.9</v>
      </c>
      <c r="HT370" s="374">
        <v>4.41</v>
      </c>
      <c r="HU370" s="374">
        <v>4.41</v>
      </c>
      <c r="HV370" s="374">
        <v>4.42</v>
      </c>
      <c r="HW370" s="374">
        <v>4.42</v>
      </c>
      <c r="HX370" s="374">
        <v>3.22</v>
      </c>
      <c r="HY370" s="374">
        <v>3.22</v>
      </c>
      <c r="HZ370" s="374">
        <v>4.25</v>
      </c>
      <c r="IA370" s="374">
        <v>4.25</v>
      </c>
      <c r="IB370" s="374">
        <v>4.25</v>
      </c>
      <c r="IC370" s="374">
        <v>4.67</v>
      </c>
      <c r="ID370" s="374">
        <v>4.83</v>
      </c>
      <c r="IE370" s="374">
        <v>4.83</v>
      </c>
      <c r="IF370" s="374">
        <v>5.45</v>
      </c>
      <c r="IG370" s="374">
        <v>5.45</v>
      </c>
    </row>
    <row r="371" spans="1:241" x14ac:dyDescent="0.2">
      <c r="A371" s="749" t="s">
        <v>1325</v>
      </c>
      <c r="B371" s="733" t="s">
        <v>688</v>
      </c>
      <c r="C371" s="733" t="s">
        <v>1327</v>
      </c>
      <c r="D371" s="733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345</v>
      </c>
      <c r="Q371" s="344">
        <v>355</v>
      </c>
      <c r="R371" s="344">
        <v>370</v>
      </c>
      <c r="S371" s="344">
        <v>340</v>
      </c>
      <c r="T371" s="344">
        <v>325</v>
      </c>
      <c r="U371" s="344">
        <v>320</v>
      </c>
      <c r="V371" s="344">
        <v>350</v>
      </c>
      <c r="W371" s="344">
        <v>345</v>
      </c>
      <c r="X371" s="344">
        <v>360</v>
      </c>
      <c r="Y371" s="344">
        <v>375</v>
      </c>
      <c r="Z371" s="344">
        <v>360</v>
      </c>
      <c r="AA371" s="344">
        <v>355</v>
      </c>
      <c r="AB371" s="344">
        <v>360</v>
      </c>
      <c r="AC371" s="344">
        <v>370</v>
      </c>
      <c r="AD371" s="344">
        <v>360</v>
      </c>
      <c r="AE371" s="344">
        <v>360</v>
      </c>
      <c r="AF371" s="344">
        <v>365</v>
      </c>
      <c r="AG371" s="344">
        <v>370</v>
      </c>
      <c r="AH371" s="344">
        <v>370</v>
      </c>
      <c r="AI371" s="344">
        <v>380</v>
      </c>
      <c r="AJ371" s="344">
        <v>385</v>
      </c>
      <c r="AK371" s="344">
        <v>390</v>
      </c>
      <c r="AL371" s="344">
        <v>390</v>
      </c>
      <c r="AM371" s="344">
        <v>410</v>
      </c>
      <c r="AN371" s="344">
        <v>395</v>
      </c>
      <c r="AO371" s="344">
        <v>425</v>
      </c>
      <c r="AP371" s="344">
        <v>400</v>
      </c>
      <c r="AQ371" s="344">
        <v>405</v>
      </c>
      <c r="AR371" s="344">
        <v>400</v>
      </c>
      <c r="AS371" s="344">
        <v>415</v>
      </c>
      <c r="AT371" s="344">
        <v>420</v>
      </c>
      <c r="AU371" s="344">
        <v>405</v>
      </c>
      <c r="AV371" s="344">
        <v>425</v>
      </c>
      <c r="AW371" s="344">
        <v>440</v>
      </c>
      <c r="AX371" s="344">
        <v>440</v>
      </c>
      <c r="AY371" s="344">
        <v>430</v>
      </c>
      <c r="AZ371" s="344">
        <v>425</v>
      </c>
      <c r="BA371" s="344">
        <v>405</v>
      </c>
      <c r="BB371" s="344">
        <v>400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 t="s">
        <v>474</v>
      </c>
      <c r="BP371" s="344">
        <v>380</v>
      </c>
      <c r="BQ371" s="344">
        <v>425</v>
      </c>
      <c r="BR371" s="344">
        <v>400</v>
      </c>
      <c r="BS371" s="344">
        <v>410</v>
      </c>
      <c r="BT371" s="344">
        <v>380</v>
      </c>
      <c r="BU371" s="344">
        <v>370</v>
      </c>
      <c r="BV371" s="344">
        <v>365</v>
      </c>
      <c r="BW371" s="344">
        <v>345</v>
      </c>
      <c r="BX371" s="344">
        <v>370</v>
      </c>
      <c r="BY371" s="344">
        <v>425</v>
      </c>
      <c r="BZ371" s="344">
        <v>380</v>
      </c>
      <c r="CA371" s="344">
        <v>410</v>
      </c>
      <c r="CB371" s="344">
        <v>410</v>
      </c>
      <c r="CC371" s="344">
        <v>425</v>
      </c>
      <c r="CD371" s="344" t="s">
        <v>474</v>
      </c>
      <c r="CE371" s="344">
        <v>440</v>
      </c>
      <c r="CF371" s="344" t="s">
        <v>474</v>
      </c>
      <c r="CG371" s="344" t="s">
        <v>474</v>
      </c>
      <c r="CH371" s="344">
        <v>395</v>
      </c>
      <c r="CI371" s="344" t="s">
        <v>474</v>
      </c>
      <c r="CJ371" s="344">
        <v>385</v>
      </c>
      <c r="CK371" s="344">
        <v>375</v>
      </c>
      <c r="CL371" s="344">
        <v>370</v>
      </c>
      <c r="CM371" s="344">
        <v>385</v>
      </c>
      <c r="CN371" s="344">
        <v>375</v>
      </c>
      <c r="CO371" s="344">
        <v>400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4" t="s">
        <v>474</v>
      </c>
      <c r="DE371" s="344" t="s">
        <v>474</v>
      </c>
      <c r="DF371" s="345">
        <v>330</v>
      </c>
      <c r="DG371" s="345">
        <v>375</v>
      </c>
      <c r="DH371" s="345">
        <v>355</v>
      </c>
      <c r="DI371" s="345">
        <v>350</v>
      </c>
      <c r="DJ371" s="345">
        <v>360</v>
      </c>
      <c r="DK371" s="345">
        <v>335</v>
      </c>
      <c r="DL371" s="345">
        <v>350</v>
      </c>
      <c r="DM371" s="345">
        <v>360</v>
      </c>
      <c r="DN371" s="345">
        <v>360</v>
      </c>
      <c r="DO371" s="345">
        <v>370</v>
      </c>
      <c r="DP371" s="345">
        <v>360</v>
      </c>
      <c r="DQ371" s="345">
        <v>370</v>
      </c>
      <c r="DR371" s="345">
        <v>370</v>
      </c>
      <c r="DS371" s="345">
        <v>370</v>
      </c>
      <c r="DT371" s="345">
        <v>350</v>
      </c>
      <c r="DU371" s="345">
        <v>365</v>
      </c>
      <c r="DV371" s="345">
        <v>390</v>
      </c>
      <c r="DW371" s="345">
        <v>390</v>
      </c>
      <c r="DX371" s="345">
        <v>385</v>
      </c>
      <c r="DY371" s="345">
        <v>400</v>
      </c>
      <c r="DZ371" s="345">
        <v>420</v>
      </c>
      <c r="EA371" s="345">
        <v>395</v>
      </c>
      <c r="EB371" s="345">
        <v>420</v>
      </c>
      <c r="EC371" s="345">
        <v>420</v>
      </c>
      <c r="ED371" s="345" t="s">
        <v>474</v>
      </c>
      <c r="EE371" s="345" t="s">
        <v>474</v>
      </c>
      <c r="EF371" s="345" t="s">
        <v>474</v>
      </c>
      <c r="EG371" s="345">
        <v>370</v>
      </c>
      <c r="EH371" s="345">
        <v>370</v>
      </c>
      <c r="EI371" s="345">
        <v>390</v>
      </c>
      <c r="EJ371" s="345">
        <v>380</v>
      </c>
      <c r="EK371" s="345">
        <v>380</v>
      </c>
      <c r="EL371" s="345">
        <v>400</v>
      </c>
      <c r="EM371" s="345">
        <v>350</v>
      </c>
      <c r="EN371" s="345">
        <v>360</v>
      </c>
      <c r="EO371" s="345">
        <v>380</v>
      </c>
      <c r="EP371" s="345">
        <v>420</v>
      </c>
      <c r="EQ371" s="345">
        <v>410</v>
      </c>
      <c r="ER371" s="345">
        <v>390</v>
      </c>
      <c r="ES371" s="345">
        <v>400</v>
      </c>
      <c r="ET371" s="345">
        <v>385</v>
      </c>
      <c r="EU371" s="345">
        <v>380</v>
      </c>
      <c r="EV371" s="345">
        <v>390</v>
      </c>
      <c r="EW371" s="345">
        <v>400</v>
      </c>
      <c r="EX371" s="345" t="s">
        <v>474</v>
      </c>
      <c r="EY371" s="345" t="s">
        <v>474</v>
      </c>
      <c r="EZ371" s="346">
        <v>350</v>
      </c>
      <c r="FA371" s="346">
        <v>350</v>
      </c>
      <c r="FB371" s="346">
        <v>345</v>
      </c>
      <c r="FC371" s="346">
        <v>360</v>
      </c>
      <c r="FD371" s="346">
        <v>360</v>
      </c>
      <c r="FE371" s="346">
        <v>355</v>
      </c>
      <c r="FF371" s="346">
        <v>345</v>
      </c>
      <c r="FG371" s="346">
        <v>375</v>
      </c>
      <c r="FH371" s="346">
        <v>375</v>
      </c>
      <c r="FI371" s="346">
        <v>370</v>
      </c>
      <c r="FJ371" s="346">
        <v>345</v>
      </c>
      <c r="FK371" s="346">
        <v>345</v>
      </c>
      <c r="FL371" s="346">
        <v>340</v>
      </c>
      <c r="FM371" s="346">
        <v>380</v>
      </c>
      <c r="FN371" s="346">
        <v>380</v>
      </c>
      <c r="FO371" s="346">
        <v>350</v>
      </c>
      <c r="FP371" s="346">
        <v>350</v>
      </c>
      <c r="FQ371" s="346">
        <v>345</v>
      </c>
      <c r="FR371" s="346">
        <v>340</v>
      </c>
      <c r="FS371" s="346">
        <v>340</v>
      </c>
      <c r="FT371" s="346">
        <v>340</v>
      </c>
      <c r="FU371" s="346">
        <v>350</v>
      </c>
      <c r="FV371" s="346">
        <v>350</v>
      </c>
      <c r="FW371" s="346">
        <v>360</v>
      </c>
      <c r="FX371" s="346">
        <v>360</v>
      </c>
      <c r="FY371" s="346">
        <v>360</v>
      </c>
      <c r="FZ371" s="346">
        <v>360</v>
      </c>
      <c r="GA371" s="346">
        <v>360</v>
      </c>
      <c r="GB371" s="346">
        <v>375</v>
      </c>
      <c r="GC371" s="346">
        <v>375</v>
      </c>
      <c r="GD371" s="346">
        <v>415</v>
      </c>
      <c r="GE371" s="346">
        <v>415</v>
      </c>
      <c r="GF371" s="346">
        <v>400</v>
      </c>
      <c r="GG371" s="346" t="s">
        <v>474</v>
      </c>
      <c r="GH371" s="346" t="s">
        <v>474</v>
      </c>
      <c r="GI371" s="346" t="s">
        <v>474</v>
      </c>
      <c r="GJ371" s="346">
        <v>490</v>
      </c>
      <c r="GK371" s="346">
        <v>490</v>
      </c>
      <c r="GL371" s="346">
        <v>470</v>
      </c>
      <c r="GM371" s="346">
        <v>440</v>
      </c>
      <c r="GN371" s="346">
        <v>440</v>
      </c>
      <c r="GO371" s="346">
        <v>405</v>
      </c>
      <c r="GP371" s="346">
        <v>405</v>
      </c>
      <c r="GQ371" s="346">
        <v>400</v>
      </c>
      <c r="GR371" s="346">
        <v>395</v>
      </c>
      <c r="GS371" s="346">
        <v>390</v>
      </c>
      <c r="GT371" s="346">
        <v>390</v>
      </c>
      <c r="GU371" s="346">
        <v>380</v>
      </c>
      <c r="GV371" s="346">
        <v>375</v>
      </c>
      <c r="GW371" s="346">
        <v>375</v>
      </c>
      <c r="GX371" s="346">
        <v>370</v>
      </c>
      <c r="GY371" s="346">
        <v>375</v>
      </c>
      <c r="GZ371" s="346">
        <v>375</v>
      </c>
      <c r="HA371" s="346">
        <v>370</v>
      </c>
      <c r="HB371" s="346">
        <v>365</v>
      </c>
      <c r="HC371" s="346">
        <v>380</v>
      </c>
      <c r="HD371" s="346">
        <v>380</v>
      </c>
      <c r="HE371" s="346">
        <v>375</v>
      </c>
      <c r="HF371" s="346">
        <v>415</v>
      </c>
      <c r="HG371" s="346">
        <v>415</v>
      </c>
      <c r="HH371" s="346">
        <v>400</v>
      </c>
      <c r="HI371" s="346" t="s">
        <v>474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6" t="s">
        <v>474</v>
      </c>
      <c r="HP371" s="346" t="s">
        <v>474</v>
      </c>
      <c r="HQ371" s="346" t="s">
        <v>474</v>
      </c>
      <c r="HR371" s="345">
        <v>370</v>
      </c>
      <c r="HS371" s="345">
        <v>370</v>
      </c>
      <c r="HT371" s="345">
        <v>380</v>
      </c>
      <c r="HU371" s="345">
        <v>380</v>
      </c>
      <c r="HV371" s="345" t="s">
        <v>474</v>
      </c>
      <c r="HW371" s="345" t="s">
        <v>474</v>
      </c>
      <c r="HX371" s="345">
        <v>405</v>
      </c>
      <c r="HY371" s="345">
        <v>405</v>
      </c>
      <c r="HZ371" s="345">
        <v>370</v>
      </c>
      <c r="IA371" s="345">
        <v>370</v>
      </c>
      <c r="IB371" s="345">
        <v>360</v>
      </c>
      <c r="IC371" s="345">
        <v>395</v>
      </c>
      <c r="ID371" s="345">
        <v>370</v>
      </c>
      <c r="IE371" s="345">
        <v>370</v>
      </c>
      <c r="IF371" s="345" t="s">
        <v>474</v>
      </c>
      <c r="IG371" s="345" t="s">
        <v>474</v>
      </c>
    </row>
    <row r="372" spans="1:241" ht="14.25" customHeight="1" x14ac:dyDescent="0.2">
      <c r="A372" s="734"/>
      <c r="B372" s="734"/>
      <c r="C372" s="734" t="s">
        <v>1328</v>
      </c>
      <c r="D372" s="734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 t="s">
        <v>474</v>
      </c>
      <c r="BC372" s="304">
        <v>410</v>
      </c>
      <c r="BD372" s="304">
        <v>440</v>
      </c>
      <c r="BE372" s="304">
        <v>460</v>
      </c>
      <c r="BF372" s="304">
        <v>465</v>
      </c>
      <c r="BG372" s="304">
        <v>445</v>
      </c>
      <c r="BH372" s="304">
        <v>430</v>
      </c>
      <c r="BI372" s="304">
        <v>422</v>
      </c>
      <c r="BJ372" s="304">
        <v>470</v>
      </c>
      <c r="BK372" s="304">
        <v>410</v>
      </c>
      <c r="BL372" s="304">
        <v>420</v>
      </c>
      <c r="BM372" s="304">
        <v>405</v>
      </c>
      <c r="BN372" s="304">
        <v>404</v>
      </c>
      <c r="BO372" s="304">
        <v>404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 t="s">
        <v>474</v>
      </c>
      <c r="CC372" s="304" t="s">
        <v>474</v>
      </c>
      <c r="CD372" s="304">
        <v>395</v>
      </c>
      <c r="CE372" s="304" t="s">
        <v>474</v>
      </c>
      <c r="CF372" s="304">
        <v>435</v>
      </c>
      <c r="CG372" s="304">
        <v>415</v>
      </c>
      <c r="CH372" s="304" t="s">
        <v>474</v>
      </c>
      <c r="CI372" s="304">
        <v>395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 t="s">
        <v>474</v>
      </c>
      <c r="CO372" s="304" t="s">
        <v>474</v>
      </c>
      <c r="CP372" s="304">
        <v>400</v>
      </c>
      <c r="CQ372" s="304">
        <v>400</v>
      </c>
      <c r="CR372" s="304">
        <v>370</v>
      </c>
      <c r="CS372" s="304">
        <v>375</v>
      </c>
      <c r="CT372" s="304">
        <v>385</v>
      </c>
      <c r="CU372" s="304">
        <v>370</v>
      </c>
      <c r="CV372" s="304">
        <v>395</v>
      </c>
      <c r="CW372" s="304">
        <v>395</v>
      </c>
      <c r="CX372" s="304">
        <v>410</v>
      </c>
      <c r="CY372" s="304">
        <v>445</v>
      </c>
      <c r="CZ372" s="304">
        <v>405</v>
      </c>
      <c r="DA372" s="304">
        <v>405</v>
      </c>
      <c r="DB372" s="304">
        <v>405</v>
      </c>
      <c r="DC372" s="304">
        <v>425</v>
      </c>
      <c r="DD372" s="304">
        <v>450</v>
      </c>
      <c r="DE372" s="304">
        <v>430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>
        <v>490</v>
      </c>
      <c r="EE372" s="154">
        <v>435</v>
      </c>
      <c r="EF372" s="154">
        <v>410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 t="s">
        <v>474</v>
      </c>
      <c r="EW372" s="154" t="s">
        <v>474</v>
      </c>
      <c r="EX372" s="154">
        <v>395</v>
      </c>
      <c r="EY372" s="154">
        <v>395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>
        <v>480</v>
      </c>
      <c r="GH372" s="305">
        <v>480</v>
      </c>
      <c r="GI372" s="305">
        <v>460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 t="s">
        <v>474</v>
      </c>
      <c r="HG372" s="305" t="s">
        <v>474</v>
      </c>
      <c r="HH372" s="305" t="s">
        <v>474</v>
      </c>
      <c r="HI372" s="305">
        <v>385</v>
      </c>
      <c r="HJ372" s="305">
        <v>385</v>
      </c>
      <c r="HK372" s="305">
        <v>380</v>
      </c>
      <c r="HL372" s="305">
        <v>375</v>
      </c>
      <c r="HM372" s="305">
        <v>375</v>
      </c>
      <c r="HN372" s="305">
        <v>395</v>
      </c>
      <c r="HO372" s="305">
        <v>395</v>
      </c>
      <c r="HP372" s="305">
        <v>390</v>
      </c>
      <c r="HQ372" s="305">
        <v>390</v>
      </c>
      <c r="HR372" s="154" t="s">
        <v>474</v>
      </c>
      <c r="HS372" s="154" t="s">
        <v>474</v>
      </c>
      <c r="HT372" s="154" t="s">
        <v>474</v>
      </c>
      <c r="HU372" s="154" t="s">
        <v>474</v>
      </c>
      <c r="HV372" s="154">
        <v>450</v>
      </c>
      <c r="HW372" s="154">
        <v>450</v>
      </c>
      <c r="HX372" s="154" t="s">
        <v>474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 t="s">
        <v>474</v>
      </c>
      <c r="ID372" s="154" t="s">
        <v>474</v>
      </c>
      <c r="IE372" s="154" t="s">
        <v>474</v>
      </c>
      <c r="IF372" s="154">
        <v>435</v>
      </c>
      <c r="IG372" s="154">
        <v>435</v>
      </c>
    </row>
    <row r="373" spans="1:241" x14ac:dyDescent="0.2">
      <c r="A373" s="734"/>
      <c r="B373" s="739"/>
      <c r="C373" s="739" t="s">
        <v>1329</v>
      </c>
      <c r="D373" s="739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270</v>
      </c>
      <c r="Q373" s="308">
        <v>285</v>
      </c>
      <c r="R373" s="308">
        <v>315</v>
      </c>
      <c r="S373" s="308">
        <v>265</v>
      </c>
      <c r="T373" s="308">
        <v>285</v>
      </c>
      <c r="U373" s="308">
        <v>285</v>
      </c>
      <c r="V373" s="308">
        <v>295</v>
      </c>
      <c r="W373" s="308">
        <v>290</v>
      </c>
      <c r="X373" s="308">
        <v>300</v>
      </c>
      <c r="Y373" s="308">
        <v>330</v>
      </c>
      <c r="Z373" s="308">
        <v>270</v>
      </c>
      <c r="AA373" s="308">
        <v>265</v>
      </c>
      <c r="AB373" s="308">
        <v>270</v>
      </c>
      <c r="AC373" s="308">
        <v>275</v>
      </c>
      <c r="AD373" s="308">
        <v>270</v>
      </c>
      <c r="AE373" s="308">
        <v>270</v>
      </c>
      <c r="AF373" s="308">
        <v>335</v>
      </c>
      <c r="AG373" s="308">
        <v>345</v>
      </c>
      <c r="AH373" s="308">
        <v>340</v>
      </c>
      <c r="AI373" s="308">
        <v>350</v>
      </c>
      <c r="AJ373" s="308">
        <v>355</v>
      </c>
      <c r="AK373" s="308">
        <v>355</v>
      </c>
      <c r="AL373" s="308">
        <v>355</v>
      </c>
      <c r="AM373" s="308">
        <v>365</v>
      </c>
      <c r="AN373" s="308">
        <v>360</v>
      </c>
      <c r="AO373" s="308">
        <v>370</v>
      </c>
      <c r="AP373" s="308">
        <v>360</v>
      </c>
      <c r="AQ373" s="308">
        <v>360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365</v>
      </c>
      <c r="AY373" s="308">
        <v>370</v>
      </c>
      <c r="AZ373" s="308">
        <v>370</v>
      </c>
      <c r="BA373" s="308">
        <v>370</v>
      </c>
      <c r="BB373" s="308">
        <v>370</v>
      </c>
      <c r="BC373" s="308">
        <v>380</v>
      </c>
      <c r="BD373" s="308">
        <v>385</v>
      </c>
      <c r="BE373" s="308">
        <v>405</v>
      </c>
      <c r="BF373" s="308">
        <v>415</v>
      </c>
      <c r="BG373" s="308">
        <v>405</v>
      </c>
      <c r="BH373" s="308">
        <v>395</v>
      </c>
      <c r="BI373" s="308">
        <v>391</v>
      </c>
      <c r="BJ373" s="308">
        <v>400</v>
      </c>
      <c r="BK373" s="308">
        <v>385</v>
      </c>
      <c r="BL373" s="308">
        <v>370</v>
      </c>
      <c r="BM373" s="308">
        <v>370</v>
      </c>
      <c r="BN373" s="308">
        <v>367</v>
      </c>
      <c r="BO373" s="308">
        <v>367</v>
      </c>
      <c r="BP373" s="308">
        <v>350</v>
      </c>
      <c r="BQ373" s="308">
        <v>360</v>
      </c>
      <c r="BR373" s="308">
        <v>350</v>
      </c>
      <c r="BS373" s="308">
        <v>360</v>
      </c>
      <c r="BT373" s="308">
        <v>320</v>
      </c>
      <c r="BU373" s="308">
        <v>320</v>
      </c>
      <c r="BV373" s="308">
        <v>325</v>
      </c>
      <c r="BW373" s="308">
        <v>305</v>
      </c>
      <c r="BX373" s="308">
        <v>300</v>
      </c>
      <c r="BY373" s="308">
        <v>350</v>
      </c>
      <c r="BZ373" s="308">
        <v>315</v>
      </c>
      <c r="CA373" s="308">
        <v>340</v>
      </c>
      <c r="CB373" s="308">
        <v>350</v>
      </c>
      <c r="CC373" s="308">
        <v>350</v>
      </c>
      <c r="CD373" s="308">
        <v>355</v>
      </c>
      <c r="CE373" s="308">
        <v>355</v>
      </c>
      <c r="CF373" s="308">
        <v>370</v>
      </c>
      <c r="CG373" s="308">
        <v>365</v>
      </c>
      <c r="CH373" s="308">
        <v>340</v>
      </c>
      <c r="CI373" s="308">
        <v>360</v>
      </c>
      <c r="CJ373" s="308">
        <v>340</v>
      </c>
      <c r="CK373" s="308">
        <v>330</v>
      </c>
      <c r="CL373" s="308">
        <v>305</v>
      </c>
      <c r="CM373" s="308">
        <v>320</v>
      </c>
      <c r="CN373" s="308">
        <v>305</v>
      </c>
      <c r="CO373" s="308">
        <v>325</v>
      </c>
      <c r="CP373" s="308">
        <v>360</v>
      </c>
      <c r="CQ373" s="308">
        <v>360</v>
      </c>
      <c r="CR373" s="308">
        <v>315</v>
      </c>
      <c r="CS373" s="308">
        <v>325</v>
      </c>
      <c r="CT373" s="308">
        <v>345</v>
      </c>
      <c r="CU373" s="308">
        <v>320</v>
      </c>
      <c r="CV373" s="308">
        <v>350</v>
      </c>
      <c r="CW373" s="308">
        <v>345</v>
      </c>
      <c r="CX373" s="308">
        <v>370</v>
      </c>
      <c r="CY373" s="308">
        <v>370</v>
      </c>
      <c r="CZ373" s="308">
        <v>355</v>
      </c>
      <c r="DA373" s="308">
        <v>355</v>
      </c>
      <c r="DB373" s="308">
        <v>360</v>
      </c>
      <c r="DC373" s="308">
        <v>365</v>
      </c>
      <c r="DD373" s="308">
        <v>370</v>
      </c>
      <c r="DE373" s="308">
        <v>375</v>
      </c>
      <c r="DF373" s="249">
        <v>290</v>
      </c>
      <c r="DG373" s="249">
        <v>325</v>
      </c>
      <c r="DH373" s="249">
        <v>285</v>
      </c>
      <c r="DI373" s="249">
        <v>300</v>
      </c>
      <c r="DJ373" s="249">
        <v>300</v>
      </c>
      <c r="DK373" s="249">
        <v>285</v>
      </c>
      <c r="DL373" s="249">
        <v>295</v>
      </c>
      <c r="DM373" s="249">
        <v>300</v>
      </c>
      <c r="DN373" s="249">
        <v>320</v>
      </c>
      <c r="DO373" s="249">
        <v>300</v>
      </c>
      <c r="DP373" s="249">
        <v>280</v>
      </c>
      <c r="DQ373" s="249">
        <v>310</v>
      </c>
      <c r="DR373" s="249">
        <v>310</v>
      </c>
      <c r="DS373" s="249">
        <v>300</v>
      </c>
      <c r="DT373" s="249">
        <v>280</v>
      </c>
      <c r="DU373" s="249">
        <v>340</v>
      </c>
      <c r="DV373" s="249">
        <v>360</v>
      </c>
      <c r="DW373" s="249">
        <v>355</v>
      </c>
      <c r="DX373" s="249">
        <v>355</v>
      </c>
      <c r="DY373" s="249">
        <v>360</v>
      </c>
      <c r="DZ373" s="249">
        <v>365</v>
      </c>
      <c r="EA373" s="249">
        <v>360</v>
      </c>
      <c r="EB373" s="249">
        <v>365</v>
      </c>
      <c r="EC373" s="249">
        <v>360</v>
      </c>
      <c r="ED373" s="249">
        <v>420</v>
      </c>
      <c r="EE373" s="249">
        <v>370</v>
      </c>
      <c r="EF373" s="249">
        <v>370</v>
      </c>
      <c r="EG373" s="249">
        <v>290</v>
      </c>
      <c r="EH373" s="249">
        <v>290</v>
      </c>
      <c r="EI373" s="249">
        <v>340</v>
      </c>
      <c r="EJ373" s="249">
        <v>340</v>
      </c>
      <c r="EK373" s="249">
        <v>340</v>
      </c>
      <c r="EL373" s="249">
        <v>350</v>
      </c>
      <c r="EM373" s="249">
        <v>300</v>
      </c>
      <c r="EN373" s="249">
        <v>300</v>
      </c>
      <c r="EO373" s="249">
        <v>340</v>
      </c>
      <c r="EP373" s="249">
        <v>360</v>
      </c>
      <c r="EQ373" s="249">
        <v>345</v>
      </c>
      <c r="ER373" s="249">
        <v>330</v>
      </c>
      <c r="ES373" s="249">
        <v>320</v>
      </c>
      <c r="ET373" s="249">
        <v>320</v>
      </c>
      <c r="EU373" s="249">
        <v>310</v>
      </c>
      <c r="EV373" s="249">
        <v>300</v>
      </c>
      <c r="EW373" s="249">
        <v>325</v>
      </c>
      <c r="EX373" s="249">
        <v>350</v>
      </c>
      <c r="EY373" s="249">
        <v>350</v>
      </c>
      <c r="EZ373" s="309">
        <v>300</v>
      </c>
      <c r="FA373" s="309">
        <v>300</v>
      </c>
      <c r="FB373" s="309">
        <v>300</v>
      </c>
      <c r="FC373" s="309">
        <v>310</v>
      </c>
      <c r="FD373" s="309">
        <v>310</v>
      </c>
      <c r="FE373" s="309">
        <v>310</v>
      </c>
      <c r="FF373" s="309">
        <v>270</v>
      </c>
      <c r="FG373" s="309">
        <v>320</v>
      </c>
      <c r="FH373" s="309">
        <v>320</v>
      </c>
      <c r="FI373" s="309">
        <v>315</v>
      </c>
      <c r="FJ373" s="309">
        <v>265</v>
      </c>
      <c r="FK373" s="309">
        <v>265</v>
      </c>
      <c r="FL373" s="309">
        <v>265</v>
      </c>
      <c r="FM373" s="309">
        <v>320</v>
      </c>
      <c r="FN373" s="309">
        <v>320</v>
      </c>
      <c r="FO373" s="309">
        <v>290</v>
      </c>
      <c r="FP373" s="309">
        <v>290</v>
      </c>
      <c r="FQ373" s="309">
        <v>285</v>
      </c>
      <c r="FR373" s="309">
        <v>280</v>
      </c>
      <c r="FS373" s="309">
        <v>280</v>
      </c>
      <c r="FT373" s="309">
        <v>280</v>
      </c>
      <c r="FU373" s="309">
        <v>285</v>
      </c>
      <c r="FV373" s="309">
        <v>285</v>
      </c>
      <c r="FW373" s="309">
        <v>285</v>
      </c>
      <c r="FX373" s="309">
        <v>285</v>
      </c>
      <c r="FY373" s="309">
        <v>285</v>
      </c>
      <c r="FZ373" s="309">
        <v>280</v>
      </c>
      <c r="GA373" s="309">
        <v>280</v>
      </c>
      <c r="GB373" s="309">
        <v>285</v>
      </c>
      <c r="GC373" s="309">
        <v>285</v>
      </c>
      <c r="GD373" s="309">
        <v>365</v>
      </c>
      <c r="GE373" s="309">
        <v>365</v>
      </c>
      <c r="GF373" s="309">
        <v>365</v>
      </c>
      <c r="GG373" s="309">
        <v>405</v>
      </c>
      <c r="GH373" s="309">
        <v>405</v>
      </c>
      <c r="GI373" s="309">
        <v>405</v>
      </c>
      <c r="GJ373" s="309">
        <v>375</v>
      </c>
      <c r="GK373" s="309">
        <v>375</v>
      </c>
      <c r="GL373" s="309">
        <v>375</v>
      </c>
      <c r="GM373" s="309">
        <v>345</v>
      </c>
      <c r="GN373" s="309">
        <v>345</v>
      </c>
      <c r="GO373" s="309">
        <v>340</v>
      </c>
      <c r="GP373" s="309">
        <v>340</v>
      </c>
      <c r="GQ373" s="309">
        <v>340</v>
      </c>
      <c r="GR373" s="309">
        <v>335</v>
      </c>
      <c r="GS373" s="309">
        <v>290</v>
      </c>
      <c r="GT373" s="309">
        <v>290</v>
      </c>
      <c r="GU373" s="309">
        <v>285</v>
      </c>
      <c r="GV373" s="309">
        <v>285</v>
      </c>
      <c r="GW373" s="309">
        <v>285</v>
      </c>
      <c r="GX373" s="309">
        <v>280</v>
      </c>
      <c r="GY373" s="309">
        <v>285</v>
      </c>
      <c r="GZ373" s="309">
        <v>285</v>
      </c>
      <c r="HA373" s="309">
        <v>285</v>
      </c>
      <c r="HB373" s="309">
        <v>270</v>
      </c>
      <c r="HC373" s="309">
        <v>315</v>
      </c>
      <c r="HD373" s="309">
        <v>315</v>
      </c>
      <c r="HE373" s="309">
        <v>315</v>
      </c>
      <c r="HF373" s="309">
        <v>340</v>
      </c>
      <c r="HG373" s="309">
        <v>340</v>
      </c>
      <c r="HH373" s="309">
        <v>340</v>
      </c>
      <c r="HI373" s="309">
        <v>340</v>
      </c>
      <c r="HJ373" s="309">
        <v>340</v>
      </c>
      <c r="HK373" s="309">
        <v>345</v>
      </c>
      <c r="HL373" s="309">
        <v>335</v>
      </c>
      <c r="HM373" s="309">
        <v>335</v>
      </c>
      <c r="HN373" s="309">
        <v>350</v>
      </c>
      <c r="HO373" s="309">
        <v>350</v>
      </c>
      <c r="HP373" s="309">
        <v>350</v>
      </c>
      <c r="HQ373" s="309">
        <v>345</v>
      </c>
      <c r="HR373" s="249">
        <v>290</v>
      </c>
      <c r="HS373" s="249">
        <v>290</v>
      </c>
      <c r="HT373" s="249">
        <v>290</v>
      </c>
      <c r="HU373" s="249">
        <v>290</v>
      </c>
      <c r="HV373" s="249">
        <v>390</v>
      </c>
      <c r="HW373" s="249">
        <v>390</v>
      </c>
      <c r="HX373" s="249">
        <v>335</v>
      </c>
      <c r="HY373" s="249">
        <v>335</v>
      </c>
      <c r="HZ373" s="249">
        <v>285</v>
      </c>
      <c r="IA373" s="249">
        <v>285</v>
      </c>
      <c r="IB373" s="249">
        <v>275</v>
      </c>
      <c r="IC373" s="249">
        <v>335</v>
      </c>
      <c r="ID373" s="249">
        <v>285</v>
      </c>
      <c r="IE373" s="249">
        <v>285</v>
      </c>
      <c r="IF373" s="249">
        <v>365</v>
      </c>
      <c r="IG373" s="249">
        <v>365</v>
      </c>
    </row>
    <row r="374" spans="1:241" ht="17.25" customHeight="1" x14ac:dyDescent="0.2">
      <c r="A374" s="734"/>
      <c r="B374" s="750" t="s">
        <v>1330</v>
      </c>
      <c r="C374" s="733" t="s">
        <v>1331</v>
      </c>
      <c r="D374" s="733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331</v>
      </c>
      <c r="Q374" s="344">
        <v>345</v>
      </c>
      <c r="R374" s="344">
        <v>359</v>
      </c>
      <c r="S374" s="344">
        <v>327</v>
      </c>
      <c r="T374" s="344">
        <v>319</v>
      </c>
      <c r="U374" s="344">
        <v>315</v>
      </c>
      <c r="V374" s="344">
        <v>339</v>
      </c>
      <c r="W374" s="344">
        <v>334</v>
      </c>
      <c r="X374" s="344">
        <v>350</v>
      </c>
      <c r="Y374" s="344">
        <v>364</v>
      </c>
      <c r="Z374" s="344">
        <v>335</v>
      </c>
      <c r="AA374" s="344">
        <v>331</v>
      </c>
      <c r="AB374" s="344">
        <v>333</v>
      </c>
      <c r="AC374" s="344">
        <v>342</v>
      </c>
      <c r="AD374" s="344">
        <v>332</v>
      </c>
      <c r="AE374" s="344">
        <v>332</v>
      </c>
      <c r="AF374" s="344">
        <v>358</v>
      </c>
      <c r="AG374" s="344">
        <v>366</v>
      </c>
      <c r="AH374" s="344">
        <v>363</v>
      </c>
      <c r="AI374" s="344">
        <v>375</v>
      </c>
      <c r="AJ374" s="344">
        <v>378</v>
      </c>
      <c r="AK374" s="344">
        <v>380</v>
      </c>
      <c r="AL374" s="344">
        <v>379</v>
      </c>
      <c r="AM374" s="344">
        <v>392</v>
      </c>
      <c r="AN374" s="344">
        <v>382</v>
      </c>
      <c r="AO374" s="344">
        <v>399</v>
      </c>
      <c r="AP374" s="344">
        <v>386</v>
      </c>
      <c r="AQ374" s="344">
        <v>389</v>
      </c>
      <c r="AR374" s="344">
        <v>386</v>
      </c>
      <c r="AS374" s="344">
        <v>394</v>
      </c>
      <c r="AT374" s="344">
        <v>396</v>
      </c>
      <c r="AU374" s="344">
        <v>391</v>
      </c>
      <c r="AV374" s="344">
        <v>390</v>
      </c>
      <c r="AW374" s="344">
        <v>390</v>
      </c>
      <c r="AX374" s="344">
        <v>399</v>
      </c>
      <c r="AY374" s="344">
        <v>399</v>
      </c>
      <c r="AZ374" s="344">
        <v>392</v>
      </c>
      <c r="BA374" s="344">
        <v>393</v>
      </c>
      <c r="BB374" s="344">
        <v>390</v>
      </c>
      <c r="BC374" s="344">
        <v>405</v>
      </c>
      <c r="BD374" s="344">
        <v>427</v>
      </c>
      <c r="BE374" s="344">
        <v>443</v>
      </c>
      <c r="BF374" s="344">
        <v>447</v>
      </c>
      <c r="BG374" s="344">
        <v>431</v>
      </c>
      <c r="BH374" s="344">
        <v>420</v>
      </c>
      <c r="BI374" s="344">
        <v>415</v>
      </c>
      <c r="BJ374" s="344">
        <v>449</v>
      </c>
      <c r="BK374" s="344">
        <v>404</v>
      </c>
      <c r="BL374" s="344">
        <v>405</v>
      </c>
      <c r="BM374" s="344">
        <v>397</v>
      </c>
      <c r="BN374" s="344">
        <v>398</v>
      </c>
      <c r="BO374" s="344">
        <v>398</v>
      </c>
      <c r="BP374" s="344">
        <v>374</v>
      </c>
      <c r="BQ374" s="344">
        <v>394</v>
      </c>
      <c r="BR374" s="344">
        <v>380</v>
      </c>
      <c r="BS374" s="344">
        <v>395</v>
      </c>
      <c r="BT374" s="344">
        <v>360</v>
      </c>
      <c r="BU374" s="344">
        <v>355</v>
      </c>
      <c r="BV374" s="344">
        <v>355</v>
      </c>
      <c r="BW374" s="344">
        <v>333</v>
      </c>
      <c r="BX374" s="344">
        <v>345</v>
      </c>
      <c r="BY374" s="344">
        <v>381</v>
      </c>
      <c r="BZ374" s="344">
        <v>352</v>
      </c>
      <c r="CA374" s="344">
        <v>373</v>
      </c>
      <c r="CB374" s="344">
        <v>378</v>
      </c>
      <c r="CC374" s="344">
        <v>381</v>
      </c>
      <c r="CD374" s="344">
        <v>389</v>
      </c>
      <c r="CE374" s="344">
        <v>387</v>
      </c>
      <c r="CF374" s="344">
        <v>420</v>
      </c>
      <c r="CG374" s="344">
        <v>400</v>
      </c>
      <c r="CH374" s="344">
        <v>366</v>
      </c>
      <c r="CI374" s="344">
        <v>388</v>
      </c>
      <c r="CJ374" s="344">
        <v>365</v>
      </c>
      <c r="CK374" s="344">
        <v>359</v>
      </c>
      <c r="CL374" s="344">
        <v>346</v>
      </c>
      <c r="CM374" s="344">
        <v>356</v>
      </c>
      <c r="CN374" s="344">
        <v>344</v>
      </c>
      <c r="CO374" s="344">
        <v>360</v>
      </c>
      <c r="CP374" s="344">
        <v>390</v>
      </c>
      <c r="CQ374" s="344">
        <v>393</v>
      </c>
      <c r="CR374" s="344">
        <v>362</v>
      </c>
      <c r="CS374" s="344">
        <v>370</v>
      </c>
      <c r="CT374" s="344">
        <v>378</v>
      </c>
      <c r="CU374" s="344">
        <v>362</v>
      </c>
      <c r="CV374" s="344">
        <v>385</v>
      </c>
      <c r="CW374" s="344">
        <v>386</v>
      </c>
      <c r="CX374" s="344">
        <v>398</v>
      </c>
      <c r="CY374" s="344">
        <v>423</v>
      </c>
      <c r="CZ374" s="344">
        <v>392</v>
      </c>
      <c r="DA374" s="344">
        <v>392</v>
      </c>
      <c r="DB374" s="344">
        <v>392</v>
      </c>
      <c r="DC374" s="344">
        <v>406</v>
      </c>
      <c r="DD374" s="344">
        <v>423</v>
      </c>
      <c r="DE374" s="344">
        <v>406</v>
      </c>
      <c r="DF374" s="345" t="s">
        <v>474</v>
      </c>
      <c r="DG374" s="345">
        <v>364</v>
      </c>
      <c r="DH374" s="345">
        <v>339</v>
      </c>
      <c r="DI374" s="345" t="s">
        <v>474</v>
      </c>
      <c r="DJ374" s="345" t="s">
        <v>474</v>
      </c>
      <c r="DK374" s="345">
        <v>327</v>
      </c>
      <c r="DL374" s="345">
        <v>339</v>
      </c>
      <c r="DM374" s="345">
        <v>345</v>
      </c>
      <c r="DN374" s="345">
        <v>350</v>
      </c>
      <c r="DO374" s="345" t="s">
        <v>474</v>
      </c>
      <c r="DP374" s="345" t="s">
        <v>474</v>
      </c>
      <c r="DQ374" s="345" t="s">
        <v>474</v>
      </c>
      <c r="DR374" s="345" t="s">
        <v>474</v>
      </c>
      <c r="DS374" s="345" t="s">
        <v>474</v>
      </c>
      <c r="DT374" s="345" t="s">
        <v>474</v>
      </c>
      <c r="DU374" s="345">
        <v>361</v>
      </c>
      <c r="DV374" s="345">
        <v>382</v>
      </c>
      <c r="DW374" s="345">
        <v>382</v>
      </c>
      <c r="DX374" s="345">
        <v>377</v>
      </c>
      <c r="DY374" s="345">
        <v>389</v>
      </c>
      <c r="DZ374" s="345">
        <v>392</v>
      </c>
      <c r="EA374" s="345">
        <v>384</v>
      </c>
      <c r="EB374" s="345">
        <v>395</v>
      </c>
      <c r="EC374" s="345">
        <v>393</v>
      </c>
      <c r="ED374" s="345">
        <v>458</v>
      </c>
      <c r="EE374" s="345">
        <v>419</v>
      </c>
      <c r="EF374" s="345">
        <v>402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 t="s">
        <v>474</v>
      </c>
      <c r="EO374" s="345" t="s">
        <v>474</v>
      </c>
      <c r="EP374" s="345">
        <v>397</v>
      </c>
      <c r="EQ374" s="345">
        <v>375</v>
      </c>
      <c r="ER374" s="345" t="s">
        <v>474</v>
      </c>
      <c r="ES374" s="345" t="s">
        <v>474</v>
      </c>
      <c r="ET374" s="345">
        <v>356</v>
      </c>
      <c r="EU374" s="345" t="s">
        <v>474</v>
      </c>
      <c r="EV374" s="345" t="s">
        <v>474</v>
      </c>
      <c r="EW374" s="345">
        <v>360</v>
      </c>
      <c r="EX374" s="345">
        <v>386</v>
      </c>
      <c r="EY374" s="345">
        <v>386</v>
      </c>
      <c r="EZ374" s="376">
        <v>342</v>
      </c>
      <c r="FA374" s="376">
        <v>342</v>
      </c>
      <c r="FB374" s="376">
        <v>340</v>
      </c>
      <c r="FC374" s="376">
        <v>352</v>
      </c>
      <c r="FD374" s="376">
        <v>352</v>
      </c>
      <c r="FE374" s="376">
        <v>348</v>
      </c>
      <c r="FF374" s="376">
        <v>331</v>
      </c>
      <c r="FG374" s="376">
        <v>364</v>
      </c>
      <c r="FH374" s="376">
        <v>364</v>
      </c>
      <c r="FI374" s="376">
        <v>359</v>
      </c>
      <c r="FJ374" s="376">
        <v>332</v>
      </c>
      <c r="FK374" s="376">
        <v>332</v>
      </c>
      <c r="FL374" s="376">
        <v>327</v>
      </c>
      <c r="FM374" s="376">
        <v>363</v>
      </c>
      <c r="FN374" s="376">
        <v>363</v>
      </c>
      <c r="FO374" s="376">
        <v>338</v>
      </c>
      <c r="FP374" s="376">
        <v>338</v>
      </c>
      <c r="FQ374" s="376">
        <v>334</v>
      </c>
      <c r="FR374" s="376">
        <v>329</v>
      </c>
      <c r="FS374" s="376">
        <v>329</v>
      </c>
      <c r="FT374" s="376">
        <v>328</v>
      </c>
      <c r="FU374" s="376">
        <v>337</v>
      </c>
      <c r="FV374" s="376">
        <v>337</v>
      </c>
      <c r="FW374" s="376">
        <v>341</v>
      </c>
      <c r="FX374" s="376">
        <v>341</v>
      </c>
      <c r="FY374" s="376">
        <v>342</v>
      </c>
      <c r="FZ374" s="376">
        <v>341</v>
      </c>
      <c r="GA374" s="376">
        <v>341</v>
      </c>
      <c r="GB374" s="376">
        <v>352</v>
      </c>
      <c r="GC374" s="376">
        <v>352</v>
      </c>
      <c r="GD374" s="376">
        <v>392</v>
      </c>
      <c r="GE374" s="376">
        <v>392</v>
      </c>
      <c r="GF374" s="376">
        <v>386</v>
      </c>
      <c r="GG374" s="376">
        <v>456</v>
      </c>
      <c r="GH374" s="376">
        <v>456</v>
      </c>
      <c r="GI374" s="376">
        <v>443</v>
      </c>
      <c r="GJ374" s="376">
        <v>421</v>
      </c>
      <c r="GK374" s="376">
        <v>421</v>
      </c>
      <c r="GL374" s="376">
        <v>405</v>
      </c>
      <c r="GM374" s="376">
        <v>383</v>
      </c>
      <c r="GN374" s="376">
        <v>383</v>
      </c>
      <c r="GO374" s="376">
        <v>372</v>
      </c>
      <c r="GP374" s="376">
        <v>372</v>
      </c>
      <c r="GQ374" s="376">
        <v>368</v>
      </c>
      <c r="GR374" s="376">
        <v>366</v>
      </c>
      <c r="GS374" s="376">
        <v>356</v>
      </c>
      <c r="GT374" s="376">
        <v>356</v>
      </c>
      <c r="GU374" s="376">
        <v>348</v>
      </c>
      <c r="GV374" s="376">
        <v>348</v>
      </c>
      <c r="GW374" s="376">
        <v>348</v>
      </c>
      <c r="GX374" s="376">
        <v>343</v>
      </c>
      <c r="GY374" s="376">
        <v>348</v>
      </c>
      <c r="GZ374" s="376">
        <v>348</v>
      </c>
      <c r="HA374" s="376">
        <v>345</v>
      </c>
      <c r="HB374" s="376">
        <v>335</v>
      </c>
      <c r="HC374" s="376">
        <v>354</v>
      </c>
      <c r="HD374" s="376">
        <v>354</v>
      </c>
      <c r="HE374" s="376">
        <v>350</v>
      </c>
      <c r="HF374" s="376">
        <v>374</v>
      </c>
      <c r="HG374" s="376">
        <v>374</v>
      </c>
      <c r="HH374" s="376">
        <v>368</v>
      </c>
      <c r="HI374" s="376">
        <v>378</v>
      </c>
      <c r="HJ374" s="376">
        <v>378</v>
      </c>
      <c r="HK374" s="376">
        <v>376</v>
      </c>
      <c r="HL374" s="376">
        <v>367</v>
      </c>
      <c r="HM374" s="376">
        <v>367</v>
      </c>
      <c r="HN374" s="376">
        <v>389</v>
      </c>
      <c r="HO374" s="376">
        <v>389</v>
      </c>
      <c r="HP374" s="376">
        <v>384</v>
      </c>
      <c r="HQ374" s="376">
        <v>382</v>
      </c>
      <c r="HR374" s="377">
        <v>352</v>
      </c>
      <c r="HS374" s="377">
        <v>352</v>
      </c>
      <c r="HT374" s="377">
        <v>355</v>
      </c>
      <c r="HU374" s="377">
        <v>355</v>
      </c>
      <c r="HV374" s="377">
        <v>436</v>
      </c>
      <c r="HW374" s="377">
        <v>436</v>
      </c>
      <c r="HX374" s="377">
        <v>395</v>
      </c>
      <c r="HY374" s="377">
        <v>395</v>
      </c>
      <c r="HZ374" s="377">
        <v>345</v>
      </c>
      <c r="IA374" s="377">
        <v>345</v>
      </c>
      <c r="IB374" s="377">
        <v>333</v>
      </c>
      <c r="IC374" s="377">
        <v>366</v>
      </c>
      <c r="ID374" s="377">
        <v>347</v>
      </c>
      <c r="IE374" s="377">
        <v>347</v>
      </c>
      <c r="IF374" s="377">
        <v>415</v>
      </c>
      <c r="IG374" s="377">
        <v>415</v>
      </c>
    </row>
    <row r="375" spans="1:241" x14ac:dyDescent="0.2">
      <c r="A375" s="734"/>
      <c r="B375" s="751"/>
      <c r="C375" s="739" t="s">
        <v>1332</v>
      </c>
      <c r="D375" s="739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271</v>
      </c>
      <c r="Q375" s="308">
        <v>284</v>
      </c>
      <c r="R375" s="308">
        <v>315</v>
      </c>
      <c r="S375" s="308">
        <v>265</v>
      </c>
      <c r="T375" s="308">
        <v>283</v>
      </c>
      <c r="U375" s="308">
        <v>284</v>
      </c>
      <c r="V375" s="308">
        <v>296</v>
      </c>
      <c r="W375" s="308">
        <v>289</v>
      </c>
      <c r="X375" s="308">
        <v>300</v>
      </c>
      <c r="Y375" s="308">
        <v>331</v>
      </c>
      <c r="Z375" s="308">
        <v>267</v>
      </c>
      <c r="AA375" s="308">
        <v>264</v>
      </c>
      <c r="AB375" s="308">
        <v>266</v>
      </c>
      <c r="AC375" s="308">
        <v>276</v>
      </c>
      <c r="AD375" s="308">
        <v>270</v>
      </c>
      <c r="AE375" s="308">
        <v>270</v>
      </c>
      <c r="AF375" s="308">
        <v>336</v>
      </c>
      <c r="AG375" s="308">
        <v>345</v>
      </c>
      <c r="AH375" s="308">
        <v>342</v>
      </c>
      <c r="AI375" s="308">
        <v>351</v>
      </c>
      <c r="AJ375" s="308">
        <v>353</v>
      </c>
      <c r="AK375" s="308">
        <v>357</v>
      </c>
      <c r="AL375" s="308">
        <v>355</v>
      </c>
      <c r="AM375" s="308">
        <v>364</v>
      </c>
      <c r="AN375" s="308">
        <v>357</v>
      </c>
      <c r="AO375" s="308">
        <v>367</v>
      </c>
      <c r="AP375" s="308">
        <v>360</v>
      </c>
      <c r="AQ375" s="308">
        <v>361</v>
      </c>
      <c r="AR375" s="308">
        <v>363</v>
      </c>
      <c r="AS375" s="308">
        <v>365</v>
      </c>
      <c r="AT375" s="308">
        <v>365</v>
      </c>
      <c r="AU375" s="308">
        <v>363</v>
      </c>
      <c r="AV375" s="308">
        <v>363</v>
      </c>
      <c r="AW375" s="308">
        <v>363</v>
      </c>
      <c r="AX375" s="308">
        <v>366</v>
      </c>
      <c r="AY375" s="308">
        <v>368</v>
      </c>
      <c r="AZ375" s="308">
        <v>370</v>
      </c>
      <c r="BA375" s="308">
        <v>371</v>
      </c>
      <c r="BB375" s="308">
        <v>369</v>
      </c>
      <c r="BC375" s="308">
        <v>381</v>
      </c>
      <c r="BD375" s="308">
        <v>386</v>
      </c>
      <c r="BE375" s="308">
        <v>402</v>
      </c>
      <c r="BF375" s="308">
        <v>414</v>
      </c>
      <c r="BG375" s="308">
        <v>403</v>
      </c>
      <c r="BH375" s="308">
        <v>395</v>
      </c>
      <c r="BI375" s="308">
        <v>390</v>
      </c>
      <c r="BJ375" s="308">
        <v>398</v>
      </c>
      <c r="BK375" s="308">
        <v>383</v>
      </c>
      <c r="BL375" s="308">
        <v>367</v>
      </c>
      <c r="BM375" s="308">
        <v>367</v>
      </c>
      <c r="BN375" s="308">
        <v>366</v>
      </c>
      <c r="BO375" s="308">
        <v>366</v>
      </c>
      <c r="BP375" s="308">
        <v>350</v>
      </c>
      <c r="BQ375" s="308">
        <v>361</v>
      </c>
      <c r="BR375" s="308">
        <v>349</v>
      </c>
      <c r="BS375" s="308">
        <v>358</v>
      </c>
      <c r="BT375" s="308">
        <v>320</v>
      </c>
      <c r="BU375" s="308">
        <v>319</v>
      </c>
      <c r="BV375" s="308">
        <v>325</v>
      </c>
      <c r="BW375" s="308">
        <v>306</v>
      </c>
      <c r="BX375" s="308">
        <v>298</v>
      </c>
      <c r="BY375" s="308">
        <v>349</v>
      </c>
      <c r="BZ375" s="308">
        <v>316</v>
      </c>
      <c r="CA375" s="308">
        <v>340</v>
      </c>
      <c r="CB375" s="308">
        <v>351</v>
      </c>
      <c r="CC375" s="308">
        <v>352</v>
      </c>
      <c r="CD375" s="308">
        <v>355</v>
      </c>
      <c r="CE375" s="308">
        <v>352</v>
      </c>
      <c r="CF375" s="308">
        <v>370</v>
      </c>
      <c r="CG375" s="308">
        <v>362</v>
      </c>
      <c r="CH375" s="308">
        <v>337</v>
      </c>
      <c r="CI375" s="308">
        <v>359</v>
      </c>
      <c r="CJ375" s="308">
        <v>341</v>
      </c>
      <c r="CK375" s="308">
        <v>332</v>
      </c>
      <c r="CL375" s="308">
        <v>302</v>
      </c>
      <c r="CM375" s="308">
        <v>317</v>
      </c>
      <c r="CN375" s="308">
        <v>303</v>
      </c>
      <c r="CO375" s="308">
        <v>323</v>
      </c>
      <c r="CP375" s="308">
        <v>360</v>
      </c>
      <c r="CQ375" s="308">
        <v>359</v>
      </c>
      <c r="CR375" s="308">
        <v>312</v>
      </c>
      <c r="CS375" s="308">
        <v>324</v>
      </c>
      <c r="CT375" s="308">
        <v>343</v>
      </c>
      <c r="CU375" s="308">
        <v>317</v>
      </c>
      <c r="CV375" s="308">
        <v>351</v>
      </c>
      <c r="CW375" s="308">
        <v>344</v>
      </c>
      <c r="CX375" s="308">
        <v>368</v>
      </c>
      <c r="CY375" s="308">
        <v>371</v>
      </c>
      <c r="CZ375" s="308">
        <v>354</v>
      </c>
      <c r="DA375" s="308">
        <v>356</v>
      </c>
      <c r="DB375" s="308">
        <v>360</v>
      </c>
      <c r="DC375" s="308">
        <v>363</v>
      </c>
      <c r="DD375" s="308">
        <v>367</v>
      </c>
      <c r="DE375" s="308">
        <v>375</v>
      </c>
      <c r="DF375" s="249" t="s">
        <v>474</v>
      </c>
      <c r="DG375" s="249">
        <v>323</v>
      </c>
      <c r="DH375" s="249">
        <v>283</v>
      </c>
      <c r="DI375" s="249" t="s">
        <v>474</v>
      </c>
      <c r="DJ375" s="249" t="s">
        <v>474</v>
      </c>
      <c r="DK375" s="249">
        <v>285</v>
      </c>
      <c r="DL375" s="249">
        <v>293</v>
      </c>
      <c r="DM375" s="249">
        <v>300</v>
      </c>
      <c r="DN375" s="249">
        <v>318</v>
      </c>
      <c r="DO375" s="249" t="s">
        <v>474</v>
      </c>
      <c r="DP375" s="249" t="s">
        <v>474</v>
      </c>
      <c r="DQ375" s="249" t="s">
        <v>474</v>
      </c>
      <c r="DR375" s="249" t="s">
        <v>474</v>
      </c>
      <c r="DS375" s="249" t="s">
        <v>474</v>
      </c>
      <c r="DT375" s="249" t="s">
        <v>474</v>
      </c>
      <c r="DU375" s="249">
        <v>339</v>
      </c>
      <c r="DV375" s="249">
        <v>357</v>
      </c>
      <c r="DW375" s="249">
        <v>354</v>
      </c>
      <c r="DX375" s="249">
        <v>353</v>
      </c>
      <c r="DY375" s="249">
        <v>361</v>
      </c>
      <c r="DZ375" s="249">
        <v>364</v>
      </c>
      <c r="EA375" s="249">
        <v>359</v>
      </c>
      <c r="EB375" s="249">
        <v>365</v>
      </c>
      <c r="EC375" s="249">
        <v>361</v>
      </c>
      <c r="ED375" s="249">
        <v>417</v>
      </c>
      <c r="EE375" s="249">
        <v>369</v>
      </c>
      <c r="EF375" s="249">
        <v>368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 t="s">
        <v>474</v>
      </c>
      <c r="EO375" s="249" t="s">
        <v>474</v>
      </c>
      <c r="EP375" s="249">
        <v>361</v>
      </c>
      <c r="EQ375" s="249">
        <v>345</v>
      </c>
      <c r="ER375" s="249" t="s">
        <v>474</v>
      </c>
      <c r="ES375" s="249" t="s">
        <v>474</v>
      </c>
      <c r="ET375" s="249">
        <v>317</v>
      </c>
      <c r="EU375" s="249" t="s">
        <v>474</v>
      </c>
      <c r="EV375" s="249" t="s">
        <v>474</v>
      </c>
      <c r="EW375" s="249">
        <v>323</v>
      </c>
      <c r="EX375" s="249">
        <v>351</v>
      </c>
      <c r="EY375" s="249">
        <v>348</v>
      </c>
      <c r="EZ375" s="372">
        <v>299</v>
      </c>
      <c r="FA375" s="372">
        <v>299</v>
      </c>
      <c r="FB375" s="372">
        <v>299</v>
      </c>
      <c r="FC375" s="372">
        <v>310</v>
      </c>
      <c r="FD375" s="372">
        <v>310</v>
      </c>
      <c r="FE375" s="372">
        <v>307</v>
      </c>
      <c r="FF375" s="372">
        <v>271</v>
      </c>
      <c r="FG375" s="372">
        <v>319</v>
      </c>
      <c r="FH375" s="372">
        <v>319</v>
      </c>
      <c r="FI375" s="372">
        <v>315</v>
      </c>
      <c r="FJ375" s="372">
        <v>263</v>
      </c>
      <c r="FK375" s="372">
        <v>263</v>
      </c>
      <c r="FL375" s="372">
        <v>265</v>
      </c>
      <c r="FM375" s="372">
        <v>318</v>
      </c>
      <c r="FN375" s="372">
        <v>318</v>
      </c>
      <c r="FO375" s="372">
        <v>287</v>
      </c>
      <c r="FP375" s="372">
        <v>287</v>
      </c>
      <c r="FQ375" s="372">
        <v>283</v>
      </c>
      <c r="FR375" s="372">
        <v>279</v>
      </c>
      <c r="FS375" s="372">
        <v>279</v>
      </c>
      <c r="FT375" s="372">
        <v>280</v>
      </c>
      <c r="FU375" s="372">
        <v>283</v>
      </c>
      <c r="FV375" s="372">
        <v>283</v>
      </c>
      <c r="FW375" s="372">
        <v>284</v>
      </c>
      <c r="FX375" s="372">
        <v>284</v>
      </c>
      <c r="FY375" s="372">
        <v>285</v>
      </c>
      <c r="FZ375" s="372">
        <v>278</v>
      </c>
      <c r="GA375" s="372">
        <v>278</v>
      </c>
      <c r="GB375" s="372">
        <v>285</v>
      </c>
      <c r="GC375" s="372">
        <v>285</v>
      </c>
      <c r="GD375" s="372">
        <v>362</v>
      </c>
      <c r="GE375" s="372">
        <v>362</v>
      </c>
      <c r="GF375" s="372">
        <v>363</v>
      </c>
      <c r="GG375" s="372">
        <v>402</v>
      </c>
      <c r="GH375" s="372">
        <v>402</v>
      </c>
      <c r="GI375" s="372">
        <v>402</v>
      </c>
      <c r="GJ375" s="372">
        <v>374</v>
      </c>
      <c r="GK375" s="372">
        <v>374</v>
      </c>
      <c r="GL375" s="372">
        <v>373</v>
      </c>
      <c r="GM375" s="372">
        <v>345</v>
      </c>
      <c r="GN375" s="372">
        <v>345</v>
      </c>
      <c r="GO375" s="372">
        <v>337</v>
      </c>
      <c r="GP375" s="372">
        <v>337</v>
      </c>
      <c r="GQ375" s="372">
        <v>337</v>
      </c>
      <c r="GR375" s="372">
        <v>335</v>
      </c>
      <c r="GS375" s="372">
        <v>289</v>
      </c>
      <c r="GT375" s="372">
        <v>289</v>
      </c>
      <c r="GU375" s="372">
        <v>283</v>
      </c>
      <c r="GV375" s="372">
        <v>283</v>
      </c>
      <c r="GW375" s="372">
        <v>283</v>
      </c>
      <c r="GX375" s="372">
        <v>278</v>
      </c>
      <c r="GY375" s="372">
        <v>284</v>
      </c>
      <c r="GZ375" s="372">
        <v>284</v>
      </c>
      <c r="HA375" s="372">
        <v>284</v>
      </c>
      <c r="HB375" s="372">
        <v>268</v>
      </c>
      <c r="HC375" s="372">
        <v>313</v>
      </c>
      <c r="HD375" s="372">
        <v>313</v>
      </c>
      <c r="HE375" s="372">
        <v>313</v>
      </c>
      <c r="HF375" s="372">
        <v>337</v>
      </c>
      <c r="HG375" s="372">
        <v>337</v>
      </c>
      <c r="HH375" s="372">
        <v>337</v>
      </c>
      <c r="HI375" s="372">
        <v>341</v>
      </c>
      <c r="HJ375" s="372">
        <v>341</v>
      </c>
      <c r="HK375" s="372">
        <v>343</v>
      </c>
      <c r="HL375" s="372">
        <v>333</v>
      </c>
      <c r="HM375" s="372">
        <v>333</v>
      </c>
      <c r="HN375" s="372">
        <v>350</v>
      </c>
      <c r="HO375" s="372">
        <v>350</v>
      </c>
      <c r="HP375" s="372">
        <v>351</v>
      </c>
      <c r="HQ375" s="372">
        <v>345</v>
      </c>
      <c r="HR375" s="263">
        <v>288</v>
      </c>
      <c r="HS375" s="263">
        <v>288</v>
      </c>
      <c r="HT375" s="263">
        <v>288</v>
      </c>
      <c r="HU375" s="263">
        <v>288</v>
      </c>
      <c r="HV375" s="263">
        <v>391</v>
      </c>
      <c r="HW375" s="263">
        <v>391</v>
      </c>
      <c r="HX375" s="263">
        <v>334</v>
      </c>
      <c r="HY375" s="263">
        <v>334</v>
      </c>
      <c r="HZ375" s="263">
        <v>282</v>
      </c>
      <c r="IA375" s="263">
        <v>282</v>
      </c>
      <c r="IB375" s="263">
        <v>270</v>
      </c>
      <c r="IC375" s="263">
        <v>335</v>
      </c>
      <c r="ID375" s="263">
        <v>280</v>
      </c>
      <c r="IE375" s="263">
        <v>280</v>
      </c>
      <c r="IF375" s="263">
        <v>364</v>
      </c>
      <c r="IG375" s="263">
        <v>364</v>
      </c>
    </row>
    <row r="376" spans="1:241" ht="14.25" customHeight="1" x14ac:dyDescent="0.2">
      <c r="A376" s="734"/>
      <c r="B376" s="750" t="s">
        <v>1333</v>
      </c>
      <c r="C376" s="733" t="s">
        <v>1282</v>
      </c>
      <c r="D376" s="733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0.13</v>
      </c>
      <c r="Q376" s="369">
        <v>0.14000000000000001</v>
      </c>
      <c r="R376" s="369">
        <v>0.32</v>
      </c>
      <c r="S376" s="369">
        <v>0.23</v>
      </c>
      <c r="T376" s="369">
        <v>0.02</v>
      </c>
      <c r="U376" s="369">
        <v>0.11</v>
      </c>
      <c r="V376" s="369">
        <v>0.27</v>
      </c>
      <c r="W376" s="369">
        <v>0.17</v>
      </c>
      <c r="X376" s="369">
        <v>0.25</v>
      </c>
      <c r="Y376" s="369">
        <v>0.5</v>
      </c>
      <c r="Z376" s="369">
        <v>0.26</v>
      </c>
      <c r="AA376" s="369">
        <v>0.31</v>
      </c>
      <c r="AB376" s="369">
        <v>0.35</v>
      </c>
      <c r="AC376" s="369">
        <v>0.4</v>
      </c>
      <c r="AD376" s="369">
        <v>0.23</v>
      </c>
      <c r="AE376" s="369">
        <v>0.23</v>
      </c>
      <c r="AF376" s="369">
        <v>0.44</v>
      </c>
      <c r="AG376" s="369">
        <v>0.52</v>
      </c>
      <c r="AH376" s="369">
        <v>0.35</v>
      </c>
      <c r="AI376" s="369">
        <v>0.71</v>
      </c>
      <c r="AJ376" s="369">
        <v>0.88</v>
      </c>
      <c r="AK376" s="369">
        <v>1.1000000000000001</v>
      </c>
      <c r="AL376" s="369">
        <v>0.98</v>
      </c>
      <c r="AM376" s="369">
        <v>2.14</v>
      </c>
      <c r="AN376" s="369">
        <v>1.17</v>
      </c>
      <c r="AO376" s="369">
        <v>3.29</v>
      </c>
      <c r="AP376" s="369">
        <v>1.64</v>
      </c>
      <c r="AQ376" s="369">
        <v>1.88</v>
      </c>
      <c r="AR376" s="369">
        <v>1.53</v>
      </c>
      <c r="AS376" s="369">
        <v>2.39</v>
      </c>
      <c r="AT376" s="369">
        <v>2.92</v>
      </c>
      <c r="AU376" s="369">
        <v>2.0099999999999998</v>
      </c>
      <c r="AV376" s="369">
        <v>2.12</v>
      </c>
      <c r="AW376" s="369">
        <v>2.4700000000000002</v>
      </c>
      <c r="AX376" s="369">
        <v>3.64</v>
      </c>
      <c r="AY376" s="369">
        <v>3.46</v>
      </c>
      <c r="AZ376" s="369">
        <v>2.37</v>
      </c>
      <c r="BA376" s="369">
        <v>2.25</v>
      </c>
      <c r="BB376" s="369">
        <v>1.82</v>
      </c>
      <c r="BC376" s="369">
        <v>4.51</v>
      </c>
      <c r="BD376" s="369">
        <v>10.54</v>
      </c>
      <c r="BE376" s="369">
        <v>19.16</v>
      </c>
      <c r="BF376" s="369">
        <v>26.18</v>
      </c>
      <c r="BG376" s="369">
        <v>14.64</v>
      </c>
      <c r="BH376" s="369">
        <v>10.130000000000001</v>
      </c>
      <c r="BI376" s="369">
        <v>7.8</v>
      </c>
      <c r="BJ376" s="369">
        <v>18.899999999999999</v>
      </c>
      <c r="BK376" s="369">
        <v>4.18</v>
      </c>
      <c r="BL376" s="369">
        <v>4.72</v>
      </c>
      <c r="BM376" s="369">
        <v>3.28</v>
      </c>
      <c r="BN376" s="369">
        <v>3.48</v>
      </c>
      <c r="BO376" s="369">
        <v>3.48</v>
      </c>
      <c r="BP376" s="369">
        <v>0.75</v>
      </c>
      <c r="BQ376" s="369">
        <v>2.89</v>
      </c>
      <c r="BR376" s="369">
        <v>1.57</v>
      </c>
      <c r="BS376" s="369">
        <v>2.4700000000000002</v>
      </c>
      <c r="BT376" s="369">
        <v>0.56999999999999995</v>
      </c>
      <c r="BU376" s="369">
        <v>0.5</v>
      </c>
      <c r="BV376" s="369">
        <v>0.66</v>
      </c>
      <c r="BW376" s="369">
        <v>0.21</v>
      </c>
      <c r="BX376" s="369">
        <v>0.28000000000000003</v>
      </c>
      <c r="BY376" s="369">
        <v>1.7</v>
      </c>
      <c r="BZ376" s="369">
        <v>0.49</v>
      </c>
      <c r="CA376" s="369">
        <v>1.39</v>
      </c>
      <c r="CB376" s="369">
        <v>1.23</v>
      </c>
      <c r="CC376" s="369">
        <v>1.91</v>
      </c>
      <c r="CD376" s="369">
        <v>2.33</v>
      </c>
      <c r="CE376" s="369">
        <v>2.13</v>
      </c>
      <c r="CF376" s="369">
        <v>7.47</v>
      </c>
      <c r="CG376" s="369">
        <v>4.17</v>
      </c>
      <c r="CH376" s="369">
        <v>0.9</v>
      </c>
      <c r="CI376" s="369">
        <v>2.25</v>
      </c>
      <c r="CJ376" s="369">
        <v>0.69</v>
      </c>
      <c r="CK376" s="369">
        <v>0.77</v>
      </c>
      <c r="CL376" s="369">
        <v>0.34</v>
      </c>
      <c r="CM376" s="369">
        <v>0.48</v>
      </c>
      <c r="CN376" s="369">
        <v>0.37</v>
      </c>
      <c r="CO376" s="369">
        <v>0.89</v>
      </c>
      <c r="CP376" s="369">
        <v>2.54</v>
      </c>
      <c r="CQ376" s="369">
        <v>2.91</v>
      </c>
      <c r="CR376" s="369">
        <v>1.03</v>
      </c>
      <c r="CS376" s="369">
        <v>1.42</v>
      </c>
      <c r="CT376" s="369">
        <v>1.65</v>
      </c>
      <c r="CU376" s="369">
        <v>1.1000000000000001</v>
      </c>
      <c r="CV376" s="369">
        <v>2.48</v>
      </c>
      <c r="CW376" s="369">
        <v>2.4300000000000002</v>
      </c>
      <c r="CX376" s="369">
        <v>3.02</v>
      </c>
      <c r="CY376" s="369">
        <v>8.11</v>
      </c>
      <c r="CZ376" s="369">
        <v>3.05</v>
      </c>
      <c r="DA376" s="369">
        <v>3.04</v>
      </c>
      <c r="DB376" s="369">
        <v>2.64</v>
      </c>
      <c r="DC376" s="369">
        <v>5.0199999999999996</v>
      </c>
      <c r="DD376" s="369">
        <v>8.17</v>
      </c>
      <c r="DE376" s="369">
        <v>4.95</v>
      </c>
      <c r="DF376" s="370">
        <v>0.09</v>
      </c>
      <c r="DG376" s="370">
        <v>0.45</v>
      </c>
      <c r="DH376" s="370">
        <v>0.36</v>
      </c>
      <c r="DI376" s="370">
        <v>0.3</v>
      </c>
      <c r="DJ376" s="370">
        <v>0.18</v>
      </c>
      <c r="DK376" s="370">
        <v>0.11</v>
      </c>
      <c r="DL376" s="370">
        <v>0.3</v>
      </c>
      <c r="DM376" s="370">
        <v>0.16</v>
      </c>
      <c r="DN376" s="370">
        <v>0.36</v>
      </c>
      <c r="DO376" s="370">
        <v>0.43</v>
      </c>
      <c r="DP376" s="370">
        <v>0.28000000000000003</v>
      </c>
      <c r="DQ376" s="370">
        <v>0.2</v>
      </c>
      <c r="DR376" s="370">
        <v>0.56000000000000005</v>
      </c>
      <c r="DS376" s="370">
        <v>0.37</v>
      </c>
      <c r="DT376" s="370">
        <v>0.28999999999999998</v>
      </c>
      <c r="DU376" s="370">
        <v>0.28000000000000003</v>
      </c>
      <c r="DV376" s="370">
        <v>1.19</v>
      </c>
      <c r="DW376" s="370">
        <v>1.17</v>
      </c>
      <c r="DX376" s="370">
        <v>0.78</v>
      </c>
      <c r="DY376" s="370">
        <v>1.99</v>
      </c>
      <c r="DZ376" s="370">
        <v>2.52</v>
      </c>
      <c r="EA376" s="370">
        <v>1.38</v>
      </c>
      <c r="EB376" s="370">
        <v>2.79</v>
      </c>
      <c r="EC376" s="370">
        <v>2.5099999999999998</v>
      </c>
      <c r="ED376" s="370">
        <v>31.36</v>
      </c>
      <c r="EE376" s="370">
        <v>7.03</v>
      </c>
      <c r="EF376" s="370">
        <v>4.16</v>
      </c>
      <c r="EG376" s="370">
        <v>0.73</v>
      </c>
      <c r="EH376" s="370">
        <v>0.28000000000000003</v>
      </c>
      <c r="EI376" s="370">
        <v>1.18</v>
      </c>
      <c r="EJ376" s="370">
        <v>0.94</v>
      </c>
      <c r="EK376" s="370">
        <v>0.83</v>
      </c>
      <c r="EL376" s="370">
        <v>1.74</v>
      </c>
      <c r="EM376" s="370">
        <v>7.0000000000000007E-2</v>
      </c>
      <c r="EN376" s="370">
        <v>0.28000000000000003</v>
      </c>
      <c r="EO376" s="370">
        <v>0.67</v>
      </c>
      <c r="EP376" s="370">
        <v>2.88</v>
      </c>
      <c r="EQ376" s="370">
        <v>1.24</v>
      </c>
      <c r="ER376" s="370">
        <v>0.54</v>
      </c>
      <c r="ES376" s="370">
        <v>0.79</v>
      </c>
      <c r="ET376" s="370">
        <v>0.61</v>
      </c>
      <c r="EU376" s="370">
        <v>0.43</v>
      </c>
      <c r="EV376" s="370">
        <v>0.45</v>
      </c>
      <c r="EW376" s="370">
        <v>0.79</v>
      </c>
      <c r="EX376" s="370">
        <v>2.48</v>
      </c>
      <c r="EY376" s="370">
        <v>2.3199999999999998</v>
      </c>
      <c r="EZ376" s="378">
        <v>0.21</v>
      </c>
      <c r="FA376" s="378">
        <v>0.21</v>
      </c>
      <c r="FB376" s="378">
        <v>0.19</v>
      </c>
      <c r="FC376" s="378">
        <v>0.2</v>
      </c>
      <c r="FD376" s="378">
        <v>0.2</v>
      </c>
      <c r="FE376" s="378">
        <v>0.15</v>
      </c>
      <c r="FF376" s="378">
        <v>0.13</v>
      </c>
      <c r="FG376" s="378">
        <v>0.48</v>
      </c>
      <c r="FH376" s="378">
        <v>0.48</v>
      </c>
      <c r="FI376" s="378">
        <v>0.32</v>
      </c>
      <c r="FJ376" s="378">
        <v>0.31</v>
      </c>
      <c r="FK376" s="378">
        <v>0.31</v>
      </c>
      <c r="FL376" s="378">
        <v>0.23</v>
      </c>
      <c r="FM376" s="378">
        <v>0.73</v>
      </c>
      <c r="FN376" s="378">
        <v>0.73</v>
      </c>
      <c r="FO376" s="378">
        <v>0.11</v>
      </c>
      <c r="FP376" s="378">
        <v>0.11</v>
      </c>
      <c r="FQ376" s="378">
        <v>0.04</v>
      </c>
      <c r="FR376" s="378">
        <v>0.21</v>
      </c>
      <c r="FS376" s="378">
        <v>0.21</v>
      </c>
      <c r="FT376" s="378">
        <v>0.17</v>
      </c>
      <c r="FU376" s="378">
        <v>0.2</v>
      </c>
      <c r="FV376" s="378">
        <v>0.2</v>
      </c>
      <c r="FW376" s="378">
        <v>0.34</v>
      </c>
      <c r="FX376" s="378">
        <v>0.34</v>
      </c>
      <c r="FY376" s="378">
        <v>0.26</v>
      </c>
      <c r="FZ376" s="378">
        <v>0.36</v>
      </c>
      <c r="GA376" s="378">
        <v>0.36</v>
      </c>
      <c r="GB376" s="378">
        <v>0.41</v>
      </c>
      <c r="GC376" s="378">
        <v>0.41</v>
      </c>
      <c r="GD376" s="378">
        <v>2.85</v>
      </c>
      <c r="GE376" s="378">
        <v>2.85</v>
      </c>
      <c r="GF376" s="378">
        <v>1.53</v>
      </c>
      <c r="GG376" s="378">
        <v>25.27</v>
      </c>
      <c r="GH376" s="378">
        <v>25.27</v>
      </c>
      <c r="GI376" s="378">
        <v>19.16</v>
      </c>
      <c r="GJ376" s="378">
        <v>8.08</v>
      </c>
      <c r="GK376" s="378">
        <v>8.08</v>
      </c>
      <c r="GL376" s="378">
        <v>4.96</v>
      </c>
      <c r="GM376" s="378">
        <v>2.14</v>
      </c>
      <c r="GN376" s="378">
        <v>2.14</v>
      </c>
      <c r="GO376" s="378">
        <v>1.2</v>
      </c>
      <c r="GP376" s="378">
        <v>1.2</v>
      </c>
      <c r="GQ376" s="378">
        <v>0.9</v>
      </c>
      <c r="GR376" s="378">
        <v>0.84</v>
      </c>
      <c r="GS376" s="378">
        <v>0.66</v>
      </c>
      <c r="GT376" s="378">
        <v>0.66</v>
      </c>
      <c r="GU376" s="378">
        <v>0.42</v>
      </c>
      <c r="GV376" s="378">
        <v>0.47</v>
      </c>
      <c r="GW376" s="378">
        <v>0.47</v>
      </c>
      <c r="GX376" s="378">
        <v>0.34</v>
      </c>
      <c r="GY376" s="378">
        <v>0.47</v>
      </c>
      <c r="GZ376" s="378">
        <v>0.47</v>
      </c>
      <c r="HA376" s="378">
        <v>0.19</v>
      </c>
      <c r="HB376" s="378">
        <v>0.23</v>
      </c>
      <c r="HC376" s="378">
        <v>0.56000000000000005</v>
      </c>
      <c r="HD376" s="378">
        <v>0.56000000000000005</v>
      </c>
      <c r="HE376" s="378">
        <v>0.45</v>
      </c>
      <c r="HF376" s="378">
        <v>1.42</v>
      </c>
      <c r="HG376" s="378">
        <v>1.42</v>
      </c>
      <c r="HH376" s="378">
        <v>0.76</v>
      </c>
      <c r="HI376" s="378">
        <v>1.5</v>
      </c>
      <c r="HJ376" s="378">
        <v>1.5</v>
      </c>
      <c r="HK376" s="378">
        <v>1.18</v>
      </c>
      <c r="HL376" s="378">
        <v>1.07</v>
      </c>
      <c r="HM376" s="378">
        <v>1.07</v>
      </c>
      <c r="HN376" s="378">
        <v>2.52</v>
      </c>
      <c r="HO376" s="378">
        <v>2.52</v>
      </c>
      <c r="HP376" s="378">
        <v>1.94</v>
      </c>
      <c r="HQ376" s="378">
        <v>1.87</v>
      </c>
      <c r="HR376" s="379">
        <v>0.45</v>
      </c>
      <c r="HS376" s="379">
        <v>0.45</v>
      </c>
      <c r="HT376" s="379">
        <v>0.46</v>
      </c>
      <c r="HU376" s="379">
        <v>0.46</v>
      </c>
      <c r="HV376" s="379">
        <v>14.05</v>
      </c>
      <c r="HW376" s="379">
        <v>14.05</v>
      </c>
      <c r="HX376" s="379">
        <v>1.7</v>
      </c>
      <c r="HY376" s="379">
        <v>1.7</v>
      </c>
      <c r="HZ376" s="379">
        <v>0.4</v>
      </c>
      <c r="IA376" s="379">
        <v>0.4</v>
      </c>
      <c r="IB376" s="379">
        <v>0.13</v>
      </c>
      <c r="IC376" s="379">
        <v>0.81</v>
      </c>
      <c r="ID376" s="379">
        <v>0.31</v>
      </c>
      <c r="IE376" s="379">
        <v>0.31</v>
      </c>
      <c r="IF376" s="379">
        <v>6.55</v>
      </c>
      <c r="IG376" s="379">
        <v>6.55</v>
      </c>
    </row>
    <row r="377" spans="1:241" x14ac:dyDescent="0.2">
      <c r="A377" s="734"/>
      <c r="B377" s="751"/>
      <c r="C377" s="739" t="s">
        <v>1334</v>
      </c>
      <c r="D377" s="739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0.09</v>
      </c>
      <c r="Q377" s="371">
        <v>0.14000000000000001</v>
      </c>
      <c r="R377" s="371">
        <v>0.26</v>
      </c>
      <c r="S377" s="371">
        <v>0.23</v>
      </c>
      <c r="T377" s="371">
        <v>0.03</v>
      </c>
      <c r="U377" s="371">
        <v>0.16</v>
      </c>
      <c r="V377" s="371">
        <v>0.22</v>
      </c>
      <c r="W377" s="371">
        <v>0.17</v>
      </c>
      <c r="X377" s="371">
        <v>0.25</v>
      </c>
      <c r="Y377" s="371">
        <v>0.39</v>
      </c>
      <c r="Z377" s="371">
        <v>0.24</v>
      </c>
      <c r="AA377" s="371">
        <v>0.32</v>
      </c>
      <c r="AB377" s="371">
        <v>0.38</v>
      </c>
      <c r="AC377" s="371">
        <v>0.41</v>
      </c>
      <c r="AD377" s="371">
        <v>0.24</v>
      </c>
      <c r="AE377" s="371">
        <v>0.24</v>
      </c>
      <c r="AF377" s="371">
        <v>0.42</v>
      </c>
      <c r="AG377" s="371">
        <v>0.5</v>
      </c>
      <c r="AH377" s="371">
        <v>0.34</v>
      </c>
      <c r="AI377" s="371">
        <v>0.7</v>
      </c>
      <c r="AJ377" s="371">
        <v>0.81</v>
      </c>
      <c r="AK377" s="371">
        <v>1.0900000000000001</v>
      </c>
      <c r="AL377" s="371">
        <v>0.97</v>
      </c>
      <c r="AM377" s="371">
        <v>2.21</v>
      </c>
      <c r="AN377" s="371">
        <v>1.19</v>
      </c>
      <c r="AO377" s="371">
        <v>3.41</v>
      </c>
      <c r="AP377" s="371">
        <v>1.69</v>
      </c>
      <c r="AQ377" s="371">
        <v>1.86</v>
      </c>
      <c r="AR377" s="371">
        <v>1.57</v>
      </c>
      <c r="AS377" s="371">
        <v>2.46</v>
      </c>
      <c r="AT377" s="371">
        <v>2.89</v>
      </c>
      <c r="AU377" s="371">
        <v>2.09</v>
      </c>
      <c r="AV377" s="371">
        <v>2.17</v>
      </c>
      <c r="AW377" s="371">
        <v>2.56</v>
      </c>
      <c r="AX377" s="371">
        <v>3.62</v>
      </c>
      <c r="AY377" s="371">
        <v>3.45</v>
      </c>
      <c r="AZ377" s="371">
        <v>2.54</v>
      </c>
      <c r="BA377" s="371">
        <v>2.37</v>
      </c>
      <c r="BB377" s="371">
        <v>1.93</v>
      </c>
      <c r="BC377" s="371">
        <v>4.6399999999999997</v>
      </c>
      <c r="BD377" s="371">
        <v>11.18</v>
      </c>
      <c r="BE377" s="371">
        <v>19.72</v>
      </c>
      <c r="BF377" s="371">
        <v>26.58</v>
      </c>
      <c r="BG377" s="371">
        <v>15.18</v>
      </c>
      <c r="BH377" s="371">
        <v>10.53</v>
      </c>
      <c r="BI377" s="371">
        <v>8.1</v>
      </c>
      <c r="BJ377" s="371">
        <v>20.02</v>
      </c>
      <c r="BK377" s="371">
        <v>4.28</v>
      </c>
      <c r="BL377" s="371">
        <v>5.0599999999999996</v>
      </c>
      <c r="BM377" s="371">
        <v>3.4</v>
      </c>
      <c r="BN377" s="371">
        <v>3.53</v>
      </c>
      <c r="BO377" s="371">
        <v>3.53</v>
      </c>
      <c r="BP377" s="371">
        <v>0.78</v>
      </c>
      <c r="BQ377" s="371">
        <v>3.07</v>
      </c>
      <c r="BR377" s="371">
        <v>1.57</v>
      </c>
      <c r="BS377" s="371">
        <v>2.54</v>
      </c>
      <c r="BT377" s="371">
        <v>0.5</v>
      </c>
      <c r="BU377" s="371">
        <v>0.5</v>
      </c>
      <c r="BV377" s="371">
        <v>0.69</v>
      </c>
      <c r="BW377" s="371">
        <v>0.22</v>
      </c>
      <c r="BX377" s="371">
        <v>0.28000000000000003</v>
      </c>
      <c r="BY377" s="371">
        <v>1.77</v>
      </c>
      <c r="BZ377" s="371">
        <v>0.5</v>
      </c>
      <c r="CA377" s="371">
        <v>1.44</v>
      </c>
      <c r="CB377" s="371">
        <v>1.29</v>
      </c>
      <c r="CC377" s="371">
        <v>2</v>
      </c>
      <c r="CD377" s="371">
        <v>2.5099999999999998</v>
      </c>
      <c r="CE377" s="371">
        <v>2.31</v>
      </c>
      <c r="CF377" s="371">
        <v>7.9</v>
      </c>
      <c r="CG377" s="371">
        <v>4.5599999999999996</v>
      </c>
      <c r="CH377" s="371">
        <v>0.94</v>
      </c>
      <c r="CI377" s="371">
        <v>2.42</v>
      </c>
      <c r="CJ377" s="371">
        <v>0.72</v>
      </c>
      <c r="CK377" s="371">
        <v>0.84</v>
      </c>
      <c r="CL377" s="371">
        <v>0.34</v>
      </c>
      <c r="CM377" s="371">
        <v>0.49</v>
      </c>
      <c r="CN377" s="371">
        <v>0.38</v>
      </c>
      <c r="CO377" s="371">
        <v>0.95</v>
      </c>
      <c r="CP377" s="371">
        <v>2.71</v>
      </c>
      <c r="CQ377" s="371">
        <v>2.96</v>
      </c>
      <c r="CR377" s="371">
        <v>1.05</v>
      </c>
      <c r="CS377" s="371">
        <v>1.53</v>
      </c>
      <c r="CT377" s="371">
        <v>1.71</v>
      </c>
      <c r="CU377" s="371">
        <v>1.1399999999999999</v>
      </c>
      <c r="CV377" s="371">
        <v>2.7</v>
      </c>
      <c r="CW377" s="371">
        <v>2.5499999999999998</v>
      </c>
      <c r="CX377" s="371">
        <v>3.19</v>
      </c>
      <c r="CY377" s="371">
        <v>8.6300000000000008</v>
      </c>
      <c r="CZ377" s="371">
        <v>3.2</v>
      </c>
      <c r="DA377" s="371">
        <v>3.2</v>
      </c>
      <c r="DB377" s="371">
        <v>2.81</v>
      </c>
      <c r="DC377" s="371">
        <v>5.26</v>
      </c>
      <c r="DD377" s="371">
        <v>8.61</v>
      </c>
      <c r="DE377" s="371">
        <v>5.33</v>
      </c>
      <c r="DF377" s="247">
        <v>0.05</v>
      </c>
      <c r="DG377" s="247">
        <v>0.47</v>
      </c>
      <c r="DH377" s="247">
        <v>0.35</v>
      </c>
      <c r="DI377" s="247">
        <v>0.24</v>
      </c>
      <c r="DJ377" s="247">
        <v>0.18</v>
      </c>
      <c r="DK377" s="247">
        <v>0.12</v>
      </c>
      <c r="DL377" s="247">
        <v>0.26</v>
      </c>
      <c r="DM377" s="247">
        <v>0.13</v>
      </c>
      <c r="DN377" s="247">
        <v>0.32</v>
      </c>
      <c r="DO377" s="247">
        <v>0.43</v>
      </c>
      <c r="DP377" s="247">
        <v>0.28000000000000003</v>
      </c>
      <c r="DQ377" s="247">
        <v>0.2</v>
      </c>
      <c r="DR377" s="247">
        <v>0.56000000000000005</v>
      </c>
      <c r="DS377" s="247">
        <v>0.35</v>
      </c>
      <c r="DT377" s="247">
        <v>0.26</v>
      </c>
      <c r="DU377" s="247">
        <v>0.28000000000000003</v>
      </c>
      <c r="DV377" s="247">
        <v>1.23</v>
      </c>
      <c r="DW377" s="247">
        <v>1.18</v>
      </c>
      <c r="DX377" s="247">
        <v>0.76</v>
      </c>
      <c r="DY377" s="247">
        <v>2.13</v>
      </c>
      <c r="DZ377" s="247">
        <v>2.58</v>
      </c>
      <c r="EA377" s="247">
        <v>1.31</v>
      </c>
      <c r="EB377" s="247">
        <v>2.87</v>
      </c>
      <c r="EC377" s="247">
        <v>2.4900000000000002</v>
      </c>
      <c r="ED377" s="247">
        <v>32.53</v>
      </c>
      <c r="EE377" s="247">
        <v>7.47</v>
      </c>
      <c r="EF377" s="247">
        <v>4.24</v>
      </c>
      <c r="EG377" s="247">
        <v>0.73</v>
      </c>
      <c r="EH377" s="247">
        <v>0.28999999999999998</v>
      </c>
      <c r="EI377" s="247">
        <v>1.24</v>
      </c>
      <c r="EJ377" s="247">
        <v>0.96</v>
      </c>
      <c r="EK377" s="247">
        <v>0.88</v>
      </c>
      <c r="EL377" s="247">
        <v>1.77</v>
      </c>
      <c r="EM377" s="247">
        <v>7.0000000000000007E-2</v>
      </c>
      <c r="EN377" s="247">
        <v>0.28999999999999998</v>
      </c>
      <c r="EO377" s="247">
        <v>0.65</v>
      </c>
      <c r="EP377" s="247">
        <v>2.95</v>
      </c>
      <c r="EQ377" s="247">
        <v>1.31</v>
      </c>
      <c r="ER377" s="247">
        <v>0.59</v>
      </c>
      <c r="ES377" s="247">
        <v>0.81</v>
      </c>
      <c r="ET377" s="247">
        <v>0.62</v>
      </c>
      <c r="EU377" s="247">
        <v>0.44</v>
      </c>
      <c r="EV377" s="247">
        <v>0.43</v>
      </c>
      <c r="EW377" s="247">
        <v>0.77</v>
      </c>
      <c r="EX377" s="247">
        <v>2.59</v>
      </c>
      <c r="EY377" s="247">
        <v>2.46</v>
      </c>
      <c r="EZ377" s="380">
        <v>0.12</v>
      </c>
      <c r="FA377" s="380">
        <v>0.12</v>
      </c>
      <c r="FB377" s="380">
        <v>0.14000000000000001</v>
      </c>
      <c r="FC377" s="380">
        <v>0.17</v>
      </c>
      <c r="FD377" s="380">
        <v>0.17</v>
      </c>
      <c r="FE377" s="380">
        <v>0.11</v>
      </c>
      <c r="FF377" s="380">
        <v>0.09</v>
      </c>
      <c r="FG377" s="380">
        <v>0.42</v>
      </c>
      <c r="FH377" s="380">
        <v>0.42</v>
      </c>
      <c r="FI377" s="380">
        <v>0.26</v>
      </c>
      <c r="FJ377" s="380">
        <v>0.32</v>
      </c>
      <c r="FK377" s="380">
        <v>0.32</v>
      </c>
      <c r="FL377" s="380">
        <v>0.23</v>
      </c>
      <c r="FM377" s="380">
        <v>0.75</v>
      </c>
      <c r="FN377" s="380">
        <v>0.75</v>
      </c>
      <c r="FO377" s="380">
        <v>0.11</v>
      </c>
      <c r="FP377" s="380">
        <v>0.11</v>
      </c>
      <c r="FQ377" s="380">
        <v>0.04</v>
      </c>
      <c r="FR377" s="380">
        <v>0.21</v>
      </c>
      <c r="FS377" s="380">
        <v>0.21</v>
      </c>
      <c r="FT377" s="380">
        <v>0.17</v>
      </c>
      <c r="FU377" s="380">
        <v>0.17</v>
      </c>
      <c r="FV377" s="380">
        <v>0.17</v>
      </c>
      <c r="FW377" s="380">
        <v>0.32</v>
      </c>
      <c r="FX377" s="380">
        <v>0.32</v>
      </c>
      <c r="FY377" s="380">
        <v>0.23</v>
      </c>
      <c r="FZ377" s="380">
        <v>0.35</v>
      </c>
      <c r="GA377" s="380">
        <v>0.35</v>
      </c>
      <c r="GB377" s="380">
        <v>0.41</v>
      </c>
      <c r="GC377" s="380">
        <v>0.41</v>
      </c>
      <c r="GD377" s="380">
        <v>3</v>
      </c>
      <c r="GE377" s="380">
        <v>3</v>
      </c>
      <c r="GF377" s="380">
        <v>1.57</v>
      </c>
      <c r="GG377" s="380">
        <v>26.57</v>
      </c>
      <c r="GH377" s="380">
        <v>26.57</v>
      </c>
      <c r="GI377" s="380">
        <v>19.72</v>
      </c>
      <c r="GJ377" s="380">
        <v>8.5500000000000007</v>
      </c>
      <c r="GK377" s="380">
        <v>8.5500000000000007</v>
      </c>
      <c r="GL377" s="380">
        <v>5.16</v>
      </c>
      <c r="GM377" s="380">
        <v>2.2400000000000002</v>
      </c>
      <c r="GN377" s="380">
        <v>2.2400000000000002</v>
      </c>
      <c r="GO377" s="380">
        <v>1.23</v>
      </c>
      <c r="GP377" s="380">
        <v>1.23</v>
      </c>
      <c r="GQ377" s="380">
        <v>0.93</v>
      </c>
      <c r="GR377" s="380">
        <v>0.9</v>
      </c>
      <c r="GS377" s="380">
        <v>0.67</v>
      </c>
      <c r="GT377" s="380">
        <v>0.67</v>
      </c>
      <c r="GU377" s="380">
        <v>0.44</v>
      </c>
      <c r="GV377" s="380">
        <v>0.4</v>
      </c>
      <c r="GW377" s="380">
        <v>0.4</v>
      </c>
      <c r="GX377" s="380">
        <v>0.34</v>
      </c>
      <c r="GY377" s="380">
        <v>0.49</v>
      </c>
      <c r="GZ377" s="380">
        <v>0.49</v>
      </c>
      <c r="HA377" s="380">
        <v>0.19</v>
      </c>
      <c r="HB377" s="380">
        <v>0.24</v>
      </c>
      <c r="HC377" s="380">
        <v>0.53</v>
      </c>
      <c r="HD377" s="380">
        <v>0.53</v>
      </c>
      <c r="HE377" s="380">
        <v>0.45</v>
      </c>
      <c r="HF377" s="380">
        <v>1.5</v>
      </c>
      <c r="HG377" s="380">
        <v>1.5</v>
      </c>
      <c r="HH377" s="380">
        <v>0.81</v>
      </c>
      <c r="HI377" s="380">
        <v>1.53</v>
      </c>
      <c r="HJ377" s="380">
        <v>1.53</v>
      </c>
      <c r="HK377" s="380">
        <v>1.1299999999999999</v>
      </c>
      <c r="HL377" s="380">
        <v>1.1399999999999999</v>
      </c>
      <c r="HM377" s="380">
        <v>1.1399999999999999</v>
      </c>
      <c r="HN377" s="380">
        <v>2.7</v>
      </c>
      <c r="HO377" s="380">
        <v>2.7</v>
      </c>
      <c r="HP377" s="380">
        <v>2.0299999999999998</v>
      </c>
      <c r="HQ377" s="380">
        <v>1.96</v>
      </c>
      <c r="HR377" s="264">
        <v>0.42</v>
      </c>
      <c r="HS377" s="264">
        <v>0.42</v>
      </c>
      <c r="HT377" s="264">
        <v>0.46</v>
      </c>
      <c r="HU377" s="264">
        <v>0.46</v>
      </c>
      <c r="HV377" s="264">
        <v>14.7</v>
      </c>
      <c r="HW377" s="264">
        <v>14.7</v>
      </c>
      <c r="HX377" s="264">
        <v>1.81</v>
      </c>
      <c r="HY377" s="264">
        <v>1.81</v>
      </c>
      <c r="HZ377" s="264">
        <v>0.41</v>
      </c>
      <c r="IA377" s="264">
        <v>0.41</v>
      </c>
      <c r="IB377" s="264">
        <v>0.16</v>
      </c>
      <c r="IC377" s="264">
        <v>0.84</v>
      </c>
      <c r="ID377" s="264">
        <v>0.28000000000000003</v>
      </c>
      <c r="IE377" s="264">
        <v>0.28000000000000003</v>
      </c>
      <c r="IF377" s="264">
        <v>7.01</v>
      </c>
      <c r="IG377" s="264">
        <v>7.01</v>
      </c>
    </row>
    <row r="378" spans="1:241" ht="14.25" customHeight="1" x14ac:dyDescent="0.2">
      <c r="A378" s="734"/>
      <c r="B378" s="749" t="s">
        <v>1348</v>
      </c>
      <c r="C378" s="733">
        <v>2500</v>
      </c>
      <c r="D378" s="733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0.95599999999999996</v>
      </c>
      <c r="Q378" s="381">
        <v>0.92800000000000005</v>
      </c>
      <c r="R378" s="381" t="s">
        <v>474</v>
      </c>
      <c r="S378" s="381">
        <v>0.95599999999999996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 t="s">
        <v>474</v>
      </c>
      <c r="Z378" s="381">
        <v>0.97199999999999998</v>
      </c>
      <c r="AA378" s="381">
        <v>0.84299999999999997</v>
      </c>
      <c r="AB378" s="381">
        <v>0.87429999999999997</v>
      </c>
      <c r="AC378" s="381" t="s">
        <v>474</v>
      </c>
      <c r="AD378" s="381">
        <v>0.85099999999999998</v>
      </c>
      <c r="AE378" s="381">
        <v>0.85099999999999998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 t="s">
        <v>474</v>
      </c>
      <c r="AM378" s="381">
        <v>0.96099999999999997</v>
      </c>
      <c r="AN378" s="381" t="s">
        <v>474</v>
      </c>
      <c r="AO378" s="381">
        <v>0.96299999999999997</v>
      </c>
      <c r="AP378" s="381" t="s">
        <v>474</v>
      </c>
      <c r="AQ378" s="381" t="s">
        <v>474</v>
      </c>
      <c r="AR378" s="381">
        <v>0.94899999999999995</v>
      </c>
      <c r="AS378" s="381">
        <v>0.96399999999999997</v>
      </c>
      <c r="AT378" s="381" t="s">
        <v>474</v>
      </c>
      <c r="AU378" s="381">
        <v>0.96199999999999997</v>
      </c>
      <c r="AV378" s="381">
        <v>0.97</v>
      </c>
      <c r="AW378" s="381">
        <v>0.97</v>
      </c>
      <c r="AX378" s="381">
        <v>0.98499999999999999</v>
      </c>
      <c r="AY378" s="381" t="s">
        <v>474</v>
      </c>
      <c r="AZ378" s="381">
        <v>0.94399999999999995</v>
      </c>
      <c r="BA378" s="381">
        <v>0.90200000000000002</v>
      </c>
      <c r="BB378" s="381">
        <v>0.89100000000000001</v>
      </c>
      <c r="BC378" s="381" t="s">
        <v>474</v>
      </c>
      <c r="BD378" s="381">
        <v>0.96699999999999997</v>
      </c>
      <c r="BE378" s="381">
        <v>0.97</v>
      </c>
      <c r="BF378" s="381">
        <v>0.96099999999999997</v>
      </c>
      <c r="BG378" s="381">
        <v>0.96399999999999997</v>
      </c>
      <c r="BH378" s="381">
        <v>0.95899999999999996</v>
      </c>
      <c r="BI378" s="381" t="s">
        <v>474</v>
      </c>
      <c r="BJ378" s="381">
        <v>0.97</v>
      </c>
      <c r="BK378" s="381">
        <v>0.91700000000000004</v>
      </c>
      <c r="BL378" s="381">
        <v>0.97299999999999998</v>
      </c>
      <c r="BM378" s="381">
        <v>0.96699999999999997</v>
      </c>
      <c r="BN378" s="381">
        <v>0.97499999999999998</v>
      </c>
      <c r="BO378" s="381">
        <v>0.97499999999999998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 t="s">
        <v>474</v>
      </c>
      <c r="BV378" s="381">
        <v>0.877</v>
      </c>
      <c r="BW378" s="381">
        <v>0.88800000000000001</v>
      </c>
      <c r="BX378" s="381" t="s">
        <v>474</v>
      </c>
      <c r="BY378" s="381">
        <v>0.89600000000000002</v>
      </c>
      <c r="BZ378" s="381" t="s">
        <v>474</v>
      </c>
      <c r="CA378" s="381" t="s">
        <v>474</v>
      </c>
      <c r="CB378" s="381">
        <v>0.98399999999999999</v>
      </c>
      <c r="CC378" s="381">
        <v>0.98399999999999999</v>
      </c>
      <c r="CD378" s="381">
        <v>0.97199999999999998</v>
      </c>
      <c r="CE378" s="381">
        <v>0.97199999999999998</v>
      </c>
      <c r="CF378" s="381">
        <v>0.9597</v>
      </c>
      <c r="CG378" s="381">
        <v>0.96899999999999997</v>
      </c>
      <c r="CH378" s="381">
        <v>0.96699999999999997</v>
      </c>
      <c r="CI378" s="381">
        <v>0.97</v>
      </c>
      <c r="CJ378" s="381">
        <v>0.97599999999999998</v>
      </c>
      <c r="CK378" s="381">
        <v>0.879</v>
      </c>
      <c r="CL378" s="381">
        <v>0.85799999999999998</v>
      </c>
      <c r="CM378" s="381">
        <v>0.88900000000000001</v>
      </c>
      <c r="CN378" s="381">
        <v>0.89200000000000002</v>
      </c>
      <c r="CO378" s="381">
        <v>0.90300000000000002</v>
      </c>
      <c r="CP378" s="381">
        <v>0.91900000000000004</v>
      </c>
      <c r="CQ378" s="381">
        <v>0.93600000000000005</v>
      </c>
      <c r="CR378" s="381">
        <v>0.94099999999999995</v>
      </c>
      <c r="CS378" s="381">
        <v>0.93500000000000005</v>
      </c>
      <c r="CT378" s="381">
        <v>0.93600000000000005</v>
      </c>
      <c r="CU378" s="381">
        <v>0.93100000000000005</v>
      </c>
      <c r="CV378" s="381">
        <v>0.91300000000000003</v>
      </c>
      <c r="CW378" s="381">
        <v>0.94099999999999995</v>
      </c>
      <c r="CX378" s="381">
        <v>0.95099999999999996</v>
      </c>
      <c r="CY378" s="381">
        <v>0.95399999999999996</v>
      </c>
      <c r="CZ378" s="381">
        <v>0.94340000000000002</v>
      </c>
      <c r="DA378" s="381" t="s">
        <v>474</v>
      </c>
      <c r="DB378" s="381">
        <v>0.92500000000000004</v>
      </c>
      <c r="DC378" s="381">
        <v>0.94899999999999995</v>
      </c>
      <c r="DD378" s="381">
        <v>0.96299999999999997</v>
      </c>
      <c r="DE378" s="381">
        <v>0.95299999999999996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>
        <v>0.98499999999999999</v>
      </c>
      <c r="EE378" s="382">
        <v>0.98499999999999999</v>
      </c>
      <c r="EF378" s="382">
        <v>0.97499999999999998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 t="s">
        <v>474</v>
      </c>
      <c r="ES378" s="382" t="s">
        <v>474</v>
      </c>
      <c r="ET378" s="382">
        <v>0.86199999999999999</v>
      </c>
      <c r="EU378" s="382" t="s">
        <v>474</v>
      </c>
      <c r="EV378" s="382" t="s">
        <v>474</v>
      </c>
      <c r="EW378" s="382">
        <v>0.88900000000000001</v>
      </c>
      <c r="EX378" s="382">
        <v>0.93700000000000006</v>
      </c>
      <c r="EY378" s="382">
        <v>0.93600000000000005</v>
      </c>
      <c r="EZ378" s="383">
        <v>0.997</v>
      </c>
      <c r="FA378" s="383">
        <v>0.997</v>
      </c>
      <c r="FB378" s="383" t="s">
        <v>474</v>
      </c>
      <c r="FC378" s="383">
        <v>0.996</v>
      </c>
      <c r="FD378" s="383">
        <v>0.996</v>
      </c>
      <c r="FE378" s="383" t="s">
        <v>474</v>
      </c>
      <c r="FF378" s="383">
        <v>0.95599999999999996</v>
      </c>
      <c r="FG378" s="383" t="s">
        <v>474</v>
      </c>
      <c r="FH378" s="383" t="s">
        <v>474</v>
      </c>
      <c r="FI378" s="383" t="s">
        <v>474</v>
      </c>
      <c r="FJ378" s="383">
        <v>0.96199999999999997</v>
      </c>
      <c r="FK378" s="383">
        <v>0.96199999999999997</v>
      </c>
      <c r="FL378" s="383">
        <v>0.95599999999999996</v>
      </c>
      <c r="FM378" s="383">
        <v>0.97599999999999998</v>
      </c>
      <c r="FN378" s="383">
        <v>0.97599999999999998</v>
      </c>
      <c r="FO378" s="383">
        <v>0.92300000000000004</v>
      </c>
      <c r="FP378" s="383">
        <v>0.92300000000000004</v>
      </c>
      <c r="FQ378" s="383">
        <v>0.92300000000000004</v>
      </c>
      <c r="FR378" s="383">
        <v>0.95099999999999996</v>
      </c>
      <c r="FS378" s="383">
        <v>0.95099999999999996</v>
      </c>
      <c r="FT378" s="383" t="s">
        <v>474</v>
      </c>
      <c r="FU378" s="383" t="s">
        <v>474</v>
      </c>
      <c r="FV378" s="383" t="s">
        <v>474</v>
      </c>
      <c r="FW378" s="383">
        <v>0.89500000000000002</v>
      </c>
      <c r="FX378" s="383">
        <v>0.89500000000000002</v>
      </c>
      <c r="FY378" s="383" t="s">
        <v>474</v>
      </c>
      <c r="FZ378" s="383" t="s">
        <v>474</v>
      </c>
      <c r="GA378" s="383" t="s">
        <v>474</v>
      </c>
      <c r="GB378" s="383" t="s">
        <v>474</v>
      </c>
      <c r="GC378" s="383" t="s">
        <v>474</v>
      </c>
      <c r="GD378" s="383" t="s">
        <v>474</v>
      </c>
      <c r="GE378" s="383" t="s">
        <v>474</v>
      </c>
      <c r="GF378" s="383">
        <v>0.94899999999999995</v>
      </c>
      <c r="GG378" s="383" t="s">
        <v>474</v>
      </c>
      <c r="GH378" s="383" t="s">
        <v>474</v>
      </c>
      <c r="GI378" s="383">
        <v>0.97</v>
      </c>
      <c r="GJ378" s="383">
        <v>0.97299999999999998</v>
      </c>
      <c r="GK378" s="383">
        <v>0.97299999999999998</v>
      </c>
      <c r="GL378" s="383" t="s">
        <v>474</v>
      </c>
      <c r="GM378" s="383" t="s">
        <v>474</v>
      </c>
      <c r="GN378" s="383" t="s">
        <v>474</v>
      </c>
      <c r="GO378" s="383">
        <v>0.90400000000000003</v>
      </c>
      <c r="GP378" s="383">
        <v>0.90400000000000003</v>
      </c>
      <c r="GQ378" s="383">
        <v>0.89600000000000002</v>
      </c>
      <c r="GR378" s="383">
        <v>0.90300000000000002</v>
      </c>
      <c r="GS378" s="383" t="s">
        <v>474</v>
      </c>
      <c r="GT378" s="383" t="s">
        <v>474</v>
      </c>
      <c r="GU378" s="383" t="s">
        <v>474</v>
      </c>
      <c r="GV378" s="383">
        <v>0.88100000000000001</v>
      </c>
      <c r="GW378" s="383">
        <v>0.88100000000000001</v>
      </c>
      <c r="GX378" s="383">
        <v>0.86399999999999999</v>
      </c>
      <c r="GY378" s="383" t="s">
        <v>474</v>
      </c>
      <c r="GZ378" s="383" t="s">
        <v>474</v>
      </c>
      <c r="HA378" s="383" t="s">
        <v>474</v>
      </c>
      <c r="HB378" s="383">
        <v>0.88300000000000001</v>
      </c>
      <c r="HC378" s="383">
        <v>0.89800000000000002</v>
      </c>
      <c r="HD378" s="383">
        <v>0.89800000000000002</v>
      </c>
      <c r="HE378" s="383" t="s">
        <v>474</v>
      </c>
      <c r="HF378" s="383" t="s">
        <v>474</v>
      </c>
      <c r="HG378" s="383" t="s">
        <v>474</v>
      </c>
      <c r="HH378" s="383" t="s">
        <v>474</v>
      </c>
      <c r="HI378" s="383">
        <v>0.91300000000000003</v>
      </c>
      <c r="HJ378" s="383">
        <v>0.91300000000000003</v>
      </c>
      <c r="HK378" s="383">
        <v>0.90900000000000003</v>
      </c>
      <c r="HL378" s="383">
        <v>0.92100000000000004</v>
      </c>
      <c r="HM378" s="383">
        <v>0.92100000000000004</v>
      </c>
      <c r="HN378" s="383" t="s">
        <v>474</v>
      </c>
      <c r="HO378" s="383" t="s">
        <v>474</v>
      </c>
      <c r="HP378" s="383" t="s">
        <v>474</v>
      </c>
      <c r="HQ378" s="383">
        <v>0.93300000000000005</v>
      </c>
      <c r="HR378" s="382" t="s">
        <v>474</v>
      </c>
      <c r="HS378" s="382" t="s">
        <v>474</v>
      </c>
      <c r="HT378" s="382">
        <v>0.874</v>
      </c>
      <c r="HU378" s="382">
        <v>0.874</v>
      </c>
      <c r="HV378" s="382" t="s">
        <v>474</v>
      </c>
      <c r="HW378" s="382" t="s">
        <v>474</v>
      </c>
      <c r="HX378" s="382" t="s">
        <v>474</v>
      </c>
      <c r="HY378" s="382" t="s">
        <v>474</v>
      </c>
      <c r="HZ378" s="382" t="s">
        <v>474</v>
      </c>
      <c r="IA378" s="382" t="s">
        <v>474</v>
      </c>
      <c r="IB378" s="382" t="s">
        <v>474</v>
      </c>
      <c r="IC378" s="382">
        <v>0.89600000000000002</v>
      </c>
      <c r="ID378" s="382" t="s">
        <v>474</v>
      </c>
      <c r="IE378" s="382" t="s">
        <v>474</v>
      </c>
      <c r="IF378" s="382">
        <v>0.93600000000000005</v>
      </c>
      <c r="IG378" s="382">
        <v>0.93600000000000005</v>
      </c>
    </row>
    <row r="379" spans="1:241" x14ac:dyDescent="0.2">
      <c r="A379" s="734"/>
      <c r="B379" s="734"/>
      <c r="C379" s="734">
        <v>2400</v>
      </c>
      <c r="D379" s="734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0.97099999999999997</v>
      </c>
      <c r="Q379" s="283">
        <v>0.94699999999999995</v>
      </c>
      <c r="R379" s="283" t="s">
        <v>474</v>
      </c>
      <c r="S379" s="283">
        <v>0.96899999999999997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 t="s">
        <v>474</v>
      </c>
      <c r="Z379" s="283">
        <v>0.98099999999999998</v>
      </c>
      <c r="AA379" s="283">
        <v>0.88700000000000001</v>
      </c>
      <c r="AB379" s="283">
        <v>0.91649999999999998</v>
      </c>
      <c r="AC379" s="283" t="s">
        <v>474</v>
      </c>
      <c r="AD379" s="283">
        <v>0.89600000000000002</v>
      </c>
      <c r="AE379" s="283">
        <v>0.89600000000000002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 t="s">
        <v>474</v>
      </c>
      <c r="AM379" s="283">
        <v>0.96899999999999997</v>
      </c>
      <c r="AN379" s="283" t="s">
        <v>474</v>
      </c>
      <c r="AO379" s="283">
        <v>0.97099999999999997</v>
      </c>
      <c r="AP379" s="283" t="s">
        <v>474</v>
      </c>
      <c r="AQ379" s="283" t="s">
        <v>474</v>
      </c>
      <c r="AR379" s="283">
        <v>0.96</v>
      </c>
      <c r="AS379" s="283">
        <v>0.97199999999999998</v>
      </c>
      <c r="AT379" s="283" t="s">
        <v>474</v>
      </c>
      <c r="AU379" s="283">
        <v>0.97199999999999998</v>
      </c>
      <c r="AV379" s="283">
        <v>0.97399999999999998</v>
      </c>
      <c r="AW379" s="283">
        <v>0.97399999999999998</v>
      </c>
      <c r="AX379" s="283">
        <v>0.98899999999999999</v>
      </c>
      <c r="AY379" s="283" t="s">
        <v>474</v>
      </c>
      <c r="AZ379" s="283">
        <v>0.95599999999999996</v>
      </c>
      <c r="BA379" s="283">
        <v>0.91700000000000004</v>
      </c>
      <c r="BB379" s="283">
        <v>0.90900000000000003</v>
      </c>
      <c r="BC379" s="283" t="s">
        <v>474</v>
      </c>
      <c r="BD379" s="283">
        <v>0.97799999999999998</v>
      </c>
      <c r="BE379" s="283">
        <v>0.98</v>
      </c>
      <c r="BF379" s="283">
        <v>0.97</v>
      </c>
      <c r="BG379" s="283">
        <v>0.97299999999999998</v>
      </c>
      <c r="BH379" s="283">
        <v>0.96899999999999997</v>
      </c>
      <c r="BI379" s="283" t="s">
        <v>474</v>
      </c>
      <c r="BJ379" s="283">
        <v>0.97899999999999998</v>
      </c>
      <c r="BK379" s="283">
        <v>0.93400000000000005</v>
      </c>
      <c r="BL379" s="283">
        <v>0.97799999999999998</v>
      </c>
      <c r="BM379" s="283">
        <v>0.97199999999999998</v>
      </c>
      <c r="BN379" s="283">
        <v>0.98</v>
      </c>
      <c r="BO379" s="283">
        <v>0.98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 t="s">
        <v>474</v>
      </c>
      <c r="BV379" s="283">
        <v>0.90800000000000003</v>
      </c>
      <c r="BW379" s="283">
        <v>0.91900000000000004</v>
      </c>
      <c r="BX379" s="283" t="s">
        <v>474</v>
      </c>
      <c r="BY379" s="283">
        <v>0.93200000000000005</v>
      </c>
      <c r="BZ379" s="283" t="s">
        <v>474</v>
      </c>
      <c r="CA379" s="283" t="s">
        <v>474</v>
      </c>
      <c r="CB379" s="283">
        <v>0.98799999999999999</v>
      </c>
      <c r="CC379" s="283">
        <v>0.98799999999999999</v>
      </c>
      <c r="CD379" s="283">
        <v>0.97899999999999998</v>
      </c>
      <c r="CE379" s="283">
        <v>0.97799999999999998</v>
      </c>
      <c r="CF379" s="283">
        <v>0.97340000000000004</v>
      </c>
      <c r="CG379" s="283">
        <v>0.97599999999999998</v>
      </c>
      <c r="CH379" s="283">
        <v>0.97499999999999998</v>
      </c>
      <c r="CI379" s="283">
        <v>0.97599999999999998</v>
      </c>
      <c r="CJ379" s="283">
        <v>0.98099999999999998</v>
      </c>
      <c r="CK379" s="283">
        <v>0.91600000000000004</v>
      </c>
      <c r="CL379" s="283">
        <v>0.90300000000000002</v>
      </c>
      <c r="CM379" s="283">
        <v>0.92900000000000005</v>
      </c>
      <c r="CN379" s="283">
        <v>0.93</v>
      </c>
      <c r="CO379" s="283">
        <v>0.94</v>
      </c>
      <c r="CP379" s="283">
        <v>0.94899999999999995</v>
      </c>
      <c r="CQ379" s="283">
        <v>0.96199999999999997</v>
      </c>
      <c r="CR379" s="283">
        <v>0.96599999999999997</v>
      </c>
      <c r="CS379" s="283">
        <v>0.96299999999999997</v>
      </c>
      <c r="CT379" s="283">
        <v>0.96299999999999997</v>
      </c>
      <c r="CU379" s="283">
        <v>0.96099999999999997</v>
      </c>
      <c r="CV379" s="283">
        <v>0.93799999999999994</v>
      </c>
      <c r="CW379" s="283">
        <v>0.96599999999999997</v>
      </c>
      <c r="CX379" s="283">
        <v>0.97399999999999998</v>
      </c>
      <c r="CY379" s="283">
        <v>0.97299999999999998</v>
      </c>
      <c r="CZ379" s="283">
        <v>0.96440000000000003</v>
      </c>
      <c r="DA379" s="283" t="s">
        <v>474</v>
      </c>
      <c r="DB379" s="283">
        <v>0.94599999999999995</v>
      </c>
      <c r="DC379" s="283">
        <v>0.96699999999999997</v>
      </c>
      <c r="DD379" s="283">
        <v>0.97799999999999998</v>
      </c>
      <c r="DE379" s="283">
        <v>0.96499999999999997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>
        <v>0.98899999999999999</v>
      </c>
      <c r="EE379" s="148">
        <v>0.98899999999999999</v>
      </c>
      <c r="EF379" s="148">
        <v>0.98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 t="s">
        <v>474</v>
      </c>
      <c r="ES379" s="148" t="s">
        <v>474</v>
      </c>
      <c r="ET379" s="148">
        <v>0.90600000000000003</v>
      </c>
      <c r="EU379" s="148" t="s">
        <v>474</v>
      </c>
      <c r="EV379" s="148" t="s">
        <v>474</v>
      </c>
      <c r="EW379" s="148">
        <v>0.92700000000000005</v>
      </c>
      <c r="EX379" s="148">
        <v>0.96299999999999997</v>
      </c>
      <c r="EY379" s="148">
        <v>0.96399999999999997</v>
      </c>
      <c r="EZ379" s="284">
        <v>0.999</v>
      </c>
      <c r="FA379" s="284">
        <v>0.999</v>
      </c>
      <c r="FB379" s="284" t="s">
        <v>474</v>
      </c>
      <c r="FC379" s="284">
        <v>0.998</v>
      </c>
      <c r="FD379" s="284">
        <v>0.998</v>
      </c>
      <c r="FE379" s="284" t="s">
        <v>474</v>
      </c>
      <c r="FF379" s="284">
        <v>0.97099999999999997</v>
      </c>
      <c r="FG379" s="284" t="s">
        <v>474</v>
      </c>
      <c r="FH379" s="284" t="s">
        <v>474</v>
      </c>
      <c r="FI379" s="284" t="s">
        <v>474</v>
      </c>
      <c r="FJ379" s="284">
        <v>0.97299999999999998</v>
      </c>
      <c r="FK379" s="284">
        <v>0.97299999999999998</v>
      </c>
      <c r="FL379" s="284">
        <v>0.96899999999999997</v>
      </c>
      <c r="FM379" s="284">
        <v>0.98099999999999998</v>
      </c>
      <c r="FN379" s="284">
        <v>0.98099999999999998</v>
      </c>
      <c r="FO379" s="284">
        <v>0.94</v>
      </c>
      <c r="FP379" s="284">
        <v>0.94</v>
      </c>
      <c r="FQ379" s="284">
        <v>0.94</v>
      </c>
      <c r="FR379" s="284">
        <v>0.96199999999999997</v>
      </c>
      <c r="FS379" s="284">
        <v>0.96199999999999997</v>
      </c>
      <c r="FT379" s="284" t="s">
        <v>474</v>
      </c>
      <c r="FU379" s="284" t="s">
        <v>474</v>
      </c>
      <c r="FV379" s="284" t="s">
        <v>474</v>
      </c>
      <c r="FW379" s="284">
        <v>0.92500000000000004</v>
      </c>
      <c r="FX379" s="284">
        <v>0.92500000000000004</v>
      </c>
      <c r="FY379" s="284" t="s">
        <v>474</v>
      </c>
      <c r="FZ379" s="284" t="s">
        <v>474</v>
      </c>
      <c r="GA379" s="284" t="s">
        <v>474</v>
      </c>
      <c r="GB379" s="284" t="s">
        <v>474</v>
      </c>
      <c r="GC379" s="284" t="s">
        <v>474</v>
      </c>
      <c r="GD379" s="284" t="s">
        <v>474</v>
      </c>
      <c r="GE379" s="284" t="s">
        <v>474</v>
      </c>
      <c r="GF379" s="284">
        <v>0.96</v>
      </c>
      <c r="GG379" s="284" t="s">
        <v>474</v>
      </c>
      <c r="GH379" s="284" t="s">
        <v>474</v>
      </c>
      <c r="GI379" s="284">
        <v>0.98</v>
      </c>
      <c r="GJ379" s="284">
        <v>0.98</v>
      </c>
      <c r="GK379" s="284">
        <v>0.98</v>
      </c>
      <c r="GL379" s="284" t="s">
        <v>474</v>
      </c>
      <c r="GM379" s="284" t="s">
        <v>474</v>
      </c>
      <c r="GN379" s="284" t="s">
        <v>474</v>
      </c>
      <c r="GO379" s="284">
        <v>0.93799999999999994</v>
      </c>
      <c r="GP379" s="284">
        <v>0.93799999999999994</v>
      </c>
      <c r="GQ379" s="284">
        <v>0.93400000000000005</v>
      </c>
      <c r="GR379" s="284">
        <v>0.93899999999999995</v>
      </c>
      <c r="GS379" s="284" t="s">
        <v>474</v>
      </c>
      <c r="GT379" s="284" t="s">
        <v>474</v>
      </c>
      <c r="GU379" s="284" t="s">
        <v>474</v>
      </c>
      <c r="GV379" s="284">
        <v>0.92100000000000004</v>
      </c>
      <c r="GW379" s="284">
        <v>0.92100000000000004</v>
      </c>
      <c r="GX379" s="284">
        <v>0.90700000000000003</v>
      </c>
      <c r="GY379" s="284" t="s">
        <v>474</v>
      </c>
      <c r="GZ379" s="284" t="s">
        <v>474</v>
      </c>
      <c r="HA379" s="284" t="s">
        <v>474</v>
      </c>
      <c r="HB379" s="284">
        <v>0.92500000000000004</v>
      </c>
      <c r="HC379" s="284">
        <v>0.93400000000000005</v>
      </c>
      <c r="HD379" s="284">
        <v>0.93400000000000005</v>
      </c>
      <c r="HE379" s="284" t="s">
        <v>474</v>
      </c>
      <c r="HF379" s="284" t="s">
        <v>474</v>
      </c>
      <c r="HG379" s="284" t="s">
        <v>474</v>
      </c>
      <c r="HH379" s="284" t="s">
        <v>474</v>
      </c>
      <c r="HI379" s="284">
        <v>0.94799999999999995</v>
      </c>
      <c r="HJ379" s="284">
        <v>0.94799999999999995</v>
      </c>
      <c r="HK379" s="284">
        <v>0.94299999999999995</v>
      </c>
      <c r="HL379" s="284">
        <v>0.95099999999999996</v>
      </c>
      <c r="HM379" s="284">
        <v>0.95099999999999996</v>
      </c>
      <c r="HN379" s="284" t="s">
        <v>474</v>
      </c>
      <c r="HO379" s="284" t="s">
        <v>474</v>
      </c>
      <c r="HP379" s="284" t="s">
        <v>474</v>
      </c>
      <c r="HQ379" s="284">
        <v>0.96099999999999997</v>
      </c>
      <c r="HR379" s="148" t="s">
        <v>474</v>
      </c>
      <c r="HS379" s="148" t="s">
        <v>474</v>
      </c>
      <c r="HT379" s="148">
        <v>0.91600000000000004</v>
      </c>
      <c r="HU379" s="148">
        <v>0.91600000000000004</v>
      </c>
      <c r="HV379" s="148" t="s">
        <v>474</v>
      </c>
      <c r="HW379" s="148" t="s">
        <v>474</v>
      </c>
      <c r="HX379" s="148" t="s">
        <v>474</v>
      </c>
      <c r="HY379" s="148" t="s">
        <v>474</v>
      </c>
      <c r="HZ379" s="148" t="s">
        <v>474</v>
      </c>
      <c r="IA379" s="148" t="s">
        <v>474</v>
      </c>
      <c r="IB379" s="148" t="s">
        <v>474</v>
      </c>
      <c r="IC379" s="148">
        <v>0.93200000000000005</v>
      </c>
      <c r="ID379" s="148" t="s">
        <v>474</v>
      </c>
      <c r="IE379" s="148" t="s">
        <v>474</v>
      </c>
      <c r="IF379" s="148">
        <v>0.96499999999999997</v>
      </c>
      <c r="IG379" s="148">
        <v>0.96499999999999997</v>
      </c>
    </row>
    <row r="380" spans="1:241" x14ac:dyDescent="0.2">
      <c r="A380" s="734"/>
      <c r="B380" s="734"/>
      <c r="C380" s="734">
        <v>2200</v>
      </c>
      <c r="D380" s="734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0.98799999999999999</v>
      </c>
      <c r="Q380" s="283">
        <v>0.97599999999999998</v>
      </c>
      <c r="R380" s="283" t="s">
        <v>474</v>
      </c>
      <c r="S380" s="283">
        <v>0.98099999999999998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 t="s">
        <v>474</v>
      </c>
      <c r="Z380" s="283">
        <v>0.995</v>
      </c>
      <c r="AA380" s="283">
        <v>0.96</v>
      </c>
      <c r="AB380" s="283">
        <v>0.9778</v>
      </c>
      <c r="AC380" s="283" t="s">
        <v>474</v>
      </c>
      <c r="AD380" s="283">
        <v>0.96699999999999997</v>
      </c>
      <c r="AE380" s="283">
        <v>0.96699999999999997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 t="s">
        <v>474</v>
      </c>
      <c r="AM380" s="283">
        <v>0.97899999999999998</v>
      </c>
      <c r="AN380" s="283" t="s">
        <v>474</v>
      </c>
      <c r="AO380" s="283">
        <v>0.98199999999999998</v>
      </c>
      <c r="AP380" s="283" t="s">
        <v>474</v>
      </c>
      <c r="AQ380" s="283" t="s">
        <v>474</v>
      </c>
      <c r="AR380" s="283">
        <v>0.97199999999999998</v>
      </c>
      <c r="AS380" s="283">
        <v>0.98099999999999998</v>
      </c>
      <c r="AT380" s="283" t="s">
        <v>474</v>
      </c>
      <c r="AU380" s="283">
        <v>0.98</v>
      </c>
      <c r="AV380" s="283">
        <v>0.98599999999999999</v>
      </c>
      <c r="AW380" s="283">
        <v>0.98599999999999999</v>
      </c>
      <c r="AX380" s="283">
        <v>0.995</v>
      </c>
      <c r="AY380" s="283" t="s">
        <v>474</v>
      </c>
      <c r="AZ380" s="283">
        <v>0.97199999999999998</v>
      </c>
      <c r="BA380" s="283">
        <v>0.94199999999999995</v>
      </c>
      <c r="BB380" s="283">
        <v>0.93700000000000006</v>
      </c>
      <c r="BC380" s="283" t="s">
        <v>474</v>
      </c>
      <c r="BD380" s="283">
        <v>0.98699999999999999</v>
      </c>
      <c r="BE380" s="283">
        <v>0.98799999999999999</v>
      </c>
      <c r="BF380" s="283">
        <v>0.98499999999999999</v>
      </c>
      <c r="BG380" s="283">
        <v>0.97899999999999998</v>
      </c>
      <c r="BH380" s="283">
        <v>0.98</v>
      </c>
      <c r="BI380" s="283" t="s">
        <v>474</v>
      </c>
      <c r="BJ380" s="283">
        <v>0.98599999999999999</v>
      </c>
      <c r="BK380" s="283">
        <v>0.95299999999999996</v>
      </c>
      <c r="BL380" s="283">
        <v>0.99</v>
      </c>
      <c r="BM380" s="283">
        <v>0.98799999999999999</v>
      </c>
      <c r="BN380" s="283">
        <v>0.99</v>
      </c>
      <c r="BO380" s="283">
        <v>0.99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 t="s">
        <v>474</v>
      </c>
      <c r="BV380" s="283">
        <v>0.96</v>
      </c>
      <c r="BW380" s="283">
        <v>0.96299999999999997</v>
      </c>
      <c r="BX380" s="283" t="s">
        <v>474</v>
      </c>
      <c r="BY380" s="283">
        <v>0.97799999999999998</v>
      </c>
      <c r="BZ380" s="283" t="s">
        <v>474</v>
      </c>
      <c r="CA380" s="283" t="s">
        <v>474</v>
      </c>
      <c r="CB380" s="283">
        <v>0.997</v>
      </c>
      <c r="CC380" s="283">
        <v>0.997</v>
      </c>
      <c r="CD380" s="283">
        <v>0.98799999999999999</v>
      </c>
      <c r="CE380" s="283">
        <v>0.98699999999999999</v>
      </c>
      <c r="CF380" s="283">
        <v>0.99050000000000005</v>
      </c>
      <c r="CG380" s="283">
        <v>0.99</v>
      </c>
      <c r="CH380" s="283">
        <v>0.98499999999999999</v>
      </c>
      <c r="CI380" s="283">
        <v>0.99</v>
      </c>
      <c r="CJ380" s="283">
        <v>0.98899999999999999</v>
      </c>
      <c r="CK380" s="283">
        <v>0.96</v>
      </c>
      <c r="CL380" s="283">
        <v>0.96899999999999997</v>
      </c>
      <c r="CM380" s="283">
        <v>0.98</v>
      </c>
      <c r="CN380" s="283">
        <v>0.98</v>
      </c>
      <c r="CO380" s="283">
        <v>0.98299999999999998</v>
      </c>
      <c r="CP380" s="283">
        <v>0.98199999999999998</v>
      </c>
      <c r="CQ380" s="283">
        <v>0.98899999999999999</v>
      </c>
      <c r="CR380" s="283">
        <v>0.99099999999999999</v>
      </c>
      <c r="CS380" s="283">
        <v>0.99</v>
      </c>
      <c r="CT380" s="283">
        <v>0.99</v>
      </c>
      <c r="CU380" s="283">
        <v>0.99</v>
      </c>
      <c r="CV380" s="283">
        <v>0.97899999999999998</v>
      </c>
      <c r="CW380" s="283">
        <v>0.99</v>
      </c>
      <c r="CX380" s="283">
        <v>0.998</v>
      </c>
      <c r="CY380" s="283">
        <v>0.99199999999999999</v>
      </c>
      <c r="CZ380" s="283">
        <v>0.98970000000000002</v>
      </c>
      <c r="DA380" s="283" t="s">
        <v>474</v>
      </c>
      <c r="DB380" s="283">
        <v>0.98199999999999998</v>
      </c>
      <c r="DC380" s="283">
        <v>0.99099999999999999</v>
      </c>
      <c r="DD380" s="283">
        <v>0.99299999999999999</v>
      </c>
      <c r="DE380" s="283">
        <v>0.98899999999999999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>
        <v>0.996</v>
      </c>
      <c r="EE380" s="148">
        <v>0.996</v>
      </c>
      <c r="EF380" s="148">
        <v>0.99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 t="s">
        <v>474</v>
      </c>
      <c r="ES380" s="148" t="s">
        <v>474</v>
      </c>
      <c r="ET380" s="148">
        <v>0.96899999999999997</v>
      </c>
      <c r="EU380" s="148" t="s">
        <v>474</v>
      </c>
      <c r="EV380" s="148" t="s">
        <v>474</v>
      </c>
      <c r="EW380" s="148">
        <v>0.97699999999999998</v>
      </c>
      <c r="EX380" s="148">
        <v>0.99199999999999999</v>
      </c>
      <c r="EY380" s="148">
        <v>0.99099999999999999</v>
      </c>
      <c r="EZ380" s="284">
        <v>0.999</v>
      </c>
      <c r="FA380" s="284">
        <v>0.999</v>
      </c>
      <c r="FB380" s="284" t="s">
        <v>474</v>
      </c>
      <c r="FC380" s="284">
        <v>0.998</v>
      </c>
      <c r="FD380" s="284">
        <v>0.998</v>
      </c>
      <c r="FE380" s="284" t="s">
        <v>474</v>
      </c>
      <c r="FF380" s="284">
        <v>0.98799999999999999</v>
      </c>
      <c r="FG380" s="284" t="s">
        <v>474</v>
      </c>
      <c r="FH380" s="284" t="s">
        <v>474</v>
      </c>
      <c r="FI380" s="284" t="s">
        <v>474</v>
      </c>
      <c r="FJ380" s="284">
        <v>0.98399999999999999</v>
      </c>
      <c r="FK380" s="284">
        <v>0.98399999999999999</v>
      </c>
      <c r="FL380" s="284">
        <v>0.98099999999999998</v>
      </c>
      <c r="FM380" s="284">
        <v>0.99199999999999999</v>
      </c>
      <c r="FN380" s="284">
        <v>0.99199999999999999</v>
      </c>
      <c r="FO380" s="284">
        <v>0.97299999999999998</v>
      </c>
      <c r="FP380" s="284">
        <v>0.97299999999999998</v>
      </c>
      <c r="FQ380" s="284">
        <v>0.97299999999999998</v>
      </c>
      <c r="FR380" s="284">
        <v>0.97899999999999998</v>
      </c>
      <c r="FS380" s="284">
        <v>0.97899999999999998</v>
      </c>
      <c r="FT380" s="284" t="s">
        <v>474</v>
      </c>
      <c r="FU380" s="284" t="s">
        <v>474</v>
      </c>
      <c r="FV380" s="284" t="s">
        <v>474</v>
      </c>
      <c r="FW380" s="284">
        <v>0.98</v>
      </c>
      <c r="FX380" s="284">
        <v>0.98</v>
      </c>
      <c r="FY380" s="284" t="s">
        <v>474</v>
      </c>
      <c r="FZ380" s="284" t="s">
        <v>474</v>
      </c>
      <c r="GA380" s="284" t="s">
        <v>474</v>
      </c>
      <c r="GB380" s="284" t="s">
        <v>474</v>
      </c>
      <c r="GC380" s="284" t="s">
        <v>474</v>
      </c>
      <c r="GD380" s="284" t="s">
        <v>474</v>
      </c>
      <c r="GE380" s="284" t="s">
        <v>474</v>
      </c>
      <c r="GF380" s="284">
        <v>0.97199999999999998</v>
      </c>
      <c r="GG380" s="284" t="s">
        <v>474</v>
      </c>
      <c r="GH380" s="284" t="s">
        <v>474</v>
      </c>
      <c r="GI380" s="284">
        <v>0.98799999999999999</v>
      </c>
      <c r="GJ380" s="284">
        <v>0.98899999999999999</v>
      </c>
      <c r="GK380" s="284">
        <v>0.98899999999999999</v>
      </c>
      <c r="GL380" s="284" t="s">
        <v>474</v>
      </c>
      <c r="GM380" s="284" t="s">
        <v>474</v>
      </c>
      <c r="GN380" s="284" t="s">
        <v>474</v>
      </c>
      <c r="GO380" s="284">
        <v>0.98299999999999998</v>
      </c>
      <c r="GP380" s="284">
        <v>0.98299999999999998</v>
      </c>
      <c r="GQ380" s="284">
        <v>0.97799999999999998</v>
      </c>
      <c r="GR380" s="284">
        <v>0.98199999999999998</v>
      </c>
      <c r="GS380" s="284" t="s">
        <v>474</v>
      </c>
      <c r="GT380" s="284" t="s">
        <v>474</v>
      </c>
      <c r="GU380" s="284" t="s">
        <v>474</v>
      </c>
      <c r="GV380" s="284">
        <v>0.98</v>
      </c>
      <c r="GW380" s="284">
        <v>0.98</v>
      </c>
      <c r="GX380" s="284">
        <v>0.97099999999999997</v>
      </c>
      <c r="GY380" s="284" t="s">
        <v>474</v>
      </c>
      <c r="GZ380" s="284" t="s">
        <v>474</v>
      </c>
      <c r="HA380" s="284" t="s">
        <v>474</v>
      </c>
      <c r="HB380" s="284">
        <v>0.97899999999999998</v>
      </c>
      <c r="HC380" s="284">
        <v>0.98299999999999998</v>
      </c>
      <c r="HD380" s="284">
        <v>0.98299999999999998</v>
      </c>
      <c r="HE380" s="284" t="s">
        <v>474</v>
      </c>
      <c r="HF380" s="284" t="s">
        <v>474</v>
      </c>
      <c r="HG380" s="284" t="s">
        <v>474</v>
      </c>
      <c r="HH380" s="284" t="s">
        <v>474</v>
      </c>
      <c r="HI380" s="284">
        <v>0.98599999999999999</v>
      </c>
      <c r="HJ380" s="284">
        <v>0.98599999999999999</v>
      </c>
      <c r="HK380" s="284">
        <v>0.98299999999999998</v>
      </c>
      <c r="HL380" s="284">
        <v>0.98399999999999999</v>
      </c>
      <c r="HM380" s="284">
        <v>0.98399999999999999</v>
      </c>
      <c r="HN380" s="284" t="s">
        <v>474</v>
      </c>
      <c r="HO380" s="284" t="s">
        <v>474</v>
      </c>
      <c r="HP380" s="284" t="s">
        <v>474</v>
      </c>
      <c r="HQ380" s="284">
        <v>0.98899999999999999</v>
      </c>
      <c r="HR380" s="148" t="s">
        <v>474</v>
      </c>
      <c r="HS380" s="148" t="s">
        <v>474</v>
      </c>
      <c r="HT380" s="148">
        <v>0.97799999999999998</v>
      </c>
      <c r="HU380" s="148">
        <v>0.97799999999999998</v>
      </c>
      <c r="HV380" s="148" t="s">
        <v>474</v>
      </c>
      <c r="HW380" s="148" t="s">
        <v>474</v>
      </c>
      <c r="HX380" s="148" t="s">
        <v>474</v>
      </c>
      <c r="HY380" s="148" t="s">
        <v>474</v>
      </c>
      <c r="HZ380" s="148" t="s">
        <v>474</v>
      </c>
      <c r="IA380" s="148" t="s">
        <v>474</v>
      </c>
      <c r="IB380" s="148" t="s">
        <v>474</v>
      </c>
      <c r="IC380" s="148">
        <v>0.98</v>
      </c>
      <c r="ID380" s="148" t="s">
        <v>474</v>
      </c>
      <c r="IE380" s="148" t="s">
        <v>474</v>
      </c>
      <c r="IF380" s="148">
        <v>0.99199999999999999</v>
      </c>
      <c r="IG380" s="148">
        <v>0.99199999999999999</v>
      </c>
    </row>
    <row r="381" spans="1:241" x14ac:dyDescent="0.2">
      <c r="A381" s="734"/>
      <c r="B381" s="734"/>
      <c r="C381" s="734">
        <v>2000</v>
      </c>
      <c r="D381" s="734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0.995</v>
      </c>
      <c r="Q381" s="283">
        <v>0.99399999999999999</v>
      </c>
      <c r="R381" s="283" t="s">
        <v>474</v>
      </c>
      <c r="S381" s="283">
        <v>0.99399999999999999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 t="s">
        <v>474</v>
      </c>
      <c r="Z381" s="283">
        <v>0.999</v>
      </c>
      <c r="AA381" s="283">
        <v>0.99</v>
      </c>
      <c r="AB381" s="283">
        <v>0.99229999999999996</v>
      </c>
      <c r="AC381" s="283" t="s">
        <v>474</v>
      </c>
      <c r="AD381" s="283">
        <v>0.99099999999999999</v>
      </c>
      <c r="AE381" s="283">
        <v>0.99099999999999999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 t="s">
        <v>474</v>
      </c>
      <c r="AM381" s="283">
        <v>0.99</v>
      </c>
      <c r="AN381" s="283" t="s">
        <v>474</v>
      </c>
      <c r="AO381" s="283">
        <v>0.99099999999999999</v>
      </c>
      <c r="AP381" s="283" t="s">
        <v>474</v>
      </c>
      <c r="AQ381" s="283" t="s">
        <v>474</v>
      </c>
      <c r="AR381" s="283">
        <v>0.98599999999999999</v>
      </c>
      <c r="AS381" s="283">
        <v>0.99099999999999999</v>
      </c>
      <c r="AT381" s="283" t="s">
        <v>474</v>
      </c>
      <c r="AU381" s="283">
        <v>0.99199999999999999</v>
      </c>
      <c r="AV381" s="283">
        <v>0.99399999999999999</v>
      </c>
      <c r="AW381" s="283">
        <v>0.995</v>
      </c>
      <c r="AX381" s="283">
        <v>0.999</v>
      </c>
      <c r="AY381" s="283" t="s">
        <v>474</v>
      </c>
      <c r="AZ381" s="283">
        <v>0.98899999999999999</v>
      </c>
      <c r="BA381" s="283">
        <v>0.96499999999999997</v>
      </c>
      <c r="BB381" s="283">
        <v>0.96099999999999997</v>
      </c>
      <c r="BC381" s="283" t="s">
        <v>474</v>
      </c>
      <c r="BD381" s="283">
        <v>0.997</v>
      </c>
      <c r="BE381" s="283">
        <v>0.996</v>
      </c>
      <c r="BF381" s="283">
        <v>0.99199999999999999</v>
      </c>
      <c r="BG381" s="283">
        <v>0.99299999999999999</v>
      </c>
      <c r="BH381" s="283">
        <v>0.99199999999999999</v>
      </c>
      <c r="BI381" s="283" t="s">
        <v>474</v>
      </c>
      <c r="BJ381" s="283">
        <v>0.996</v>
      </c>
      <c r="BK381" s="283">
        <v>0.98399999999999999</v>
      </c>
      <c r="BL381" s="283">
        <v>0.99399999999999999</v>
      </c>
      <c r="BM381" s="283">
        <v>0.98799999999999999</v>
      </c>
      <c r="BN381" s="283">
        <v>0.996</v>
      </c>
      <c r="BO381" s="283">
        <v>0.996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 t="s">
        <v>474</v>
      </c>
      <c r="BV381" s="283">
        <v>0.98899999999999999</v>
      </c>
      <c r="BW381" s="283">
        <v>0.99099999999999999</v>
      </c>
      <c r="BX381" s="283" t="s">
        <v>474</v>
      </c>
      <c r="BY381" s="283">
        <v>0.99299999999999999</v>
      </c>
      <c r="BZ381" s="283" t="s">
        <v>474</v>
      </c>
      <c r="CA381" s="283" t="s">
        <v>474</v>
      </c>
      <c r="CB381" s="283">
        <v>0.999</v>
      </c>
      <c r="CC381" s="283">
        <v>0.999</v>
      </c>
      <c r="CD381" s="283">
        <v>0.99399999999999999</v>
      </c>
      <c r="CE381" s="283">
        <v>0.99399999999999999</v>
      </c>
      <c r="CF381" s="283">
        <v>0.99609999999999999</v>
      </c>
      <c r="CG381" s="283">
        <v>0.995</v>
      </c>
      <c r="CH381" s="283">
        <v>0.99299999999999999</v>
      </c>
      <c r="CI381" s="283">
        <v>0.995</v>
      </c>
      <c r="CJ381" s="283">
        <v>0.99399999999999999</v>
      </c>
      <c r="CK381" s="283">
        <v>0.99</v>
      </c>
      <c r="CL381" s="283">
        <v>0.99099999999999999</v>
      </c>
      <c r="CM381" s="283">
        <v>0.99299999999999999</v>
      </c>
      <c r="CN381" s="283">
        <v>0.99299999999999999</v>
      </c>
      <c r="CO381" s="283">
        <v>0.99299999999999999</v>
      </c>
      <c r="CP381" s="283">
        <v>0.99199999999999999</v>
      </c>
      <c r="CQ381" s="283">
        <v>0.998</v>
      </c>
      <c r="CR381" s="283">
        <v>0.997</v>
      </c>
      <c r="CS381" s="283">
        <v>0.996</v>
      </c>
      <c r="CT381" s="283">
        <v>0.997</v>
      </c>
      <c r="CU381" s="283">
        <v>0.99399999999999999</v>
      </c>
      <c r="CV381" s="283">
        <v>0.99</v>
      </c>
      <c r="CW381" s="283">
        <v>0.995</v>
      </c>
      <c r="CX381" s="283">
        <v>0.999</v>
      </c>
      <c r="CY381" s="283">
        <v>0.999</v>
      </c>
      <c r="CZ381" s="283">
        <v>0.99550000000000005</v>
      </c>
      <c r="DA381" s="283" t="s">
        <v>474</v>
      </c>
      <c r="DB381" s="283">
        <v>0.99199999999999999</v>
      </c>
      <c r="DC381" s="283">
        <v>0.998</v>
      </c>
      <c r="DD381" s="283">
        <v>0.996</v>
      </c>
      <c r="DE381" s="283">
        <v>0.995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>
        <v>0.999</v>
      </c>
      <c r="EE381" s="148">
        <v>0.999</v>
      </c>
      <c r="EF381" s="148">
        <v>0.997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 t="s">
        <v>474</v>
      </c>
      <c r="ES381" s="148" t="s">
        <v>474</v>
      </c>
      <c r="ET381" s="148">
        <v>0.99199999999999999</v>
      </c>
      <c r="EU381" s="148" t="s">
        <v>474</v>
      </c>
      <c r="EV381" s="148" t="s">
        <v>474</v>
      </c>
      <c r="EW381" s="148">
        <v>0.99399999999999999</v>
      </c>
      <c r="EX381" s="148">
        <v>0.999</v>
      </c>
      <c r="EY381" s="148">
        <v>0.998</v>
      </c>
      <c r="EZ381" s="284">
        <v>0.999</v>
      </c>
      <c r="FA381" s="284">
        <v>0.999</v>
      </c>
      <c r="FB381" s="284" t="s">
        <v>474</v>
      </c>
      <c r="FC381" s="284">
        <v>0.999</v>
      </c>
      <c r="FD381" s="284">
        <v>0.999</v>
      </c>
      <c r="FE381" s="284" t="s">
        <v>474</v>
      </c>
      <c r="FF381" s="284">
        <v>0.995</v>
      </c>
      <c r="FG381" s="284" t="s">
        <v>474</v>
      </c>
      <c r="FH381" s="284" t="s">
        <v>474</v>
      </c>
      <c r="FI381" s="284" t="s">
        <v>474</v>
      </c>
      <c r="FJ381" s="284">
        <v>0.995</v>
      </c>
      <c r="FK381" s="284">
        <v>0.995</v>
      </c>
      <c r="FL381" s="284">
        <v>0.99399999999999999</v>
      </c>
      <c r="FM381" s="284">
        <v>0.998</v>
      </c>
      <c r="FN381" s="284">
        <v>0.998</v>
      </c>
      <c r="FO381" s="284">
        <v>0.99299999999999999</v>
      </c>
      <c r="FP381" s="284">
        <v>0.99299999999999999</v>
      </c>
      <c r="FQ381" s="284">
        <v>0.99299999999999999</v>
      </c>
      <c r="FR381" s="284">
        <v>0.99399999999999999</v>
      </c>
      <c r="FS381" s="284">
        <v>0.99399999999999999</v>
      </c>
      <c r="FT381" s="284" t="s">
        <v>474</v>
      </c>
      <c r="FU381" s="284" t="s">
        <v>474</v>
      </c>
      <c r="FV381" s="284" t="s">
        <v>474</v>
      </c>
      <c r="FW381" s="284">
        <v>0.99399999999999999</v>
      </c>
      <c r="FX381" s="284">
        <v>0.99399999999999999</v>
      </c>
      <c r="FY381" s="284" t="s">
        <v>474</v>
      </c>
      <c r="FZ381" s="284" t="s">
        <v>474</v>
      </c>
      <c r="GA381" s="284" t="s">
        <v>474</v>
      </c>
      <c r="GB381" s="284" t="s">
        <v>474</v>
      </c>
      <c r="GC381" s="284" t="s">
        <v>474</v>
      </c>
      <c r="GD381" s="284" t="s">
        <v>474</v>
      </c>
      <c r="GE381" s="284" t="s">
        <v>474</v>
      </c>
      <c r="GF381" s="284">
        <v>0.98599999999999999</v>
      </c>
      <c r="GG381" s="284" t="s">
        <v>474</v>
      </c>
      <c r="GH381" s="284" t="s">
        <v>474</v>
      </c>
      <c r="GI381" s="284">
        <v>0.996</v>
      </c>
      <c r="GJ381" s="284">
        <v>0.997</v>
      </c>
      <c r="GK381" s="284">
        <v>0.997</v>
      </c>
      <c r="GL381" s="284" t="s">
        <v>474</v>
      </c>
      <c r="GM381" s="284" t="s">
        <v>474</v>
      </c>
      <c r="GN381" s="284" t="s">
        <v>474</v>
      </c>
      <c r="GO381" s="284">
        <v>0.996</v>
      </c>
      <c r="GP381" s="284">
        <v>0.996</v>
      </c>
      <c r="GQ381" s="284">
        <v>0.99099999999999999</v>
      </c>
      <c r="GR381" s="284">
        <v>0.99299999999999999</v>
      </c>
      <c r="GS381" s="284" t="s">
        <v>474</v>
      </c>
      <c r="GT381" s="284" t="s">
        <v>474</v>
      </c>
      <c r="GU381" s="284" t="s">
        <v>474</v>
      </c>
      <c r="GV381" s="284">
        <v>0.99399999999999999</v>
      </c>
      <c r="GW381" s="284">
        <v>0.99399999999999999</v>
      </c>
      <c r="GX381" s="284">
        <v>0.99199999999999999</v>
      </c>
      <c r="GY381" s="284" t="s">
        <v>474</v>
      </c>
      <c r="GZ381" s="284" t="s">
        <v>474</v>
      </c>
      <c r="HA381" s="284" t="s">
        <v>474</v>
      </c>
      <c r="HB381" s="284">
        <v>0.99199999999999999</v>
      </c>
      <c r="HC381" s="284">
        <v>0.99399999999999999</v>
      </c>
      <c r="HD381" s="284">
        <v>0.99399999999999999</v>
      </c>
      <c r="HE381" s="284" t="s">
        <v>474</v>
      </c>
      <c r="HF381" s="284" t="s">
        <v>474</v>
      </c>
      <c r="HG381" s="284" t="s">
        <v>474</v>
      </c>
      <c r="HH381" s="284" t="s">
        <v>474</v>
      </c>
      <c r="HI381" s="284">
        <v>0.996</v>
      </c>
      <c r="HJ381" s="284">
        <v>0.996</v>
      </c>
      <c r="HK381" s="284">
        <v>0.99399999999999999</v>
      </c>
      <c r="HL381" s="284">
        <v>0.99399999999999999</v>
      </c>
      <c r="HM381" s="284">
        <v>0.99399999999999999</v>
      </c>
      <c r="HN381" s="284" t="s">
        <v>474</v>
      </c>
      <c r="HO381" s="284" t="s">
        <v>474</v>
      </c>
      <c r="HP381" s="284" t="s">
        <v>474</v>
      </c>
      <c r="HQ381" s="284">
        <v>0.995</v>
      </c>
      <c r="HR381" s="148" t="s">
        <v>474</v>
      </c>
      <c r="HS381" s="148" t="s">
        <v>474</v>
      </c>
      <c r="HT381" s="148">
        <v>0.99299999999999999</v>
      </c>
      <c r="HU381" s="148">
        <v>0.99299999999999999</v>
      </c>
      <c r="HV381" s="148" t="s">
        <v>474</v>
      </c>
      <c r="HW381" s="148" t="s">
        <v>474</v>
      </c>
      <c r="HX381" s="148" t="s">
        <v>474</v>
      </c>
      <c r="HY381" s="148" t="s">
        <v>474</v>
      </c>
      <c r="HZ381" s="148" t="s">
        <v>474</v>
      </c>
      <c r="IA381" s="148" t="s">
        <v>474</v>
      </c>
      <c r="IB381" s="148" t="s">
        <v>474</v>
      </c>
      <c r="IC381" s="148">
        <v>0.995</v>
      </c>
      <c r="ID381" s="148" t="s">
        <v>474</v>
      </c>
      <c r="IE381" s="148" t="s">
        <v>474</v>
      </c>
      <c r="IF381" s="148">
        <v>0.997</v>
      </c>
      <c r="IG381" s="148">
        <v>0.997</v>
      </c>
    </row>
    <row r="382" spans="1:241" x14ac:dyDescent="0.2">
      <c r="A382" s="734"/>
      <c r="B382" s="734"/>
      <c r="C382" s="734">
        <v>1800</v>
      </c>
      <c r="D382" s="734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0.998</v>
      </c>
      <c r="Q382" s="283">
        <v>0.997</v>
      </c>
      <c r="R382" s="283" t="s">
        <v>474</v>
      </c>
      <c r="S382" s="283">
        <v>0.997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 t="s">
        <v>474</v>
      </c>
      <c r="Z382" s="283">
        <v>0.999</v>
      </c>
      <c r="AA382" s="283">
        <v>0.996</v>
      </c>
      <c r="AB382" s="283">
        <v>0.99739999999999995</v>
      </c>
      <c r="AC382" s="283" t="s">
        <v>474</v>
      </c>
      <c r="AD382" s="283">
        <v>0.997</v>
      </c>
      <c r="AE382" s="283">
        <v>0.997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 t="s">
        <v>474</v>
      </c>
      <c r="AM382" s="283">
        <v>0.99399999999999999</v>
      </c>
      <c r="AN382" s="283" t="s">
        <v>474</v>
      </c>
      <c r="AO382" s="283">
        <v>0.99399999999999999</v>
      </c>
      <c r="AP382" s="283" t="s">
        <v>474</v>
      </c>
      <c r="AQ382" s="283" t="s">
        <v>474</v>
      </c>
      <c r="AR382" s="283">
        <v>0.99299999999999999</v>
      </c>
      <c r="AS382" s="283">
        <v>0.995</v>
      </c>
      <c r="AT382" s="283" t="s">
        <v>474</v>
      </c>
      <c r="AU382" s="283">
        <v>0.995</v>
      </c>
      <c r="AV382" s="283">
        <v>0.997</v>
      </c>
      <c r="AW382" s="283">
        <v>0.997</v>
      </c>
      <c r="AX382" s="283">
        <v>0.999</v>
      </c>
      <c r="AY382" s="283" t="s">
        <v>474</v>
      </c>
      <c r="AZ382" s="283">
        <v>0.99299999999999999</v>
      </c>
      <c r="BA382" s="283">
        <v>0.98299999999999998</v>
      </c>
      <c r="BB382" s="283">
        <v>0.98199999999999998</v>
      </c>
      <c r="BC382" s="283" t="s">
        <v>474</v>
      </c>
      <c r="BD382" s="283">
        <v>0.999</v>
      </c>
      <c r="BE382" s="283">
        <v>0.998</v>
      </c>
      <c r="BF382" s="283">
        <v>0.995</v>
      </c>
      <c r="BG382" s="283">
        <v>0.995</v>
      </c>
      <c r="BH382" s="283">
        <v>0.995</v>
      </c>
      <c r="BI382" s="283" t="s">
        <v>474</v>
      </c>
      <c r="BJ382" s="283">
        <v>0.998</v>
      </c>
      <c r="BK382" s="283">
        <v>0.99099999999999999</v>
      </c>
      <c r="BL382" s="283">
        <v>0.996</v>
      </c>
      <c r="BM382" s="283">
        <v>0.996</v>
      </c>
      <c r="BN382" s="283">
        <v>0.999</v>
      </c>
      <c r="BO382" s="283">
        <v>0.999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 t="s">
        <v>474</v>
      </c>
      <c r="BV382" s="283">
        <v>0.996</v>
      </c>
      <c r="BW382" s="283">
        <v>0.996</v>
      </c>
      <c r="BX382" s="283" t="s">
        <v>474</v>
      </c>
      <c r="BY382" s="283">
        <v>0.998</v>
      </c>
      <c r="BZ382" s="283" t="s">
        <v>474</v>
      </c>
      <c r="CA382" s="283" t="s">
        <v>474</v>
      </c>
      <c r="CB382" s="283">
        <v>0.999</v>
      </c>
      <c r="CC382" s="283">
        <v>0.999</v>
      </c>
      <c r="CD382" s="283">
        <v>0.996</v>
      </c>
      <c r="CE382" s="283">
        <v>0.996</v>
      </c>
      <c r="CF382" s="283">
        <v>0.99819999999999998</v>
      </c>
      <c r="CG382" s="283">
        <v>0.997</v>
      </c>
      <c r="CH382" s="283">
        <v>0.995</v>
      </c>
      <c r="CI382" s="283">
        <v>0.998</v>
      </c>
      <c r="CJ382" s="283">
        <v>0.996</v>
      </c>
      <c r="CK382" s="283">
        <v>0.996</v>
      </c>
      <c r="CL382" s="283">
        <v>0.998</v>
      </c>
      <c r="CM382" s="283">
        <v>0.998</v>
      </c>
      <c r="CN382" s="283">
        <v>0.998</v>
      </c>
      <c r="CO382" s="283">
        <v>0.997</v>
      </c>
      <c r="CP382" s="283">
        <v>0.997</v>
      </c>
      <c r="CQ382" s="283">
        <v>0.999</v>
      </c>
      <c r="CR382" s="283">
        <v>0.999</v>
      </c>
      <c r="CS382" s="283">
        <v>0.999</v>
      </c>
      <c r="CT382" s="283">
        <v>0.999</v>
      </c>
      <c r="CU382" s="283">
        <v>0.998</v>
      </c>
      <c r="CV382" s="283">
        <v>0.995</v>
      </c>
      <c r="CW382" s="283">
        <v>0.998</v>
      </c>
      <c r="CX382" s="283">
        <v>0.999</v>
      </c>
      <c r="CY382" s="283">
        <v>0.999</v>
      </c>
      <c r="CZ382" s="283">
        <v>0.99860000000000004</v>
      </c>
      <c r="DA382" s="283" t="s">
        <v>474</v>
      </c>
      <c r="DB382" s="283">
        <v>0.996</v>
      </c>
      <c r="DC382" s="283">
        <v>0.999</v>
      </c>
      <c r="DD382" s="283">
        <v>0.998</v>
      </c>
      <c r="DE382" s="283">
        <v>0.998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>
        <v>0.999</v>
      </c>
      <c r="EE382" s="148">
        <v>0.999</v>
      </c>
      <c r="EF382" s="148">
        <v>0.999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 t="s">
        <v>474</v>
      </c>
      <c r="ES382" s="148" t="s">
        <v>474</v>
      </c>
      <c r="ET382" s="148">
        <v>0.998</v>
      </c>
      <c r="EU382" s="148" t="s">
        <v>474</v>
      </c>
      <c r="EV382" s="148" t="s">
        <v>474</v>
      </c>
      <c r="EW382" s="148">
        <v>0.999</v>
      </c>
      <c r="EX382" s="148">
        <v>0.999</v>
      </c>
      <c r="EY382" s="148">
        <v>0.999</v>
      </c>
      <c r="EZ382" s="284">
        <v>0.999</v>
      </c>
      <c r="FA382" s="284">
        <v>0.999</v>
      </c>
      <c r="FB382" s="284" t="s">
        <v>474</v>
      </c>
      <c r="FC382" s="284">
        <v>0.999</v>
      </c>
      <c r="FD382" s="284">
        <v>0.999</v>
      </c>
      <c r="FE382" s="284" t="s">
        <v>474</v>
      </c>
      <c r="FF382" s="284">
        <v>0.998</v>
      </c>
      <c r="FG382" s="284" t="s">
        <v>474</v>
      </c>
      <c r="FH382" s="284" t="s">
        <v>474</v>
      </c>
      <c r="FI382" s="284" t="s">
        <v>474</v>
      </c>
      <c r="FJ382" s="284">
        <v>0.997</v>
      </c>
      <c r="FK382" s="284">
        <v>0.997</v>
      </c>
      <c r="FL382" s="284">
        <v>0.997</v>
      </c>
      <c r="FM382" s="284">
        <v>0.999</v>
      </c>
      <c r="FN382" s="284">
        <v>0.999</v>
      </c>
      <c r="FO382" s="284">
        <v>0.997</v>
      </c>
      <c r="FP382" s="284">
        <v>0.997</v>
      </c>
      <c r="FQ382" s="284">
        <v>0.997</v>
      </c>
      <c r="FR382" s="284">
        <v>0.997</v>
      </c>
      <c r="FS382" s="284">
        <v>0.997</v>
      </c>
      <c r="FT382" s="284" t="s">
        <v>474</v>
      </c>
      <c r="FU382" s="284" t="s">
        <v>474</v>
      </c>
      <c r="FV382" s="284" t="s">
        <v>474</v>
      </c>
      <c r="FW382" s="284">
        <v>0.998</v>
      </c>
      <c r="FX382" s="284">
        <v>0.998</v>
      </c>
      <c r="FY382" s="284" t="s">
        <v>474</v>
      </c>
      <c r="FZ382" s="284" t="s">
        <v>474</v>
      </c>
      <c r="GA382" s="284" t="s">
        <v>474</v>
      </c>
      <c r="GB382" s="284" t="s">
        <v>474</v>
      </c>
      <c r="GC382" s="284" t="s">
        <v>474</v>
      </c>
      <c r="GD382" s="284" t="s">
        <v>474</v>
      </c>
      <c r="GE382" s="284" t="s">
        <v>474</v>
      </c>
      <c r="GF382" s="284">
        <v>0.99299999999999999</v>
      </c>
      <c r="GG382" s="284" t="s">
        <v>474</v>
      </c>
      <c r="GH382" s="284" t="s">
        <v>474</v>
      </c>
      <c r="GI382" s="284">
        <v>0.998</v>
      </c>
      <c r="GJ382" s="284">
        <v>0.998</v>
      </c>
      <c r="GK382" s="284">
        <v>0.998</v>
      </c>
      <c r="GL382" s="284" t="s">
        <v>474</v>
      </c>
      <c r="GM382" s="284" t="s">
        <v>474</v>
      </c>
      <c r="GN382" s="284" t="s">
        <v>474</v>
      </c>
      <c r="GO382" s="284">
        <v>0.999</v>
      </c>
      <c r="GP382" s="284">
        <v>0.999</v>
      </c>
      <c r="GQ382" s="284">
        <v>0.996</v>
      </c>
      <c r="GR382" s="284">
        <v>0.998</v>
      </c>
      <c r="GS382" s="284" t="s">
        <v>474</v>
      </c>
      <c r="GT382" s="284" t="s">
        <v>474</v>
      </c>
      <c r="GU382" s="284" t="s">
        <v>474</v>
      </c>
      <c r="GV382" s="284">
        <v>0.998</v>
      </c>
      <c r="GW382" s="284">
        <v>0.998</v>
      </c>
      <c r="GX382" s="284">
        <v>0.998</v>
      </c>
      <c r="GY382" s="284" t="s">
        <v>474</v>
      </c>
      <c r="GZ382" s="284" t="s">
        <v>474</v>
      </c>
      <c r="HA382" s="284" t="s">
        <v>474</v>
      </c>
      <c r="HB382" s="284">
        <v>0.997</v>
      </c>
      <c r="HC382" s="284">
        <v>0.998</v>
      </c>
      <c r="HD382" s="284">
        <v>0.998</v>
      </c>
      <c r="HE382" s="284" t="s">
        <v>474</v>
      </c>
      <c r="HF382" s="284" t="s">
        <v>474</v>
      </c>
      <c r="HG382" s="284" t="s">
        <v>474</v>
      </c>
      <c r="HH382" s="284" t="s">
        <v>474</v>
      </c>
      <c r="HI382" s="284">
        <v>0.999</v>
      </c>
      <c r="HJ382" s="284">
        <v>0.999</v>
      </c>
      <c r="HK382" s="284">
        <v>0.998</v>
      </c>
      <c r="HL382" s="284">
        <v>0.997</v>
      </c>
      <c r="HM382" s="284">
        <v>0.997</v>
      </c>
      <c r="HN382" s="284" t="s">
        <v>474</v>
      </c>
      <c r="HO382" s="284" t="s">
        <v>474</v>
      </c>
      <c r="HP382" s="284" t="s">
        <v>474</v>
      </c>
      <c r="HQ382" s="284">
        <v>0.998</v>
      </c>
      <c r="HR382" s="148" t="s">
        <v>474</v>
      </c>
      <c r="HS382" s="148" t="s">
        <v>474</v>
      </c>
      <c r="HT382" s="148">
        <v>0.998</v>
      </c>
      <c r="HU382" s="148">
        <v>0.998</v>
      </c>
      <c r="HV382" s="148" t="s">
        <v>474</v>
      </c>
      <c r="HW382" s="148" t="s">
        <v>474</v>
      </c>
      <c r="HX382" s="148" t="s">
        <v>474</v>
      </c>
      <c r="HY382" s="148" t="s">
        <v>474</v>
      </c>
      <c r="HZ382" s="148" t="s">
        <v>474</v>
      </c>
      <c r="IA382" s="148" t="s">
        <v>474</v>
      </c>
      <c r="IB382" s="148" t="s">
        <v>474</v>
      </c>
      <c r="IC382" s="148">
        <v>0.999</v>
      </c>
      <c r="ID382" s="148" t="s">
        <v>474</v>
      </c>
      <c r="IE382" s="148" t="s">
        <v>474</v>
      </c>
      <c r="IF382" s="148">
        <v>0.999</v>
      </c>
      <c r="IG382" s="148">
        <v>0.999</v>
      </c>
    </row>
    <row r="383" spans="1:241" x14ac:dyDescent="0.2">
      <c r="A383" s="734"/>
      <c r="B383" s="734"/>
      <c r="C383" s="734">
        <v>1600</v>
      </c>
      <c r="D383" s="734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0.998</v>
      </c>
      <c r="Q383" s="283">
        <v>0.999</v>
      </c>
      <c r="R383" s="283" t="s">
        <v>474</v>
      </c>
      <c r="S383" s="283">
        <v>0.999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 t="s">
        <v>474</v>
      </c>
      <c r="Z383" s="283">
        <v>0.999</v>
      </c>
      <c r="AA383" s="283">
        <v>0.999</v>
      </c>
      <c r="AB383" s="283">
        <v>0.999</v>
      </c>
      <c r="AC383" s="283" t="s">
        <v>474</v>
      </c>
      <c r="AD383" s="283">
        <v>0.999</v>
      </c>
      <c r="AE383" s="283">
        <v>0.999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 t="s">
        <v>474</v>
      </c>
      <c r="AM383" s="283">
        <v>0.997</v>
      </c>
      <c r="AN383" s="283" t="s">
        <v>474</v>
      </c>
      <c r="AO383" s="283">
        <v>0.999</v>
      </c>
      <c r="AP383" s="283" t="s">
        <v>474</v>
      </c>
      <c r="AQ383" s="283" t="s">
        <v>474</v>
      </c>
      <c r="AR383" s="283">
        <v>0.997</v>
      </c>
      <c r="AS383" s="283">
        <v>0.998</v>
      </c>
      <c r="AT383" s="283" t="s">
        <v>474</v>
      </c>
      <c r="AU383" s="283">
        <v>0.998</v>
      </c>
      <c r="AV383" s="283">
        <v>0.999</v>
      </c>
      <c r="AW383" s="283">
        <v>0.999</v>
      </c>
      <c r="AX383" s="283">
        <v>0.999</v>
      </c>
      <c r="AY383" s="283" t="s">
        <v>474</v>
      </c>
      <c r="AZ383" s="283">
        <v>0.996</v>
      </c>
      <c r="BA383" s="283">
        <v>0.995</v>
      </c>
      <c r="BB383" s="283">
        <v>0.996</v>
      </c>
      <c r="BC383" s="283" t="s">
        <v>474</v>
      </c>
      <c r="BD383" s="283">
        <v>0.999</v>
      </c>
      <c r="BE383" s="283">
        <v>0.999</v>
      </c>
      <c r="BF383" s="283">
        <v>0.997</v>
      </c>
      <c r="BG383" s="283">
        <v>0.997</v>
      </c>
      <c r="BH383" s="283">
        <v>0.998</v>
      </c>
      <c r="BI383" s="283" t="s">
        <v>474</v>
      </c>
      <c r="BJ383" s="283">
        <v>0.999</v>
      </c>
      <c r="BK383" s="283">
        <v>0.996</v>
      </c>
      <c r="BL383" s="283">
        <v>0.998</v>
      </c>
      <c r="BM383" s="283">
        <v>0.999</v>
      </c>
      <c r="BN383" s="283">
        <v>0.999</v>
      </c>
      <c r="BO383" s="283">
        <v>0.999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 t="s">
        <v>474</v>
      </c>
      <c r="BV383" s="283">
        <v>0.998</v>
      </c>
      <c r="BW383" s="283">
        <v>0.998</v>
      </c>
      <c r="BX383" s="283" t="s">
        <v>474</v>
      </c>
      <c r="BY383" s="283">
        <v>0.999</v>
      </c>
      <c r="BZ383" s="283" t="s">
        <v>474</v>
      </c>
      <c r="CA383" s="283" t="s">
        <v>474</v>
      </c>
      <c r="CB383" s="283">
        <v>0.999</v>
      </c>
      <c r="CC383" s="283">
        <v>0.999</v>
      </c>
      <c r="CD383" s="283">
        <v>0.998</v>
      </c>
      <c r="CE383" s="283">
        <v>0.998</v>
      </c>
      <c r="CF383" s="283">
        <v>0.999</v>
      </c>
      <c r="CG383" s="283">
        <v>0.997</v>
      </c>
      <c r="CH383" s="283">
        <v>0.999</v>
      </c>
      <c r="CI383" s="283">
        <v>0.999</v>
      </c>
      <c r="CJ383" s="283">
        <v>0.999</v>
      </c>
      <c r="CK383" s="283">
        <v>0.997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0.999</v>
      </c>
      <c r="CU383" s="283">
        <v>0.999</v>
      </c>
      <c r="CV383" s="283">
        <v>0.998</v>
      </c>
      <c r="CW383" s="283">
        <v>0.996</v>
      </c>
      <c r="CX383" s="283">
        <v>0.999</v>
      </c>
      <c r="CY383" s="283">
        <v>0.999</v>
      </c>
      <c r="CZ383" s="283">
        <v>0.999</v>
      </c>
      <c r="DA383" s="283" t="s">
        <v>474</v>
      </c>
      <c r="DB383" s="283">
        <v>0.999</v>
      </c>
      <c r="DC383" s="283">
        <v>0.999</v>
      </c>
      <c r="DD383" s="283">
        <v>0.999</v>
      </c>
      <c r="DE383" s="283">
        <v>0.999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>
        <v>0.999</v>
      </c>
      <c r="EE383" s="148">
        <v>0.999</v>
      </c>
      <c r="EF383" s="148">
        <v>0.999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 t="s">
        <v>474</v>
      </c>
      <c r="ES383" s="148" t="s">
        <v>474</v>
      </c>
      <c r="ET383" s="148">
        <v>0.999</v>
      </c>
      <c r="EU383" s="148" t="s">
        <v>474</v>
      </c>
      <c r="EV383" s="148" t="s">
        <v>474</v>
      </c>
      <c r="EW383" s="148">
        <v>0.999</v>
      </c>
      <c r="EX383" s="148">
        <v>0.999</v>
      </c>
      <c r="EY383" s="148">
        <v>0.999</v>
      </c>
      <c r="EZ383" s="284">
        <v>0.999</v>
      </c>
      <c r="FA383" s="284">
        <v>0.999</v>
      </c>
      <c r="FB383" s="284" t="s">
        <v>474</v>
      </c>
      <c r="FC383" s="284">
        <v>0.999</v>
      </c>
      <c r="FD383" s="284">
        <v>0.999</v>
      </c>
      <c r="FE383" s="284" t="s">
        <v>474</v>
      </c>
      <c r="FF383" s="284">
        <v>0.998</v>
      </c>
      <c r="FG383" s="284" t="s">
        <v>474</v>
      </c>
      <c r="FH383" s="284" t="s">
        <v>474</v>
      </c>
      <c r="FI383" s="284" t="s">
        <v>474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>
        <v>0.999</v>
      </c>
      <c r="FR383" s="284">
        <v>0.999</v>
      </c>
      <c r="FS383" s="284">
        <v>0.999</v>
      </c>
      <c r="FT383" s="284" t="s">
        <v>474</v>
      </c>
      <c r="FU383" s="284" t="s">
        <v>474</v>
      </c>
      <c r="FV383" s="284" t="s">
        <v>474</v>
      </c>
      <c r="FW383" s="284">
        <v>0.999</v>
      </c>
      <c r="FX383" s="284">
        <v>0.999</v>
      </c>
      <c r="FY383" s="284" t="s">
        <v>474</v>
      </c>
      <c r="FZ383" s="284" t="s">
        <v>474</v>
      </c>
      <c r="GA383" s="284" t="s">
        <v>474</v>
      </c>
      <c r="GB383" s="284" t="s">
        <v>474</v>
      </c>
      <c r="GC383" s="284" t="s">
        <v>474</v>
      </c>
      <c r="GD383" s="284" t="s">
        <v>474</v>
      </c>
      <c r="GE383" s="284" t="s">
        <v>474</v>
      </c>
      <c r="GF383" s="284">
        <v>0.997</v>
      </c>
      <c r="GG383" s="284" t="s">
        <v>474</v>
      </c>
      <c r="GH383" s="284" t="s">
        <v>474</v>
      </c>
      <c r="GI383" s="284">
        <v>0.999</v>
      </c>
      <c r="GJ383" s="284">
        <v>0.998</v>
      </c>
      <c r="GK383" s="284">
        <v>0.998</v>
      </c>
      <c r="GL383" s="284" t="s">
        <v>474</v>
      </c>
      <c r="GM383" s="284" t="s">
        <v>474</v>
      </c>
      <c r="GN383" s="284" t="s">
        <v>474</v>
      </c>
      <c r="GO383" s="284">
        <v>0.999</v>
      </c>
      <c r="GP383" s="284">
        <v>0.999</v>
      </c>
      <c r="GQ383" s="284">
        <v>0.999</v>
      </c>
      <c r="GR383" s="284">
        <v>0.999</v>
      </c>
      <c r="GS383" s="284" t="s">
        <v>474</v>
      </c>
      <c r="GT383" s="284" t="s">
        <v>474</v>
      </c>
      <c r="GU383" s="284" t="s">
        <v>474</v>
      </c>
      <c r="GV383" s="284">
        <v>0.999</v>
      </c>
      <c r="GW383" s="284">
        <v>0.999</v>
      </c>
      <c r="GX383" s="284">
        <v>0.999</v>
      </c>
      <c r="GY383" s="284" t="s">
        <v>474</v>
      </c>
      <c r="GZ383" s="284" t="s">
        <v>474</v>
      </c>
      <c r="HA383" s="284" t="s">
        <v>474</v>
      </c>
      <c r="HB383" s="284">
        <v>0.999</v>
      </c>
      <c r="HC383" s="284">
        <v>0.999</v>
      </c>
      <c r="HD383" s="284">
        <v>0.999</v>
      </c>
      <c r="HE383" s="284" t="s">
        <v>474</v>
      </c>
      <c r="HF383" s="284" t="s">
        <v>474</v>
      </c>
      <c r="HG383" s="284" t="s">
        <v>474</v>
      </c>
      <c r="HH383" s="284" t="s">
        <v>474</v>
      </c>
      <c r="HI383" s="284">
        <v>0.999</v>
      </c>
      <c r="HJ383" s="284">
        <v>0.999</v>
      </c>
      <c r="HK383" s="284">
        <v>0.999</v>
      </c>
      <c r="HL383" s="284">
        <v>0.999</v>
      </c>
      <c r="HM383" s="284">
        <v>0.999</v>
      </c>
      <c r="HN383" s="284" t="s">
        <v>474</v>
      </c>
      <c r="HO383" s="284" t="s">
        <v>474</v>
      </c>
      <c r="HP383" s="284" t="s">
        <v>474</v>
      </c>
      <c r="HQ383" s="284">
        <v>0.999</v>
      </c>
      <c r="HR383" s="148" t="s">
        <v>474</v>
      </c>
      <c r="HS383" s="148" t="s">
        <v>474</v>
      </c>
      <c r="HT383" s="148">
        <v>0.999</v>
      </c>
      <c r="HU383" s="148">
        <v>0.999</v>
      </c>
      <c r="HV383" s="148" t="s">
        <v>474</v>
      </c>
      <c r="HW383" s="148" t="s">
        <v>474</v>
      </c>
      <c r="HX383" s="148" t="s">
        <v>474</v>
      </c>
      <c r="HY383" s="148" t="s">
        <v>474</v>
      </c>
      <c r="HZ383" s="148" t="s">
        <v>474</v>
      </c>
      <c r="IA383" s="148" t="s">
        <v>474</v>
      </c>
      <c r="IB383" s="148" t="s">
        <v>474</v>
      </c>
      <c r="IC383" s="148">
        <v>0.999</v>
      </c>
      <c r="ID383" s="148" t="s">
        <v>474</v>
      </c>
      <c r="IE383" s="148" t="s">
        <v>474</v>
      </c>
      <c r="IF383" s="148">
        <v>0.999</v>
      </c>
      <c r="IG383" s="148">
        <v>0.999</v>
      </c>
    </row>
    <row r="384" spans="1:241" x14ac:dyDescent="0.2">
      <c r="A384" s="734"/>
      <c r="B384" s="734"/>
      <c r="C384" s="734">
        <v>1550</v>
      </c>
      <c r="D384" s="734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0.999</v>
      </c>
      <c r="Q384" s="283">
        <v>0.998</v>
      </c>
      <c r="R384" s="283">
        <v>0.999</v>
      </c>
      <c r="S384" s="283">
        <v>0.998</v>
      </c>
      <c r="T384" s="283">
        <v>0.998</v>
      </c>
      <c r="U384" s="283">
        <v>0.998</v>
      </c>
      <c r="V384" s="283">
        <v>0.999</v>
      </c>
      <c r="W384" s="283">
        <v>0.999</v>
      </c>
      <c r="X384" s="283">
        <v>0.998</v>
      </c>
      <c r="Y384" s="283">
        <v>0.999</v>
      </c>
      <c r="Z384" s="283">
        <v>0.998</v>
      </c>
      <c r="AA384" s="283">
        <v>0.999</v>
      </c>
      <c r="AB384" s="283">
        <v>0.999</v>
      </c>
      <c r="AC384" s="283">
        <v>0.999</v>
      </c>
      <c r="AD384" s="283">
        <v>0.997</v>
      </c>
      <c r="AE384" s="283">
        <v>0.997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0.998</v>
      </c>
      <c r="AK384" s="283">
        <v>0.999</v>
      </c>
      <c r="AL384" s="283">
        <v>0.999</v>
      </c>
      <c r="AM384" s="283">
        <v>0.998</v>
      </c>
      <c r="AN384" s="283">
        <v>0.999</v>
      </c>
      <c r="AO384" s="283">
        <v>0.999</v>
      </c>
      <c r="AP384" s="283">
        <v>0.999</v>
      </c>
      <c r="AQ384" s="283">
        <v>0.999</v>
      </c>
      <c r="AR384" s="283">
        <v>0.998</v>
      </c>
      <c r="AS384" s="283">
        <v>0.998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0.999</v>
      </c>
      <c r="AZ384" s="283">
        <v>0.998</v>
      </c>
      <c r="BA384" s="283">
        <v>0.997</v>
      </c>
      <c r="BB384" s="283">
        <v>0.997</v>
      </c>
      <c r="BC384" s="283">
        <v>0.997</v>
      </c>
      <c r="BD384" s="283">
        <v>0.998</v>
      </c>
      <c r="BE384" s="283">
        <v>0.999</v>
      </c>
      <c r="BF384" s="283">
        <v>0.997</v>
      </c>
      <c r="BG384" s="283">
        <v>0.997</v>
      </c>
      <c r="BH384" s="283">
        <v>0.998</v>
      </c>
      <c r="BI384" s="283">
        <v>0.997</v>
      </c>
      <c r="BJ384" s="283">
        <v>0.996</v>
      </c>
      <c r="BK384" s="283">
        <v>0.997</v>
      </c>
      <c r="BL384" s="283">
        <v>0.998</v>
      </c>
      <c r="BM384" s="283">
        <v>0.999</v>
      </c>
      <c r="BN384" s="283">
        <v>0.999</v>
      </c>
      <c r="BO384" s="283">
        <v>0.999</v>
      </c>
      <c r="BP384" s="283" t="s">
        <v>474</v>
      </c>
      <c r="BQ384" s="283">
        <v>0.997</v>
      </c>
      <c r="BR384" s="283">
        <v>0.999</v>
      </c>
      <c r="BS384" s="283">
        <v>0.999</v>
      </c>
      <c r="BT384" s="283">
        <v>0.999</v>
      </c>
      <c r="BU384" s="283">
        <v>0.999</v>
      </c>
      <c r="BV384" s="283">
        <v>0.998</v>
      </c>
      <c r="BW384" s="283">
        <v>0.998</v>
      </c>
      <c r="BX384" s="283">
        <v>0.998</v>
      </c>
      <c r="BY384" s="283">
        <v>0.999</v>
      </c>
      <c r="BZ384" s="283">
        <v>0.999</v>
      </c>
      <c r="CA384" s="283">
        <v>0.999</v>
      </c>
      <c r="CB384" s="283">
        <v>0.999</v>
      </c>
      <c r="CC384" s="283">
        <v>0.999</v>
      </c>
      <c r="CD384" s="283">
        <v>0.998</v>
      </c>
      <c r="CE384" s="283">
        <v>0.999</v>
      </c>
      <c r="CF384" s="283">
        <v>0.999</v>
      </c>
      <c r="CG384" s="283">
        <v>0.997</v>
      </c>
      <c r="CH384" s="283">
        <v>0.999</v>
      </c>
      <c r="CI384" s="283">
        <v>0.999</v>
      </c>
      <c r="CJ384" s="283">
        <v>0.999</v>
      </c>
      <c r="CK384" s="283">
        <v>0.998</v>
      </c>
      <c r="CL384" s="283">
        <v>0.998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0.998</v>
      </c>
      <c r="CW384" s="283">
        <v>0.996</v>
      </c>
      <c r="CX384" s="283">
        <v>0.999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283">
        <v>0.999</v>
      </c>
      <c r="DE384" s="283">
        <v>0.999</v>
      </c>
      <c r="DF384" s="148" t="s">
        <v>474</v>
      </c>
      <c r="DG384" s="148" t="s">
        <v>474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>
        <v>0.999</v>
      </c>
      <c r="DM384" s="148">
        <v>0.999</v>
      </c>
      <c r="DN384" s="148">
        <v>0.998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 t="s">
        <v>474</v>
      </c>
      <c r="DX384" s="148" t="s">
        <v>474</v>
      </c>
      <c r="DY384" s="148">
        <v>0.998</v>
      </c>
      <c r="DZ384" s="148">
        <v>0.999</v>
      </c>
      <c r="EA384" s="148" t="s">
        <v>474</v>
      </c>
      <c r="EB384" s="148">
        <v>0.999</v>
      </c>
      <c r="EC384" s="148">
        <v>0.999</v>
      </c>
      <c r="ED384" s="148">
        <v>0.999</v>
      </c>
      <c r="EE384" s="148">
        <v>0.999</v>
      </c>
      <c r="EF384" s="148">
        <v>0.999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 t="s">
        <v>474</v>
      </c>
      <c r="EP384" s="148" t="s">
        <v>474</v>
      </c>
      <c r="EQ384" s="148">
        <v>0.999</v>
      </c>
      <c r="ER384" s="148" t="s">
        <v>474</v>
      </c>
      <c r="ES384" s="148" t="s">
        <v>474</v>
      </c>
      <c r="ET384" s="148">
        <v>0.999</v>
      </c>
      <c r="EU384" s="148" t="s">
        <v>474</v>
      </c>
      <c r="EV384" s="148" t="s">
        <v>474</v>
      </c>
      <c r="EW384" s="148">
        <v>0.999</v>
      </c>
      <c r="EX384" s="148">
        <v>0.998</v>
      </c>
      <c r="EY384" s="148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0.999</v>
      </c>
      <c r="FJ384" s="284">
        <v>0.999</v>
      </c>
      <c r="FK384" s="284">
        <v>0.999</v>
      </c>
      <c r="FL384" s="284">
        <v>0.998</v>
      </c>
      <c r="FM384" s="284">
        <v>0.999</v>
      </c>
      <c r="FN384" s="284">
        <v>0.999</v>
      </c>
      <c r="FO384" s="284">
        <v>0.998</v>
      </c>
      <c r="FP384" s="284">
        <v>0.998</v>
      </c>
      <c r="FQ384" s="284">
        <v>0.998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0.998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0.998</v>
      </c>
      <c r="GY384" s="284">
        <v>0.999</v>
      </c>
      <c r="GZ384" s="284">
        <v>0.999</v>
      </c>
      <c r="HA384" s="284">
        <v>0.99879710958825485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284">
        <v>0.999</v>
      </c>
      <c r="HP384" s="284">
        <v>0.999</v>
      </c>
      <c r="HQ384" s="284">
        <v>0.999</v>
      </c>
      <c r="HR384" s="148" t="s">
        <v>474</v>
      </c>
      <c r="HS384" s="148" t="s">
        <v>474</v>
      </c>
      <c r="HT384" s="148">
        <v>0.998</v>
      </c>
      <c r="HU384" s="148">
        <v>0.998</v>
      </c>
      <c r="HV384" s="148" t="s">
        <v>474</v>
      </c>
      <c r="HW384" s="148" t="s">
        <v>474</v>
      </c>
      <c r="HX384" s="148" t="s">
        <v>474</v>
      </c>
      <c r="HY384" s="148" t="s">
        <v>474</v>
      </c>
      <c r="HZ384" s="148" t="s">
        <v>474</v>
      </c>
      <c r="IA384" s="148" t="s">
        <v>474</v>
      </c>
      <c r="IB384" s="148" t="s">
        <v>474</v>
      </c>
      <c r="IC384" s="148">
        <v>0.999</v>
      </c>
      <c r="ID384" s="148" t="s">
        <v>474</v>
      </c>
      <c r="IE384" s="148" t="s">
        <v>474</v>
      </c>
      <c r="IF384" s="148">
        <v>0.999</v>
      </c>
      <c r="IG384" s="148">
        <v>0.999</v>
      </c>
    </row>
    <row r="385" spans="1:241" x14ac:dyDescent="0.2">
      <c r="A385" s="734"/>
      <c r="B385" s="734"/>
      <c r="C385" s="734">
        <v>1500</v>
      </c>
      <c r="D385" s="734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0.999</v>
      </c>
      <c r="Q385" s="283">
        <v>0.998</v>
      </c>
      <c r="R385" s="283">
        <v>0.999</v>
      </c>
      <c r="S385" s="283">
        <v>0.998</v>
      </c>
      <c r="T385" s="283">
        <v>0.998</v>
      </c>
      <c r="U385" s="283">
        <v>0.998</v>
      </c>
      <c r="V385" s="283">
        <v>0.999</v>
      </c>
      <c r="W385" s="283">
        <v>0.999</v>
      </c>
      <c r="X385" s="283">
        <v>0.998</v>
      </c>
      <c r="Y385" s="283">
        <v>0.999</v>
      </c>
      <c r="Z385" s="283">
        <v>0.998</v>
      </c>
      <c r="AA385" s="283">
        <v>0.999</v>
      </c>
      <c r="AB385" s="283">
        <v>0.999</v>
      </c>
      <c r="AC385" s="283">
        <v>0.999</v>
      </c>
      <c r="AD385" s="283">
        <v>0.997</v>
      </c>
      <c r="AE385" s="283">
        <v>0.997</v>
      </c>
      <c r="AF385" s="283">
        <v>0.999</v>
      </c>
      <c r="AG385" s="283">
        <v>0.999</v>
      </c>
      <c r="AH385" s="283">
        <v>0.999</v>
      </c>
      <c r="AI385" s="283">
        <v>0.999</v>
      </c>
      <c r="AJ385" s="283">
        <v>0.998</v>
      </c>
      <c r="AK385" s="283">
        <v>0.999</v>
      </c>
      <c r="AL385" s="283">
        <v>0.999</v>
      </c>
      <c r="AM385" s="283">
        <v>0.998</v>
      </c>
      <c r="AN385" s="283">
        <v>0.999</v>
      </c>
      <c r="AO385" s="283">
        <v>0.999</v>
      </c>
      <c r="AP385" s="283">
        <v>0.999</v>
      </c>
      <c r="AQ385" s="283">
        <v>0.999</v>
      </c>
      <c r="AR385" s="283">
        <v>0.998</v>
      </c>
      <c r="AS385" s="283">
        <v>0.998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0.999</v>
      </c>
      <c r="AZ385" s="283">
        <v>0.998</v>
      </c>
      <c r="BA385" s="283">
        <v>0.997</v>
      </c>
      <c r="BB385" s="283">
        <v>0.998</v>
      </c>
      <c r="BC385" s="283">
        <v>0.996</v>
      </c>
      <c r="BD385" s="283">
        <v>0.998</v>
      </c>
      <c r="BE385" s="283">
        <v>0.999</v>
      </c>
      <c r="BF385" s="283">
        <v>0.996</v>
      </c>
      <c r="BG385" s="283">
        <v>0.996</v>
      </c>
      <c r="BH385" s="283">
        <v>0.997</v>
      </c>
      <c r="BI385" s="283">
        <v>0.996</v>
      </c>
      <c r="BJ385" s="283">
        <v>0.996</v>
      </c>
      <c r="BK385" s="283">
        <v>0.996</v>
      </c>
      <c r="BL385" s="283">
        <v>0.998</v>
      </c>
      <c r="BM385" s="283">
        <v>0.999</v>
      </c>
      <c r="BN385" s="283">
        <v>0.999</v>
      </c>
      <c r="BO385" s="283">
        <v>0.999</v>
      </c>
      <c r="BP385" s="283" t="s">
        <v>474</v>
      </c>
      <c r="BQ385" s="283">
        <v>0.996</v>
      </c>
      <c r="BR385" s="283">
        <v>0.999</v>
      </c>
      <c r="BS385" s="283">
        <v>0.999</v>
      </c>
      <c r="BT385" s="283">
        <v>0.999</v>
      </c>
      <c r="BU385" s="283">
        <v>0.999</v>
      </c>
      <c r="BV385" s="283">
        <v>0.997</v>
      </c>
      <c r="BW385" s="283">
        <v>0.997</v>
      </c>
      <c r="BX385" s="283">
        <v>0.998</v>
      </c>
      <c r="BY385" s="283">
        <v>0.999</v>
      </c>
      <c r="BZ385" s="283">
        <v>0.999</v>
      </c>
      <c r="CA385" s="283">
        <v>0.999</v>
      </c>
      <c r="CB385" s="283">
        <v>0.999</v>
      </c>
      <c r="CC385" s="283">
        <v>0.999</v>
      </c>
      <c r="CD385" s="283">
        <v>0.998</v>
      </c>
      <c r="CE385" s="283">
        <v>0.999</v>
      </c>
      <c r="CF385" s="283">
        <v>0.999</v>
      </c>
      <c r="CG385" s="283">
        <v>0.997</v>
      </c>
      <c r="CH385" s="283">
        <v>0.999</v>
      </c>
      <c r="CI385" s="283">
        <v>0.999</v>
      </c>
      <c r="CJ385" s="283">
        <v>0.999</v>
      </c>
      <c r="CK385" s="283">
        <v>0.997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0.998</v>
      </c>
      <c r="CW385" s="283">
        <v>0.996</v>
      </c>
      <c r="CX385" s="283">
        <v>0.999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283">
        <v>0.999</v>
      </c>
      <c r="DE385" s="283">
        <v>0.999</v>
      </c>
      <c r="DF385" s="148" t="s">
        <v>474</v>
      </c>
      <c r="DG385" s="148" t="s">
        <v>474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>
        <v>0.998</v>
      </c>
      <c r="DM385" s="148">
        <v>0.998</v>
      </c>
      <c r="DN385" s="148">
        <v>0.998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 t="s">
        <v>474</v>
      </c>
      <c r="DX385" s="148" t="s">
        <v>474</v>
      </c>
      <c r="DY385" s="148">
        <v>0.998</v>
      </c>
      <c r="DZ385" s="148">
        <v>0.999</v>
      </c>
      <c r="EA385" s="148" t="s">
        <v>474</v>
      </c>
      <c r="EB385" s="148">
        <v>0.999</v>
      </c>
      <c r="EC385" s="148">
        <v>0.999</v>
      </c>
      <c r="ED385" s="148">
        <v>0.999</v>
      </c>
      <c r="EE385" s="148">
        <v>0.999</v>
      </c>
      <c r="EF385" s="148">
        <v>0.999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 t="s">
        <v>474</v>
      </c>
      <c r="EP385" s="148" t="s">
        <v>474</v>
      </c>
      <c r="EQ385" s="148">
        <v>0.998</v>
      </c>
      <c r="ER385" s="148" t="s">
        <v>474</v>
      </c>
      <c r="ES385" s="148" t="s">
        <v>474</v>
      </c>
      <c r="ET385" s="148">
        <v>0.999</v>
      </c>
      <c r="EU385" s="148" t="s">
        <v>474</v>
      </c>
      <c r="EV385" s="148" t="s">
        <v>474</v>
      </c>
      <c r="EW385" s="148">
        <v>0.999</v>
      </c>
      <c r="EX385" s="148">
        <v>0.998</v>
      </c>
      <c r="EY385" s="148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0.999</v>
      </c>
      <c r="FJ385" s="284">
        <v>0.999</v>
      </c>
      <c r="FK385" s="284">
        <v>0.999</v>
      </c>
      <c r="FL385" s="284">
        <v>0.998</v>
      </c>
      <c r="FM385" s="284">
        <v>0.999</v>
      </c>
      <c r="FN385" s="284">
        <v>0.999</v>
      </c>
      <c r="FO385" s="284">
        <v>0.998</v>
      </c>
      <c r="FP385" s="284">
        <v>0.998</v>
      </c>
      <c r="FQ385" s="284">
        <v>0.998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0.998</v>
      </c>
      <c r="GG385" s="284">
        <v>0.999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0.998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0.998</v>
      </c>
      <c r="GY385" s="284">
        <v>0.999</v>
      </c>
      <c r="GZ385" s="284">
        <v>0.999</v>
      </c>
      <c r="HA385" s="284">
        <v>0.99899799397891986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284">
        <v>0.999</v>
      </c>
      <c r="HP385" s="284">
        <v>0.999</v>
      </c>
      <c r="HQ385" s="284">
        <v>0.999</v>
      </c>
      <c r="HR385" s="148" t="s">
        <v>474</v>
      </c>
      <c r="HS385" s="148" t="s">
        <v>474</v>
      </c>
      <c r="HT385" s="148">
        <v>0.998</v>
      </c>
      <c r="HU385" s="148">
        <v>0.998</v>
      </c>
      <c r="HV385" s="148" t="s">
        <v>474</v>
      </c>
      <c r="HW385" s="148" t="s">
        <v>474</v>
      </c>
      <c r="HX385" s="148" t="s">
        <v>474</v>
      </c>
      <c r="HY385" s="148" t="s">
        <v>474</v>
      </c>
      <c r="HZ385" s="148" t="s">
        <v>474</v>
      </c>
      <c r="IA385" s="148" t="s">
        <v>474</v>
      </c>
      <c r="IB385" s="148" t="s">
        <v>474</v>
      </c>
      <c r="IC385" s="148">
        <v>0.999</v>
      </c>
      <c r="ID385" s="148" t="s">
        <v>474</v>
      </c>
      <c r="IE385" s="148" t="s">
        <v>474</v>
      </c>
      <c r="IF385" s="148">
        <v>0.999</v>
      </c>
      <c r="IG385" s="148">
        <v>0.999</v>
      </c>
    </row>
    <row r="386" spans="1:241" x14ac:dyDescent="0.2">
      <c r="A386" s="734"/>
      <c r="B386" s="734"/>
      <c r="C386" s="734">
        <v>1400</v>
      </c>
      <c r="D386" s="734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0.999</v>
      </c>
      <c r="T386" s="283">
        <v>0.995</v>
      </c>
      <c r="U386" s="283">
        <v>0.999</v>
      </c>
      <c r="V386" s="283">
        <v>0.998</v>
      </c>
      <c r="W386" s="283">
        <v>0.996</v>
      </c>
      <c r="X386" s="283">
        <v>0.997</v>
      </c>
      <c r="Y386" s="283">
        <v>0.999</v>
      </c>
      <c r="Z386" s="283">
        <v>0.998</v>
      </c>
      <c r="AA386" s="283">
        <v>0.999</v>
      </c>
      <c r="AB386" s="283">
        <v>0.999</v>
      </c>
      <c r="AC386" s="283">
        <v>0.999</v>
      </c>
      <c r="AD386" s="283">
        <v>0.996</v>
      </c>
      <c r="AE386" s="283">
        <v>0.996</v>
      </c>
      <c r="AF386" s="283">
        <v>0.999</v>
      </c>
      <c r="AG386" s="283">
        <v>0.999</v>
      </c>
      <c r="AH386" s="283">
        <v>0.999</v>
      </c>
      <c r="AI386" s="283">
        <v>0.998</v>
      </c>
      <c r="AJ386" s="283">
        <v>0.996</v>
      </c>
      <c r="AK386" s="283">
        <v>0.998</v>
      </c>
      <c r="AL386" s="283">
        <v>0.998</v>
      </c>
      <c r="AM386" s="283">
        <v>0.998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0.999</v>
      </c>
      <c r="BH386" s="283">
        <v>0.999</v>
      </c>
      <c r="BI386" s="283">
        <v>0.998</v>
      </c>
      <c r="BJ386" s="283">
        <v>0.996</v>
      </c>
      <c r="BK386" s="283">
        <v>0.998</v>
      </c>
      <c r="BL386" s="283">
        <v>0.998</v>
      </c>
      <c r="BM386" s="283">
        <v>0.999</v>
      </c>
      <c r="BN386" s="283">
        <v>0.999</v>
      </c>
      <c r="BO386" s="283">
        <v>0.999</v>
      </c>
      <c r="BP386" s="283" t="s">
        <v>474</v>
      </c>
      <c r="BQ386" s="283">
        <v>0.996</v>
      </c>
      <c r="BR386" s="283">
        <v>0.999</v>
      </c>
      <c r="BS386" s="283">
        <v>0.999</v>
      </c>
      <c r="BT386" s="283">
        <v>0.999</v>
      </c>
      <c r="BU386" s="283">
        <v>0.999</v>
      </c>
      <c r="BV386" s="283">
        <v>0.995</v>
      </c>
      <c r="BW386" s="283">
        <v>0.996</v>
      </c>
      <c r="BX386" s="283">
        <v>0.998</v>
      </c>
      <c r="BY386" s="283">
        <v>0.999</v>
      </c>
      <c r="BZ386" s="283">
        <v>0.999</v>
      </c>
      <c r="CA386" s="283">
        <v>0.999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0.998</v>
      </c>
      <c r="CH386" s="283">
        <v>0.999</v>
      </c>
      <c r="CI386" s="283">
        <v>0.999</v>
      </c>
      <c r="CJ386" s="283">
        <v>0.999</v>
      </c>
      <c r="CK386" s="283">
        <v>0.995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0.997</v>
      </c>
      <c r="CX386" s="283">
        <v>0.999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283">
        <v>0.999</v>
      </c>
      <c r="DE386" s="283">
        <v>0.999</v>
      </c>
      <c r="DF386" s="148" t="s">
        <v>474</v>
      </c>
      <c r="DG386" s="148" t="s">
        <v>474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>
        <v>0.997</v>
      </c>
      <c r="DM386" s="148">
        <v>0.997</v>
      </c>
      <c r="DN386" s="148">
        <v>0.998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 t="s">
        <v>474</v>
      </c>
      <c r="DX386" s="148" t="s">
        <v>474</v>
      </c>
      <c r="DY386" s="148">
        <v>0.998</v>
      </c>
      <c r="DZ386" s="148">
        <v>0.999</v>
      </c>
      <c r="EA386" s="148" t="s">
        <v>474</v>
      </c>
      <c r="EB386" s="148">
        <v>0.999</v>
      </c>
      <c r="EC386" s="148">
        <v>0.999</v>
      </c>
      <c r="ED386" s="148">
        <v>0.999</v>
      </c>
      <c r="EE386" s="148">
        <v>0.999</v>
      </c>
      <c r="EF386" s="148">
        <v>0.999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 t="s">
        <v>474</v>
      </c>
      <c r="EP386" s="148" t="s">
        <v>474</v>
      </c>
      <c r="EQ386" s="148">
        <v>0.999</v>
      </c>
      <c r="ER386" s="148" t="s">
        <v>474</v>
      </c>
      <c r="ES386" s="148" t="s">
        <v>474</v>
      </c>
      <c r="ET386" s="148">
        <v>0.998</v>
      </c>
      <c r="EU386" s="148" t="s">
        <v>474</v>
      </c>
      <c r="EV386" s="148" t="s">
        <v>474</v>
      </c>
      <c r="EW386" s="148">
        <v>0.999</v>
      </c>
      <c r="EX386" s="148">
        <v>0.998</v>
      </c>
      <c r="EY386" s="148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0.996</v>
      </c>
      <c r="FP386" s="284">
        <v>0.996</v>
      </c>
      <c r="FQ386" s="284">
        <v>0.996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0.998</v>
      </c>
      <c r="GE386" s="284">
        <v>0.998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0.998</v>
      </c>
      <c r="GY386" s="284">
        <v>0.999</v>
      </c>
      <c r="GZ386" s="284">
        <v>0.999</v>
      </c>
      <c r="HA386" s="284">
        <v>0.99879710958825485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284">
        <v>0.999</v>
      </c>
      <c r="HP386" s="284">
        <v>0.999</v>
      </c>
      <c r="HQ386" s="284">
        <v>0.999</v>
      </c>
      <c r="HR386" s="148" t="s">
        <v>474</v>
      </c>
      <c r="HS386" s="148" t="s">
        <v>474</v>
      </c>
      <c r="HT386" s="148">
        <v>0.998</v>
      </c>
      <c r="HU386" s="148">
        <v>0.998</v>
      </c>
      <c r="HV386" s="148" t="s">
        <v>474</v>
      </c>
      <c r="HW386" s="148" t="s">
        <v>474</v>
      </c>
      <c r="HX386" s="148" t="s">
        <v>474</v>
      </c>
      <c r="HY386" s="148" t="s">
        <v>474</v>
      </c>
      <c r="HZ386" s="148" t="s">
        <v>474</v>
      </c>
      <c r="IA386" s="148" t="s">
        <v>474</v>
      </c>
      <c r="IB386" s="148" t="s">
        <v>474</v>
      </c>
      <c r="IC386" s="148">
        <v>0.999</v>
      </c>
      <c r="ID386" s="148" t="s">
        <v>474</v>
      </c>
      <c r="IE386" s="148" t="s">
        <v>474</v>
      </c>
      <c r="IF386" s="148">
        <v>0.999</v>
      </c>
      <c r="IG386" s="148">
        <v>0.999</v>
      </c>
    </row>
    <row r="387" spans="1:241" x14ac:dyDescent="0.2">
      <c r="A387" s="734"/>
      <c r="B387" s="734"/>
      <c r="C387" s="734">
        <v>1300</v>
      </c>
      <c r="D387" s="734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0.999</v>
      </c>
      <c r="BF387" s="283">
        <v>0.998</v>
      </c>
      <c r="BG387" s="283">
        <v>0.999</v>
      </c>
      <c r="BH387" s="283">
        <v>0.999</v>
      </c>
      <c r="BI387" s="283">
        <v>0.999</v>
      </c>
      <c r="BJ387" s="283">
        <v>0.997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>
        <v>0.999</v>
      </c>
      <c r="BP387" s="283" t="s">
        <v>474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0.998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0.997</v>
      </c>
      <c r="CX387" s="283">
        <v>0.999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283">
        <v>0.999</v>
      </c>
      <c r="DE387" s="283">
        <v>0.999</v>
      </c>
      <c r="DF387" s="148" t="s">
        <v>474</v>
      </c>
      <c r="DG387" s="148" t="s">
        <v>474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>
        <v>0.999</v>
      </c>
      <c r="DM387" s="148">
        <v>0.999</v>
      </c>
      <c r="DN387" s="148">
        <v>0.999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 t="s">
        <v>474</v>
      </c>
      <c r="DX387" s="148" t="s">
        <v>474</v>
      </c>
      <c r="DY387" s="148">
        <v>0.999</v>
      </c>
      <c r="DZ387" s="148">
        <v>0.999</v>
      </c>
      <c r="EA387" s="148" t="s">
        <v>474</v>
      </c>
      <c r="EB387" s="148">
        <v>0.999</v>
      </c>
      <c r="EC387" s="148">
        <v>0.999</v>
      </c>
      <c r="ED387" s="148">
        <v>0.999</v>
      </c>
      <c r="EE387" s="148">
        <v>0.999</v>
      </c>
      <c r="EF387" s="148">
        <v>0.999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 t="s">
        <v>474</v>
      </c>
      <c r="EP387" s="148" t="s">
        <v>474</v>
      </c>
      <c r="EQ387" s="148">
        <v>0.999</v>
      </c>
      <c r="ER387" s="148" t="s">
        <v>474</v>
      </c>
      <c r="ES387" s="148" t="s">
        <v>474</v>
      </c>
      <c r="ET387" s="148">
        <v>0.999</v>
      </c>
      <c r="EU387" s="148" t="s">
        <v>474</v>
      </c>
      <c r="EV387" s="148" t="s">
        <v>474</v>
      </c>
      <c r="EW387" s="148">
        <v>0.999</v>
      </c>
      <c r="EX387" s="148">
        <v>0.998</v>
      </c>
      <c r="EY387" s="148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0.998</v>
      </c>
      <c r="FP387" s="284">
        <v>0.998</v>
      </c>
      <c r="FQ387" s="284">
        <v>0.998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0.99859606345489482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284">
        <v>0.999</v>
      </c>
      <c r="HP387" s="284">
        <v>0.999</v>
      </c>
      <c r="HQ387" s="284">
        <v>0.999</v>
      </c>
      <c r="HR387" s="148" t="s">
        <v>474</v>
      </c>
      <c r="HS387" s="148" t="s">
        <v>474</v>
      </c>
      <c r="HT387" s="148">
        <v>0.999</v>
      </c>
      <c r="HU387" s="148">
        <v>0.999</v>
      </c>
      <c r="HV387" s="148" t="s">
        <v>474</v>
      </c>
      <c r="HW387" s="148" t="s">
        <v>474</v>
      </c>
      <c r="HX387" s="148" t="s">
        <v>474</v>
      </c>
      <c r="HY387" s="148" t="s">
        <v>474</v>
      </c>
      <c r="HZ387" s="148" t="s">
        <v>474</v>
      </c>
      <c r="IA387" s="148" t="s">
        <v>474</v>
      </c>
      <c r="IB387" s="148" t="s">
        <v>474</v>
      </c>
      <c r="IC387" s="148">
        <v>0.999</v>
      </c>
      <c r="ID387" s="148" t="s">
        <v>474</v>
      </c>
      <c r="IE387" s="148" t="s">
        <v>474</v>
      </c>
      <c r="IF387" s="148">
        <v>0.999</v>
      </c>
      <c r="IG387" s="148">
        <v>0.999</v>
      </c>
    </row>
    <row r="388" spans="1:241" x14ac:dyDescent="0.2">
      <c r="A388" s="734"/>
      <c r="B388" s="734"/>
      <c r="C388" s="734">
        <v>1200</v>
      </c>
      <c r="D388" s="734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0.999</v>
      </c>
      <c r="BF388" s="283">
        <v>0.998</v>
      </c>
      <c r="BG388" s="283">
        <v>0.999</v>
      </c>
      <c r="BH388" s="283">
        <v>0.999</v>
      </c>
      <c r="BI388" s="283">
        <v>0.999</v>
      </c>
      <c r="BJ388" s="283">
        <v>0.998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>
        <v>0.999</v>
      </c>
      <c r="BP388" s="283" t="s">
        <v>474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0.998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0.997</v>
      </c>
      <c r="CX388" s="283">
        <v>0.999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283">
        <v>0.999</v>
      </c>
      <c r="DE388" s="283">
        <v>0.999</v>
      </c>
      <c r="DF388" s="148" t="s">
        <v>474</v>
      </c>
      <c r="DG388" s="148" t="s">
        <v>474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>
        <v>0.999</v>
      </c>
      <c r="DM388" s="148">
        <v>0.999</v>
      </c>
      <c r="DN388" s="148">
        <v>0.999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 t="s">
        <v>474</v>
      </c>
      <c r="DX388" s="148" t="s">
        <v>474</v>
      </c>
      <c r="DY388" s="148">
        <v>0.999</v>
      </c>
      <c r="DZ388" s="148">
        <v>0.999</v>
      </c>
      <c r="EA388" s="148" t="s">
        <v>474</v>
      </c>
      <c r="EB388" s="148">
        <v>0.999</v>
      </c>
      <c r="EC388" s="148">
        <v>0.999</v>
      </c>
      <c r="ED388" s="148">
        <v>0.999</v>
      </c>
      <c r="EE388" s="148">
        <v>0.999</v>
      </c>
      <c r="EF388" s="148">
        <v>0.999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 t="s">
        <v>474</v>
      </c>
      <c r="EP388" s="148" t="s">
        <v>474</v>
      </c>
      <c r="EQ388" s="148">
        <v>0.999</v>
      </c>
      <c r="ER388" s="148" t="s">
        <v>474</v>
      </c>
      <c r="ES388" s="148" t="s">
        <v>474</v>
      </c>
      <c r="ET388" s="148">
        <v>0.999</v>
      </c>
      <c r="EU388" s="148" t="s">
        <v>474</v>
      </c>
      <c r="EV388" s="148" t="s">
        <v>474</v>
      </c>
      <c r="EW388" s="148">
        <v>0.999</v>
      </c>
      <c r="EX388" s="148">
        <v>0.998</v>
      </c>
      <c r="EY388" s="148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0.998</v>
      </c>
      <c r="FP388" s="284">
        <v>0.998</v>
      </c>
      <c r="FQ388" s="284">
        <v>0.998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0.99859606345489482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284">
        <v>0.999</v>
      </c>
      <c r="HP388" s="284">
        <v>0.999</v>
      </c>
      <c r="HQ388" s="284">
        <v>0.999</v>
      </c>
      <c r="HR388" s="148" t="s">
        <v>474</v>
      </c>
      <c r="HS388" s="148" t="s">
        <v>474</v>
      </c>
      <c r="HT388" s="148">
        <v>0.999</v>
      </c>
      <c r="HU388" s="148">
        <v>0.999</v>
      </c>
      <c r="HV388" s="148" t="s">
        <v>474</v>
      </c>
      <c r="HW388" s="148" t="s">
        <v>474</v>
      </c>
      <c r="HX388" s="148" t="s">
        <v>474</v>
      </c>
      <c r="HY388" s="148" t="s">
        <v>474</v>
      </c>
      <c r="HZ388" s="148" t="s">
        <v>474</v>
      </c>
      <c r="IA388" s="148" t="s">
        <v>474</v>
      </c>
      <c r="IB388" s="148" t="s">
        <v>474</v>
      </c>
      <c r="IC388" s="148">
        <v>0.999</v>
      </c>
      <c r="ID388" s="148" t="s">
        <v>474</v>
      </c>
      <c r="IE388" s="148" t="s">
        <v>474</v>
      </c>
      <c r="IF388" s="148">
        <v>0.999</v>
      </c>
      <c r="IG388" s="148">
        <v>0.999</v>
      </c>
    </row>
    <row r="389" spans="1:241" x14ac:dyDescent="0.2">
      <c r="A389" s="734"/>
      <c r="B389" s="734"/>
      <c r="C389" s="734">
        <v>1100</v>
      </c>
      <c r="D389" s="734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0.999</v>
      </c>
      <c r="BF389" s="283">
        <v>0.998</v>
      </c>
      <c r="BG389" s="283">
        <v>0.999</v>
      </c>
      <c r="BH389" s="283">
        <v>0.999</v>
      </c>
      <c r="BI389" s="283">
        <v>0.999</v>
      </c>
      <c r="BJ389" s="283">
        <v>0.998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>
        <v>0.999</v>
      </c>
      <c r="BP389" s="283" t="s">
        <v>474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0.998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0.997</v>
      </c>
      <c r="CX389" s="283">
        <v>0.999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283">
        <v>0.999</v>
      </c>
      <c r="DE389" s="283">
        <v>0.999</v>
      </c>
      <c r="DF389" s="148" t="s">
        <v>474</v>
      </c>
      <c r="DG389" s="148" t="s">
        <v>474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>
        <v>0.999</v>
      </c>
      <c r="DM389" s="148">
        <v>0.999</v>
      </c>
      <c r="DN389" s="148">
        <v>0.999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 t="s">
        <v>474</v>
      </c>
      <c r="DX389" s="148" t="s">
        <v>474</v>
      </c>
      <c r="DY389" s="148">
        <v>0.999</v>
      </c>
      <c r="DZ389" s="148">
        <v>0.999</v>
      </c>
      <c r="EA389" s="148" t="s">
        <v>474</v>
      </c>
      <c r="EB389" s="148">
        <v>0.999</v>
      </c>
      <c r="EC389" s="148">
        <v>0.999</v>
      </c>
      <c r="ED389" s="148">
        <v>0.999</v>
      </c>
      <c r="EE389" s="148">
        <v>0.999</v>
      </c>
      <c r="EF389" s="148">
        <v>0.999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 t="s">
        <v>474</v>
      </c>
      <c r="EP389" s="148" t="s">
        <v>474</v>
      </c>
      <c r="EQ389" s="148">
        <v>0.999</v>
      </c>
      <c r="ER389" s="148" t="s">
        <v>474</v>
      </c>
      <c r="ES389" s="148" t="s">
        <v>474</v>
      </c>
      <c r="ET389" s="148">
        <v>0.999</v>
      </c>
      <c r="EU389" s="148" t="s">
        <v>474</v>
      </c>
      <c r="EV389" s="148" t="s">
        <v>474</v>
      </c>
      <c r="EW389" s="148">
        <v>0.999</v>
      </c>
      <c r="EX389" s="148">
        <v>0.999</v>
      </c>
      <c r="EY389" s="148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0.998</v>
      </c>
      <c r="FP389" s="284">
        <v>0.998</v>
      </c>
      <c r="FQ389" s="284">
        <v>0.998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0.99839485528553229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284">
        <v>0.999</v>
      </c>
      <c r="HP389" s="284">
        <v>0.999</v>
      </c>
      <c r="HQ389" s="284">
        <v>0.999</v>
      </c>
      <c r="HR389" s="148" t="s">
        <v>474</v>
      </c>
      <c r="HS389" s="148" t="s">
        <v>474</v>
      </c>
      <c r="HT389" s="148">
        <v>0.999</v>
      </c>
      <c r="HU389" s="148">
        <v>0.999</v>
      </c>
      <c r="HV389" s="148" t="s">
        <v>474</v>
      </c>
      <c r="HW389" s="148" t="s">
        <v>474</v>
      </c>
      <c r="HX389" s="148" t="s">
        <v>474</v>
      </c>
      <c r="HY389" s="148" t="s">
        <v>474</v>
      </c>
      <c r="HZ389" s="148" t="s">
        <v>474</v>
      </c>
      <c r="IA389" s="148" t="s">
        <v>474</v>
      </c>
      <c r="IB389" s="148" t="s">
        <v>474</v>
      </c>
      <c r="IC389" s="148">
        <v>0.999</v>
      </c>
      <c r="ID389" s="148" t="s">
        <v>474</v>
      </c>
      <c r="IE389" s="148" t="s">
        <v>474</v>
      </c>
      <c r="IF389" s="148">
        <v>0.999</v>
      </c>
      <c r="IG389" s="148">
        <v>0.999</v>
      </c>
    </row>
    <row r="390" spans="1:241" x14ac:dyDescent="0.2">
      <c r="A390" s="734"/>
      <c r="B390" s="734"/>
      <c r="C390" s="734">
        <v>1060</v>
      </c>
      <c r="D390" s="734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0.999</v>
      </c>
      <c r="BF390" s="283">
        <v>0.998</v>
      </c>
      <c r="BG390" s="283">
        <v>0.999</v>
      </c>
      <c r="BH390" s="283">
        <v>0.999</v>
      </c>
      <c r="BI390" s="283">
        <v>0.999</v>
      </c>
      <c r="BJ390" s="283">
        <v>0.998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>
        <v>0.999</v>
      </c>
      <c r="BP390" s="283" t="s">
        <v>474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0.998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0.997</v>
      </c>
      <c r="CX390" s="283">
        <v>0.999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283">
        <v>0.999</v>
      </c>
      <c r="DE390" s="283">
        <v>0.999</v>
      </c>
      <c r="DF390" s="148" t="s">
        <v>474</v>
      </c>
      <c r="DG390" s="148" t="s">
        <v>474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>
        <v>0.999</v>
      </c>
      <c r="DM390" s="148">
        <v>0.999</v>
      </c>
      <c r="DN390" s="148">
        <v>0.999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 t="s">
        <v>474</v>
      </c>
      <c r="DX390" s="148" t="s">
        <v>474</v>
      </c>
      <c r="DY390" s="148">
        <v>0.999</v>
      </c>
      <c r="DZ390" s="148">
        <v>0.999</v>
      </c>
      <c r="EA390" s="148" t="s">
        <v>474</v>
      </c>
      <c r="EB390" s="148">
        <v>0.999</v>
      </c>
      <c r="EC390" s="148">
        <v>0.999</v>
      </c>
      <c r="ED390" s="148">
        <v>0.999</v>
      </c>
      <c r="EE390" s="148">
        <v>0.999</v>
      </c>
      <c r="EF390" s="148">
        <v>0.999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 t="s">
        <v>474</v>
      </c>
      <c r="EP390" s="148" t="s">
        <v>474</v>
      </c>
      <c r="EQ390" s="148">
        <v>0.999</v>
      </c>
      <c r="ER390" s="148" t="s">
        <v>474</v>
      </c>
      <c r="ES390" s="148" t="s">
        <v>474</v>
      </c>
      <c r="ET390" s="148">
        <v>0.999</v>
      </c>
      <c r="EU390" s="148" t="s">
        <v>474</v>
      </c>
      <c r="EV390" s="148" t="s">
        <v>474</v>
      </c>
      <c r="EW390" s="148">
        <v>0.999</v>
      </c>
      <c r="EX390" s="148">
        <v>0.999</v>
      </c>
      <c r="EY390" s="148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0.998</v>
      </c>
      <c r="FP390" s="284">
        <v>0.998</v>
      </c>
      <c r="FQ390" s="284">
        <v>0.998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0.99819348478603154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284">
        <v>0.999</v>
      </c>
      <c r="HP390" s="284">
        <v>0.999</v>
      </c>
      <c r="HQ390" s="284">
        <v>0.999</v>
      </c>
      <c r="HR390" s="148" t="s">
        <v>474</v>
      </c>
      <c r="HS390" s="148" t="s">
        <v>474</v>
      </c>
      <c r="HT390" s="148">
        <v>0.999</v>
      </c>
      <c r="HU390" s="148">
        <v>0.999</v>
      </c>
      <c r="HV390" s="148" t="s">
        <v>474</v>
      </c>
      <c r="HW390" s="148" t="s">
        <v>474</v>
      </c>
      <c r="HX390" s="148" t="s">
        <v>474</v>
      </c>
      <c r="HY390" s="148" t="s">
        <v>474</v>
      </c>
      <c r="HZ390" s="148" t="s">
        <v>474</v>
      </c>
      <c r="IA390" s="148" t="s">
        <v>474</v>
      </c>
      <c r="IB390" s="148" t="s">
        <v>474</v>
      </c>
      <c r="IC390" s="148">
        <v>0.999</v>
      </c>
      <c r="ID390" s="148" t="s">
        <v>474</v>
      </c>
      <c r="IE390" s="148" t="s">
        <v>474</v>
      </c>
      <c r="IF390" s="148">
        <v>0.999</v>
      </c>
      <c r="IG390" s="148">
        <v>0.999</v>
      </c>
    </row>
    <row r="391" spans="1:241" x14ac:dyDescent="0.2">
      <c r="A391" s="734"/>
      <c r="B391" s="734"/>
      <c r="C391" s="734">
        <v>1050</v>
      </c>
      <c r="D391" s="734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0.999</v>
      </c>
      <c r="BF391" s="283">
        <v>0.998</v>
      </c>
      <c r="BG391" s="283">
        <v>0.999</v>
      </c>
      <c r="BH391" s="283">
        <v>0.999</v>
      </c>
      <c r="BI391" s="283">
        <v>0.999</v>
      </c>
      <c r="BJ391" s="283">
        <v>0.998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>
        <v>0.999</v>
      </c>
      <c r="BP391" s="283" t="s">
        <v>474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0.998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0.997</v>
      </c>
      <c r="CX391" s="283">
        <v>0.999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283">
        <v>0.999</v>
      </c>
      <c r="DE391" s="283">
        <v>0.999</v>
      </c>
      <c r="DF391" s="148" t="s">
        <v>474</v>
      </c>
      <c r="DG391" s="148" t="s">
        <v>474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>
        <v>0.999</v>
      </c>
      <c r="DM391" s="148">
        <v>0.999</v>
      </c>
      <c r="DN391" s="148">
        <v>0.999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 t="s">
        <v>474</v>
      </c>
      <c r="DX391" s="148" t="s">
        <v>474</v>
      </c>
      <c r="DY391" s="148">
        <v>0.999</v>
      </c>
      <c r="DZ391" s="148">
        <v>0.999</v>
      </c>
      <c r="EA391" s="148" t="s">
        <v>474</v>
      </c>
      <c r="EB391" s="148">
        <v>0.999</v>
      </c>
      <c r="EC391" s="148">
        <v>0.999</v>
      </c>
      <c r="ED391" s="148">
        <v>0.999</v>
      </c>
      <c r="EE391" s="148">
        <v>0.999</v>
      </c>
      <c r="EF391" s="148">
        <v>0.999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 t="s">
        <v>474</v>
      </c>
      <c r="EP391" s="148" t="s">
        <v>474</v>
      </c>
      <c r="EQ391" s="148">
        <v>0.999</v>
      </c>
      <c r="ER391" s="148" t="s">
        <v>474</v>
      </c>
      <c r="ES391" s="148" t="s">
        <v>474</v>
      </c>
      <c r="ET391" s="148">
        <v>0.999</v>
      </c>
      <c r="EU391" s="148" t="s">
        <v>474</v>
      </c>
      <c r="EV391" s="148" t="s">
        <v>474</v>
      </c>
      <c r="EW391" s="148">
        <v>0.999</v>
      </c>
      <c r="EX391" s="148">
        <v>0.999</v>
      </c>
      <c r="EY391" s="148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0.998</v>
      </c>
      <c r="FP391" s="284">
        <v>0.998</v>
      </c>
      <c r="FQ391" s="284">
        <v>0.998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0.99819348478603154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284">
        <v>0.999</v>
      </c>
      <c r="HP391" s="284">
        <v>0.999</v>
      </c>
      <c r="HQ391" s="284">
        <v>0.999</v>
      </c>
      <c r="HR391" s="148" t="s">
        <v>474</v>
      </c>
      <c r="HS391" s="148" t="s">
        <v>474</v>
      </c>
      <c r="HT391" s="148">
        <v>0.999</v>
      </c>
      <c r="HU391" s="148">
        <v>0.999</v>
      </c>
      <c r="HV391" s="148" t="s">
        <v>474</v>
      </c>
      <c r="HW391" s="148" t="s">
        <v>474</v>
      </c>
      <c r="HX391" s="148" t="s">
        <v>474</v>
      </c>
      <c r="HY391" s="148" t="s">
        <v>474</v>
      </c>
      <c r="HZ391" s="148" t="s">
        <v>474</v>
      </c>
      <c r="IA391" s="148" t="s">
        <v>474</v>
      </c>
      <c r="IB391" s="148" t="s">
        <v>474</v>
      </c>
      <c r="IC391" s="148">
        <v>0.999</v>
      </c>
      <c r="ID391" s="148" t="s">
        <v>474</v>
      </c>
      <c r="IE391" s="148" t="s">
        <v>474</v>
      </c>
      <c r="IF391" s="148">
        <v>0.999</v>
      </c>
      <c r="IG391" s="148">
        <v>0.999</v>
      </c>
    </row>
    <row r="392" spans="1:241" x14ac:dyDescent="0.2">
      <c r="A392" s="734"/>
      <c r="B392" s="734"/>
      <c r="C392" s="734">
        <v>1000</v>
      </c>
      <c r="D392" s="734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0.999</v>
      </c>
      <c r="BF392" s="283">
        <v>0.998</v>
      </c>
      <c r="BG392" s="283">
        <v>0.999</v>
      </c>
      <c r="BH392" s="283">
        <v>0.999</v>
      </c>
      <c r="BI392" s="283">
        <v>0.999</v>
      </c>
      <c r="BJ392" s="283">
        <v>0.998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>
        <v>0.999</v>
      </c>
      <c r="BP392" s="283" t="s">
        <v>474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0.998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0.997</v>
      </c>
      <c r="CX392" s="283">
        <v>0.999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283">
        <v>0.999</v>
      </c>
      <c r="DE392" s="283">
        <v>0.999</v>
      </c>
      <c r="DF392" s="148" t="s">
        <v>474</v>
      </c>
      <c r="DG392" s="148" t="s">
        <v>474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>
        <v>0.999</v>
      </c>
      <c r="DM392" s="148">
        <v>0.999</v>
      </c>
      <c r="DN392" s="148">
        <v>0.999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 t="s">
        <v>474</v>
      </c>
      <c r="DX392" s="148" t="s">
        <v>474</v>
      </c>
      <c r="DY392" s="148">
        <v>0.999</v>
      </c>
      <c r="DZ392" s="148">
        <v>0.999</v>
      </c>
      <c r="EA392" s="148" t="s">
        <v>474</v>
      </c>
      <c r="EB392" s="148">
        <v>0.999</v>
      </c>
      <c r="EC392" s="148">
        <v>0.999</v>
      </c>
      <c r="ED392" s="148">
        <v>0.999</v>
      </c>
      <c r="EE392" s="148">
        <v>0.999</v>
      </c>
      <c r="EF392" s="148">
        <v>0.999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 t="s">
        <v>474</v>
      </c>
      <c r="EP392" s="148" t="s">
        <v>474</v>
      </c>
      <c r="EQ392" s="148">
        <v>0.999</v>
      </c>
      <c r="ER392" s="148" t="s">
        <v>474</v>
      </c>
      <c r="ES392" s="148" t="s">
        <v>474</v>
      </c>
      <c r="ET392" s="148">
        <v>0.999</v>
      </c>
      <c r="EU392" s="148" t="s">
        <v>474</v>
      </c>
      <c r="EV392" s="148" t="s">
        <v>474</v>
      </c>
      <c r="EW392" s="148">
        <v>0.999</v>
      </c>
      <c r="EX392" s="148">
        <v>0.999</v>
      </c>
      <c r="EY392" s="148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0.998</v>
      </c>
      <c r="FP392" s="284">
        <v>0.998</v>
      </c>
      <c r="FQ392" s="284">
        <v>0.998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0.998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284">
        <v>0.999</v>
      </c>
      <c r="HP392" s="284">
        <v>0.999</v>
      </c>
      <c r="HQ392" s="284">
        <v>0.999</v>
      </c>
      <c r="HR392" s="148" t="s">
        <v>474</v>
      </c>
      <c r="HS392" s="148" t="s">
        <v>474</v>
      </c>
      <c r="HT392" s="148">
        <v>0.999</v>
      </c>
      <c r="HU392" s="148">
        <v>0.999</v>
      </c>
      <c r="HV392" s="148" t="s">
        <v>474</v>
      </c>
      <c r="HW392" s="148" t="s">
        <v>474</v>
      </c>
      <c r="HX392" s="148" t="s">
        <v>474</v>
      </c>
      <c r="HY392" s="148" t="s">
        <v>474</v>
      </c>
      <c r="HZ392" s="148" t="s">
        <v>474</v>
      </c>
      <c r="IA392" s="148" t="s">
        <v>474</v>
      </c>
      <c r="IB392" s="148" t="s">
        <v>474</v>
      </c>
      <c r="IC392" s="148">
        <v>0.999</v>
      </c>
      <c r="ID392" s="148" t="s">
        <v>474</v>
      </c>
      <c r="IE392" s="148" t="s">
        <v>474</v>
      </c>
      <c r="IF392" s="148">
        <v>0.999</v>
      </c>
      <c r="IG392" s="148">
        <v>0.999</v>
      </c>
    </row>
    <row r="393" spans="1:241" x14ac:dyDescent="0.2">
      <c r="A393" s="734"/>
      <c r="B393" s="734"/>
      <c r="C393" s="734">
        <v>950</v>
      </c>
      <c r="D393" s="734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0.999</v>
      </c>
      <c r="BF393" s="283">
        <v>0.997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>
        <v>0.999</v>
      </c>
      <c r="BP393" s="283" t="s">
        <v>474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0.998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0.997</v>
      </c>
      <c r="CX393" s="283">
        <v>0.999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283">
        <v>0.999</v>
      </c>
      <c r="DE393" s="283">
        <v>0.999</v>
      </c>
      <c r="DF393" s="148" t="s">
        <v>474</v>
      </c>
      <c r="DG393" s="148" t="s">
        <v>474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>
        <v>0.999</v>
      </c>
      <c r="DM393" s="148">
        <v>0.999</v>
      </c>
      <c r="DN393" s="148">
        <v>0.999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 t="s">
        <v>474</v>
      </c>
      <c r="DX393" s="148" t="s">
        <v>474</v>
      </c>
      <c r="DY393" s="148">
        <v>0.999</v>
      </c>
      <c r="DZ393" s="148">
        <v>0.999</v>
      </c>
      <c r="EA393" s="148" t="s">
        <v>474</v>
      </c>
      <c r="EB393" s="148">
        <v>0.999</v>
      </c>
      <c r="EC393" s="148">
        <v>0.999</v>
      </c>
      <c r="ED393" s="148">
        <v>0.999</v>
      </c>
      <c r="EE393" s="148">
        <v>0.999</v>
      </c>
      <c r="EF393" s="148">
        <v>0.999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 t="s">
        <v>474</v>
      </c>
      <c r="EP393" s="148" t="s">
        <v>474</v>
      </c>
      <c r="EQ393" s="148">
        <v>0.999</v>
      </c>
      <c r="ER393" s="148" t="s">
        <v>474</v>
      </c>
      <c r="ES393" s="148" t="s">
        <v>474</v>
      </c>
      <c r="ET393" s="148">
        <v>0.999</v>
      </c>
      <c r="EU393" s="148" t="s">
        <v>474</v>
      </c>
      <c r="EV393" s="148" t="s">
        <v>474</v>
      </c>
      <c r="EW393" s="148">
        <v>0.999</v>
      </c>
      <c r="EX393" s="148">
        <v>0.999</v>
      </c>
      <c r="EY393" s="148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0.998</v>
      </c>
      <c r="FP393" s="284">
        <v>0.998</v>
      </c>
      <c r="FQ393" s="284">
        <v>0.998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0.998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284">
        <v>0.999</v>
      </c>
      <c r="HP393" s="284">
        <v>0.999</v>
      </c>
      <c r="HQ393" s="284">
        <v>0.999</v>
      </c>
      <c r="HR393" s="148" t="s">
        <v>474</v>
      </c>
      <c r="HS393" s="148" t="s">
        <v>474</v>
      </c>
      <c r="HT393" s="148">
        <v>0.999</v>
      </c>
      <c r="HU393" s="148">
        <v>0.999</v>
      </c>
      <c r="HV393" s="148" t="s">
        <v>474</v>
      </c>
      <c r="HW393" s="148" t="s">
        <v>474</v>
      </c>
      <c r="HX393" s="148" t="s">
        <v>474</v>
      </c>
      <c r="HY393" s="148" t="s">
        <v>474</v>
      </c>
      <c r="HZ393" s="148" t="s">
        <v>474</v>
      </c>
      <c r="IA393" s="148" t="s">
        <v>474</v>
      </c>
      <c r="IB393" s="148" t="s">
        <v>474</v>
      </c>
      <c r="IC393" s="148">
        <v>0.999</v>
      </c>
      <c r="ID393" s="148" t="s">
        <v>474</v>
      </c>
      <c r="IE393" s="148" t="s">
        <v>474</v>
      </c>
      <c r="IF393" s="148">
        <v>0.999</v>
      </c>
      <c r="IG393" s="148">
        <v>0.999</v>
      </c>
    </row>
    <row r="394" spans="1:241" x14ac:dyDescent="0.2">
      <c r="A394" s="734"/>
      <c r="B394" s="734"/>
      <c r="C394" s="734">
        <v>900</v>
      </c>
      <c r="D394" s="734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0.999</v>
      </c>
      <c r="BF394" s="283">
        <v>0.997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>
        <v>0.999</v>
      </c>
      <c r="BP394" s="283" t="s">
        <v>474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0.998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0.998</v>
      </c>
      <c r="CX394" s="283">
        <v>0.999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283">
        <v>0.999</v>
      </c>
      <c r="DE394" s="283">
        <v>0.999</v>
      </c>
      <c r="DF394" s="148" t="s">
        <v>474</v>
      </c>
      <c r="DG394" s="148" t="s">
        <v>474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>
        <v>0.999</v>
      </c>
      <c r="DM394" s="148">
        <v>0.999</v>
      </c>
      <c r="DN394" s="148">
        <v>0.999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 t="s">
        <v>474</v>
      </c>
      <c r="DX394" s="148" t="s">
        <v>474</v>
      </c>
      <c r="DY394" s="148">
        <v>0.999</v>
      </c>
      <c r="DZ394" s="148">
        <v>0.999</v>
      </c>
      <c r="EA394" s="148" t="s">
        <v>474</v>
      </c>
      <c r="EB394" s="148">
        <v>0.999</v>
      </c>
      <c r="EC394" s="148">
        <v>0.999</v>
      </c>
      <c r="ED394" s="148">
        <v>0.999</v>
      </c>
      <c r="EE394" s="148">
        <v>0.999</v>
      </c>
      <c r="EF394" s="148">
        <v>0.999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 t="s">
        <v>474</v>
      </c>
      <c r="EP394" s="148" t="s">
        <v>474</v>
      </c>
      <c r="EQ394" s="148">
        <v>0.999</v>
      </c>
      <c r="ER394" s="148" t="s">
        <v>474</v>
      </c>
      <c r="ES394" s="148" t="s">
        <v>474</v>
      </c>
      <c r="ET394" s="148">
        <v>0.999</v>
      </c>
      <c r="EU394" s="148" t="s">
        <v>474</v>
      </c>
      <c r="EV394" s="148" t="s">
        <v>474</v>
      </c>
      <c r="EW394" s="148">
        <v>0.999</v>
      </c>
      <c r="EX394" s="148">
        <v>0.999</v>
      </c>
      <c r="EY394" s="148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0.998</v>
      </c>
      <c r="FP394" s="284">
        <v>0.998</v>
      </c>
      <c r="FQ394" s="284">
        <v>0.998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0.998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284">
        <v>0.999</v>
      </c>
      <c r="HP394" s="284">
        <v>0.999</v>
      </c>
      <c r="HQ394" s="284">
        <v>0.999</v>
      </c>
      <c r="HR394" s="148" t="s">
        <v>474</v>
      </c>
      <c r="HS394" s="148" t="s">
        <v>474</v>
      </c>
      <c r="HT394" s="148">
        <v>0.999</v>
      </c>
      <c r="HU394" s="148">
        <v>0.999</v>
      </c>
      <c r="HV394" s="148" t="s">
        <v>474</v>
      </c>
      <c r="HW394" s="148" t="s">
        <v>474</v>
      </c>
      <c r="HX394" s="148" t="s">
        <v>474</v>
      </c>
      <c r="HY394" s="148" t="s">
        <v>474</v>
      </c>
      <c r="HZ394" s="148" t="s">
        <v>474</v>
      </c>
      <c r="IA394" s="148" t="s">
        <v>474</v>
      </c>
      <c r="IB394" s="148" t="s">
        <v>474</v>
      </c>
      <c r="IC394" s="148">
        <v>0.999</v>
      </c>
      <c r="ID394" s="148" t="s">
        <v>474</v>
      </c>
      <c r="IE394" s="148" t="s">
        <v>474</v>
      </c>
      <c r="IF394" s="148">
        <v>0.999</v>
      </c>
      <c r="IG394" s="148">
        <v>0.999</v>
      </c>
    </row>
    <row r="395" spans="1:241" x14ac:dyDescent="0.2">
      <c r="A395" s="734"/>
      <c r="B395" s="734"/>
      <c r="C395" s="734">
        <v>850</v>
      </c>
      <c r="D395" s="734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0.999</v>
      </c>
      <c r="BF395" s="283">
        <v>0.997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>
        <v>0.999</v>
      </c>
      <c r="BP395" s="283" t="s">
        <v>474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0.998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0.998</v>
      </c>
      <c r="CX395" s="283">
        <v>0.999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283">
        <v>0.999</v>
      </c>
      <c r="DE395" s="283">
        <v>0.999</v>
      </c>
      <c r="DF395" s="148" t="s">
        <v>474</v>
      </c>
      <c r="DG395" s="148" t="s">
        <v>474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>
        <v>0.999</v>
      </c>
      <c r="DM395" s="148">
        <v>0.999</v>
      </c>
      <c r="DN395" s="148">
        <v>0.999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 t="s">
        <v>474</v>
      </c>
      <c r="DX395" s="148" t="s">
        <v>474</v>
      </c>
      <c r="DY395" s="148">
        <v>0.999</v>
      </c>
      <c r="DZ395" s="148">
        <v>0.999</v>
      </c>
      <c r="EA395" s="148" t="s">
        <v>474</v>
      </c>
      <c r="EB395" s="148">
        <v>0.999</v>
      </c>
      <c r="EC395" s="148">
        <v>0.999</v>
      </c>
      <c r="ED395" s="148">
        <v>0.999</v>
      </c>
      <c r="EE395" s="148">
        <v>0.999</v>
      </c>
      <c r="EF395" s="148">
        <v>0.999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 t="s">
        <v>474</v>
      </c>
      <c r="EP395" s="148" t="s">
        <v>474</v>
      </c>
      <c r="EQ395" s="148">
        <v>0.999</v>
      </c>
      <c r="ER395" s="148" t="s">
        <v>474</v>
      </c>
      <c r="ES395" s="148" t="s">
        <v>474</v>
      </c>
      <c r="ET395" s="148">
        <v>0.999</v>
      </c>
      <c r="EU395" s="148" t="s">
        <v>474</v>
      </c>
      <c r="EV395" s="148" t="s">
        <v>474</v>
      </c>
      <c r="EW395" s="148">
        <v>0.999</v>
      </c>
      <c r="EX395" s="148">
        <v>0.999</v>
      </c>
      <c r="EY395" s="148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0.998</v>
      </c>
      <c r="FP395" s="284">
        <v>0.998</v>
      </c>
      <c r="FQ395" s="284">
        <v>0.998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0.998</v>
      </c>
      <c r="GP395" s="284">
        <v>0.998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0.997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284">
        <v>0.999</v>
      </c>
      <c r="HP395" s="284">
        <v>0.999</v>
      </c>
      <c r="HQ395" s="284">
        <v>0.999</v>
      </c>
      <c r="HR395" s="148" t="s">
        <v>474</v>
      </c>
      <c r="HS395" s="148" t="s">
        <v>474</v>
      </c>
      <c r="HT395" s="148">
        <v>0.998</v>
      </c>
      <c r="HU395" s="148">
        <v>0.998</v>
      </c>
      <c r="HV395" s="148" t="s">
        <v>474</v>
      </c>
      <c r="HW395" s="148" t="s">
        <v>474</v>
      </c>
      <c r="HX395" s="148" t="s">
        <v>474</v>
      </c>
      <c r="HY395" s="148" t="s">
        <v>474</v>
      </c>
      <c r="HZ395" s="148" t="s">
        <v>474</v>
      </c>
      <c r="IA395" s="148" t="s">
        <v>474</v>
      </c>
      <c r="IB395" s="148" t="s">
        <v>474</v>
      </c>
      <c r="IC395" s="148">
        <v>0.999</v>
      </c>
      <c r="ID395" s="148" t="s">
        <v>474</v>
      </c>
      <c r="IE395" s="148" t="s">
        <v>474</v>
      </c>
      <c r="IF395" s="148">
        <v>0.999</v>
      </c>
      <c r="IG395" s="148">
        <v>0.999</v>
      </c>
    </row>
    <row r="396" spans="1:241" x14ac:dyDescent="0.2">
      <c r="A396" s="734"/>
      <c r="B396" s="734"/>
      <c r="C396" s="734">
        <v>830</v>
      </c>
      <c r="D396" s="734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0.999</v>
      </c>
      <c r="AM396" s="283">
        <v>1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0.999</v>
      </c>
      <c r="BF396" s="283">
        <v>0.997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>
        <v>0.999</v>
      </c>
      <c r="BP396" s="283" t="s">
        <v>474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0.998</v>
      </c>
      <c r="CX396" s="283">
        <v>0.999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283">
        <v>0.999</v>
      </c>
      <c r="DE396" s="283">
        <v>0.999</v>
      </c>
      <c r="DF396" s="148" t="s">
        <v>474</v>
      </c>
      <c r="DG396" s="148" t="s">
        <v>474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>
        <v>0.999</v>
      </c>
      <c r="DM396" s="148">
        <v>0.999</v>
      </c>
      <c r="DN396" s="148">
        <v>0.999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 t="s">
        <v>474</v>
      </c>
      <c r="DX396" s="148" t="s">
        <v>474</v>
      </c>
      <c r="DY396" s="148">
        <v>0.999</v>
      </c>
      <c r="DZ396" s="148">
        <v>0.999</v>
      </c>
      <c r="EA396" s="148" t="s">
        <v>474</v>
      </c>
      <c r="EB396" s="148">
        <v>0.999</v>
      </c>
      <c r="EC396" s="148">
        <v>0.999</v>
      </c>
      <c r="ED396" s="148">
        <v>0.999</v>
      </c>
      <c r="EE396" s="148">
        <v>0.999</v>
      </c>
      <c r="EF396" s="148">
        <v>0.999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 t="s">
        <v>474</v>
      </c>
      <c r="EP396" s="148" t="s">
        <v>474</v>
      </c>
      <c r="EQ396" s="148">
        <v>0.999</v>
      </c>
      <c r="ER396" s="148" t="s">
        <v>474</v>
      </c>
      <c r="ES396" s="148" t="s">
        <v>474</v>
      </c>
      <c r="ET396" s="148">
        <v>0.999</v>
      </c>
      <c r="EU396" s="148" t="s">
        <v>474</v>
      </c>
      <c r="EV396" s="148" t="s">
        <v>474</v>
      </c>
      <c r="EW396" s="148">
        <v>0.999</v>
      </c>
      <c r="EX396" s="148">
        <v>0.999</v>
      </c>
      <c r="EY396" s="148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0.998</v>
      </c>
      <c r="FP396" s="284">
        <v>0.998</v>
      </c>
      <c r="FQ396" s="284">
        <v>0.998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0.997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284">
        <v>0.999</v>
      </c>
      <c r="HP396" s="284">
        <v>0.999</v>
      </c>
      <c r="HQ396" s="284">
        <v>0.999</v>
      </c>
      <c r="HR396" s="148" t="s">
        <v>474</v>
      </c>
      <c r="HS396" s="148" t="s">
        <v>474</v>
      </c>
      <c r="HT396" s="148">
        <v>0.999</v>
      </c>
      <c r="HU396" s="148">
        <v>0.999</v>
      </c>
      <c r="HV396" s="148" t="s">
        <v>474</v>
      </c>
      <c r="HW396" s="148" t="s">
        <v>474</v>
      </c>
      <c r="HX396" s="148" t="s">
        <v>474</v>
      </c>
      <c r="HY396" s="148" t="s">
        <v>474</v>
      </c>
      <c r="HZ396" s="148" t="s">
        <v>474</v>
      </c>
      <c r="IA396" s="148" t="s">
        <v>474</v>
      </c>
      <c r="IB396" s="148" t="s">
        <v>474</v>
      </c>
      <c r="IC396" s="148">
        <v>0.999</v>
      </c>
      <c r="ID396" s="148" t="s">
        <v>474</v>
      </c>
      <c r="IE396" s="148" t="s">
        <v>474</v>
      </c>
      <c r="IF396" s="148">
        <v>0.999</v>
      </c>
      <c r="IG396" s="148">
        <v>0.999</v>
      </c>
    </row>
    <row r="397" spans="1:241" x14ac:dyDescent="0.2">
      <c r="A397" s="734"/>
      <c r="B397" s="734"/>
      <c r="C397" s="734">
        <v>800</v>
      </c>
      <c r="D397" s="734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0.999</v>
      </c>
      <c r="BF397" s="283">
        <v>0.997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>
        <v>0.999</v>
      </c>
      <c r="BP397" s="283" t="s">
        <v>474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283">
        <v>0.999</v>
      </c>
      <c r="DE397" s="283">
        <v>0.999</v>
      </c>
      <c r="DF397" s="148" t="s">
        <v>474</v>
      </c>
      <c r="DG397" s="148" t="s">
        <v>474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>
        <v>0.999</v>
      </c>
      <c r="DM397" s="148">
        <v>0.999</v>
      </c>
      <c r="DN397" s="148">
        <v>0.999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 t="s">
        <v>474</v>
      </c>
      <c r="DX397" s="148" t="s">
        <v>474</v>
      </c>
      <c r="DY397" s="148">
        <v>0.999</v>
      </c>
      <c r="DZ397" s="148">
        <v>0.999</v>
      </c>
      <c r="EA397" s="148" t="s">
        <v>474</v>
      </c>
      <c r="EB397" s="148">
        <v>0.999</v>
      </c>
      <c r="EC397" s="148">
        <v>0.999</v>
      </c>
      <c r="ED397" s="148">
        <v>0.999</v>
      </c>
      <c r="EE397" s="148">
        <v>0.999</v>
      </c>
      <c r="EF397" s="148">
        <v>0.999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 t="s">
        <v>474</v>
      </c>
      <c r="EP397" s="148" t="s">
        <v>474</v>
      </c>
      <c r="EQ397" s="148">
        <v>0.999</v>
      </c>
      <c r="ER397" s="148" t="s">
        <v>474</v>
      </c>
      <c r="ES397" s="148" t="s">
        <v>474</v>
      </c>
      <c r="ET397" s="148">
        <v>0.999</v>
      </c>
      <c r="EU397" s="148" t="s">
        <v>474</v>
      </c>
      <c r="EV397" s="148" t="s">
        <v>474</v>
      </c>
      <c r="EW397" s="148">
        <v>0.999</v>
      </c>
      <c r="EX397" s="148">
        <v>0.999</v>
      </c>
      <c r="EY397" s="148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0.999</v>
      </c>
      <c r="FH397" s="284">
        <v>0.999</v>
      </c>
      <c r="FI397" s="284">
        <v>0.999</v>
      </c>
      <c r="FJ397" s="284">
        <v>0.998</v>
      </c>
      <c r="FK397" s="284">
        <v>0.998</v>
      </c>
      <c r="FL397" s="284">
        <v>0.999</v>
      </c>
      <c r="FM397" s="284">
        <v>0.999</v>
      </c>
      <c r="FN397" s="284">
        <v>0.999</v>
      </c>
      <c r="FO397" s="284">
        <v>0.998</v>
      </c>
      <c r="FP397" s="284">
        <v>0.998</v>
      </c>
      <c r="FQ397" s="284">
        <v>0.998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0.998</v>
      </c>
      <c r="GH397" s="284">
        <v>0.998</v>
      </c>
      <c r="GI397" s="284">
        <v>0.999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0.998</v>
      </c>
      <c r="GP397" s="284">
        <v>0.998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284">
        <v>0.999</v>
      </c>
      <c r="HP397" s="284">
        <v>0.999</v>
      </c>
      <c r="HQ397" s="284">
        <v>0.999</v>
      </c>
      <c r="HR397" s="148" t="s">
        <v>474</v>
      </c>
      <c r="HS397" s="148" t="s">
        <v>474</v>
      </c>
      <c r="HT397" s="148">
        <v>0.999</v>
      </c>
      <c r="HU397" s="148">
        <v>0.999</v>
      </c>
      <c r="HV397" s="148" t="s">
        <v>474</v>
      </c>
      <c r="HW397" s="148" t="s">
        <v>474</v>
      </c>
      <c r="HX397" s="148" t="s">
        <v>474</v>
      </c>
      <c r="HY397" s="148" t="s">
        <v>474</v>
      </c>
      <c r="HZ397" s="148" t="s">
        <v>474</v>
      </c>
      <c r="IA397" s="148" t="s">
        <v>474</v>
      </c>
      <c r="IB397" s="148" t="s">
        <v>474</v>
      </c>
      <c r="IC397" s="148">
        <v>0.999</v>
      </c>
      <c r="ID397" s="148" t="s">
        <v>474</v>
      </c>
      <c r="IE397" s="148" t="s">
        <v>474</v>
      </c>
      <c r="IF397" s="148">
        <v>0.999</v>
      </c>
      <c r="IG397" s="148">
        <v>0.999</v>
      </c>
    </row>
    <row r="398" spans="1:241" x14ac:dyDescent="0.2">
      <c r="A398" s="734"/>
      <c r="B398" s="734"/>
      <c r="C398" s="734">
        <v>780</v>
      </c>
      <c r="D398" s="734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0.999</v>
      </c>
      <c r="BF398" s="283">
        <v>0.997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0.999</v>
      </c>
      <c r="BL398" s="283">
        <v>0.998</v>
      </c>
      <c r="BM398" s="283">
        <v>0.999</v>
      </c>
      <c r="BN398" s="283">
        <v>0.999</v>
      </c>
      <c r="BO398" s="283">
        <v>0.999</v>
      </c>
      <c r="BP398" s="283" t="s">
        <v>474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283">
        <v>0.999</v>
      </c>
      <c r="DE398" s="283">
        <v>0.999</v>
      </c>
      <c r="DF398" s="148" t="s">
        <v>474</v>
      </c>
      <c r="DG398" s="148" t="s">
        <v>474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>
        <v>0.999</v>
      </c>
      <c r="DM398" s="148">
        <v>0.999</v>
      </c>
      <c r="DN398" s="148">
        <v>0.999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 t="s">
        <v>474</v>
      </c>
      <c r="DX398" s="148" t="s">
        <v>474</v>
      </c>
      <c r="DY398" s="148">
        <v>0.999</v>
      </c>
      <c r="DZ398" s="148">
        <v>0.999</v>
      </c>
      <c r="EA398" s="148" t="s">
        <v>474</v>
      </c>
      <c r="EB398" s="148">
        <v>0.999</v>
      </c>
      <c r="EC398" s="148">
        <v>0.999</v>
      </c>
      <c r="ED398" s="148">
        <v>0.999</v>
      </c>
      <c r="EE398" s="148">
        <v>0.999</v>
      </c>
      <c r="EF398" s="148">
        <v>0.999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 t="s">
        <v>474</v>
      </c>
      <c r="EP398" s="148" t="s">
        <v>474</v>
      </c>
      <c r="EQ398" s="148">
        <v>0.999</v>
      </c>
      <c r="ER398" s="148" t="s">
        <v>474</v>
      </c>
      <c r="ES398" s="148" t="s">
        <v>474</v>
      </c>
      <c r="ET398" s="148">
        <v>0.999</v>
      </c>
      <c r="EU398" s="148" t="s">
        <v>474</v>
      </c>
      <c r="EV398" s="148" t="s">
        <v>474</v>
      </c>
      <c r="EW398" s="148">
        <v>0.999</v>
      </c>
      <c r="EX398" s="148">
        <v>0.999</v>
      </c>
      <c r="EY398" s="148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0.998</v>
      </c>
      <c r="FK398" s="284">
        <v>0.998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0.998</v>
      </c>
      <c r="GH398" s="284">
        <v>0.998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284">
        <v>0.999</v>
      </c>
      <c r="HP398" s="284">
        <v>0.999</v>
      </c>
      <c r="HQ398" s="284">
        <v>0.999</v>
      </c>
      <c r="HR398" s="148" t="s">
        <v>474</v>
      </c>
      <c r="HS398" s="148" t="s">
        <v>474</v>
      </c>
      <c r="HT398" s="148">
        <v>0.999</v>
      </c>
      <c r="HU398" s="148">
        <v>0.999</v>
      </c>
      <c r="HV398" s="148" t="s">
        <v>474</v>
      </c>
      <c r="HW398" s="148" t="s">
        <v>474</v>
      </c>
      <c r="HX398" s="148" t="s">
        <v>474</v>
      </c>
      <c r="HY398" s="148" t="s">
        <v>474</v>
      </c>
      <c r="HZ398" s="148" t="s">
        <v>474</v>
      </c>
      <c r="IA398" s="148" t="s">
        <v>474</v>
      </c>
      <c r="IB398" s="148" t="s">
        <v>474</v>
      </c>
      <c r="IC398" s="148">
        <v>0.999</v>
      </c>
      <c r="ID398" s="148" t="s">
        <v>474</v>
      </c>
      <c r="IE398" s="148" t="s">
        <v>474</v>
      </c>
      <c r="IF398" s="148">
        <v>0.999</v>
      </c>
      <c r="IG398" s="148">
        <v>0.999</v>
      </c>
    </row>
    <row r="399" spans="1:241" x14ac:dyDescent="0.2">
      <c r="A399" s="734"/>
      <c r="B399" s="734"/>
      <c r="C399" s="734">
        <v>750</v>
      </c>
      <c r="D399" s="734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0.999</v>
      </c>
      <c r="AY399" s="283">
        <v>0.998</v>
      </c>
      <c r="AZ399" s="283">
        <v>0.999</v>
      </c>
      <c r="BA399" s="283">
        <v>0.999</v>
      </c>
      <c r="BB399" s="283">
        <v>0.999</v>
      </c>
      <c r="BC399" s="283">
        <v>0.999</v>
      </c>
      <c r="BD399" s="283">
        <v>0.998</v>
      </c>
      <c r="BE399" s="283">
        <v>0.999</v>
      </c>
      <c r="BF399" s="283">
        <v>0.997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0.999</v>
      </c>
      <c r="BL399" s="283">
        <v>0.998</v>
      </c>
      <c r="BM399" s="283">
        <v>0.999</v>
      </c>
      <c r="BN399" s="283">
        <v>0.999</v>
      </c>
      <c r="BO399" s="283">
        <v>0.999</v>
      </c>
      <c r="BP399" s="283" t="s">
        <v>474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283">
        <v>0.999</v>
      </c>
      <c r="DE399" s="283">
        <v>0.999</v>
      </c>
      <c r="DF399" s="148" t="s">
        <v>474</v>
      </c>
      <c r="DG399" s="148" t="s">
        <v>474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>
        <v>0.999</v>
      </c>
      <c r="DM399" s="148">
        <v>0.999</v>
      </c>
      <c r="DN399" s="148">
        <v>0.999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 t="s">
        <v>474</v>
      </c>
      <c r="DX399" s="148" t="s">
        <v>474</v>
      </c>
      <c r="DY399" s="148">
        <v>0.999</v>
      </c>
      <c r="DZ399" s="148">
        <v>0.999</v>
      </c>
      <c r="EA399" s="148" t="s">
        <v>474</v>
      </c>
      <c r="EB399" s="148">
        <v>0.999</v>
      </c>
      <c r="EC399" s="148">
        <v>0.999</v>
      </c>
      <c r="ED399" s="148">
        <v>0.999</v>
      </c>
      <c r="EE399" s="148">
        <v>0.999</v>
      </c>
      <c r="EF399" s="148">
        <v>0.999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 t="s">
        <v>474</v>
      </c>
      <c r="EP399" s="148" t="s">
        <v>474</v>
      </c>
      <c r="EQ399" s="148">
        <v>0.999</v>
      </c>
      <c r="ER399" s="148" t="s">
        <v>474</v>
      </c>
      <c r="ES399" s="148" t="s">
        <v>474</v>
      </c>
      <c r="ET399" s="148">
        <v>0.999</v>
      </c>
      <c r="EU399" s="148" t="s">
        <v>474</v>
      </c>
      <c r="EV399" s="148" t="s">
        <v>474</v>
      </c>
      <c r="EW399" s="148">
        <v>0.999</v>
      </c>
      <c r="EX399" s="148">
        <v>0.999</v>
      </c>
      <c r="EY399" s="148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0.998</v>
      </c>
      <c r="FK399" s="284">
        <v>0.998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0.998</v>
      </c>
      <c r="GH399" s="284">
        <v>0.998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284">
        <v>0.999</v>
      </c>
      <c r="HP399" s="284">
        <v>0.999</v>
      </c>
      <c r="HQ399" s="284">
        <v>0.999</v>
      </c>
      <c r="HR399" s="148" t="s">
        <v>474</v>
      </c>
      <c r="HS399" s="148" t="s">
        <v>474</v>
      </c>
      <c r="HT399" s="148">
        <v>0.999</v>
      </c>
      <c r="HU399" s="148">
        <v>0.999</v>
      </c>
      <c r="HV399" s="148" t="s">
        <v>474</v>
      </c>
      <c r="HW399" s="148" t="s">
        <v>474</v>
      </c>
      <c r="HX399" s="148" t="s">
        <v>474</v>
      </c>
      <c r="HY399" s="148" t="s">
        <v>474</v>
      </c>
      <c r="HZ399" s="148" t="s">
        <v>474</v>
      </c>
      <c r="IA399" s="148" t="s">
        <v>474</v>
      </c>
      <c r="IB399" s="148" t="s">
        <v>474</v>
      </c>
      <c r="IC399" s="148">
        <v>0.999</v>
      </c>
      <c r="ID399" s="148" t="s">
        <v>474</v>
      </c>
      <c r="IE399" s="148" t="s">
        <v>474</v>
      </c>
      <c r="IF399" s="148">
        <v>0.999</v>
      </c>
      <c r="IG399" s="148">
        <v>0.999</v>
      </c>
    </row>
    <row r="400" spans="1:241" x14ac:dyDescent="0.2">
      <c r="A400" s="734"/>
      <c r="B400" s="734"/>
      <c r="C400" s="734">
        <v>700</v>
      </c>
      <c r="D400" s="734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0.999</v>
      </c>
      <c r="AV400" s="283">
        <v>0.998</v>
      </c>
      <c r="AW400" s="283">
        <v>0.999</v>
      </c>
      <c r="AX400" s="283">
        <v>0.998</v>
      </c>
      <c r="AY400" s="283">
        <v>0.998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0.999</v>
      </c>
      <c r="BF400" s="283">
        <v>0.997</v>
      </c>
      <c r="BG400" s="283">
        <v>0.999</v>
      </c>
      <c r="BH400" s="283">
        <v>0.999</v>
      </c>
      <c r="BI400" s="283">
        <v>0.999</v>
      </c>
      <c r="BJ400" s="283">
        <v>0.998</v>
      </c>
      <c r="BK400" s="283">
        <v>0.999</v>
      </c>
      <c r="BL400" s="283">
        <v>0.998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283">
        <v>0.999</v>
      </c>
      <c r="DE400" s="283">
        <v>0.999</v>
      </c>
      <c r="DF400" s="148" t="s">
        <v>474</v>
      </c>
      <c r="DG400" s="148" t="s">
        <v>474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>
        <v>0.999</v>
      </c>
      <c r="DM400" s="148">
        <v>0.999</v>
      </c>
      <c r="DN400" s="148">
        <v>0.999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 t="s">
        <v>474</v>
      </c>
      <c r="DX400" s="148" t="s">
        <v>474</v>
      </c>
      <c r="DY400" s="148">
        <v>0.999</v>
      </c>
      <c r="DZ400" s="148">
        <v>0.999</v>
      </c>
      <c r="EA400" s="148" t="s">
        <v>474</v>
      </c>
      <c r="EB400" s="148">
        <v>0.999</v>
      </c>
      <c r="EC400" s="148">
        <v>0.999</v>
      </c>
      <c r="ED400" s="148">
        <v>0.998</v>
      </c>
      <c r="EE400" s="148">
        <v>0.998</v>
      </c>
      <c r="EF400" s="148">
        <v>0.998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 t="s">
        <v>474</v>
      </c>
      <c r="EP400" s="148" t="s">
        <v>474</v>
      </c>
      <c r="EQ400" s="148">
        <v>0.999</v>
      </c>
      <c r="ER400" s="148" t="s">
        <v>474</v>
      </c>
      <c r="ES400" s="148" t="s">
        <v>474</v>
      </c>
      <c r="ET400" s="148">
        <v>0.999</v>
      </c>
      <c r="EU400" s="148" t="s">
        <v>474</v>
      </c>
      <c r="EV400" s="148" t="s">
        <v>474</v>
      </c>
      <c r="EW400" s="148">
        <v>0.999</v>
      </c>
      <c r="EX400" s="148">
        <v>0.999</v>
      </c>
      <c r="EY400" s="148">
        <v>0.999</v>
      </c>
      <c r="EZ400" s="284">
        <v>0.999</v>
      </c>
      <c r="FA400" s="284">
        <v>0.999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0.998</v>
      </c>
      <c r="FK400" s="384">
        <v>0.998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0.998</v>
      </c>
      <c r="GH400" s="384">
        <v>0.998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384">
        <v>0.999</v>
      </c>
      <c r="HP400" s="384">
        <v>0.999</v>
      </c>
      <c r="HQ400" s="384">
        <v>0.999</v>
      </c>
      <c r="HR400" s="238" t="s">
        <v>474</v>
      </c>
      <c r="HS400" s="238" t="s">
        <v>474</v>
      </c>
      <c r="HT400" s="238">
        <v>0.999</v>
      </c>
      <c r="HU400" s="238">
        <v>0.999</v>
      </c>
      <c r="HV400" s="238" t="s">
        <v>474</v>
      </c>
      <c r="HW400" s="238" t="s">
        <v>474</v>
      </c>
      <c r="HX400" s="238" t="s">
        <v>474</v>
      </c>
      <c r="HY400" s="238" t="s">
        <v>474</v>
      </c>
      <c r="HZ400" s="238" t="s">
        <v>474</v>
      </c>
      <c r="IA400" s="238" t="s">
        <v>474</v>
      </c>
      <c r="IB400" s="238" t="s">
        <v>474</v>
      </c>
      <c r="IC400" s="238">
        <v>0.999</v>
      </c>
      <c r="ID400" s="238" t="s">
        <v>474</v>
      </c>
      <c r="IE400" s="238" t="s">
        <v>474</v>
      </c>
      <c r="IF400" s="238">
        <v>0.999</v>
      </c>
      <c r="IG400" s="238">
        <v>0.999</v>
      </c>
    </row>
    <row r="401" spans="1:241" x14ac:dyDescent="0.2">
      <c r="A401" s="734"/>
      <c r="B401" s="734"/>
      <c r="C401" s="734">
        <v>650</v>
      </c>
      <c r="D401" s="734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0.999</v>
      </c>
      <c r="AK401" s="283">
        <v>0.998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0.999</v>
      </c>
      <c r="AT401" s="283">
        <v>0.998</v>
      </c>
      <c r="AU401" s="283">
        <v>0.999</v>
      </c>
      <c r="AV401" s="283">
        <v>0.998</v>
      </c>
      <c r="AW401" s="283">
        <v>0.998</v>
      </c>
      <c r="AX401" s="283">
        <v>0.998</v>
      </c>
      <c r="AY401" s="283">
        <v>0.998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0.999</v>
      </c>
      <c r="BE401" s="283">
        <v>0.998</v>
      </c>
      <c r="BF401" s="283">
        <v>0.998</v>
      </c>
      <c r="BG401" s="283">
        <v>0.999</v>
      </c>
      <c r="BH401" s="283">
        <v>0.999</v>
      </c>
      <c r="BI401" s="283">
        <v>0.999</v>
      </c>
      <c r="BJ401" s="283">
        <v>0.997</v>
      </c>
      <c r="BK401" s="283">
        <v>0.999</v>
      </c>
      <c r="BL401" s="283">
        <v>0.998</v>
      </c>
      <c r="BM401" s="283">
        <v>0.999</v>
      </c>
      <c r="BN401" s="283">
        <v>0.998</v>
      </c>
      <c r="BO401" s="283">
        <v>0.998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0.998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283">
        <v>0.999</v>
      </c>
      <c r="DE401" s="283">
        <v>0.999</v>
      </c>
      <c r="DF401" s="148" t="s">
        <v>474</v>
      </c>
      <c r="DG401" s="148" t="s">
        <v>474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>
        <v>0.999</v>
      </c>
      <c r="DM401" s="148">
        <v>0.999</v>
      </c>
      <c r="DN401" s="148">
        <v>0.999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 t="s">
        <v>474</v>
      </c>
      <c r="DX401" s="148" t="s">
        <v>474</v>
      </c>
      <c r="DY401" s="148">
        <v>0.999</v>
      </c>
      <c r="DZ401" s="148">
        <v>0.999</v>
      </c>
      <c r="EA401" s="148" t="s">
        <v>474</v>
      </c>
      <c r="EB401" s="148">
        <v>0.999</v>
      </c>
      <c r="EC401" s="148">
        <v>0.998</v>
      </c>
      <c r="ED401" s="148">
        <v>0.998</v>
      </c>
      <c r="EE401" s="148">
        <v>0.998</v>
      </c>
      <c r="EF401" s="148">
        <v>0.998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 t="s">
        <v>474</v>
      </c>
      <c r="EP401" s="148" t="s">
        <v>474</v>
      </c>
      <c r="EQ401" s="148">
        <v>0.999</v>
      </c>
      <c r="ER401" s="148" t="s">
        <v>474</v>
      </c>
      <c r="ES401" s="148" t="s">
        <v>474</v>
      </c>
      <c r="ET401" s="148">
        <v>0.999</v>
      </c>
      <c r="EU401" s="148" t="s">
        <v>474</v>
      </c>
      <c r="EV401" s="148" t="s">
        <v>474</v>
      </c>
      <c r="EW401" s="148">
        <v>0.999</v>
      </c>
      <c r="EX401" s="148">
        <v>0.999</v>
      </c>
      <c r="EY401" s="148">
        <v>0.999</v>
      </c>
      <c r="EZ401" s="284">
        <v>0.999</v>
      </c>
      <c r="FA401" s="284">
        <v>0.999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0.998</v>
      </c>
      <c r="FK401" s="384">
        <v>0.998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0.999</v>
      </c>
      <c r="GE401" s="384">
        <v>0.999</v>
      </c>
      <c r="GF401" s="384">
        <v>0.999</v>
      </c>
      <c r="GG401" s="384">
        <v>0.997</v>
      </c>
      <c r="GH401" s="384">
        <v>0.997</v>
      </c>
      <c r="GI401" s="384">
        <v>0.998</v>
      </c>
      <c r="GJ401" s="384">
        <v>0.999</v>
      </c>
      <c r="GK401" s="384">
        <v>0.999</v>
      </c>
      <c r="GL401" s="384">
        <v>0.998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384">
        <v>0.999</v>
      </c>
      <c r="HP401" s="384">
        <v>0.999</v>
      </c>
      <c r="HQ401" s="384">
        <v>0.999</v>
      </c>
      <c r="HR401" s="238" t="s">
        <v>474</v>
      </c>
      <c r="HS401" s="238" t="s">
        <v>474</v>
      </c>
      <c r="HT401" s="238">
        <v>0.999</v>
      </c>
      <c r="HU401" s="238">
        <v>0.999</v>
      </c>
      <c r="HV401" s="238" t="s">
        <v>474</v>
      </c>
      <c r="HW401" s="238" t="s">
        <v>474</v>
      </c>
      <c r="HX401" s="238" t="s">
        <v>474</v>
      </c>
      <c r="HY401" s="238" t="s">
        <v>474</v>
      </c>
      <c r="HZ401" s="238" t="s">
        <v>474</v>
      </c>
      <c r="IA401" s="238" t="s">
        <v>474</v>
      </c>
      <c r="IB401" s="238" t="s">
        <v>474</v>
      </c>
      <c r="IC401" s="238">
        <v>0.999</v>
      </c>
      <c r="ID401" s="238" t="s">
        <v>474</v>
      </c>
      <c r="IE401" s="238" t="s">
        <v>474</v>
      </c>
      <c r="IF401" s="238">
        <v>0.999</v>
      </c>
      <c r="IG401" s="238">
        <v>0.999</v>
      </c>
    </row>
    <row r="402" spans="1:241" x14ac:dyDescent="0.2">
      <c r="A402" s="734"/>
      <c r="B402" s="734"/>
      <c r="C402" s="734">
        <v>600</v>
      </c>
      <c r="D402" s="734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0.999</v>
      </c>
      <c r="AV402" s="283">
        <v>0.998</v>
      </c>
      <c r="AW402" s="283">
        <v>0.999</v>
      </c>
      <c r="AX402" s="283">
        <v>0.998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0.999</v>
      </c>
      <c r="BD402" s="283">
        <v>0.998</v>
      </c>
      <c r="BE402" s="283">
        <v>0.998</v>
      </c>
      <c r="BF402" s="283">
        <v>0.998</v>
      </c>
      <c r="BG402" s="283">
        <v>0.998</v>
      </c>
      <c r="BH402" s="283">
        <v>0.999</v>
      </c>
      <c r="BI402" s="283">
        <v>0.999</v>
      </c>
      <c r="BJ402" s="283">
        <v>0.996</v>
      </c>
      <c r="BK402" s="283">
        <v>0.999</v>
      </c>
      <c r="BL402" s="283">
        <v>0.997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0.998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283">
        <v>0.999</v>
      </c>
      <c r="DE402" s="283">
        <v>0.999</v>
      </c>
      <c r="DF402" s="148" t="s">
        <v>474</v>
      </c>
      <c r="DG402" s="148" t="s">
        <v>474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>
        <v>0.999</v>
      </c>
      <c r="DM402" s="148">
        <v>0.999</v>
      </c>
      <c r="DN402" s="148">
        <v>0.999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 t="s">
        <v>474</v>
      </c>
      <c r="DX402" s="148" t="s">
        <v>474</v>
      </c>
      <c r="DY402" s="148">
        <v>0.999</v>
      </c>
      <c r="DZ402" s="148">
        <v>0.999</v>
      </c>
      <c r="EA402" s="148" t="s">
        <v>474</v>
      </c>
      <c r="EB402" s="148">
        <v>0.999</v>
      </c>
      <c r="EC402" s="148">
        <v>0.999</v>
      </c>
      <c r="ED402" s="148">
        <v>0.996</v>
      </c>
      <c r="EE402" s="148">
        <v>0.998</v>
      </c>
      <c r="EF402" s="148">
        <v>0.998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 t="s">
        <v>474</v>
      </c>
      <c r="EP402" s="148" t="s">
        <v>474</v>
      </c>
      <c r="EQ402" s="148">
        <v>0.999</v>
      </c>
      <c r="ER402" s="148" t="s">
        <v>474</v>
      </c>
      <c r="ES402" s="148" t="s">
        <v>474</v>
      </c>
      <c r="ET402" s="148">
        <v>0.999</v>
      </c>
      <c r="EU402" s="148" t="s">
        <v>474</v>
      </c>
      <c r="EV402" s="148" t="s">
        <v>474</v>
      </c>
      <c r="EW402" s="148">
        <v>0.999</v>
      </c>
      <c r="EX402" s="148">
        <v>0.999</v>
      </c>
      <c r="EY402" s="148">
        <v>0.999</v>
      </c>
      <c r="EZ402" s="284">
        <v>0.999</v>
      </c>
      <c r="FA402" s="284">
        <v>0.999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0.998</v>
      </c>
      <c r="FK402" s="384">
        <v>0.998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0.997</v>
      </c>
      <c r="GH402" s="384">
        <v>0.997</v>
      </c>
      <c r="GI402" s="384">
        <v>0.998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384">
        <v>0.999</v>
      </c>
      <c r="HP402" s="384">
        <v>0.999</v>
      </c>
      <c r="HQ402" s="384">
        <v>0.999</v>
      </c>
      <c r="HR402" s="238" t="s">
        <v>474</v>
      </c>
      <c r="HS402" s="238" t="s">
        <v>474</v>
      </c>
      <c r="HT402" s="238">
        <v>0.999</v>
      </c>
      <c r="HU402" s="238">
        <v>0.999</v>
      </c>
      <c r="HV402" s="238" t="s">
        <v>474</v>
      </c>
      <c r="HW402" s="238" t="s">
        <v>474</v>
      </c>
      <c r="HX402" s="238" t="s">
        <v>474</v>
      </c>
      <c r="HY402" s="238" t="s">
        <v>474</v>
      </c>
      <c r="HZ402" s="238" t="s">
        <v>474</v>
      </c>
      <c r="IA402" s="238" t="s">
        <v>474</v>
      </c>
      <c r="IB402" s="238" t="s">
        <v>474</v>
      </c>
      <c r="IC402" s="238">
        <v>0.999</v>
      </c>
      <c r="ID402" s="238" t="s">
        <v>474</v>
      </c>
      <c r="IE402" s="238" t="s">
        <v>474</v>
      </c>
      <c r="IF402" s="238">
        <v>0.999</v>
      </c>
      <c r="IG402" s="238">
        <v>0.999</v>
      </c>
    </row>
    <row r="403" spans="1:241" x14ac:dyDescent="0.2">
      <c r="A403" s="734"/>
      <c r="B403" s="734"/>
      <c r="C403" s="734">
        <v>550</v>
      </c>
      <c r="D403" s="734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0.999</v>
      </c>
      <c r="AW403" s="283">
        <v>0.998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0.999</v>
      </c>
      <c r="BD403" s="283">
        <v>0.997</v>
      </c>
      <c r="BE403" s="283">
        <v>0.997</v>
      </c>
      <c r="BF403" s="283">
        <v>0.996</v>
      </c>
      <c r="BG403" s="283">
        <v>0.997</v>
      </c>
      <c r="BH403" s="283">
        <v>0.998</v>
      </c>
      <c r="BI403" s="283">
        <v>0.998</v>
      </c>
      <c r="BJ403" s="283">
        <v>0.99299999999999999</v>
      </c>
      <c r="BK403" s="283">
        <v>0.998</v>
      </c>
      <c r="BL403" s="283">
        <v>0.996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0.999</v>
      </c>
      <c r="CE403" s="283">
        <v>0.999</v>
      </c>
      <c r="CF403" s="283">
        <v>0.998</v>
      </c>
      <c r="CG403" s="283">
        <v>0.997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0.999</v>
      </c>
      <c r="CU403" s="283">
        <v>0.999</v>
      </c>
      <c r="CV403" s="283">
        <v>0.998</v>
      </c>
      <c r="CW403" s="283">
        <v>0.999</v>
      </c>
      <c r="CX403" s="283">
        <v>0.998</v>
      </c>
      <c r="CY403" s="283">
        <v>0.998</v>
      </c>
      <c r="CZ403" s="283">
        <v>0.999</v>
      </c>
      <c r="DA403" s="283">
        <v>0.999</v>
      </c>
      <c r="DB403" s="283">
        <v>0.999</v>
      </c>
      <c r="DC403" s="283">
        <v>0.999</v>
      </c>
      <c r="DD403" s="283">
        <v>0.998</v>
      </c>
      <c r="DE403" s="283">
        <v>0.998</v>
      </c>
      <c r="DF403" s="148" t="s">
        <v>474</v>
      </c>
      <c r="DG403" s="148" t="s">
        <v>474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>
        <v>0.999</v>
      </c>
      <c r="DM403" s="148">
        <v>0.999</v>
      </c>
      <c r="DN403" s="148">
        <v>0.999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 t="s">
        <v>474</v>
      </c>
      <c r="DX403" s="148" t="s">
        <v>474</v>
      </c>
      <c r="DY403" s="148">
        <v>0.999</v>
      </c>
      <c r="DZ403" s="148">
        <v>0.999</v>
      </c>
      <c r="EA403" s="148" t="s">
        <v>474</v>
      </c>
      <c r="EB403" s="148">
        <v>0.999</v>
      </c>
      <c r="EC403" s="148">
        <v>0.999</v>
      </c>
      <c r="ED403" s="148">
        <v>0.99299999999999999</v>
      </c>
      <c r="EE403" s="148">
        <v>0.997</v>
      </c>
      <c r="EF403" s="148">
        <v>0.998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 t="s">
        <v>474</v>
      </c>
      <c r="EP403" s="148" t="s">
        <v>474</v>
      </c>
      <c r="EQ403" s="148">
        <v>0.999</v>
      </c>
      <c r="ER403" s="148" t="s">
        <v>474</v>
      </c>
      <c r="ES403" s="148" t="s">
        <v>474</v>
      </c>
      <c r="ET403" s="148">
        <v>0.999</v>
      </c>
      <c r="EU403" s="148" t="s">
        <v>474</v>
      </c>
      <c r="EV403" s="148" t="s">
        <v>474</v>
      </c>
      <c r="EW403" s="148">
        <v>0.999</v>
      </c>
      <c r="EX403" s="148">
        <v>0.998</v>
      </c>
      <c r="EY403" s="148">
        <v>0.998</v>
      </c>
      <c r="EZ403" s="284">
        <v>0.999</v>
      </c>
      <c r="FA403" s="284">
        <v>0.999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0.998</v>
      </c>
      <c r="FK403" s="384">
        <v>0.998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0.999</v>
      </c>
      <c r="GE403" s="384">
        <v>0.999</v>
      </c>
      <c r="GF403" s="384">
        <v>0.999</v>
      </c>
      <c r="GG403" s="384">
        <v>0.995</v>
      </c>
      <c r="GH403" s="384">
        <v>0.995</v>
      </c>
      <c r="GI403" s="384">
        <v>0.997</v>
      </c>
      <c r="GJ403" s="384">
        <v>0.998</v>
      </c>
      <c r="GK403" s="384">
        <v>0.998</v>
      </c>
      <c r="GL403" s="384">
        <v>0.998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384">
        <v>0.999</v>
      </c>
      <c r="HP403" s="384">
        <v>0.999</v>
      </c>
      <c r="HQ403" s="384">
        <v>0.999</v>
      </c>
      <c r="HR403" s="238" t="s">
        <v>474</v>
      </c>
      <c r="HS403" s="238" t="s">
        <v>474</v>
      </c>
      <c r="HT403" s="238">
        <v>0.999</v>
      </c>
      <c r="HU403" s="238">
        <v>0.999</v>
      </c>
      <c r="HV403" s="238" t="s">
        <v>474</v>
      </c>
      <c r="HW403" s="238" t="s">
        <v>474</v>
      </c>
      <c r="HX403" s="238" t="s">
        <v>474</v>
      </c>
      <c r="HY403" s="238" t="s">
        <v>474</v>
      </c>
      <c r="HZ403" s="238" t="s">
        <v>474</v>
      </c>
      <c r="IA403" s="238" t="s">
        <v>474</v>
      </c>
      <c r="IB403" s="238" t="s">
        <v>474</v>
      </c>
      <c r="IC403" s="238">
        <v>0.999</v>
      </c>
      <c r="ID403" s="238" t="s">
        <v>474</v>
      </c>
      <c r="IE403" s="238" t="s">
        <v>474</v>
      </c>
      <c r="IF403" s="238">
        <v>0.998</v>
      </c>
      <c r="IG403" s="238">
        <v>0.998</v>
      </c>
    </row>
    <row r="404" spans="1:241" x14ac:dyDescent="0.2">
      <c r="A404" s="734"/>
      <c r="B404" s="734"/>
      <c r="C404" s="734">
        <v>500</v>
      </c>
      <c r="D404" s="734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0.999</v>
      </c>
      <c r="AF404" s="283">
        <v>0.998</v>
      </c>
      <c r="AG404" s="283">
        <v>0.998</v>
      </c>
      <c r="AH404" s="283">
        <v>0.999</v>
      </c>
      <c r="AI404" s="283">
        <v>0.999</v>
      </c>
      <c r="AJ404" s="283">
        <v>0.999</v>
      </c>
      <c r="AK404" s="283">
        <v>0.998</v>
      </c>
      <c r="AL404" s="283">
        <v>0.998</v>
      </c>
      <c r="AM404" s="283">
        <v>0.998</v>
      </c>
      <c r="AN404" s="283">
        <v>0.999</v>
      </c>
      <c r="AO404" s="283">
        <v>0.997</v>
      </c>
      <c r="AP404" s="283">
        <v>0.998</v>
      </c>
      <c r="AQ404" s="283">
        <v>0.998</v>
      </c>
      <c r="AR404" s="283">
        <v>0.999</v>
      </c>
      <c r="AS404" s="283">
        <v>0.998</v>
      </c>
      <c r="AT404" s="283">
        <v>0.997</v>
      </c>
      <c r="AU404" s="283">
        <v>0.998</v>
      </c>
      <c r="AV404" s="283">
        <v>0.997</v>
      </c>
      <c r="AW404" s="283">
        <v>0.996</v>
      </c>
      <c r="AX404" s="283">
        <v>0.997</v>
      </c>
      <c r="AY404" s="283">
        <v>0.996</v>
      </c>
      <c r="AZ404" s="283">
        <v>0.997</v>
      </c>
      <c r="BA404" s="283">
        <v>0.998</v>
      </c>
      <c r="BB404" s="283">
        <v>0.998</v>
      </c>
      <c r="BC404" s="283">
        <v>0.998</v>
      </c>
      <c r="BD404" s="283">
        <v>0.99199999999999999</v>
      </c>
      <c r="BE404" s="283">
        <v>0.99099999999999999</v>
      </c>
      <c r="BF404" s="283">
        <v>0.99199999999999999</v>
      </c>
      <c r="BG404" s="283">
        <v>0.99199999999999999</v>
      </c>
      <c r="BH404" s="283">
        <v>0.995</v>
      </c>
      <c r="BI404" s="283">
        <v>0.996</v>
      </c>
      <c r="BJ404" s="283">
        <v>0.98399999999999999</v>
      </c>
      <c r="BK404" s="283">
        <v>0.998</v>
      </c>
      <c r="BL404" s="283">
        <v>0.99299999999999999</v>
      </c>
      <c r="BM404" s="283">
        <v>0.997</v>
      </c>
      <c r="BN404" s="283">
        <v>0.996</v>
      </c>
      <c r="BO404" s="283">
        <v>0.996</v>
      </c>
      <c r="BP404" s="283">
        <v>0.999</v>
      </c>
      <c r="BQ404" s="283">
        <v>0.997</v>
      </c>
      <c r="BR404" s="283">
        <v>0.999</v>
      </c>
      <c r="BS404" s="283">
        <v>0.999</v>
      </c>
      <c r="BT404" s="283">
        <v>0.999</v>
      </c>
      <c r="BU404" s="283">
        <v>0.999</v>
      </c>
      <c r="BV404" s="283">
        <v>0.998</v>
      </c>
      <c r="BW404" s="283">
        <v>0.999</v>
      </c>
      <c r="BX404" s="283">
        <v>0.999</v>
      </c>
      <c r="BY404" s="283">
        <v>0.999</v>
      </c>
      <c r="BZ404" s="283">
        <v>0.999</v>
      </c>
      <c r="CA404" s="283">
        <v>0.999</v>
      </c>
      <c r="CB404" s="283">
        <v>0.998</v>
      </c>
      <c r="CC404" s="283">
        <v>0.997</v>
      </c>
      <c r="CD404" s="283">
        <v>0.997</v>
      </c>
      <c r="CE404" s="283">
        <v>0.997</v>
      </c>
      <c r="CF404" s="283">
        <v>0.99380000000000002</v>
      </c>
      <c r="CG404" s="283">
        <v>0.99399999999999999</v>
      </c>
      <c r="CH404" s="283">
        <v>0.998</v>
      </c>
      <c r="CI404" s="283">
        <v>0.997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0.999</v>
      </c>
      <c r="CO404" s="283">
        <v>0.999</v>
      </c>
      <c r="CP404" s="283">
        <v>0.997</v>
      </c>
      <c r="CQ404" s="283">
        <v>0.997</v>
      </c>
      <c r="CR404" s="283">
        <v>0.999</v>
      </c>
      <c r="CS404" s="283">
        <v>0.998</v>
      </c>
      <c r="CT404" s="283">
        <v>0.998</v>
      </c>
      <c r="CU404" s="283">
        <v>0.998</v>
      </c>
      <c r="CV404" s="283">
        <v>0.996</v>
      </c>
      <c r="CW404" s="283">
        <v>0.997</v>
      </c>
      <c r="CX404" s="283">
        <v>0.997</v>
      </c>
      <c r="CY404" s="283">
        <v>0.99199999999999999</v>
      </c>
      <c r="CZ404" s="283">
        <v>0.99729999999999996</v>
      </c>
      <c r="DA404" s="283">
        <v>0.997</v>
      </c>
      <c r="DB404" s="283">
        <v>0.997</v>
      </c>
      <c r="DC404" s="283">
        <v>0.996</v>
      </c>
      <c r="DD404" s="283">
        <v>0.99199999999999999</v>
      </c>
      <c r="DE404" s="283">
        <v>0.995</v>
      </c>
      <c r="DF404" s="148" t="s">
        <v>474</v>
      </c>
      <c r="DG404" s="148" t="s">
        <v>474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>
        <v>0.999</v>
      </c>
      <c r="DM404" s="148">
        <v>0.999</v>
      </c>
      <c r="DN404" s="148">
        <v>0.999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 t="s">
        <v>474</v>
      </c>
      <c r="DX404" s="148" t="s">
        <v>474</v>
      </c>
      <c r="DY404" s="148">
        <v>0.998</v>
      </c>
      <c r="DZ404" s="148">
        <v>0.997</v>
      </c>
      <c r="EA404" s="148" t="s">
        <v>474</v>
      </c>
      <c r="EB404" s="148">
        <v>0.997</v>
      </c>
      <c r="EC404" s="148">
        <v>0.997</v>
      </c>
      <c r="ED404" s="148">
        <v>0.98499999999999999</v>
      </c>
      <c r="EE404" s="148">
        <v>0.99099999999999999</v>
      </c>
      <c r="EF404" s="148">
        <v>0.995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 t="s">
        <v>474</v>
      </c>
      <c r="EP404" s="148" t="s">
        <v>474</v>
      </c>
      <c r="EQ404" s="148">
        <v>0.999</v>
      </c>
      <c r="ER404" s="148" t="s">
        <v>474</v>
      </c>
      <c r="ES404" s="148" t="s">
        <v>474</v>
      </c>
      <c r="ET404" s="148">
        <v>0.999</v>
      </c>
      <c r="EU404" s="148" t="s">
        <v>474</v>
      </c>
      <c r="EV404" s="148" t="s">
        <v>474</v>
      </c>
      <c r="EW404" s="148">
        <v>0.999</v>
      </c>
      <c r="EX404" s="148">
        <v>0.997</v>
      </c>
      <c r="EY404" s="148">
        <v>0.997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0.998</v>
      </c>
      <c r="FK404" s="384">
        <v>0.998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0.999</v>
      </c>
      <c r="GB404" s="384">
        <v>0.999</v>
      </c>
      <c r="GC404" s="384">
        <v>0.999</v>
      </c>
      <c r="GD404" s="384">
        <v>0.997</v>
      </c>
      <c r="GE404" s="384">
        <v>0.997</v>
      </c>
      <c r="GF404" s="384">
        <v>0.999</v>
      </c>
      <c r="GG404" s="384">
        <v>0.98399999999999999</v>
      </c>
      <c r="GH404" s="384">
        <v>0.98399999999999999</v>
      </c>
      <c r="GI404" s="384">
        <v>0.99099999999999999</v>
      </c>
      <c r="GJ404" s="384">
        <v>0.99199999999999999</v>
      </c>
      <c r="GK404" s="384">
        <v>0.99199999999999999</v>
      </c>
      <c r="GL404" s="384">
        <v>0.995</v>
      </c>
      <c r="GM404" s="384">
        <v>0.997</v>
      </c>
      <c r="GN404" s="384">
        <v>0.997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0.999</v>
      </c>
      <c r="HE404" s="384">
        <v>0.999</v>
      </c>
      <c r="HF404" s="384">
        <v>0.998</v>
      </c>
      <c r="HG404" s="384">
        <v>0.998</v>
      </c>
      <c r="HH404" s="384">
        <v>0.999</v>
      </c>
      <c r="HI404" s="384">
        <v>0.999</v>
      </c>
      <c r="HJ404" s="384">
        <v>0.999</v>
      </c>
      <c r="HK404" s="384">
        <v>0.999</v>
      </c>
      <c r="HL404" s="384">
        <v>0.998</v>
      </c>
      <c r="HM404" s="384">
        <v>0.998</v>
      </c>
      <c r="HN404" s="384">
        <v>0.997</v>
      </c>
      <c r="HO404" s="384">
        <v>0.997</v>
      </c>
      <c r="HP404" s="384">
        <v>0.997</v>
      </c>
      <c r="HQ404" s="384">
        <v>0.997</v>
      </c>
      <c r="HR404" s="238" t="s">
        <v>474</v>
      </c>
      <c r="HS404" s="238" t="s">
        <v>474</v>
      </c>
      <c r="HT404" s="238">
        <v>0.999</v>
      </c>
      <c r="HU404" s="238">
        <v>0.999</v>
      </c>
      <c r="HV404" s="238" t="s">
        <v>474</v>
      </c>
      <c r="HW404" s="238" t="s">
        <v>474</v>
      </c>
      <c r="HX404" s="238" t="s">
        <v>474</v>
      </c>
      <c r="HY404" s="238" t="s">
        <v>474</v>
      </c>
      <c r="HZ404" s="238" t="s">
        <v>474</v>
      </c>
      <c r="IA404" s="238" t="s">
        <v>474</v>
      </c>
      <c r="IB404" s="238" t="s">
        <v>474</v>
      </c>
      <c r="IC404" s="238">
        <v>0.999</v>
      </c>
      <c r="ID404" s="238" t="s">
        <v>474</v>
      </c>
      <c r="IE404" s="238" t="s">
        <v>474</v>
      </c>
      <c r="IF404" s="238">
        <v>0.99299999999999999</v>
      </c>
      <c r="IG404" s="238">
        <v>0.99299999999999999</v>
      </c>
    </row>
    <row r="405" spans="1:241" x14ac:dyDescent="0.2">
      <c r="A405" s="734"/>
      <c r="B405" s="734"/>
      <c r="C405" s="734">
        <v>480</v>
      </c>
      <c r="D405" s="734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0.999</v>
      </c>
      <c r="U405" s="283">
        <v>0.998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0.999</v>
      </c>
      <c r="AF405" s="283">
        <v>0.998</v>
      </c>
      <c r="AG405" s="283">
        <v>0.998</v>
      </c>
      <c r="AH405" s="283">
        <v>0.999</v>
      </c>
      <c r="AI405" s="283">
        <v>0.999</v>
      </c>
      <c r="AJ405" s="283">
        <v>0.999</v>
      </c>
      <c r="AK405" s="283">
        <v>0.997</v>
      </c>
      <c r="AL405" s="283">
        <v>0.998</v>
      </c>
      <c r="AM405" s="283">
        <v>0.997</v>
      </c>
      <c r="AN405" s="283">
        <v>0.998</v>
      </c>
      <c r="AO405" s="283">
        <v>0.996</v>
      </c>
      <c r="AP405" s="283">
        <v>0.997</v>
      </c>
      <c r="AQ405" s="283">
        <v>0.998</v>
      </c>
      <c r="AR405" s="283">
        <v>0.998</v>
      </c>
      <c r="AS405" s="283">
        <v>0.998</v>
      </c>
      <c r="AT405" s="283">
        <v>0.996</v>
      </c>
      <c r="AU405" s="283">
        <v>0.998</v>
      </c>
      <c r="AV405" s="283">
        <v>0.996</v>
      </c>
      <c r="AW405" s="283">
        <v>0.99399999999999999</v>
      </c>
      <c r="AX405" s="283">
        <v>0.995</v>
      </c>
      <c r="AY405" s="283">
        <v>0.995</v>
      </c>
      <c r="AZ405" s="283">
        <v>0.996</v>
      </c>
      <c r="BA405" s="283">
        <v>0.998</v>
      </c>
      <c r="BB405" s="283">
        <v>0.998</v>
      </c>
      <c r="BC405" s="283">
        <v>0.997</v>
      </c>
      <c r="BD405" s="283">
        <v>0.98899999999999999</v>
      </c>
      <c r="BE405" s="283">
        <v>0.98499999999999999</v>
      </c>
      <c r="BF405" s="283">
        <v>0.98799999999999999</v>
      </c>
      <c r="BG405" s="283">
        <v>0.99</v>
      </c>
      <c r="BH405" s="283">
        <v>0.99299999999999999</v>
      </c>
      <c r="BI405" s="283">
        <v>0.995</v>
      </c>
      <c r="BJ405" s="283">
        <v>0.97799999999999998</v>
      </c>
      <c r="BK405" s="283">
        <v>0.997</v>
      </c>
      <c r="BL405" s="283">
        <v>0.99099999999999999</v>
      </c>
      <c r="BM405" s="283">
        <v>0.996</v>
      </c>
      <c r="BN405" s="283">
        <v>0.995</v>
      </c>
      <c r="BO405" s="283">
        <v>0.995</v>
      </c>
      <c r="BP405" s="283">
        <v>0.998</v>
      </c>
      <c r="BQ405" s="283">
        <v>0.996</v>
      </c>
      <c r="BR405" s="283">
        <v>0.998</v>
      </c>
      <c r="BS405" s="283">
        <v>0.998</v>
      </c>
      <c r="BT405" s="283">
        <v>0.999</v>
      </c>
      <c r="BU405" s="283">
        <v>0.999</v>
      </c>
      <c r="BV405" s="283">
        <v>0.998</v>
      </c>
      <c r="BW405" s="283">
        <v>0.999</v>
      </c>
      <c r="BX405" s="283">
        <v>0.999</v>
      </c>
      <c r="BY405" s="283">
        <v>0.997</v>
      </c>
      <c r="BZ405" s="283">
        <v>0.999</v>
      </c>
      <c r="CA405" s="283">
        <v>0.998</v>
      </c>
      <c r="CB405" s="283">
        <v>0.997</v>
      </c>
      <c r="CC405" s="283">
        <v>0.996</v>
      </c>
      <c r="CD405" s="283">
        <v>0.996</v>
      </c>
      <c r="CE405" s="283">
        <v>0.996</v>
      </c>
      <c r="CF405" s="283">
        <v>0.99080000000000001</v>
      </c>
      <c r="CG405" s="283">
        <v>0.99199999999999999</v>
      </c>
      <c r="CH405" s="283">
        <v>0.998</v>
      </c>
      <c r="CI405" s="283">
        <v>0.996</v>
      </c>
      <c r="CJ405" s="283">
        <v>0.998</v>
      </c>
      <c r="CK405" s="283">
        <v>0.998</v>
      </c>
      <c r="CL405" s="283">
        <v>0.999</v>
      </c>
      <c r="CM405" s="283">
        <v>0.999</v>
      </c>
      <c r="CN405" s="283">
        <v>0.999</v>
      </c>
      <c r="CO405" s="283">
        <v>0.998</v>
      </c>
      <c r="CP405" s="283">
        <v>0.996</v>
      </c>
      <c r="CQ405" s="283">
        <v>0.996</v>
      </c>
      <c r="CR405" s="283">
        <v>0.998</v>
      </c>
      <c r="CS405" s="283">
        <v>0.997</v>
      </c>
      <c r="CT405" s="283">
        <v>0.98670000000000002</v>
      </c>
      <c r="CU405" s="283">
        <v>0.997</v>
      </c>
      <c r="CV405" s="283">
        <v>0.995</v>
      </c>
      <c r="CW405" s="283">
        <v>0.995</v>
      </c>
      <c r="CX405" s="283">
        <v>0.996</v>
      </c>
      <c r="CY405" s="283">
        <v>0.98899999999999999</v>
      </c>
      <c r="CZ405" s="283">
        <v>0.99570000000000003</v>
      </c>
      <c r="DA405" s="283">
        <v>0.995</v>
      </c>
      <c r="DB405" s="283">
        <v>0.996</v>
      </c>
      <c r="DC405" s="283">
        <v>0.99399999999999999</v>
      </c>
      <c r="DD405" s="283">
        <v>0.98799999999999999</v>
      </c>
      <c r="DE405" s="283">
        <v>0.99299999999999999</v>
      </c>
      <c r="DF405" s="148" t="s">
        <v>474</v>
      </c>
      <c r="DG405" s="148" t="s">
        <v>474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>
        <v>0.999</v>
      </c>
      <c r="DM405" s="148">
        <v>0.999</v>
      </c>
      <c r="DN405" s="148">
        <v>0.999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 t="s">
        <v>474</v>
      </c>
      <c r="DX405" s="148" t="s">
        <v>474</v>
      </c>
      <c r="DY405" s="148">
        <v>0.997</v>
      </c>
      <c r="DZ405" s="148">
        <v>0.996</v>
      </c>
      <c r="EA405" s="148" t="s">
        <v>474</v>
      </c>
      <c r="EB405" s="148">
        <v>0.996</v>
      </c>
      <c r="EC405" s="148">
        <v>0.996</v>
      </c>
      <c r="ED405" s="148">
        <v>0.97699999999999998</v>
      </c>
      <c r="EE405" s="148">
        <v>0.98799999999999999</v>
      </c>
      <c r="EF405" s="148">
        <v>0.99399999999999999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 t="s">
        <v>474</v>
      </c>
      <c r="EP405" s="148" t="s">
        <v>474</v>
      </c>
      <c r="EQ405" s="148">
        <v>0.998</v>
      </c>
      <c r="ER405" s="148" t="s">
        <v>474</v>
      </c>
      <c r="ES405" s="148" t="s">
        <v>474</v>
      </c>
      <c r="ET405" s="148">
        <v>0.999</v>
      </c>
      <c r="EU405" s="148" t="s">
        <v>474</v>
      </c>
      <c r="EV405" s="148" t="s">
        <v>474</v>
      </c>
      <c r="EW405" s="148">
        <v>0.998</v>
      </c>
      <c r="EX405" s="148">
        <v>0.995</v>
      </c>
      <c r="EY405" s="148">
        <v>0.995</v>
      </c>
      <c r="EZ405" s="384">
        <v>0.99619999999999997</v>
      </c>
      <c r="FA405" s="384">
        <v>0.99619999999999997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0.98719999999999997</v>
      </c>
      <c r="FK405" s="384">
        <v>0.98719999999999997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0.999</v>
      </c>
      <c r="FU405" s="384">
        <v>0.999</v>
      </c>
      <c r="FV405" s="384">
        <v>0.999</v>
      </c>
      <c r="FW405" s="384">
        <v>0.99639999999999995</v>
      </c>
      <c r="FX405" s="384">
        <v>0.99639999999999995</v>
      </c>
      <c r="FY405" s="384">
        <v>0.999</v>
      </c>
      <c r="FZ405" s="384">
        <v>0.99639999999999995</v>
      </c>
      <c r="GA405" s="384">
        <v>0.99639999999999995</v>
      </c>
      <c r="GB405" s="384">
        <v>0.999</v>
      </c>
      <c r="GC405" s="384">
        <v>0.999</v>
      </c>
      <c r="GD405" s="384">
        <v>0.996</v>
      </c>
      <c r="GE405" s="384">
        <v>0.996</v>
      </c>
      <c r="GF405" s="384">
        <v>0.998</v>
      </c>
      <c r="GG405" s="384">
        <v>0.88580000000000003</v>
      </c>
      <c r="GH405" s="384">
        <v>0.88580000000000003</v>
      </c>
      <c r="GI405" s="384">
        <v>0.98499999999999999</v>
      </c>
      <c r="GJ405" s="384">
        <v>0.98899999999999999</v>
      </c>
      <c r="GK405" s="384">
        <v>0.98899999999999999</v>
      </c>
      <c r="GL405" s="384">
        <v>0.99299999999999999</v>
      </c>
      <c r="GM405" s="384">
        <v>0.996</v>
      </c>
      <c r="GN405" s="384">
        <v>0.996</v>
      </c>
      <c r="GO405" s="384">
        <v>0.998</v>
      </c>
      <c r="GP405" s="384">
        <v>0.998</v>
      </c>
      <c r="GQ405" s="384">
        <v>0.99360000000000004</v>
      </c>
      <c r="GR405" s="384">
        <v>0.999</v>
      </c>
      <c r="GS405" s="384">
        <v>0.99129999999999996</v>
      </c>
      <c r="GT405" s="384">
        <v>0.99129999999999996</v>
      </c>
      <c r="GU405" s="384">
        <v>0.999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0.999</v>
      </c>
      <c r="HA405" s="384">
        <v>0.999</v>
      </c>
      <c r="HB405" s="384">
        <v>0.999</v>
      </c>
      <c r="HC405" s="384">
        <v>0.99360000000000004</v>
      </c>
      <c r="HD405" s="384">
        <v>0.99360000000000004</v>
      </c>
      <c r="HE405" s="384">
        <v>0.99580000000000002</v>
      </c>
      <c r="HF405" s="384">
        <v>0.998</v>
      </c>
      <c r="HG405" s="384">
        <v>0.998</v>
      </c>
      <c r="HH405" s="384">
        <v>0.998</v>
      </c>
      <c r="HI405" s="384">
        <v>0.998</v>
      </c>
      <c r="HJ405" s="384">
        <v>0.998</v>
      </c>
      <c r="HK405" s="384">
        <v>0.998</v>
      </c>
      <c r="HL405" s="384">
        <v>0.997</v>
      </c>
      <c r="HM405" s="384">
        <v>0.997</v>
      </c>
      <c r="HN405" s="384">
        <v>0.996</v>
      </c>
      <c r="HO405" s="384">
        <v>0.996</v>
      </c>
      <c r="HP405" s="384">
        <v>0.996</v>
      </c>
      <c r="HQ405" s="384">
        <v>0.996</v>
      </c>
      <c r="HR405" s="238" t="s">
        <v>474</v>
      </c>
      <c r="HS405" s="238" t="s">
        <v>474</v>
      </c>
      <c r="HT405" s="238">
        <v>0.999</v>
      </c>
      <c r="HU405" s="238">
        <v>0.999</v>
      </c>
      <c r="HV405" s="238" t="s">
        <v>474</v>
      </c>
      <c r="HW405" s="238" t="s">
        <v>474</v>
      </c>
      <c r="HX405" s="238" t="s">
        <v>474</v>
      </c>
      <c r="HY405" s="238" t="s">
        <v>474</v>
      </c>
      <c r="HZ405" s="238" t="s">
        <v>474</v>
      </c>
      <c r="IA405" s="238" t="s">
        <v>474</v>
      </c>
      <c r="IB405" s="238" t="s">
        <v>474</v>
      </c>
      <c r="IC405" s="238">
        <v>0.999</v>
      </c>
      <c r="ID405" s="238" t="s">
        <v>474</v>
      </c>
      <c r="IE405" s="238" t="s">
        <v>474</v>
      </c>
      <c r="IF405" s="238">
        <v>0.98899999999999999</v>
      </c>
      <c r="IG405" s="238">
        <v>0.98899999999999999</v>
      </c>
    </row>
    <row r="406" spans="1:241" x14ac:dyDescent="0.2">
      <c r="A406" s="734"/>
      <c r="B406" s="734"/>
      <c r="C406" s="734">
        <v>460</v>
      </c>
      <c r="D406" s="734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0.999</v>
      </c>
      <c r="V406" s="283">
        <v>0.998</v>
      </c>
      <c r="W406" s="283">
        <v>0.999</v>
      </c>
      <c r="X406" s="283">
        <v>0.999</v>
      </c>
      <c r="Y406" s="283">
        <v>0.998</v>
      </c>
      <c r="Z406" s="283">
        <v>0.999</v>
      </c>
      <c r="AA406" s="283">
        <v>0.999</v>
      </c>
      <c r="AB406" s="283">
        <v>0.99860000000000004</v>
      </c>
      <c r="AC406" s="283">
        <v>0.999</v>
      </c>
      <c r="AD406" s="283">
        <v>0.999</v>
      </c>
      <c r="AE406" s="283">
        <v>0.999</v>
      </c>
      <c r="AF406" s="283">
        <v>0.997</v>
      </c>
      <c r="AG406" s="283">
        <v>0.997</v>
      </c>
      <c r="AH406" s="283">
        <v>0.998</v>
      </c>
      <c r="AI406" s="283">
        <v>0.998</v>
      </c>
      <c r="AJ406" s="283">
        <v>0.998</v>
      </c>
      <c r="AK406" s="283">
        <v>0.996</v>
      </c>
      <c r="AL406" s="283">
        <v>0.997</v>
      </c>
      <c r="AM406" s="283">
        <v>0.997</v>
      </c>
      <c r="AN406" s="283">
        <v>0.997</v>
      </c>
      <c r="AO406" s="283">
        <v>0.995</v>
      </c>
      <c r="AP406" s="283">
        <v>0.996</v>
      </c>
      <c r="AQ406" s="283">
        <v>0.996</v>
      </c>
      <c r="AR406" s="283">
        <v>0.997</v>
      </c>
      <c r="AS406" s="283">
        <v>0.997</v>
      </c>
      <c r="AT406" s="283">
        <v>0.995</v>
      </c>
      <c r="AU406" s="283">
        <v>0.997</v>
      </c>
      <c r="AV406" s="283">
        <v>0.996</v>
      </c>
      <c r="AW406" s="283">
        <v>0.99299999999999999</v>
      </c>
      <c r="AX406" s="283">
        <v>0.99299999999999999</v>
      </c>
      <c r="AY406" s="283">
        <v>0.99299999999999999</v>
      </c>
      <c r="AZ406" s="283">
        <v>0.995</v>
      </c>
      <c r="BA406" s="283">
        <v>0.997</v>
      </c>
      <c r="BB406" s="283">
        <v>0.997</v>
      </c>
      <c r="BC406" s="283">
        <v>0.995</v>
      </c>
      <c r="BD406" s="283">
        <v>0.98299999999999998</v>
      </c>
      <c r="BE406" s="283">
        <v>0.97599999999999998</v>
      </c>
      <c r="BF406" s="283">
        <v>0.97799999999999998</v>
      </c>
      <c r="BG406" s="283">
        <v>0.98499999999999999</v>
      </c>
      <c r="BH406" s="283">
        <v>0.99</v>
      </c>
      <c r="BI406" s="283">
        <v>0.99199999999999999</v>
      </c>
      <c r="BJ406" s="283">
        <v>0.96699999999999997</v>
      </c>
      <c r="BK406" s="283">
        <v>0.997</v>
      </c>
      <c r="BL406" s="283">
        <v>0.98799999999999999</v>
      </c>
      <c r="BM406" s="283">
        <v>0.99399999999999999</v>
      </c>
      <c r="BN406" s="283">
        <v>0.99299999999999999</v>
      </c>
      <c r="BO406" s="283">
        <v>0.99299999999999999</v>
      </c>
      <c r="BP406" s="283">
        <v>0.998</v>
      </c>
      <c r="BQ406" s="283">
        <v>0.995</v>
      </c>
      <c r="BR406" s="283">
        <v>0.996</v>
      </c>
      <c r="BS406" s="283">
        <v>0.997</v>
      </c>
      <c r="BT406" s="283">
        <v>0.998</v>
      </c>
      <c r="BU406" s="283">
        <v>0.998</v>
      </c>
      <c r="BV406" s="283">
        <v>0.997</v>
      </c>
      <c r="BW406" s="283">
        <v>0.999</v>
      </c>
      <c r="BX406" s="283">
        <v>0.999</v>
      </c>
      <c r="BY406" s="283">
        <v>0.996</v>
      </c>
      <c r="BZ406" s="283">
        <v>0.999</v>
      </c>
      <c r="CA406" s="283">
        <v>0.997</v>
      </c>
      <c r="CB406" s="283">
        <v>0.996</v>
      </c>
      <c r="CC406" s="283">
        <v>0.99399999999999999</v>
      </c>
      <c r="CD406" s="283">
        <v>0.995</v>
      </c>
      <c r="CE406" s="283">
        <v>0.995</v>
      </c>
      <c r="CF406" s="283">
        <v>0.98599999999999999</v>
      </c>
      <c r="CG406" s="283">
        <v>0.98799999999999999</v>
      </c>
      <c r="CH406" s="283">
        <v>0.997</v>
      </c>
      <c r="CI406" s="283">
        <v>0.99399999999999999</v>
      </c>
      <c r="CJ406" s="283">
        <v>0.998</v>
      </c>
      <c r="CK406" s="283">
        <v>0.997</v>
      </c>
      <c r="CL406" s="283">
        <v>0.999</v>
      </c>
      <c r="CM406" s="283">
        <v>0.999</v>
      </c>
      <c r="CN406" s="283">
        <v>0.999</v>
      </c>
      <c r="CO406" s="283">
        <v>0.997</v>
      </c>
      <c r="CP406" s="283">
        <v>0.99399999999999999</v>
      </c>
      <c r="CQ406" s="283">
        <v>0.99399999999999999</v>
      </c>
      <c r="CR406" s="283">
        <v>0.998</v>
      </c>
      <c r="CS406" s="283">
        <v>0.996</v>
      </c>
      <c r="CT406" s="283">
        <v>0.996</v>
      </c>
      <c r="CU406" s="283">
        <v>0.996</v>
      </c>
      <c r="CV406" s="283">
        <v>0.99199999999999999</v>
      </c>
      <c r="CW406" s="283">
        <v>0.99399999999999999</v>
      </c>
      <c r="CX406" s="283">
        <v>0.99399999999999999</v>
      </c>
      <c r="CY406" s="283">
        <v>0.98299999999999998</v>
      </c>
      <c r="CZ406" s="283">
        <v>0.99350000000000005</v>
      </c>
      <c r="DA406" s="283">
        <v>0.99299999999999999</v>
      </c>
      <c r="DB406" s="283">
        <v>0.99399999999999999</v>
      </c>
      <c r="DC406" s="283">
        <v>0.99</v>
      </c>
      <c r="DD406" s="283">
        <v>0.98199999999999998</v>
      </c>
      <c r="DE406" s="283">
        <v>0.99099999999999999</v>
      </c>
      <c r="DF406" s="148" t="s">
        <v>474</v>
      </c>
      <c r="DG406" s="148" t="s">
        <v>474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>
        <v>0.998</v>
      </c>
      <c r="DM406" s="148">
        <v>0.999</v>
      </c>
      <c r="DN406" s="148">
        <v>0.998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 t="s">
        <v>474</v>
      </c>
      <c r="DX406" s="148" t="s">
        <v>474</v>
      </c>
      <c r="DY406" s="148">
        <v>0.996</v>
      </c>
      <c r="DZ406" s="148">
        <v>0.995</v>
      </c>
      <c r="EA406" s="148" t="s">
        <v>474</v>
      </c>
      <c r="EB406" s="148">
        <v>0.995</v>
      </c>
      <c r="EC406" s="148">
        <v>0.995</v>
      </c>
      <c r="ED406" s="148">
        <v>0.96</v>
      </c>
      <c r="EE406" s="148">
        <v>0.98299999999999998</v>
      </c>
      <c r="EF406" s="148">
        <v>0.99099999999999999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 t="s">
        <v>474</v>
      </c>
      <c r="EP406" s="148" t="s">
        <v>474</v>
      </c>
      <c r="EQ406" s="148">
        <v>0.997</v>
      </c>
      <c r="ER406" s="148" t="s">
        <v>474</v>
      </c>
      <c r="ES406" s="148" t="s">
        <v>474</v>
      </c>
      <c r="ET406" s="148">
        <v>0.999</v>
      </c>
      <c r="EU406" s="148" t="s">
        <v>474</v>
      </c>
      <c r="EV406" s="148" t="s">
        <v>474</v>
      </c>
      <c r="EW406" s="148">
        <v>0.998</v>
      </c>
      <c r="EX406" s="148">
        <v>0.99299999999999999</v>
      </c>
      <c r="EY406" s="148">
        <v>0.99299999999999999</v>
      </c>
      <c r="EZ406" s="384">
        <v>0.999</v>
      </c>
      <c r="FA406" s="384">
        <v>0.999</v>
      </c>
      <c r="FB406" s="384">
        <v>0.999</v>
      </c>
      <c r="FC406" s="384">
        <v>0.999</v>
      </c>
      <c r="FD406" s="384">
        <v>0.999</v>
      </c>
      <c r="FE406" s="384">
        <v>0.999</v>
      </c>
      <c r="FF406" s="384">
        <v>0.999</v>
      </c>
      <c r="FG406" s="384">
        <v>0.998</v>
      </c>
      <c r="FH406" s="384">
        <v>0.998</v>
      </c>
      <c r="FI406" s="384">
        <v>0.999</v>
      </c>
      <c r="FJ406" s="384">
        <v>0.997</v>
      </c>
      <c r="FK406" s="384">
        <v>0.997</v>
      </c>
      <c r="FL406" s="384">
        <v>0.999</v>
      </c>
      <c r="FM406" s="384">
        <v>0.998</v>
      </c>
      <c r="FN406" s="384">
        <v>0.998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0.999</v>
      </c>
      <c r="GB406" s="384">
        <v>0.999</v>
      </c>
      <c r="GC406" s="384">
        <v>0.999</v>
      </c>
      <c r="GD406" s="384">
        <v>0.99399999999999999</v>
      </c>
      <c r="GE406" s="384">
        <v>0.99399999999999999</v>
      </c>
      <c r="GF406" s="384">
        <v>0.997</v>
      </c>
      <c r="GG406" s="384">
        <v>0.96099999999999997</v>
      </c>
      <c r="GH406" s="384">
        <v>0.96099999999999997</v>
      </c>
      <c r="GI406" s="384">
        <v>0.97599999999999998</v>
      </c>
      <c r="GJ406" s="384">
        <v>0.98299999999999998</v>
      </c>
      <c r="GK406" s="384">
        <v>0.98299999999999998</v>
      </c>
      <c r="GL406" s="384">
        <v>0.99</v>
      </c>
      <c r="GM406" s="384">
        <v>0.99399999999999999</v>
      </c>
      <c r="GN406" s="384">
        <v>0.99399999999999999</v>
      </c>
      <c r="GO406" s="384">
        <v>0.997</v>
      </c>
      <c r="GP406" s="384">
        <v>0.997</v>
      </c>
      <c r="GQ406" s="384">
        <v>0.998</v>
      </c>
      <c r="GR406" s="384">
        <v>0.998</v>
      </c>
      <c r="GS406" s="384">
        <v>0.998</v>
      </c>
      <c r="GT406" s="384">
        <v>0.998</v>
      </c>
      <c r="GU406" s="384">
        <v>0.999</v>
      </c>
      <c r="GV406" s="384">
        <v>0.999</v>
      </c>
      <c r="GW406" s="384">
        <v>0.999</v>
      </c>
      <c r="GX406" s="384">
        <v>0.999</v>
      </c>
      <c r="GY406" s="384">
        <v>0.998</v>
      </c>
      <c r="GZ406" s="384">
        <v>0.998</v>
      </c>
      <c r="HA406" s="384">
        <v>0.999</v>
      </c>
      <c r="HB406" s="384">
        <v>0.999</v>
      </c>
      <c r="HC406" s="384">
        <v>0.998</v>
      </c>
      <c r="HD406" s="384">
        <v>0.998</v>
      </c>
      <c r="HE406" s="384">
        <v>0.999</v>
      </c>
      <c r="HF406" s="384">
        <v>0.996</v>
      </c>
      <c r="HG406" s="384">
        <v>0.996</v>
      </c>
      <c r="HH406" s="384">
        <v>0.998</v>
      </c>
      <c r="HI406" s="384">
        <v>0.997</v>
      </c>
      <c r="HJ406" s="384">
        <v>0.997</v>
      </c>
      <c r="HK406" s="384">
        <v>0.997</v>
      </c>
      <c r="HL406" s="384">
        <v>0.996</v>
      </c>
      <c r="HM406" s="384">
        <v>0.996</v>
      </c>
      <c r="HN406" s="384">
        <v>0.99399999999999999</v>
      </c>
      <c r="HO406" s="384">
        <v>0.99399999999999999</v>
      </c>
      <c r="HP406" s="384">
        <v>0.995</v>
      </c>
      <c r="HQ406" s="384">
        <v>0.995</v>
      </c>
      <c r="HR406" s="238" t="s">
        <v>474</v>
      </c>
      <c r="HS406" s="238" t="s">
        <v>474</v>
      </c>
      <c r="HT406" s="238">
        <v>0.999</v>
      </c>
      <c r="HU406" s="238">
        <v>0.999</v>
      </c>
      <c r="HV406" s="238" t="s">
        <v>474</v>
      </c>
      <c r="HW406" s="238" t="s">
        <v>474</v>
      </c>
      <c r="HX406" s="238" t="s">
        <v>474</v>
      </c>
      <c r="HY406" s="238" t="s">
        <v>474</v>
      </c>
      <c r="HZ406" s="238" t="s">
        <v>474</v>
      </c>
      <c r="IA406" s="238" t="s">
        <v>474</v>
      </c>
      <c r="IB406" s="238" t="s">
        <v>474</v>
      </c>
      <c r="IC406" s="238">
        <v>0.998</v>
      </c>
      <c r="ID406" s="238" t="s">
        <v>474</v>
      </c>
      <c r="IE406" s="238" t="s">
        <v>474</v>
      </c>
      <c r="IF406" s="238">
        <v>0.98399999999999999</v>
      </c>
      <c r="IG406" s="238">
        <v>0.98399999999999999</v>
      </c>
    </row>
    <row r="407" spans="1:241" x14ac:dyDescent="0.2">
      <c r="A407" s="734"/>
      <c r="B407" s="734"/>
      <c r="C407" s="734">
        <v>440</v>
      </c>
      <c r="D407" s="734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0.998</v>
      </c>
      <c r="Q407" s="283">
        <v>0.999</v>
      </c>
      <c r="R407" s="283">
        <v>0.998</v>
      </c>
      <c r="S407" s="283">
        <v>0.998</v>
      </c>
      <c r="T407" s="283">
        <v>0.999</v>
      </c>
      <c r="U407" s="283">
        <v>0.999</v>
      </c>
      <c r="V407" s="283">
        <v>0.998</v>
      </c>
      <c r="W407" s="283">
        <v>0.999</v>
      </c>
      <c r="X407" s="283">
        <v>0.999</v>
      </c>
      <c r="Y407" s="283">
        <v>0.998</v>
      </c>
      <c r="Z407" s="283">
        <v>0.999</v>
      </c>
      <c r="AA407" s="283">
        <v>0.998</v>
      </c>
      <c r="AB407" s="283">
        <v>0.99819999999999998</v>
      </c>
      <c r="AC407" s="283">
        <v>0.998</v>
      </c>
      <c r="AD407" s="283">
        <v>0.999</v>
      </c>
      <c r="AE407" s="283">
        <v>0.999</v>
      </c>
      <c r="AF407" s="283">
        <v>0.997</v>
      </c>
      <c r="AG407" s="283">
        <v>0.997</v>
      </c>
      <c r="AH407" s="283">
        <v>0.998</v>
      </c>
      <c r="AI407" s="283">
        <v>0.998</v>
      </c>
      <c r="AJ407" s="283">
        <v>0.998</v>
      </c>
      <c r="AK407" s="283">
        <v>0.996</v>
      </c>
      <c r="AL407" s="283">
        <v>0.997</v>
      </c>
      <c r="AM407" s="283">
        <v>0.995</v>
      </c>
      <c r="AN407" s="283">
        <v>0.996</v>
      </c>
      <c r="AO407" s="283">
        <v>0.99199999999999999</v>
      </c>
      <c r="AP407" s="283">
        <v>0.995</v>
      </c>
      <c r="AQ407" s="283">
        <v>0.995</v>
      </c>
      <c r="AR407" s="283">
        <v>0.996</v>
      </c>
      <c r="AS407" s="283">
        <v>0.995</v>
      </c>
      <c r="AT407" s="283">
        <v>0.99199999999999999</v>
      </c>
      <c r="AU407" s="283">
        <v>0.996</v>
      </c>
      <c r="AV407" s="283">
        <v>0.99399999999999999</v>
      </c>
      <c r="AW407" s="283">
        <v>0.99099999999999999</v>
      </c>
      <c r="AX407" s="283">
        <v>0.98899999999999999</v>
      </c>
      <c r="AY407" s="283">
        <v>0.99099999999999999</v>
      </c>
      <c r="AZ407" s="283">
        <v>0.99399999999999999</v>
      </c>
      <c r="BA407" s="283">
        <v>0.996</v>
      </c>
      <c r="BB407" s="283">
        <v>0.996</v>
      </c>
      <c r="BC407" s="283">
        <v>0.99199999999999999</v>
      </c>
      <c r="BD407" s="283">
        <v>0.97199999999999998</v>
      </c>
      <c r="BE407" s="283">
        <v>0.95</v>
      </c>
      <c r="BF407" s="283">
        <v>0.93</v>
      </c>
      <c r="BG407" s="283">
        <v>0.97399999999999998</v>
      </c>
      <c r="BH407" s="283">
        <v>0.98499999999999999</v>
      </c>
      <c r="BI407" s="283">
        <v>0.98799999999999999</v>
      </c>
      <c r="BJ407" s="283">
        <v>0.94199999999999995</v>
      </c>
      <c r="BK407" s="283">
        <v>0.995</v>
      </c>
      <c r="BL407" s="283">
        <v>0.98299999999999998</v>
      </c>
      <c r="BM407" s="283">
        <v>0.99099999999999999</v>
      </c>
      <c r="BN407" s="283">
        <v>0.99</v>
      </c>
      <c r="BO407" s="283">
        <v>0.99</v>
      </c>
      <c r="BP407" s="283">
        <v>0.998</v>
      </c>
      <c r="BQ407" s="283">
        <v>0.99199999999999999</v>
      </c>
      <c r="BR407" s="283">
        <v>0.995</v>
      </c>
      <c r="BS407" s="283">
        <v>0.995</v>
      </c>
      <c r="BT407" s="283">
        <v>0.997</v>
      </c>
      <c r="BU407" s="283">
        <v>0.998</v>
      </c>
      <c r="BV407" s="283">
        <v>0.996</v>
      </c>
      <c r="BW407" s="283">
        <v>0.999</v>
      </c>
      <c r="BX407" s="283">
        <v>0.999</v>
      </c>
      <c r="BY407" s="283">
        <v>0.99399999999999999</v>
      </c>
      <c r="BZ407" s="283">
        <v>0.998</v>
      </c>
      <c r="CA407" s="283">
        <v>0.995</v>
      </c>
      <c r="CB407" s="283">
        <v>0.996</v>
      </c>
      <c r="CC407" s="283">
        <v>0.99299999999999999</v>
      </c>
      <c r="CD407" s="283">
        <v>0.99199999999999999</v>
      </c>
      <c r="CE407" s="283">
        <v>0.99299999999999999</v>
      </c>
      <c r="CF407" s="283">
        <v>0.97699999999999998</v>
      </c>
      <c r="CG407" s="283">
        <v>0.98399999999999999</v>
      </c>
      <c r="CH407" s="283">
        <v>0.996</v>
      </c>
      <c r="CI407" s="283">
        <v>0.99199999999999999</v>
      </c>
      <c r="CJ407" s="283">
        <v>0.997</v>
      </c>
      <c r="CK407" s="283">
        <v>0.996</v>
      </c>
      <c r="CL407" s="283">
        <v>0.999</v>
      </c>
      <c r="CM407" s="283">
        <v>0.998</v>
      </c>
      <c r="CN407" s="283">
        <v>0.999</v>
      </c>
      <c r="CO407" s="283">
        <v>0.996</v>
      </c>
      <c r="CP407" s="283">
        <v>0.99199999999999999</v>
      </c>
      <c r="CQ407" s="283">
        <v>0.99099999999999999</v>
      </c>
      <c r="CR407" s="283">
        <v>0.996</v>
      </c>
      <c r="CS407" s="283">
        <v>0.99399999999999999</v>
      </c>
      <c r="CT407" s="283">
        <v>0.99399999999999999</v>
      </c>
      <c r="CU407" s="283">
        <v>0.995</v>
      </c>
      <c r="CV407" s="283">
        <v>0.99</v>
      </c>
      <c r="CW407" s="283">
        <v>0.99099999999999999</v>
      </c>
      <c r="CX407" s="283">
        <v>0.99199999999999999</v>
      </c>
      <c r="CY407" s="283">
        <v>0.97299999999999998</v>
      </c>
      <c r="CZ407" s="283">
        <v>0.9899</v>
      </c>
      <c r="DA407" s="283">
        <v>0.99</v>
      </c>
      <c r="DB407" s="283">
        <v>0.99199999999999999</v>
      </c>
      <c r="DC407" s="283">
        <v>0.98499999999999999</v>
      </c>
      <c r="DD407" s="283">
        <v>0.97199999999999998</v>
      </c>
      <c r="DE407" s="283">
        <v>0.98699999999999999</v>
      </c>
      <c r="DF407" s="148" t="s">
        <v>474</v>
      </c>
      <c r="DG407" s="148" t="s">
        <v>474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>
        <v>0.998</v>
      </c>
      <c r="DM407" s="148">
        <v>0.999</v>
      </c>
      <c r="DN407" s="148">
        <v>0.998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 t="s">
        <v>474</v>
      </c>
      <c r="DX407" s="148" t="s">
        <v>474</v>
      </c>
      <c r="DY407" s="148">
        <v>0.99399999999999999</v>
      </c>
      <c r="DZ407" s="148">
        <v>0.99299999999999999</v>
      </c>
      <c r="EA407" s="148" t="s">
        <v>474</v>
      </c>
      <c r="EB407" s="148">
        <v>0.99299999999999999</v>
      </c>
      <c r="EC407" s="148">
        <v>0.99299999999999999</v>
      </c>
      <c r="ED407" s="148">
        <v>0.89400000000000002</v>
      </c>
      <c r="EE407" s="148">
        <v>0.97499999999999998</v>
      </c>
      <c r="EF407" s="148">
        <v>0.98699999999999999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 t="s">
        <v>474</v>
      </c>
      <c r="EP407" s="148" t="s">
        <v>474</v>
      </c>
      <c r="EQ407" s="148">
        <v>0.996</v>
      </c>
      <c r="ER407" s="148" t="s">
        <v>474</v>
      </c>
      <c r="ES407" s="148" t="s">
        <v>474</v>
      </c>
      <c r="ET407" s="148">
        <v>0.998</v>
      </c>
      <c r="EU407" s="148" t="s">
        <v>474</v>
      </c>
      <c r="EV407" s="148" t="s">
        <v>474</v>
      </c>
      <c r="EW407" s="148">
        <v>0.998</v>
      </c>
      <c r="EX407" s="148">
        <v>0.99</v>
      </c>
      <c r="EY407" s="148">
        <v>0.99099999999999999</v>
      </c>
      <c r="EZ407" s="384">
        <v>0.999</v>
      </c>
      <c r="FA407" s="384">
        <v>0.999</v>
      </c>
      <c r="FB407" s="384">
        <v>0.999</v>
      </c>
      <c r="FC407" s="384">
        <v>0.999</v>
      </c>
      <c r="FD407" s="384">
        <v>0.999</v>
      </c>
      <c r="FE407" s="384">
        <v>0.999</v>
      </c>
      <c r="FF407" s="384">
        <v>0.998</v>
      </c>
      <c r="FG407" s="384">
        <v>0.998</v>
      </c>
      <c r="FH407" s="384">
        <v>0.998</v>
      </c>
      <c r="FI407" s="384">
        <v>0.998</v>
      </c>
      <c r="FJ407" s="384">
        <v>0.997</v>
      </c>
      <c r="FK407" s="384">
        <v>0.997</v>
      </c>
      <c r="FL407" s="384">
        <v>0.998</v>
      </c>
      <c r="FM407" s="384">
        <v>0.997</v>
      </c>
      <c r="FN407" s="384">
        <v>0.997</v>
      </c>
      <c r="FO407" s="384">
        <v>0.999</v>
      </c>
      <c r="FP407" s="384">
        <v>0.999</v>
      </c>
      <c r="FQ407" s="384">
        <v>0.999</v>
      </c>
      <c r="FR407" s="384">
        <v>0.999</v>
      </c>
      <c r="FS407" s="384">
        <v>0.999</v>
      </c>
      <c r="FT407" s="384">
        <v>0.999</v>
      </c>
      <c r="FU407" s="384">
        <v>0.998</v>
      </c>
      <c r="FV407" s="384">
        <v>0.998</v>
      </c>
      <c r="FW407" s="384">
        <v>0.998</v>
      </c>
      <c r="FX407" s="384">
        <v>0.998</v>
      </c>
      <c r="FY407" s="384">
        <v>0.999</v>
      </c>
      <c r="FZ407" s="384">
        <v>0.998</v>
      </c>
      <c r="GA407" s="384">
        <v>0.998</v>
      </c>
      <c r="GB407" s="384">
        <v>0.998</v>
      </c>
      <c r="GC407" s="384">
        <v>0.998</v>
      </c>
      <c r="GD407" s="384">
        <v>0.99099999999999999</v>
      </c>
      <c r="GE407" s="384">
        <v>0.99099999999999999</v>
      </c>
      <c r="GF407" s="384">
        <v>0.996</v>
      </c>
      <c r="GG407" s="384">
        <v>0.92700000000000005</v>
      </c>
      <c r="GH407" s="384">
        <v>0.92700000000000005</v>
      </c>
      <c r="GI407" s="384">
        <v>0.95</v>
      </c>
      <c r="GJ407" s="384">
        <v>0.97399999999999998</v>
      </c>
      <c r="GK407" s="384">
        <v>0.97399999999999998</v>
      </c>
      <c r="GL407" s="384">
        <v>0.98599999999999999</v>
      </c>
      <c r="GM407" s="384">
        <v>0.99199999999999999</v>
      </c>
      <c r="GN407" s="384">
        <v>0.99199999999999999</v>
      </c>
      <c r="GO407" s="384">
        <v>0.996</v>
      </c>
      <c r="GP407" s="384">
        <v>0.996</v>
      </c>
      <c r="GQ407" s="384">
        <v>0.997</v>
      </c>
      <c r="GR407" s="384">
        <v>0.997</v>
      </c>
      <c r="GS407" s="384">
        <v>0.997</v>
      </c>
      <c r="GT407" s="384">
        <v>0.997</v>
      </c>
      <c r="GU407" s="384">
        <v>0.998</v>
      </c>
      <c r="GV407" s="384">
        <v>0.998</v>
      </c>
      <c r="GW407" s="384">
        <v>0.998</v>
      </c>
      <c r="GX407" s="384">
        <v>0.998</v>
      </c>
      <c r="GY407" s="384">
        <v>0.998</v>
      </c>
      <c r="GZ407" s="384">
        <v>0.998</v>
      </c>
      <c r="HA407" s="384">
        <v>0.999</v>
      </c>
      <c r="HB407" s="384">
        <v>0.999</v>
      </c>
      <c r="HC407" s="384">
        <v>0.997</v>
      </c>
      <c r="HD407" s="384">
        <v>0.997</v>
      </c>
      <c r="HE407" s="384">
        <v>0.998</v>
      </c>
      <c r="HF407" s="384">
        <v>0.995</v>
      </c>
      <c r="HG407" s="384">
        <v>0.995</v>
      </c>
      <c r="HH407" s="384">
        <v>0.997</v>
      </c>
      <c r="HI407" s="384">
        <v>0.995</v>
      </c>
      <c r="HJ407" s="384">
        <v>0.995</v>
      </c>
      <c r="HK407" s="384">
        <v>0.996</v>
      </c>
      <c r="HL407" s="384">
        <v>0.995</v>
      </c>
      <c r="HM407" s="384">
        <v>0.995</v>
      </c>
      <c r="HN407" s="384">
        <v>0.99199999999999999</v>
      </c>
      <c r="HO407" s="384">
        <v>0.99199999999999999</v>
      </c>
      <c r="HP407" s="384">
        <v>0.99299999999999999</v>
      </c>
      <c r="HQ407" s="384">
        <v>0.99299999999999999</v>
      </c>
      <c r="HR407" s="238" t="s">
        <v>474</v>
      </c>
      <c r="HS407" s="238" t="s">
        <v>474</v>
      </c>
      <c r="HT407" s="238">
        <v>0.998</v>
      </c>
      <c r="HU407" s="238">
        <v>0.998</v>
      </c>
      <c r="HV407" s="238" t="s">
        <v>474</v>
      </c>
      <c r="HW407" s="238" t="s">
        <v>474</v>
      </c>
      <c r="HX407" s="238" t="s">
        <v>474</v>
      </c>
      <c r="HY407" s="238" t="s">
        <v>474</v>
      </c>
      <c r="HZ407" s="238" t="s">
        <v>474</v>
      </c>
      <c r="IA407" s="238" t="s">
        <v>474</v>
      </c>
      <c r="IB407" s="238" t="s">
        <v>474</v>
      </c>
      <c r="IC407" s="238">
        <v>0.997</v>
      </c>
      <c r="ID407" s="238" t="s">
        <v>474</v>
      </c>
      <c r="IE407" s="238" t="s">
        <v>474</v>
      </c>
      <c r="IF407" s="238">
        <v>0.97599999999999998</v>
      </c>
      <c r="IG407" s="238">
        <v>0.97599999999999998</v>
      </c>
    </row>
    <row r="408" spans="1:241" x14ac:dyDescent="0.2">
      <c r="A408" s="734"/>
      <c r="B408" s="734"/>
      <c r="C408" s="734">
        <v>420</v>
      </c>
      <c r="D408" s="734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0.998</v>
      </c>
      <c r="Q408" s="283">
        <v>0.999</v>
      </c>
      <c r="R408" s="283">
        <v>0.998</v>
      </c>
      <c r="S408" s="283">
        <v>0.998</v>
      </c>
      <c r="T408" s="283">
        <v>0.999</v>
      </c>
      <c r="U408" s="283">
        <v>0.998</v>
      </c>
      <c r="V408" s="283">
        <v>0.998</v>
      </c>
      <c r="W408" s="283">
        <v>0.999</v>
      </c>
      <c r="X408" s="283">
        <v>0.999</v>
      </c>
      <c r="Y408" s="283">
        <v>0.998</v>
      </c>
      <c r="Z408" s="283">
        <v>0.998</v>
      </c>
      <c r="AA408" s="283">
        <v>0.998</v>
      </c>
      <c r="AB408" s="283">
        <v>0.99760000000000004</v>
      </c>
      <c r="AC408" s="283">
        <v>0.998</v>
      </c>
      <c r="AD408" s="283">
        <v>0.998</v>
      </c>
      <c r="AE408" s="283">
        <v>0.998</v>
      </c>
      <c r="AF408" s="283">
        <v>0.997</v>
      </c>
      <c r="AG408" s="283">
        <v>0.997</v>
      </c>
      <c r="AH408" s="283">
        <v>0.998</v>
      </c>
      <c r="AI408" s="283">
        <v>0.998</v>
      </c>
      <c r="AJ408" s="283">
        <v>0.997</v>
      </c>
      <c r="AK408" s="283">
        <v>0.995</v>
      </c>
      <c r="AL408" s="283">
        <v>0.996</v>
      </c>
      <c r="AM408" s="283">
        <v>0.99</v>
      </c>
      <c r="AN408" s="283">
        <v>0.995</v>
      </c>
      <c r="AO408" s="283">
        <v>0.98499999999999999</v>
      </c>
      <c r="AP408" s="283">
        <v>0.99199999999999999</v>
      </c>
      <c r="AQ408" s="283">
        <v>0.99199999999999999</v>
      </c>
      <c r="AR408" s="283">
        <v>0.99399999999999999</v>
      </c>
      <c r="AS408" s="283">
        <v>0.99</v>
      </c>
      <c r="AT408" s="283">
        <v>0.98699999999999999</v>
      </c>
      <c r="AU408" s="283">
        <v>0.99199999999999999</v>
      </c>
      <c r="AV408" s="283">
        <v>0.99</v>
      </c>
      <c r="AW408" s="283">
        <v>0.98699999999999999</v>
      </c>
      <c r="AX408" s="283">
        <v>0.98199999999999998</v>
      </c>
      <c r="AY408" s="283">
        <v>0.98399999999999999</v>
      </c>
      <c r="AZ408" s="283">
        <v>0.99</v>
      </c>
      <c r="BA408" s="283">
        <v>0.99199999999999999</v>
      </c>
      <c r="BB408" s="283">
        <v>0.99299999999999999</v>
      </c>
      <c r="BC408" s="283">
        <v>0.98499999999999999</v>
      </c>
      <c r="BD408" s="283">
        <v>0.94099999999999995</v>
      </c>
      <c r="BE408" s="283">
        <v>0.85499999999999998</v>
      </c>
      <c r="BF408" s="283">
        <v>0.67200000000000004</v>
      </c>
      <c r="BG408" s="283">
        <v>0.90300000000000002</v>
      </c>
      <c r="BH408" s="283">
        <v>0.95599999999999996</v>
      </c>
      <c r="BI408" s="283">
        <v>0.97099999999999997</v>
      </c>
      <c r="BJ408" s="283">
        <v>0.86799999999999999</v>
      </c>
      <c r="BK408" s="283">
        <v>0.98899999999999999</v>
      </c>
      <c r="BL408" s="283">
        <v>0.97199999999999998</v>
      </c>
      <c r="BM408" s="283">
        <v>0.98399999999999999</v>
      </c>
      <c r="BN408" s="283">
        <v>0.98399999999999999</v>
      </c>
      <c r="BO408" s="283">
        <v>0.98399999999999999</v>
      </c>
      <c r="BP408" s="283">
        <v>0.996</v>
      </c>
      <c r="BQ408" s="283">
        <v>0.98599999999999999</v>
      </c>
      <c r="BR408" s="283">
        <v>0.99199999999999999</v>
      </c>
      <c r="BS408" s="283">
        <v>0.98899999999999999</v>
      </c>
      <c r="BT408" s="283">
        <v>0.997</v>
      </c>
      <c r="BU408" s="283">
        <v>0.997</v>
      </c>
      <c r="BV408" s="283">
        <v>0.996</v>
      </c>
      <c r="BW408" s="283">
        <v>0.999</v>
      </c>
      <c r="BX408" s="283">
        <v>0.998</v>
      </c>
      <c r="BY408" s="283">
        <v>0.99099999999999999</v>
      </c>
      <c r="BZ408" s="283">
        <v>0.997</v>
      </c>
      <c r="CA408" s="283">
        <v>0.99199999999999999</v>
      </c>
      <c r="CB408" s="283">
        <v>0.99399999999999999</v>
      </c>
      <c r="CC408" s="283">
        <v>0.99</v>
      </c>
      <c r="CD408" s="283">
        <v>0.98699999999999999</v>
      </c>
      <c r="CE408" s="283">
        <v>0.98799999999999999</v>
      </c>
      <c r="CF408" s="283">
        <v>0.95650000000000002</v>
      </c>
      <c r="CG408" s="283">
        <v>0.97599999999999998</v>
      </c>
      <c r="CH408" s="283">
        <v>0.995</v>
      </c>
      <c r="CI408" s="283">
        <v>0.98799999999999999</v>
      </c>
      <c r="CJ408" s="283">
        <v>0.996</v>
      </c>
      <c r="CK408" s="283">
        <v>0.995</v>
      </c>
      <c r="CL408" s="283">
        <v>0.998</v>
      </c>
      <c r="CM408" s="283">
        <v>0.997</v>
      </c>
      <c r="CN408" s="283">
        <v>0.998</v>
      </c>
      <c r="CO408" s="283">
        <v>0.995</v>
      </c>
      <c r="CP408" s="283">
        <v>0.98599999999999999</v>
      </c>
      <c r="CQ408" s="283">
        <v>0.98499999999999999</v>
      </c>
      <c r="CR408" s="283">
        <v>0.99399999999999999</v>
      </c>
      <c r="CS408" s="283">
        <v>0.99099999999999999</v>
      </c>
      <c r="CT408" s="283">
        <v>0.99099999999999999</v>
      </c>
      <c r="CU408" s="283">
        <v>0.99299999999999999</v>
      </c>
      <c r="CV408" s="283">
        <v>0.98499999999999999</v>
      </c>
      <c r="CW408" s="283">
        <v>0.98599999999999999</v>
      </c>
      <c r="CX408" s="283">
        <v>0.98599999999999999</v>
      </c>
      <c r="CY408" s="283">
        <v>0.95199999999999996</v>
      </c>
      <c r="CZ408" s="283">
        <v>0.98329999999999995</v>
      </c>
      <c r="DA408" s="283">
        <v>0.98399999999999999</v>
      </c>
      <c r="DB408" s="283">
        <v>0.98699999999999999</v>
      </c>
      <c r="DC408" s="283">
        <v>0.97299999999999998</v>
      </c>
      <c r="DD408" s="283">
        <v>0.95199999999999996</v>
      </c>
      <c r="DE408" s="283">
        <v>0.97699999999999998</v>
      </c>
      <c r="DF408" s="148" t="s">
        <v>474</v>
      </c>
      <c r="DG408" s="148" t="s">
        <v>474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>
        <v>0.998</v>
      </c>
      <c r="DM408" s="148">
        <v>0.999</v>
      </c>
      <c r="DN408" s="148">
        <v>0.998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 t="s">
        <v>474</v>
      </c>
      <c r="DX408" s="148" t="s">
        <v>474</v>
      </c>
      <c r="DY408" s="148">
        <v>0.99</v>
      </c>
      <c r="DZ408" s="148">
        <v>0.98899999999999999</v>
      </c>
      <c r="EA408" s="148" t="s">
        <v>474</v>
      </c>
      <c r="EB408" s="148">
        <v>0.98699999999999999</v>
      </c>
      <c r="EC408" s="148">
        <v>0.98899999999999999</v>
      </c>
      <c r="ED408" s="148">
        <v>0.60499999999999998</v>
      </c>
      <c r="EE408" s="148">
        <v>0.95799999999999996</v>
      </c>
      <c r="EF408" s="148">
        <v>0.97799999999999998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 t="s">
        <v>474</v>
      </c>
      <c r="EP408" s="148" t="s">
        <v>474</v>
      </c>
      <c r="EQ408" s="148">
        <v>0.99299999999999999</v>
      </c>
      <c r="ER408" s="148" t="s">
        <v>474</v>
      </c>
      <c r="ES408" s="148" t="s">
        <v>474</v>
      </c>
      <c r="ET408" s="148">
        <v>0.996</v>
      </c>
      <c r="EU408" s="148" t="s">
        <v>474</v>
      </c>
      <c r="EV408" s="148" t="s">
        <v>474</v>
      </c>
      <c r="EW408" s="148">
        <v>0.996</v>
      </c>
      <c r="EX408" s="148">
        <v>0.98599999999999999</v>
      </c>
      <c r="EY408" s="148">
        <v>0.98599999999999999</v>
      </c>
      <c r="EZ408" s="384">
        <v>0.999</v>
      </c>
      <c r="FA408" s="384">
        <v>0.999</v>
      </c>
      <c r="FB408" s="384">
        <v>0.999</v>
      </c>
      <c r="FC408" s="384">
        <v>0.999</v>
      </c>
      <c r="FD408" s="384">
        <v>0.999</v>
      </c>
      <c r="FE408" s="384">
        <v>0.999</v>
      </c>
      <c r="FF408" s="384">
        <v>0.998</v>
      </c>
      <c r="FG408" s="384">
        <v>0.997</v>
      </c>
      <c r="FH408" s="384">
        <v>0.997</v>
      </c>
      <c r="FI408" s="384">
        <v>0.998</v>
      </c>
      <c r="FJ408" s="384">
        <v>0.996</v>
      </c>
      <c r="FK408" s="384">
        <v>0.996</v>
      </c>
      <c r="FL408" s="384">
        <v>0.998</v>
      </c>
      <c r="FM408" s="384">
        <v>0.996</v>
      </c>
      <c r="FN408" s="384">
        <v>0.996</v>
      </c>
      <c r="FO408" s="384">
        <v>0.999</v>
      </c>
      <c r="FP408" s="384">
        <v>0.999</v>
      </c>
      <c r="FQ408" s="384">
        <v>0.999</v>
      </c>
      <c r="FR408" s="384">
        <v>0.999</v>
      </c>
      <c r="FS408" s="384">
        <v>0.999</v>
      </c>
      <c r="FT408" s="384">
        <v>0.999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0.998</v>
      </c>
      <c r="GB408" s="384">
        <v>0.998</v>
      </c>
      <c r="GC408" s="384">
        <v>0.998</v>
      </c>
      <c r="GD408" s="384">
        <v>0.98599999999999999</v>
      </c>
      <c r="GE408" s="384">
        <v>0.98599999999999999</v>
      </c>
      <c r="GF408" s="384">
        <v>0.99399999999999999</v>
      </c>
      <c r="GG408" s="384">
        <v>0.81899999999999995</v>
      </c>
      <c r="GH408" s="384">
        <v>0.81899999999999995</v>
      </c>
      <c r="GI408" s="384">
        <v>0.85499999999999998</v>
      </c>
      <c r="GJ408" s="384">
        <v>0.95499999999999996</v>
      </c>
      <c r="GK408" s="384">
        <v>0.95499999999999996</v>
      </c>
      <c r="GL408" s="384">
        <v>0.97599999999999998</v>
      </c>
      <c r="GM408" s="384">
        <v>0.98699999999999999</v>
      </c>
      <c r="GN408" s="384">
        <v>0.98699999999999999</v>
      </c>
      <c r="GO408" s="384">
        <v>0.99399999999999999</v>
      </c>
      <c r="GP408" s="384">
        <v>0.99399999999999999</v>
      </c>
      <c r="GQ408" s="384">
        <v>0.995</v>
      </c>
      <c r="GR408" s="384">
        <v>0.995</v>
      </c>
      <c r="GS408" s="384">
        <v>0.996</v>
      </c>
      <c r="GT408" s="384">
        <v>0.996</v>
      </c>
      <c r="GU408" s="384">
        <v>0.998</v>
      </c>
      <c r="GV408" s="384">
        <v>0.997</v>
      </c>
      <c r="GW408" s="384">
        <v>0.997</v>
      </c>
      <c r="GX408" s="384">
        <v>0.998</v>
      </c>
      <c r="GY408" s="384">
        <v>0.997</v>
      </c>
      <c r="GZ408" s="384">
        <v>0.997</v>
      </c>
      <c r="HA408" s="384">
        <v>0.999</v>
      </c>
      <c r="HB408" s="384">
        <v>0.999</v>
      </c>
      <c r="HC408" s="384">
        <v>0.996</v>
      </c>
      <c r="HD408" s="384">
        <v>0.996</v>
      </c>
      <c r="HE408" s="384">
        <v>0.998</v>
      </c>
      <c r="HF408" s="384">
        <v>0.99199999999999999</v>
      </c>
      <c r="HG408" s="384">
        <v>0.99199999999999999</v>
      </c>
      <c r="HH408" s="384">
        <v>0.996</v>
      </c>
      <c r="HI408" s="384">
        <v>0.99199999999999999</v>
      </c>
      <c r="HJ408" s="384">
        <v>0.99199999999999999</v>
      </c>
      <c r="HK408" s="384">
        <v>0.99399999999999999</v>
      </c>
      <c r="HL408" s="384">
        <v>0.99299999999999999</v>
      </c>
      <c r="HM408" s="384">
        <v>0.99299999999999999</v>
      </c>
      <c r="HN408" s="384">
        <v>0.98699999999999999</v>
      </c>
      <c r="HO408" s="384">
        <v>0.98699999999999999</v>
      </c>
      <c r="HP408" s="384">
        <v>0.98899999999999999</v>
      </c>
      <c r="HQ408" s="384">
        <v>0.98899999999999999</v>
      </c>
      <c r="HR408" s="238" t="s">
        <v>474</v>
      </c>
      <c r="HS408" s="238" t="s">
        <v>474</v>
      </c>
      <c r="HT408" s="238">
        <v>0.997</v>
      </c>
      <c r="HU408" s="238">
        <v>0.997</v>
      </c>
      <c r="HV408" s="238" t="s">
        <v>474</v>
      </c>
      <c r="HW408" s="238" t="s">
        <v>474</v>
      </c>
      <c r="HX408" s="238" t="s">
        <v>474</v>
      </c>
      <c r="HY408" s="238" t="s">
        <v>474</v>
      </c>
      <c r="HZ408" s="238" t="s">
        <v>474</v>
      </c>
      <c r="IA408" s="238" t="s">
        <v>474</v>
      </c>
      <c r="IB408" s="238" t="s">
        <v>474</v>
      </c>
      <c r="IC408" s="238">
        <v>0.996</v>
      </c>
      <c r="ID408" s="238" t="s">
        <v>474</v>
      </c>
      <c r="IE408" s="238" t="s">
        <v>474</v>
      </c>
      <c r="IF408" s="238">
        <v>0.96199999999999997</v>
      </c>
      <c r="IG408" s="238">
        <v>0.96199999999999997</v>
      </c>
    </row>
    <row r="409" spans="1:241" x14ac:dyDescent="0.2">
      <c r="A409" s="734"/>
      <c r="B409" s="734"/>
      <c r="C409" s="734">
        <v>400</v>
      </c>
      <c r="D409" s="734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0.998</v>
      </c>
      <c r="Q409" s="283">
        <v>0.999</v>
      </c>
      <c r="R409" s="283">
        <v>0.997</v>
      </c>
      <c r="S409" s="283">
        <v>0.998</v>
      </c>
      <c r="T409" s="283">
        <v>0.999</v>
      </c>
      <c r="U409" s="283">
        <v>0.998</v>
      </c>
      <c r="V409" s="283">
        <v>0.998</v>
      </c>
      <c r="W409" s="283">
        <v>0.999</v>
      </c>
      <c r="X409" s="283">
        <v>0.998</v>
      </c>
      <c r="Y409" s="283">
        <v>0.996</v>
      </c>
      <c r="Z409" s="283">
        <v>0.997</v>
      </c>
      <c r="AA409" s="283">
        <v>0.997</v>
      </c>
      <c r="AB409" s="283">
        <v>0.99650000000000005</v>
      </c>
      <c r="AC409" s="283">
        <v>0.996</v>
      </c>
      <c r="AD409" s="283">
        <v>0.998</v>
      </c>
      <c r="AE409" s="283">
        <v>0.998</v>
      </c>
      <c r="AF409" s="283">
        <v>0.996</v>
      </c>
      <c r="AG409" s="283">
        <v>0.996</v>
      </c>
      <c r="AH409" s="283">
        <v>0.998</v>
      </c>
      <c r="AI409" s="283">
        <v>0.99399999999999999</v>
      </c>
      <c r="AJ409" s="283">
        <v>0.99199999999999999</v>
      </c>
      <c r="AK409" s="283">
        <v>0.99</v>
      </c>
      <c r="AL409" s="283">
        <v>0.99099999999999999</v>
      </c>
      <c r="AM409" s="283">
        <v>0.97399999999999998</v>
      </c>
      <c r="AN409" s="283">
        <v>0.98899999999999999</v>
      </c>
      <c r="AO409" s="283">
        <v>0.95799999999999996</v>
      </c>
      <c r="AP409" s="283">
        <v>0.98399999999999999</v>
      </c>
      <c r="AQ409" s="283">
        <v>0.98</v>
      </c>
      <c r="AR409" s="283">
        <v>0.98599999999999999</v>
      </c>
      <c r="AS409" s="283">
        <v>0.97099999999999997</v>
      </c>
      <c r="AT409" s="283">
        <v>0.96699999999999997</v>
      </c>
      <c r="AU409" s="283">
        <v>0.97699999999999998</v>
      </c>
      <c r="AV409" s="283">
        <v>0.97699999999999998</v>
      </c>
      <c r="AW409" s="283">
        <v>0.97699999999999998</v>
      </c>
      <c r="AX409" s="283">
        <v>0.95899999999999996</v>
      </c>
      <c r="AY409" s="283">
        <v>0.95899999999999996</v>
      </c>
      <c r="AZ409" s="283">
        <v>0.97699999999999998</v>
      </c>
      <c r="BA409" s="283">
        <v>0.97699999999999998</v>
      </c>
      <c r="BB409" s="283">
        <v>0.98199999999999998</v>
      </c>
      <c r="BC409" s="283">
        <v>0.93400000000000005</v>
      </c>
      <c r="BD409" s="283">
        <v>0.82199999999999995</v>
      </c>
      <c r="BE409" s="283">
        <v>0.503</v>
      </c>
      <c r="BF409" s="283">
        <v>0.17899999999999999</v>
      </c>
      <c r="BG409" s="283">
        <v>0.44</v>
      </c>
      <c r="BH409" s="283">
        <v>0.69799999999999995</v>
      </c>
      <c r="BI409" s="283">
        <v>0.81499999999999995</v>
      </c>
      <c r="BJ409" s="283">
        <v>0.59399999999999997</v>
      </c>
      <c r="BK409" s="283">
        <v>0.92800000000000005</v>
      </c>
      <c r="BL409" s="283">
        <v>0.94599999999999995</v>
      </c>
      <c r="BM409" s="283">
        <v>0.96399999999999997</v>
      </c>
      <c r="BN409" s="283">
        <v>0.96199999999999997</v>
      </c>
      <c r="BO409" s="283">
        <v>0.96199999999999997</v>
      </c>
      <c r="BP409" s="283">
        <v>0.99299999999999999</v>
      </c>
      <c r="BQ409" s="283">
        <v>0.96699999999999997</v>
      </c>
      <c r="BR409" s="283">
        <v>0.98399999999999999</v>
      </c>
      <c r="BS409" s="283">
        <v>0.96899999999999997</v>
      </c>
      <c r="BT409" s="283">
        <v>0.995</v>
      </c>
      <c r="BU409" s="283">
        <v>0.995</v>
      </c>
      <c r="BV409" s="283">
        <v>0.99299999999999999</v>
      </c>
      <c r="BW409" s="283">
        <v>0.998</v>
      </c>
      <c r="BX409" s="283">
        <v>0.997</v>
      </c>
      <c r="BY409" s="283">
        <v>0.98199999999999998</v>
      </c>
      <c r="BZ409" s="283">
        <v>0.995</v>
      </c>
      <c r="CA409" s="283">
        <v>0.98699999999999999</v>
      </c>
      <c r="CB409" s="283">
        <v>0.98799999999999999</v>
      </c>
      <c r="CC409" s="283">
        <v>0.98199999999999998</v>
      </c>
      <c r="CD409" s="283">
        <v>0.97299999999999998</v>
      </c>
      <c r="CE409" s="283">
        <v>0.97599999999999998</v>
      </c>
      <c r="CF409" s="283">
        <v>0.90700000000000003</v>
      </c>
      <c r="CG409" s="283">
        <v>0.95599999999999996</v>
      </c>
      <c r="CH409" s="283">
        <v>0.99099999999999999</v>
      </c>
      <c r="CI409" s="283">
        <v>0.97699999999999998</v>
      </c>
      <c r="CJ409" s="283">
        <v>0.99299999999999999</v>
      </c>
      <c r="CK409" s="283">
        <v>0.99199999999999999</v>
      </c>
      <c r="CL409" s="283">
        <v>0.997</v>
      </c>
      <c r="CM409" s="283">
        <v>0.995</v>
      </c>
      <c r="CN409" s="283">
        <v>0.996</v>
      </c>
      <c r="CO409" s="283">
        <v>0.99099999999999999</v>
      </c>
      <c r="CP409" s="283">
        <v>0.97299999999999998</v>
      </c>
      <c r="CQ409" s="283">
        <v>0.96899999999999997</v>
      </c>
      <c r="CR409" s="283">
        <v>0.99</v>
      </c>
      <c r="CS409" s="283">
        <v>0.98599999999999999</v>
      </c>
      <c r="CT409" s="283">
        <v>0.98399999999999999</v>
      </c>
      <c r="CU409" s="283">
        <v>0.98899999999999999</v>
      </c>
      <c r="CV409" s="283">
        <v>0.97499999999999998</v>
      </c>
      <c r="CW409" s="283">
        <v>0.97499999999999998</v>
      </c>
      <c r="CX409" s="283">
        <v>0.96499999999999997</v>
      </c>
      <c r="CY409" s="283">
        <v>0.90300000000000002</v>
      </c>
      <c r="CZ409" s="283">
        <v>0.96830000000000005</v>
      </c>
      <c r="DA409" s="283">
        <v>0.97</v>
      </c>
      <c r="DB409" s="283">
        <v>0.97099999999999997</v>
      </c>
      <c r="DC409" s="283">
        <v>0.94399999999999995</v>
      </c>
      <c r="DD409" s="283">
        <v>0.90600000000000003</v>
      </c>
      <c r="DE409" s="283">
        <v>0.93500000000000005</v>
      </c>
      <c r="DF409" s="148" t="s">
        <v>474</v>
      </c>
      <c r="DG409" s="148" t="s">
        <v>474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>
        <v>0.998</v>
      </c>
      <c r="DM409" s="148">
        <v>0.998</v>
      </c>
      <c r="DN409" s="148">
        <v>0.997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 t="s">
        <v>474</v>
      </c>
      <c r="DX409" s="148" t="s">
        <v>474</v>
      </c>
      <c r="DY409" s="148">
        <v>0.97699999999999998</v>
      </c>
      <c r="DZ409" s="148">
        <v>0.97399999999999998</v>
      </c>
      <c r="EA409" s="148" t="s">
        <v>474</v>
      </c>
      <c r="EB409" s="148">
        <v>0.96899999999999997</v>
      </c>
      <c r="EC409" s="148">
        <v>0.97299999999999998</v>
      </c>
      <c r="ED409" s="148">
        <v>3.4000000000000002E-2</v>
      </c>
      <c r="EE409" s="148">
        <v>0.91900000000000004</v>
      </c>
      <c r="EF409" s="148">
        <v>0.95299999999999996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 t="s">
        <v>474</v>
      </c>
      <c r="EP409" s="148" t="s">
        <v>474</v>
      </c>
      <c r="EQ409" s="148">
        <v>0.98699999999999999</v>
      </c>
      <c r="ER409" s="148" t="s">
        <v>474</v>
      </c>
      <c r="ES409" s="148" t="s">
        <v>474</v>
      </c>
      <c r="ET409" s="148">
        <v>0.99399999999999999</v>
      </c>
      <c r="EU409" s="148" t="s">
        <v>474</v>
      </c>
      <c r="EV409" s="148" t="s">
        <v>474</v>
      </c>
      <c r="EW409" s="148">
        <v>0.99299999999999999</v>
      </c>
      <c r="EX409" s="148">
        <v>0.97499999999999998</v>
      </c>
      <c r="EY409" s="148">
        <v>0.97599999999999998</v>
      </c>
      <c r="EZ409" s="384">
        <v>0.999</v>
      </c>
      <c r="FA409" s="384">
        <v>0.999</v>
      </c>
      <c r="FB409" s="384">
        <v>0.999</v>
      </c>
      <c r="FC409" s="384">
        <v>0.998</v>
      </c>
      <c r="FD409" s="384">
        <v>0.998</v>
      </c>
      <c r="FE409" s="384">
        <v>0.999</v>
      </c>
      <c r="FF409" s="384">
        <v>0.998</v>
      </c>
      <c r="FG409" s="384">
        <v>0.995</v>
      </c>
      <c r="FH409" s="384">
        <v>0.995</v>
      </c>
      <c r="FI409" s="384">
        <v>0.997</v>
      </c>
      <c r="FJ409" s="384">
        <v>0.996</v>
      </c>
      <c r="FK409" s="384">
        <v>0.996</v>
      </c>
      <c r="FL409" s="384">
        <v>0.998</v>
      </c>
      <c r="FM409" s="384">
        <v>0.99299999999999999</v>
      </c>
      <c r="FN409" s="384">
        <v>0.99299999999999999</v>
      </c>
      <c r="FO409" s="384">
        <v>0.999</v>
      </c>
      <c r="FP409" s="384">
        <v>0.999</v>
      </c>
      <c r="FQ409" s="384">
        <v>0.999</v>
      </c>
      <c r="FR409" s="384">
        <v>0.99863487796817318</v>
      </c>
      <c r="FS409" s="384">
        <v>0.99863487796817318</v>
      </c>
      <c r="FT409" s="384">
        <v>0.99899665528455284</v>
      </c>
      <c r="FU409" s="384">
        <v>0.998</v>
      </c>
      <c r="FV409" s="384">
        <v>0.998</v>
      </c>
      <c r="FW409" s="384">
        <v>0.997</v>
      </c>
      <c r="FX409" s="384">
        <v>0.997</v>
      </c>
      <c r="FY409" s="384">
        <v>0.998</v>
      </c>
      <c r="FZ409" s="384">
        <v>0.997</v>
      </c>
      <c r="GA409" s="384">
        <v>0.997</v>
      </c>
      <c r="GB409" s="384">
        <v>0.996</v>
      </c>
      <c r="GC409" s="384">
        <v>0.996</v>
      </c>
      <c r="GD409" s="384">
        <v>0.97099999999999997</v>
      </c>
      <c r="GE409" s="384">
        <v>0.97099999999999997</v>
      </c>
      <c r="GF409" s="384">
        <v>0.98599999999999999</v>
      </c>
      <c r="GG409" s="384">
        <v>0.50800000000000001</v>
      </c>
      <c r="GH409" s="384">
        <v>0.50800000000000001</v>
      </c>
      <c r="GI409" s="384">
        <v>0.503</v>
      </c>
      <c r="GJ409" s="384">
        <v>0.90200000000000002</v>
      </c>
      <c r="GK409" s="384">
        <v>0.90200000000000002</v>
      </c>
      <c r="GL409" s="384">
        <v>0.94099999999999995</v>
      </c>
      <c r="GM409" s="384">
        <v>0.97699999999999998</v>
      </c>
      <c r="GN409" s="384">
        <v>0.97699999999999998</v>
      </c>
      <c r="GO409" s="384">
        <v>0.98799999999999999</v>
      </c>
      <c r="GP409" s="384">
        <v>0.98799999999999999</v>
      </c>
      <c r="GQ409" s="384">
        <v>0.99099999999999999</v>
      </c>
      <c r="GR409" s="384">
        <v>0.99199999999999999</v>
      </c>
      <c r="GS409" s="384">
        <v>0.99299999999999999</v>
      </c>
      <c r="GT409" s="384">
        <v>0.99299999999999999</v>
      </c>
      <c r="GU409" s="384">
        <v>0.996</v>
      </c>
      <c r="GV409" s="384">
        <v>0.996</v>
      </c>
      <c r="GW409" s="384">
        <v>0.996</v>
      </c>
      <c r="GX409" s="384">
        <v>0.996</v>
      </c>
      <c r="GY409" s="384">
        <v>0.99558722633440688</v>
      </c>
      <c r="GZ409" s="384">
        <v>0.99558722633440688</v>
      </c>
      <c r="HA409" s="384">
        <v>0.997</v>
      </c>
      <c r="HB409" s="384">
        <v>0.998</v>
      </c>
      <c r="HC409" s="384">
        <v>0.99399999999999999</v>
      </c>
      <c r="HD409" s="384">
        <v>0.99399999999999999</v>
      </c>
      <c r="HE409" s="384">
        <v>0.996</v>
      </c>
      <c r="HF409" s="384">
        <v>0.98599999999999999</v>
      </c>
      <c r="HG409" s="384">
        <v>0.98599999999999999</v>
      </c>
      <c r="HH409" s="384">
        <v>0.99199999999999999</v>
      </c>
      <c r="HI409" s="384">
        <v>0.98499999999999999</v>
      </c>
      <c r="HJ409" s="384">
        <v>0.98499999999999999</v>
      </c>
      <c r="HK409" s="384">
        <v>0.98699999999999999</v>
      </c>
      <c r="HL409" s="384">
        <v>0.98899999999999999</v>
      </c>
      <c r="HM409" s="384">
        <v>0.98899999999999999</v>
      </c>
      <c r="HN409" s="384">
        <v>0.97399999999999998</v>
      </c>
      <c r="HO409" s="384">
        <v>0.97399999999999998</v>
      </c>
      <c r="HP409" s="384">
        <v>0.97899999999999998</v>
      </c>
      <c r="HQ409" s="384">
        <v>0.98</v>
      </c>
      <c r="HR409" s="238" t="s">
        <v>474</v>
      </c>
      <c r="HS409" s="238" t="s">
        <v>474</v>
      </c>
      <c r="HT409" s="238">
        <v>0.995</v>
      </c>
      <c r="HU409" s="238">
        <v>0.995</v>
      </c>
      <c r="HV409" s="238" t="s">
        <v>474</v>
      </c>
      <c r="HW409" s="238" t="s">
        <v>474</v>
      </c>
      <c r="HX409" s="238" t="s">
        <v>474</v>
      </c>
      <c r="HY409" s="238" t="s">
        <v>474</v>
      </c>
      <c r="HZ409" s="238" t="s">
        <v>474</v>
      </c>
      <c r="IA409" s="238" t="s">
        <v>474</v>
      </c>
      <c r="IB409" s="238" t="s">
        <v>474</v>
      </c>
      <c r="IC409" s="238">
        <v>0.99199999999999999</v>
      </c>
      <c r="ID409" s="238" t="s">
        <v>474</v>
      </c>
      <c r="IE409" s="238" t="s">
        <v>474</v>
      </c>
      <c r="IF409" s="238">
        <v>0.93</v>
      </c>
      <c r="IG409" s="238">
        <v>0.93</v>
      </c>
    </row>
    <row r="410" spans="1:241" x14ac:dyDescent="0.2">
      <c r="A410" s="734"/>
      <c r="B410" s="734"/>
      <c r="C410" s="734">
        <v>390</v>
      </c>
      <c r="D410" s="734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0.998</v>
      </c>
      <c r="R410" s="283">
        <v>0.995</v>
      </c>
      <c r="S410" s="283">
        <v>0.998</v>
      </c>
      <c r="T410" s="283">
        <v>0.999</v>
      </c>
      <c r="U410" s="283">
        <v>0.998</v>
      </c>
      <c r="V410" s="283">
        <v>0.997</v>
      </c>
      <c r="W410" s="283">
        <v>0.998</v>
      </c>
      <c r="X410" s="283">
        <v>0.996</v>
      </c>
      <c r="Y410" s="283">
        <v>0.99199999999999999</v>
      </c>
      <c r="Z410" s="283">
        <v>0.996</v>
      </c>
      <c r="AA410" s="283">
        <v>0.996</v>
      </c>
      <c r="AB410" s="283">
        <v>0.99550000000000005</v>
      </c>
      <c r="AC410" s="283">
        <v>0.995</v>
      </c>
      <c r="AD410" s="283">
        <v>0.996</v>
      </c>
      <c r="AE410" s="283">
        <v>0.996</v>
      </c>
      <c r="AF410" s="283">
        <v>0.996</v>
      </c>
      <c r="AG410" s="283">
        <v>0.99299999999999999</v>
      </c>
      <c r="AH410" s="283">
        <v>0.996</v>
      </c>
      <c r="AI410" s="283">
        <v>0.98799999999999999</v>
      </c>
      <c r="AJ410" s="283">
        <v>0.98399999999999999</v>
      </c>
      <c r="AK410" s="283">
        <v>0.98099999999999998</v>
      </c>
      <c r="AL410" s="283">
        <v>0.98299999999999998</v>
      </c>
      <c r="AM410" s="283">
        <v>0.94799999999999995</v>
      </c>
      <c r="AN410" s="283">
        <v>0.97699999999999998</v>
      </c>
      <c r="AO410" s="283">
        <v>0.92100000000000004</v>
      </c>
      <c r="AP410" s="283">
        <v>0.97</v>
      </c>
      <c r="AQ410" s="283">
        <v>0.96199999999999997</v>
      </c>
      <c r="AR410" s="283">
        <v>0.97</v>
      </c>
      <c r="AS410" s="283">
        <v>0.94199999999999995</v>
      </c>
      <c r="AT410" s="283">
        <v>0.93700000000000006</v>
      </c>
      <c r="AU410" s="283">
        <v>0.95299999999999996</v>
      </c>
      <c r="AV410" s="283">
        <v>0.95599999999999996</v>
      </c>
      <c r="AW410" s="283">
        <v>0.95799999999999996</v>
      </c>
      <c r="AX410" s="283">
        <v>0.92800000000000005</v>
      </c>
      <c r="AY410" s="283">
        <v>0.92100000000000004</v>
      </c>
      <c r="AZ410" s="283">
        <v>0.94499999999999995</v>
      </c>
      <c r="BA410" s="283">
        <v>0.94</v>
      </c>
      <c r="BB410" s="283">
        <v>0.95699999999999996</v>
      </c>
      <c r="BC410" s="283">
        <v>0.81200000000000006</v>
      </c>
      <c r="BD410" s="283">
        <v>0.65700000000000003</v>
      </c>
      <c r="BE410" s="283">
        <v>0</v>
      </c>
      <c r="BF410" s="283">
        <v>0</v>
      </c>
      <c r="BG410" s="283">
        <v>3.6999999999999998E-2</v>
      </c>
      <c r="BH410" s="283">
        <v>0.35599999999999998</v>
      </c>
      <c r="BI410" s="283">
        <v>0.54100000000000004</v>
      </c>
      <c r="BJ410" s="283">
        <v>0.316</v>
      </c>
      <c r="BK410" s="283">
        <v>0.73899999999999999</v>
      </c>
      <c r="BL410" s="283">
        <v>0.91500000000000004</v>
      </c>
      <c r="BM410" s="283">
        <v>0.93300000000000005</v>
      </c>
      <c r="BN410" s="283">
        <v>0.92700000000000005</v>
      </c>
      <c r="BO410" s="283">
        <v>0.92700000000000005</v>
      </c>
      <c r="BP410" s="283">
        <v>0.98699999999999999</v>
      </c>
      <c r="BQ410" s="283">
        <v>0.94399999999999995</v>
      </c>
      <c r="BR410" s="283">
        <v>0.97499999999999998</v>
      </c>
      <c r="BS410" s="283">
        <v>0.94299999999999995</v>
      </c>
      <c r="BT410" s="283">
        <v>0.99299999999999999</v>
      </c>
      <c r="BU410" s="283">
        <v>0.99299999999999999</v>
      </c>
      <c r="BV410" s="283">
        <v>0.99099999999999999</v>
      </c>
      <c r="BW410" s="283">
        <v>0.998</v>
      </c>
      <c r="BX410" s="283">
        <v>0.995</v>
      </c>
      <c r="BY410" s="283">
        <v>0.97199999999999998</v>
      </c>
      <c r="BZ410" s="283">
        <v>0.99299999999999999</v>
      </c>
      <c r="CA410" s="283">
        <v>0.98099999999999998</v>
      </c>
      <c r="CB410" s="283">
        <v>0.97899999999999998</v>
      </c>
      <c r="CC410" s="283">
        <v>0.97299999999999998</v>
      </c>
      <c r="CD410" s="283">
        <v>0.95899999999999996</v>
      </c>
      <c r="CE410" s="283">
        <v>0.96199999999999997</v>
      </c>
      <c r="CF410" s="283">
        <v>0.85309999999999997</v>
      </c>
      <c r="CG410" s="283">
        <v>0.93300000000000005</v>
      </c>
      <c r="CH410" s="283">
        <v>0.98599999999999999</v>
      </c>
      <c r="CI410" s="283">
        <v>0.96199999999999997</v>
      </c>
      <c r="CJ410" s="283">
        <v>0.99</v>
      </c>
      <c r="CK410" s="283">
        <v>0.98899999999999999</v>
      </c>
      <c r="CL410" s="283">
        <v>0.995</v>
      </c>
      <c r="CM410" s="283">
        <v>0.99199999999999999</v>
      </c>
      <c r="CN410" s="283">
        <v>0.995</v>
      </c>
      <c r="CO410" s="283">
        <v>0.98699999999999999</v>
      </c>
      <c r="CP410" s="283">
        <v>0.95699999999999996</v>
      </c>
      <c r="CQ410" s="283">
        <v>0.95</v>
      </c>
      <c r="CR410" s="283">
        <v>0.98699999999999999</v>
      </c>
      <c r="CS410" s="283">
        <v>0.98</v>
      </c>
      <c r="CT410" s="283">
        <v>0.97599999999999998</v>
      </c>
      <c r="CU410" s="283">
        <v>0.98499999999999999</v>
      </c>
      <c r="CV410" s="283">
        <v>0.96399999999999997</v>
      </c>
      <c r="CW410" s="283">
        <v>0.96399999999999997</v>
      </c>
      <c r="CX410" s="283">
        <v>0.93</v>
      </c>
      <c r="CY410" s="283">
        <v>0.84899999999999998</v>
      </c>
      <c r="CZ410" s="283">
        <v>0.95209999999999995</v>
      </c>
      <c r="DA410" s="283">
        <v>0.95299999999999996</v>
      </c>
      <c r="DB410" s="283">
        <v>0.95099999999999996</v>
      </c>
      <c r="DC410" s="283">
        <v>0.91300000000000003</v>
      </c>
      <c r="DD410" s="283">
        <v>0.85899999999999999</v>
      </c>
      <c r="DE410" s="283">
        <v>0.85899999999999999</v>
      </c>
      <c r="DF410" s="148" t="s">
        <v>474</v>
      </c>
      <c r="DG410" s="148" t="s">
        <v>474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>
        <v>0.998</v>
      </c>
      <c r="DM410" s="148">
        <v>0.997</v>
      </c>
      <c r="DN410" s="148">
        <v>0.996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 t="s">
        <v>474</v>
      </c>
      <c r="DX410" s="148" t="s">
        <v>474</v>
      </c>
      <c r="DY410" s="148">
        <v>0.95799999999999996</v>
      </c>
      <c r="DZ410" s="148">
        <v>0.95099999999999996</v>
      </c>
      <c r="EA410" s="148" t="s">
        <v>474</v>
      </c>
      <c r="EB410" s="148">
        <v>0.94</v>
      </c>
      <c r="EC410" s="148">
        <v>0.94799999999999995</v>
      </c>
      <c r="ED410" s="148">
        <v>0</v>
      </c>
      <c r="EE410" s="148">
        <v>0.878</v>
      </c>
      <c r="EF410" s="148">
        <v>0.91800000000000004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 t="s">
        <v>474</v>
      </c>
      <c r="EP410" s="148" t="s">
        <v>474</v>
      </c>
      <c r="EQ410" s="148">
        <v>0.98099999999999998</v>
      </c>
      <c r="ER410" s="148" t="s">
        <v>474</v>
      </c>
      <c r="ES410" s="148" t="s">
        <v>474</v>
      </c>
      <c r="ET410" s="148">
        <v>0.99199999999999999</v>
      </c>
      <c r="EU410" s="148" t="s">
        <v>474</v>
      </c>
      <c r="EV410" s="148" t="s">
        <v>474</v>
      </c>
      <c r="EW410" s="148">
        <v>0.98799999999999999</v>
      </c>
      <c r="EX410" s="148">
        <v>0.95899999999999996</v>
      </c>
      <c r="EY410" s="148">
        <v>0.96399999999999997</v>
      </c>
      <c r="EZ410" s="384">
        <v>0.998</v>
      </c>
      <c r="FA410" s="384">
        <v>0.998</v>
      </c>
      <c r="FB410" s="384">
        <v>0.999</v>
      </c>
      <c r="FC410" s="384">
        <v>0.997</v>
      </c>
      <c r="FD410" s="384">
        <v>0.997</v>
      </c>
      <c r="FE410" s="384">
        <v>0.998</v>
      </c>
      <c r="FF410" s="384">
        <v>0.998</v>
      </c>
      <c r="FG410" s="384">
        <v>0.99199999999999999</v>
      </c>
      <c r="FH410" s="384">
        <v>0.99199999999999999</v>
      </c>
      <c r="FI410" s="384">
        <v>0.995</v>
      </c>
      <c r="FJ410" s="384">
        <v>0.996</v>
      </c>
      <c r="FK410" s="384">
        <v>0.996</v>
      </c>
      <c r="FL410" s="384">
        <v>0.998</v>
      </c>
      <c r="FM410" s="384">
        <v>0.98899999999999999</v>
      </c>
      <c r="FN410" s="384">
        <v>0.98899999999999999</v>
      </c>
      <c r="FO410" s="384">
        <v>0.998</v>
      </c>
      <c r="FP410" s="384">
        <v>0.998</v>
      </c>
      <c r="FQ410" s="384">
        <v>0.998</v>
      </c>
      <c r="FR410" s="384">
        <v>0.99825109334031159</v>
      </c>
      <c r="FS410" s="384">
        <v>0.99825109334031159</v>
      </c>
      <c r="FT410" s="384">
        <v>0.99850621051413757</v>
      </c>
      <c r="FU410" s="384">
        <v>0.997</v>
      </c>
      <c r="FV410" s="384">
        <v>0.997</v>
      </c>
      <c r="FW410" s="384">
        <v>0.996</v>
      </c>
      <c r="FX410" s="384">
        <v>0.996</v>
      </c>
      <c r="FY410" s="384">
        <v>0.997</v>
      </c>
      <c r="FZ410" s="384">
        <v>0.996</v>
      </c>
      <c r="GA410" s="384">
        <v>0.996</v>
      </c>
      <c r="GB410" s="384">
        <v>0.99399999999999999</v>
      </c>
      <c r="GC410" s="384">
        <v>0.99399999999999999</v>
      </c>
      <c r="GD410" s="384">
        <v>0.94899999999999995</v>
      </c>
      <c r="GE410" s="384">
        <v>0.94899999999999995</v>
      </c>
      <c r="GF410" s="384">
        <v>0.97</v>
      </c>
      <c r="GG410" s="384">
        <v>0.27600000000000002</v>
      </c>
      <c r="GH410" s="384">
        <v>0.27600000000000002</v>
      </c>
      <c r="GI410" s="384">
        <v>0</v>
      </c>
      <c r="GJ410" s="384">
        <v>0.82899999999999996</v>
      </c>
      <c r="GK410" s="384">
        <v>0.82899999999999996</v>
      </c>
      <c r="GL410" s="384">
        <v>0.88100000000000001</v>
      </c>
      <c r="GM410" s="384">
        <v>0.96699999999999997</v>
      </c>
      <c r="GN410" s="384">
        <v>0.96699999999999997</v>
      </c>
      <c r="GO410" s="384">
        <v>0.98299999999999998</v>
      </c>
      <c r="GP410" s="384">
        <v>0.98299999999999998</v>
      </c>
      <c r="GQ410" s="384">
        <v>0.98599999999999999</v>
      </c>
      <c r="GR410" s="384">
        <v>0.98799999999999999</v>
      </c>
      <c r="GS410" s="384">
        <v>0.99099999999999999</v>
      </c>
      <c r="GT410" s="384">
        <v>0.99099999999999999</v>
      </c>
      <c r="GU410" s="384">
        <v>0.99399999999999999</v>
      </c>
      <c r="GV410" s="384">
        <v>0.99399999999999999</v>
      </c>
      <c r="GW410" s="384">
        <v>0.99399999999999999</v>
      </c>
      <c r="GX410" s="384">
        <v>0.995</v>
      </c>
      <c r="GY410" s="384">
        <v>0.99384366428241566</v>
      </c>
      <c r="GZ410" s="384">
        <v>0.99384366428241566</v>
      </c>
      <c r="HA410" s="384">
        <v>0.996</v>
      </c>
      <c r="HB410" s="384">
        <v>0.997</v>
      </c>
      <c r="HC410" s="384">
        <v>0.99199999999999999</v>
      </c>
      <c r="HD410" s="384">
        <v>0.99199999999999999</v>
      </c>
      <c r="HE410" s="384">
        <v>0.99399999999999999</v>
      </c>
      <c r="HF410" s="384">
        <v>0.98</v>
      </c>
      <c r="HG410" s="384">
        <v>0.98</v>
      </c>
      <c r="HH410" s="384">
        <v>0.98699999999999999</v>
      </c>
      <c r="HI410" s="384">
        <v>0.97699999999999998</v>
      </c>
      <c r="HJ410" s="384">
        <v>0.97699999999999998</v>
      </c>
      <c r="HK410" s="384">
        <v>0.98099999999999998</v>
      </c>
      <c r="HL410" s="384">
        <v>0.98499999999999999</v>
      </c>
      <c r="HM410" s="384">
        <v>0.98499999999999999</v>
      </c>
      <c r="HN410" s="384">
        <v>0.96</v>
      </c>
      <c r="HO410" s="384">
        <v>0.96</v>
      </c>
      <c r="HP410" s="384">
        <v>0.96699999999999997</v>
      </c>
      <c r="HQ410" s="384">
        <v>0.97</v>
      </c>
      <c r="HR410" s="238" t="s">
        <v>474</v>
      </c>
      <c r="HS410" s="238" t="s">
        <v>474</v>
      </c>
      <c r="HT410" s="238">
        <v>0.99199999999999999</v>
      </c>
      <c r="HU410" s="238">
        <v>0.99199999999999999</v>
      </c>
      <c r="HV410" s="238" t="s">
        <v>474</v>
      </c>
      <c r="HW410" s="238" t="s">
        <v>474</v>
      </c>
      <c r="HX410" s="238" t="s">
        <v>474</v>
      </c>
      <c r="HY410" s="238" t="s">
        <v>474</v>
      </c>
      <c r="HZ410" s="238" t="s">
        <v>474</v>
      </c>
      <c r="IA410" s="238" t="s">
        <v>474</v>
      </c>
      <c r="IB410" s="238" t="s">
        <v>474</v>
      </c>
      <c r="IC410" s="238">
        <v>0.98899999999999999</v>
      </c>
      <c r="ID410" s="238" t="s">
        <v>474</v>
      </c>
      <c r="IE410" s="238" t="s">
        <v>474</v>
      </c>
      <c r="IF410" s="238">
        <v>0.89700000000000002</v>
      </c>
      <c r="IG410" s="238">
        <v>0.89700000000000002</v>
      </c>
    </row>
    <row r="411" spans="1:241" x14ac:dyDescent="0.2">
      <c r="A411" s="734"/>
      <c r="B411" s="734"/>
      <c r="C411" s="734">
        <v>380</v>
      </c>
      <c r="D411" s="734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0.997</v>
      </c>
      <c r="Q411" s="283">
        <v>0.995</v>
      </c>
      <c r="R411" s="283">
        <v>0.99099999999999999</v>
      </c>
      <c r="S411" s="283">
        <v>0.998</v>
      </c>
      <c r="T411" s="283">
        <v>0.999</v>
      </c>
      <c r="U411" s="283">
        <v>0.998</v>
      </c>
      <c r="V411" s="283">
        <v>0.995</v>
      </c>
      <c r="W411" s="283">
        <v>0.997</v>
      </c>
      <c r="X411" s="283">
        <v>0.99299999999999999</v>
      </c>
      <c r="Y411" s="283">
        <v>0.98599999999999999</v>
      </c>
      <c r="Z411" s="283">
        <v>0.995</v>
      </c>
      <c r="AA411" s="283">
        <v>0.995</v>
      </c>
      <c r="AB411" s="283">
        <v>0.99380000000000002</v>
      </c>
      <c r="AC411" s="283">
        <v>0.99199999999999999</v>
      </c>
      <c r="AD411" s="283">
        <v>0.995</v>
      </c>
      <c r="AE411" s="283">
        <v>0.995</v>
      </c>
      <c r="AF411" s="283">
        <v>0.99299999999999999</v>
      </c>
      <c r="AG411" s="283">
        <v>0.98899999999999999</v>
      </c>
      <c r="AH411" s="283">
        <v>0.99199999999999999</v>
      </c>
      <c r="AI411" s="283">
        <v>0.97299999999999998</v>
      </c>
      <c r="AJ411" s="283">
        <v>0.96399999999999997</v>
      </c>
      <c r="AK411" s="283">
        <v>0.95699999999999996</v>
      </c>
      <c r="AL411" s="283">
        <v>0.96099999999999997</v>
      </c>
      <c r="AM411" s="283">
        <v>0.88500000000000001</v>
      </c>
      <c r="AN411" s="283">
        <v>0.94899999999999995</v>
      </c>
      <c r="AO411" s="283">
        <v>0.83399999999999996</v>
      </c>
      <c r="AP411" s="283">
        <v>0.92900000000000005</v>
      </c>
      <c r="AQ411" s="283">
        <v>0.91500000000000004</v>
      </c>
      <c r="AR411" s="283">
        <v>0.92100000000000004</v>
      </c>
      <c r="AS411" s="283">
        <v>0.87</v>
      </c>
      <c r="AT411" s="283">
        <v>0.86599999999999999</v>
      </c>
      <c r="AU411" s="283">
        <v>0.89</v>
      </c>
      <c r="AV411" s="283">
        <v>0.90100000000000002</v>
      </c>
      <c r="AW411" s="283">
        <v>0.90300000000000002</v>
      </c>
      <c r="AX411" s="283">
        <v>0.85399999999999998</v>
      </c>
      <c r="AY411" s="283">
        <v>0.82899999999999996</v>
      </c>
      <c r="AZ411" s="283">
        <v>0.83099999999999996</v>
      </c>
      <c r="BA411" s="283">
        <v>0.81100000000000005</v>
      </c>
      <c r="BB411" s="283">
        <v>0.86199999999999999</v>
      </c>
      <c r="BC411" s="283">
        <v>0.52100000000000002</v>
      </c>
      <c r="BD411" s="283">
        <v>0.373</v>
      </c>
      <c r="BE411" s="283">
        <v>0</v>
      </c>
      <c r="BF411" s="283">
        <v>0</v>
      </c>
      <c r="BG411" s="283">
        <v>0</v>
      </c>
      <c r="BH411" s="283">
        <v>0.19</v>
      </c>
      <c r="BI411" s="283">
        <v>7.3999999999999996E-2</v>
      </c>
      <c r="BJ411" s="283">
        <v>0</v>
      </c>
      <c r="BK411" s="283">
        <v>0.315</v>
      </c>
      <c r="BL411" s="283">
        <v>0.83799999999999997</v>
      </c>
      <c r="BM411" s="283">
        <v>0.85</v>
      </c>
      <c r="BN411" s="283">
        <v>0.83899999999999997</v>
      </c>
      <c r="BO411" s="283">
        <v>0.83899999999999997</v>
      </c>
      <c r="BP411" s="283">
        <v>0.97399999999999998</v>
      </c>
      <c r="BQ411" s="283">
        <v>0.89200000000000002</v>
      </c>
      <c r="BR411" s="283">
        <v>0.95599999999999996</v>
      </c>
      <c r="BS411" s="283">
        <v>0.89500000000000002</v>
      </c>
      <c r="BT411" s="283">
        <v>0.98799999999999999</v>
      </c>
      <c r="BU411" s="283">
        <v>0.98799999999999999</v>
      </c>
      <c r="BV411" s="283">
        <v>0.98799999999999999</v>
      </c>
      <c r="BW411" s="283">
        <v>0.997</v>
      </c>
      <c r="BX411" s="283">
        <v>0.99299999999999999</v>
      </c>
      <c r="BY411" s="283">
        <v>0.95399999999999996</v>
      </c>
      <c r="BZ411" s="283">
        <v>0.98899999999999999</v>
      </c>
      <c r="CA411" s="283">
        <v>0.96899999999999997</v>
      </c>
      <c r="CB411" s="283">
        <v>0.96199999999999997</v>
      </c>
      <c r="CC411" s="283">
        <v>0.95199999999999996</v>
      </c>
      <c r="CD411" s="283">
        <v>0.93300000000000005</v>
      </c>
      <c r="CE411" s="283">
        <v>0.94</v>
      </c>
      <c r="CF411" s="283">
        <v>0.75219999999999998</v>
      </c>
      <c r="CG411" s="283">
        <v>0.88400000000000001</v>
      </c>
      <c r="CH411" s="283">
        <v>0.97899999999999998</v>
      </c>
      <c r="CI411" s="283">
        <v>0.92800000000000005</v>
      </c>
      <c r="CJ411" s="283">
        <v>0.98399999999999999</v>
      </c>
      <c r="CK411" s="283">
        <v>0.98499999999999999</v>
      </c>
      <c r="CL411" s="283">
        <v>0.99299999999999999</v>
      </c>
      <c r="CM411" s="283">
        <v>0.98799999999999999</v>
      </c>
      <c r="CN411" s="283">
        <v>0.99199999999999999</v>
      </c>
      <c r="CO411" s="283">
        <v>0.98099999999999998</v>
      </c>
      <c r="CP411" s="283">
        <v>0.91900000000000004</v>
      </c>
      <c r="CQ411" s="283">
        <v>0.90900000000000003</v>
      </c>
      <c r="CR411" s="283">
        <v>0.98099999999999998</v>
      </c>
      <c r="CS411" s="283">
        <v>0.97099999999999997</v>
      </c>
      <c r="CT411" s="283">
        <v>0.96099999999999997</v>
      </c>
      <c r="CU411" s="283">
        <v>0.97899999999999998</v>
      </c>
      <c r="CV411" s="283">
        <v>0.94399999999999995</v>
      </c>
      <c r="CW411" s="283">
        <v>0.94399999999999995</v>
      </c>
      <c r="CX411" s="283">
        <v>0.84</v>
      </c>
      <c r="CY411" s="283">
        <v>0.73799999999999999</v>
      </c>
      <c r="CZ411" s="283">
        <v>0.92179999999999995</v>
      </c>
      <c r="DA411" s="283">
        <v>0.92200000000000004</v>
      </c>
      <c r="DB411" s="283">
        <v>0.90400000000000003</v>
      </c>
      <c r="DC411" s="283">
        <v>0.85199999999999998</v>
      </c>
      <c r="DD411" s="283">
        <v>0.77500000000000002</v>
      </c>
      <c r="DE411" s="283">
        <v>0.68200000000000005</v>
      </c>
      <c r="DF411" s="148" t="s">
        <v>474</v>
      </c>
      <c r="DG411" s="148" t="s">
        <v>474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>
        <v>0.996</v>
      </c>
      <c r="DM411" s="148">
        <v>0.995</v>
      </c>
      <c r="DN411" s="148">
        <v>0.99399999999999999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 t="s">
        <v>474</v>
      </c>
      <c r="DX411" s="148" t="s">
        <v>474</v>
      </c>
      <c r="DY411" s="148">
        <v>0.91100000000000003</v>
      </c>
      <c r="DZ411" s="148">
        <v>0.88800000000000001</v>
      </c>
      <c r="EA411" s="148" t="s">
        <v>474</v>
      </c>
      <c r="EB411" s="148">
        <v>0.87</v>
      </c>
      <c r="EC411" s="148">
        <v>0.88500000000000001</v>
      </c>
      <c r="ED411" s="148">
        <v>0</v>
      </c>
      <c r="EE411" s="148">
        <v>0.78700000000000003</v>
      </c>
      <c r="EF411" s="148">
        <v>0.83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 t="s">
        <v>474</v>
      </c>
      <c r="EP411" s="148" t="s">
        <v>474</v>
      </c>
      <c r="EQ411" s="148">
        <v>0.96799999999999997</v>
      </c>
      <c r="ER411" s="148" t="s">
        <v>474</v>
      </c>
      <c r="ES411" s="148" t="s">
        <v>474</v>
      </c>
      <c r="ET411" s="148">
        <v>0.98799999999999999</v>
      </c>
      <c r="EU411" s="148" t="s">
        <v>474</v>
      </c>
      <c r="EV411" s="148" t="s">
        <v>474</v>
      </c>
      <c r="EW411" s="148">
        <v>0.98399999999999999</v>
      </c>
      <c r="EX411" s="148">
        <v>0.93700000000000006</v>
      </c>
      <c r="EY411" s="148">
        <v>0.94299999999999995</v>
      </c>
      <c r="EZ411" s="384">
        <v>0.998</v>
      </c>
      <c r="FA411" s="384">
        <v>0.998</v>
      </c>
      <c r="FB411" s="384">
        <v>0.998</v>
      </c>
      <c r="FC411" s="384">
        <v>0.99399999999999999</v>
      </c>
      <c r="FD411" s="384">
        <v>0.99399999999999999</v>
      </c>
      <c r="FE411" s="384">
        <v>0.997</v>
      </c>
      <c r="FF411" s="384">
        <v>0.997</v>
      </c>
      <c r="FG411" s="384">
        <v>0.98499999999999999</v>
      </c>
      <c r="FH411" s="384">
        <v>0.98499999999999999</v>
      </c>
      <c r="FI411" s="384">
        <v>0.99099999999999999</v>
      </c>
      <c r="FJ411" s="384">
        <v>0.995</v>
      </c>
      <c r="FK411" s="384">
        <v>0.995</v>
      </c>
      <c r="FL411" s="384">
        <v>0.998</v>
      </c>
      <c r="FM411" s="384">
        <v>0.98299999999999998</v>
      </c>
      <c r="FN411" s="384">
        <v>0.98299999999999998</v>
      </c>
      <c r="FO411" s="384">
        <v>0.997</v>
      </c>
      <c r="FP411" s="384">
        <v>0.997</v>
      </c>
      <c r="FQ411" s="384">
        <v>0.998</v>
      </c>
      <c r="FR411" s="384">
        <v>0.99760818578285282</v>
      </c>
      <c r="FS411" s="384">
        <v>0.99760818578285282</v>
      </c>
      <c r="FT411" s="384">
        <v>0.99801211230043985</v>
      </c>
      <c r="FU411" s="384">
        <v>0.996</v>
      </c>
      <c r="FV411" s="384">
        <v>0.996</v>
      </c>
      <c r="FW411" s="384">
        <v>0.99399999999999999</v>
      </c>
      <c r="FX411" s="384">
        <v>0.99399999999999999</v>
      </c>
      <c r="FY411" s="384">
        <v>0.995</v>
      </c>
      <c r="FZ411" s="384">
        <v>0.99399999999999999</v>
      </c>
      <c r="GA411" s="384">
        <v>0.99399999999999999</v>
      </c>
      <c r="GB411" s="384">
        <v>0.99</v>
      </c>
      <c r="GC411" s="384">
        <v>0.99</v>
      </c>
      <c r="GD411" s="384">
        <v>0.88800000000000001</v>
      </c>
      <c r="GE411" s="384">
        <v>0.88800000000000001</v>
      </c>
      <c r="GF411" s="384">
        <v>0.92100000000000004</v>
      </c>
      <c r="GG411" s="384">
        <v>0</v>
      </c>
      <c r="GH411" s="384">
        <v>0</v>
      </c>
      <c r="GI411" s="384">
        <v>0</v>
      </c>
      <c r="GJ411" s="384">
        <v>0.68400000000000005</v>
      </c>
      <c r="GK411" s="384">
        <v>0.68400000000000005</v>
      </c>
      <c r="GL411" s="384">
        <v>0.72799999999999998</v>
      </c>
      <c r="GM411" s="384">
        <v>0.94899999999999995</v>
      </c>
      <c r="GN411" s="384">
        <v>0.94899999999999995</v>
      </c>
      <c r="GO411" s="384">
        <v>0.97199999999999998</v>
      </c>
      <c r="GP411" s="384">
        <v>0.97199999999999998</v>
      </c>
      <c r="GQ411" s="384">
        <v>0.97799999999999998</v>
      </c>
      <c r="GR411" s="384">
        <v>0.98099999999999998</v>
      </c>
      <c r="GS411" s="384">
        <v>0.98599999999999999</v>
      </c>
      <c r="GT411" s="384">
        <v>0.98599999999999999</v>
      </c>
      <c r="GU411" s="384">
        <v>0.99099999999999999</v>
      </c>
      <c r="GV411" s="384">
        <v>0.99099999999999999</v>
      </c>
      <c r="GW411" s="384">
        <v>0.99099999999999999</v>
      </c>
      <c r="GX411" s="384">
        <v>0.9927782430199148</v>
      </c>
      <c r="GY411" s="384">
        <v>0.99074683509258354</v>
      </c>
      <c r="GZ411" s="384">
        <v>0.99074683509258354</v>
      </c>
      <c r="HA411" s="384">
        <v>0.99399999999999999</v>
      </c>
      <c r="HB411" s="384">
        <v>0.995</v>
      </c>
      <c r="HC411" s="384">
        <v>0.98899999999999999</v>
      </c>
      <c r="HD411" s="384">
        <v>0.98899999999999999</v>
      </c>
      <c r="HE411" s="384">
        <v>0.99099999999999999</v>
      </c>
      <c r="HF411" s="384">
        <v>0.96799999999999997</v>
      </c>
      <c r="HG411" s="384">
        <v>0.96799999999999997</v>
      </c>
      <c r="HH411" s="384">
        <v>0.97899999999999998</v>
      </c>
      <c r="HI411" s="384">
        <v>0.96099999999999997</v>
      </c>
      <c r="HJ411" s="384">
        <v>0.96099999999999997</v>
      </c>
      <c r="HK411" s="384">
        <v>0.96699999999999997</v>
      </c>
      <c r="HL411" s="384">
        <v>0.97699999999999998</v>
      </c>
      <c r="HM411" s="384">
        <v>0.97699999999999998</v>
      </c>
      <c r="HN411" s="384">
        <v>0.93200000000000005</v>
      </c>
      <c r="HO411" s="384">
        <v>0.93200000000000005</v>
      </c>
      <c r="HP411" s="384">
        <v>0.94399999999999995</v>
      </c>
      <c r="HQ411" s="384">
        <v>0.95199999999999996</v>
      </c>
      <c r="HR411" s="238" t="s">
        <v>474</v>
      </c>
      <c r="HS411" s="238" t="s">
        <v>474</v>
      </c>
      <c r="HT411" s="238">
        <v>0.98799999999999999</v>
      </c>
      <c r="HU411" s="238">
        <v>0.98799999999999999</v>
      </c>
      <c r="HV411" s="238" t="s">
        <v>474</v>
      </c>
      <c r="HW411" s="238" t="s">
        <v>474</v>
      </c>
      <c r="HX411" s="238" t="s">
        <v>474</v>
      </c>
      <c r="HY411" s="238" t="s">
        <v>474</v>
      </c>
      <c r="HZ411" s="238" t="s">
        <v>474</v>
      </c>
      <c r="IA411" s="238" t="s">
        <v>474</v>
      </c>
      <c r="IB411" s="238" t="s">
        <v>474</v>
      </c>
      <c r="IC411" s="238">
        <v>0.98199999999999998</v>
      </c>
      <c r="ID411" s="238" t="s">
        <v>474</v>
      </c>
      <c r="IE411" s="238" t="s">
        <v>474</v>
      </c>
      <c r="IF411" s="238">
        <v>0.83299999999999996</v>
      </c>
      <c r="IG411" s="238">
        <v>0.83299999999999996</v>
      </c>
    </row>
    <row r="412" spans="1:241" x14ac:dyDescent="0.2">
      <c r="A412" s="734"/>
      <c r="B412" s="734"/>
      <c r="C412" s="734">
        <v>370</v>
      </c>
      <c r="D412" s="734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0.995</v>
      </c>
      <c r="Q412" s="283">
        <v>0.99099999999999999</v>
      </c>
      <c r="R412" s="283">
        <v>0.98099999999999998</v>
      </c>
      <c r="S412" s="283">
        <v>0.996</v>
      </c>
      <c r="T412" s="283">
        <v>0.998</v>
      </c>
      <c r="U412" s="283">
        <v>0.997</v>
      </c>
      <c r="V412" s="283">
        <v>0.99299999999999999</v>
      </c>
      <c r="W412" s="283">
        <v>0.995</v>
      </c>
      <c r="X412" s="283">
        <v>0.98699999999999999</v>
      </c>
      <c r="Y412" s="283">
        <v>0.97299999999999998</v>
      </c>
      <c r="Z412" s="283">
        <v>0.99199999999999999</v>
      </c>
      <c r="AA412" s="283">
        <v>0.99199999999999999</v>
      </c>
      <c r="AB412" s="283">
        <v>0.99109999999999998</v>
      </c>
      <c r="AC412" s="283">
        <v>0.98799999999999999</v>
      </c>
      <c r="AD412" s="283">
        <v>0.99199999999999999</v>
      </c>
      <c r="AE412" s="283">
        <v>0.99199999999999999</v>
      </c>
      <c r="AF412" s="283">
        <v>0.98699999999999999</v>
      </c>
      <c r="AG412" s="283">
        <v>0.97099999999999997</v>
      </c>
      <c r="AH412" s="283">
        <v>0.98099999999999998</v>
      </c>
      <c r="AI412" s="283">
        <v>0.92900000000000005</v>
      </c>
      <c r="AJ412" s="283">
        <v>0.90900000000000003</v>
      </c>
      <c r="AK412" s="283">
        <v>0.88500000000000001</v>
      </c>
      <c r="AL412" s="283">
        <v>0.89500000000000002</v>
      </c>
      <c r="AM412" s="283">
        <v>0.72799999999999998</v>
      </c>
      <c r="AN412" s="283">
        <v>0.86899999999999999</v>
      </c>
      <c r="AO412" s="283">
        <v>0.63900000000000001</v>
      </c>
      <c r="AP412" s="283">
        <v>0.81499999999999995</v>
      </c>
      <c r="AQ412" s="283">
        <v>0.79</v>
      </c>
      <c r="AR412" s="283">
        <v>0.76500000000000001</v>
      </c>
      <c r="AS412" s="283">
        <v>0.69199999999999995</v>
      </c>
      <c r="AT412" s="283">
        <v>0.69899999999999995</v>
      </c>
      <c r="AU412" s="283">
        <v>0.71699999999999997</v>
      </c>
      <c r="AV412" s="283">
        <v>0.747</v>
      </c>
      <c r="AW412" s="283">
        <v>0.748</v>
      </c>
      <c r="AX412" s="283">
        <v>0.66700000000000004</v>
      </c>
      <c r="AY412" s="283">
        <v>0.61899999999999999</v>
      </c>
      <c r="AZ412" s="283">
        <v>0.54400000000000004</v>
      </c>
      <c r="BA412" s="283">
        <v>0.501</v>
      </c>
      <c r="BB412" s="283">
        <v>0.59099999999999997</v>
      </c>
      <c r="BC412" s="283">
        <v>6.3E-2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0</v>
      </c>
      <c r="BK412" s="283">
        <v>2.1999999999999999E-2</v>
      </c>
      <c r="BL412" s="283">
        <v>0.64600000000000002</v>
      </c>
      <c r="BM412" s="283">
        <v>0.64600000000000002</v>
      </c>
      <c r="BN412" s="283">
        <v>0.65600000000000003</v>
      </c>
      <c r="BO412" s="283">
        <v>0.65600000000000003</v>
      </c>
      <c r="BP412" s="283">
        <v>0.93700000000000006</v>
      </c>
      <c r="BQ412" s="283">
        <v>0.76500000000000001</v>
      </c>
      <c r="BR412" s="283">
        <v>0.91300000000000003</v>
      </c>
      <c r="BS412" s="283">
        <v>0.79700000000000004</v>
      </c>
      <c r="BT412" s="283">
        <v>0.97799999999999998</v>
      </c>
      <c r="BU412" s="283">
        <v>0.98</v>
      </c>
      <c r="BV412" s="283">
        <v>0.98199999999999998</v>
      </c>
      <c r="BW412" s="283">
        <v>0.995</v>
      </c>
      <c r="BX412" s="283">
        <v>0.98799999999999999</v>
      </c>
      <c r="BY412" s="283">
        <v>0.91200000000000003</v>
      </c>
      <c r="BZ412" s="283">
        <v>0.98299999999999998</v>
      </c>
      <c r="CA412" s="283">
        <v>0.94899999999999995</v>
      </c>
      <c r="CB412" s="283">
        <v>0.91500000000000004</v>
      </c>
      <c r="CC412" s="283">
        <v>0.90300000000000002</v>
      </c>
      <c r="CD412" s="283">
        <v>0.875</v>
      </c>
      <c r="CE412" s="283">
        <v>0.89100000000000001</v>
      </c>
      <c r="CF412" s="283">
        <v>0.56179999999999997</v>
      </c>
      <c r="CG412" s="283">
        <v>0.76200000000000001</v>
      </c>
      <c r="CH412" s="283">
        <v>0.96499999999999997</v>
      </c>
      <c r="CI412" s="283">
        <v>0.84299999999999997</v>
      </c>
      <c r="CJ412" s="283">
        <v>0.97</v>
      </c>
      <c r="CK412" s="283">
        <v>0.97599999999999998</v>
      </c>
      <c r="CL412" s="283">
        <v>0.98599999999999999</v>
      </c>
      <c r="CM412" s="283">
        <v>0.98099999999999998</v>
      </c>
      <c r="CN412" s="283">
        <v>0.98799999999999999</v>
      </c>
      <c r="CO412" s="283">
        <v>0.97</v>
      </c>
      <c r="CP412" s="283">
        <v>0.82099999999999995</v>
      </c>
      <c r="CQ412" s="283">
        <v>0.81100000000000005</v>
      </c>
      <c r="CR412" s="283">
        <v>0.97099999999999997</v>
      </c>
      <c r="CS412" s="283">
        <v>0.95599999999999996</v>
      </c>
      <c r="CT412" s="283">
        <v>0.93100000000000005</v>
      </c>
      <c r="CU412" s="283">
        <v>0.97</v>
      </c>
      <c r="CV412" s="283">
        <v>0.89900000000000002</v>
      </c>
      <c r="CW412" s="283">
        <v>0.91</v>
      </c>
      <c r="CX412" s="283">
        <v>0.624</v>
      </c>
      <c r="CY412" s="283">
        <v>0.52300000000000002</v>
      </c>
      <c r="CZ412" s="283">
        <v>0.85629999999999995</v>
      </c>
      <c r="DA412" s="283">
        <v>0.85399999999999998</v>
      </c>
      <c r="DB412" s="283">
        <v>0.79300000000000004</v>
      </c>
      <c r="DC412" s="283">
        <v>0.71899999999999997</v>
      </c>
      <c r="DD412" s="283">
        <v>0.61399999999999999</v>
      </c>
      <c r="DE412" s="283">
        <v>0.39700000000000002</v>
      </c>
      <c r="DF412" s="148" t="s">
        <v>474</v>
      </c>
      <c r="DG412" s="148" t="s">
        <v>474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>
        <v>0.99299999999999999</v>
      </c>
      <c r="DM412" s="148">
        <v>0.99199999999999999</v>
      </c>
      <c r="DN412" s="148">
        <v>0.99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 t="s">
        <v>474</v>
      </c>
      <c r="DX412" s="148" t="s">
        <v>474</v>
      </c>
      <c r="DY412" s="148">
        <v>0.77600000000000002</v>
      </c>
      <c r="DZ412" s="148">
        <v>0.71799999999999997</v>
      </c>
      <c r="EA412" s="148" t="s">
        <v>474</v>
      </c>
      <c r="EB412" s="148">
        <v>0.7</v>
      </c>
      <c r="EC412" s="148">
        <v>0.746</v>
      </c>
      <c r="ED412" s="148">
        <v>0</v>
      </c>
      <c r="EE412" s="148">
        <v>0.58599999999999997</v>
      </c>
      <c r="EF412" s="148">
        <v>0.61599999999999999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 t="s">
        <v>474</v>
      </c>
      <c r="EP412" s="148" t="s">
        <v>474</v>
      </c>
      <c r="EQ412" s="148">
        <v>0.94</v>
      </c>
      <c r="ER412" s="148" t="s">
        <v>474</v>
      </c>
      <c r="ES412" s="148" t="s">
        <v>474</v>
      </c>
      <c r="ET412" s="148">
        <v>0.98</v>
      </c>
      <c r="EU412" s="148" t="s">
        <v>474</v>
      </c>
      <c r="EV412" s="148" t="s">
        <v>474</v>
      </c>
      <c r="EW412" s="148">
        <v>0.97399999999999998</v>
      </c>
      <c r="EX412" s="148">
        <v>0.88700000000000001</v>
      </c>
      <c r="EY412" s="148">
        <v>0.90200000000000002</v>
      </c>
      <c r="EZ412" s="384">
        <v>0.995</v>
      </c>
      <c r="FA412" s="384">
        <v>0.995</v>
      </c>
      <c r="FB412" s="384">
        <v>0.996</v>
      </c>
      <c r="FC412" s="384">
        <v>0.98699999999999999</v>
      </c>
      <c r="FD412" s="384">
        <v>0.98699999999999999</v>
      </c>
      <c r="FE412" s="384">
        <v>0.99199999999999999</v>
      </c>
      <c r="FF412" s="384">
        <v>0.995</v>
      </c>
      <c r="FG412" s="384">
        <v>0.97199999999999998</v>
      </c>
      <c r="FH412" s="384">
        <v>0.97199999999999998</v>
      </c>
      <c r="FI412" s="384">
        <v>0.98099999999999998</v>
      </c>
      <c r="FJ412" s="384">
        <v>0.99299999999999999</v>
      </c>
      <c r="FK412" s="384">
        <v>0.99299999999999999</v>
      </c>
      <c r="FL412" s="384">
        <v>0.996</v>
      </c>
      <c r="FM412" s="384">
        <v>0.97099999999999997</v>
      </c>
      <c r="FN412" s="384">
        <v>0.97099999999999997</v>
      </c>
      <c r="FO412" s="384">
        <v>0.99399999999999999</v>
      </c>
      <c r="FP412" s="384">
        <v>0.99399999999999999</v>
      </c>
      <c r="FQ412" s="384">
        <v>0.996</v>
      </c>
      <c r="FR412" s="384">
        <v>0.99642371163996946</v>
      </c>
      <c r="FS412" s="384">
        <v>0.99642371163996946</v>
      </c>
      <c r="FT412" s="384">
        <v>0.99698521013754082</v>
      </c>
      <c r="FU412" s="384">
        <v>0.99399999999999999</v>
      </c>
      <c r="FV412" s="384">
        <v>0.99399999999999999</v>
      </c>
      <c r="FW412" s="384">
        <v>0.99099999999999999</v>
      </c>
      <c r="FX412" s="384">
        <v>0.99099999999999999</v>
      </c>
      <c r="FY412" s="384">
        <v>0.99099999999999999</v>
      </c>
      <c r="FZ412" s="384">
        <v>0.99</v>
      </c>
      <c r="GA412" s="384">
        <v>0.99</v>
      </c>
      <c r="GB412" s="384">
        <v>0.98299999999999998</v>
      </c>
      <c r="GC412" s="384">
        <v>0.98299999999999998</v>
      </c>
      <c r="GD412" s="384">
        <v>0.74299999999999999</v>
      </c>
      <c r="GE412" s="384">
        <v>0.74299999999999999</v>
      </c>
      <c r="GF412" s="384">
        <v>0.76500000000000001</v>
      </c>
      <c r="GG412" s="384">
        <v>0</v>
      </c>
      <c r="GH412" s="384">
        <v>0</v>
      </c>
      <c r="GI412" s="384">
        <v>0</v>
      </c>
      <c r="GJ412" s="384">
        <v>0.45300000000000001</v>
      </c>
      <c r="GK412" s="384">
        <v>0.45300000000000001</v>
      </c>
      <c r="GL412" s="384">
        <v>0.432</v>
      </c>
      <c r="GM412" s="384">
        <v>0.91200000000000003</v>
      </c>
      <c r="GN412" s="384">
        <v>0.91200000000000003</v>
      </c>
      <c r="GO412" s="384">
        <v>0.95099999999999996</v>
      </c>
      <c r="GP412" s="384">
        <v>0.95099999999999996</v>
      </c>
      <c r="GQ412" s="384">
        <v>0.96099999999999997</v>
      </c>
      <c r="GR412" s="384">
        <v>0.96599999999999997</v>
      </c>
      <c r="GS412" s="384">
        <v>0.97799999999999998</v>
      </c>
      <c r="GT412" s="384">
        <v>0.97799999999999998</v>
      </c>
      <c r="GU412" s="384">
        <v>0.98499999999999999</v>
      </c>
      <c r="GV412" s="384">
        <v>0.98499999999999999</v>
      </c>
      <c r="GW412" s="384">
        <v>0.98499999999999999</v>
      </c>
      <c r="GX412" s="384">
        <v>0.98837113245781405</v>
      </c>
      <c r="GY412" s="384">
        <v>0.98533408468454109</v>
      </c>
      <c r="GZ412" s="384">
        <v>0.98533408468454109</v>
      </c>
      <c r="HA412" s="384">
        <v>0.98899999999999999</v>
      </c>
      <c r="HB412" s="384">
        <v>0.99199999999999999</v>
      </c>
      <c r="HC412" s="384">
        <v>0.98199999999999998</v>
      </c>
      <c r="HD412" s="384">
        <v>0.98199999999999998</v>
      </c>
      <c r="HE412" s="384">
        <v>0.98599999999999999</v>
      </c>
      <c r="HF412" s="384">
        <v>0.94599999999999995</v>
      </c>
      <c r="HG412" s="384">
        <v>0.94599999999999995</v>
      </c>
      <c r="HH412" s="384">
        <v>0.96099999999999997</v>
      </c>
      <c r="HI412" s="384">
        <v>0.93</v>
      </c>
      <c r="HJ412" s="384">
        <v>0.93</v>
      </c>
      <c r="HK412" s="384">
        <v>0.93799999999999994</v>
      </c>
      <c r="HL412" s="384">
        <v>0.96199999999999997</v>
      </c>
      <c r="HM412" s="384">
        <v>0.96199999999999997</v>
      </c>
      <c r="HN412" s="384">
        <v>0.876</v>
      </c>
      <c r="HO412" s="384">
        <v>0.876</v>
      </c>
      <c r="HP412" s="384">
        <v>0.89400000000000002</v>
      </c>
      <c r="HQ412" s="384">
        <v>0.91600000000000004</v>
      </c>
      <c r="HR412" s="238" t="s">
        <v>474</v>
      </c>
      <c r="HS412" s="238" t="s">
        <v>474</v>
      </c>
      <c r="HT412" s="238">
        <v>0.98099999999999998</v>
      </c>
      <c r="HU412" s="238">
        <v>0.98099999999999998</v>
      </c>
      <c r="HV412" s="238" t="s">
        <v>474</v>
      </c>
      <c r="HW412" s="238" t="s">
        <v>474</v>
      </c>
      <c r="HX412" s="238" t="s">
        <v>474</v>
      </c>
      <c r="HY412" s="238" t="s">
        <v>474</v>
      </c>
      <c r="HZ412" s="238" t="s">
        <v>474</v>
      </c>
      <c r="IA412" s="238" t="s">
        <v>474</v>
      </c>
      <c r="IB412" s="238" t="s">
        <v>474</v>
      </c>
      <c r="IC412" s="238">
        <v>0.96799999999999997</v>
      </c>
      <c r="ID412" s="238" t="s">
        <v>474</v>
      </c>
      <c r="IE412" s="238" t="s">
        <v>474</v>
      </c>
      <c r="IF412" s="238">
        <v>0.70099999999999996</v>
      </c>
      <c r="IG412" s="238">
        <v>0.70099999999999996</v>
      </c>
    </row>
    <row r="413" spans="1:241" x14ac:dyDescent="0.2">
      <c r="A413" s="734"/>
      <c r="B413" s="734"/>
      <c r="C413" s="734">
        <v>360</v>
      </c>
      <c r="D413" s="734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0.99199999999999999</v>
      </c>
      <c r="Q413" s="283">
        <v>0.98299999999999998</v>
      </c>
      <c r="R413" s="283">
        <v>0.96</v>
      </c>
      <c r="S413" s="283">
        <v>0.99399999999999999</v>
      </c>
      <c r="T413" s="283">
        <v>0.998</v>
      </c>
      <c r="U413" s="283">
        <v>0.998</v>
      </c>
      <c r="V413" s="283">
        <v>0.98699999999999999</v>
      </c>
      <c r="W413" s="283">
        <v>0.99099999999999999</v>
      </c>
      <c r="X413" s="283">
        <v>0.97699999999999998</v>
      </c>
      <c r="Y413" s="283">
        <v>0.94299999999999995</v>
      </c>
      <c r="Z413" s="283">
        <v>0.98599999999999999</v>
      </c>
      <c r="AA413" s="283">
        <v>0.98699999999999999</v>
      </c>
      <c r="AB413" s="283">
        <v>0.98619999999999997</v>
      </c>
      <c r="AC413" s="283">
        <v>0.98099999999999998</v>
      </c>
      <c r="AD413" s="283">
        <v>0.98699999999999999</v>
      </c>
      <c r="AE413" s="283">
        <v>0.98699999999999999</v>
      </c>
      <c r="AF413" s="283">
        <v>0.96699999999999997</v>
      </c>
      <c r="AG413" s="283">
        <v>0.91200000000000003</v>
      </c>
      <c r="AH413" s="283">
        <v>0.93799999999999994</v>
      </c>
      <c r="AI413" s="283">
        <v>0.79900000000000004</v>
      </c>
      <c r="AJ413" s="283">
        <v>0.76</v>
      </c>
      <c r="AK413" s="283">
        <v>0.68200000000000005</v>
      </c>
      <c r="AL413" s="283">
        <v>0.71699999999999997</v>
      </c>
      <c r="AM413" s="283">
        <v>0.28699999999999998</v>
      </c>
      <c r="AN413" s="283">
        <v>0.65900000000000003</v>
      </c>
      <c r="AO413" s="283">
        <v>0.23499999999999999</v>
      </c>
      <c r="AP413" s="283">
        <v>0.54600000000000004</v>
      </c>
      <c r="AQ413" s="283">
        <v>0.51700000000000002</v>
      </c>
      <c r="AR413" s="283">
        <v>0</v>
      </c>
      <c r="AS413" s="283">
        <v>0.249</v>
      </c>
      <c r="AT413" s="283">
        <v>0.39600000000000002</v>
      </c>
      <c r="AU413" s="283">
        <v>0.32800000000000001</v>
      </c>
      <c r="AV413" s="283">
        <v>0.42</v>
      </c>
      <c r="AW413" s="283">
        <v>0.42599999999999999</v>
      </c>
      <c r="AX413" s="283">
        <v>0.34699999999999998</v>
      </c>
      <c r="AY413" s="283">
        <v>0.28499999999999998</v>
      </c>
      <c r="AZ413" s="283">
        <v>4.9000000000000002E-2</v>
      </c>
      <c r="BA413" s="283">
        <v>7.8E-2</v>
      </c>
      <c r="BB413" s="283">
        <v>6.7000000000000004E-2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</v>
      </c>
      <c r="BL413" s="283">
        <v>0.248</v>
      </c>
      <c r="BM413" s="283">
        <v>0.19700000000000001</v>
      </c>
      <c r="BN413" s="283">
        <v>0.38400000000000001</v>
      </c>
      <c r="BO413" s="283">
        <v>0.38400000000000001</v>
      </c>
      <c r="BP413" s="283">
        <v>0.82099999999999995</v>
      </c>
      <c r="BQ413" s="283">
        <v>0.496</v>
      </c>
      <c r="BR413" s="283">
        <v>0.81100000000000005</v>
      </c>
      <c r="BS413" s="283">
        <v>0.60899999999999999</v>
      </c>
      <c r="BT413" s="283">
        <v>0.95699999999999996</v>
      </c>
      <c r="BU413" s="283">
        <v>0.96299999999999997</v>
      </c>
      <c r="BV413" s="283">
        <v>0.97199999999999998</v>
      </c>
      <c r="BW413" s="283">
        <v>0.99199999999999999</v>
      </c>
      <c r="BX413" s="283">
        <v>0.98</v>
      </c>
      <c r="BY413" s="283">
        <v>0.81</v>
      </c>
      <c r="BZ413" s="283">
        <v>0.97199999999999998</v>
      </c>
      <c r="CA413" s="283">
        <v>0.9</v>
      </c>
      <c r="CB413" s="283">
        <v>0.79100000000000004</v>
      </c>
      <c r="CC413" s="283">
        <v>0.77200000000000002</v>
      </c>
      <c r="CD413" s="283">
        <v>0.68200000000000005</v>
      </c>
      <c r="CE413" s="283">
        <v>0.748</v>
      </c>
      <c r="CF413" s="283">
        <v>0.192</v>
      </c>
      <c r="CG413" s="283">
        <v>0.46300000000000002</v>
      </c>
      <c r="CH413" s="283">
        <v>0.92700000000000005</v>
      </c>
      <c r="CI413" s="283">
        <v>0.59699999999999998</v>
      </c>
      <c r="CJ413" s="283">
        <v>0.92200000000000004</v>
      </c>
      <c r="CK413" s="283">
        <v>0.95799999999999996</v>
      </c>
      <c r="CL413" s="283">
        <v>0.97899999999999998</v>
      </c>
      <c r="CM413" s="283">
        <v>0.96699999999999997</v>
      </c>
      <c r="CN413" s="283">
        <v>0.98</v>
      </c>
      <c r="CO413" s="283">
        <v>0.95299999999999996</v>
      </c>
      <c r="CP413" s="283">
        <v>0.56100000000000005</v>
      </c>
      <c r="CQ413" s="283">
        <v>0.58699999999999997</v>
      </c>
      <c r="CR413" s="283">
        <v>0.95199999999999996</v>
      </c>
      <c r="CS413" s="283">
        <v>0.93200000000000005</v>
      </c>
      <c r="CT413" s="283">
        <v>0.86799999999999999</v>
      </c>
      <c r="CU413" s="283">
        <v>0.95199999999999996</v>
      </c>
      <c r="CV413" s="283">
        <v>0.77</v>
      </c>
      <c r="CW413" s="283">
        <v>0.83099999999999996</v>
      </c>
      <c r="CX413" s="283">
        <v>0.28499999999999998</v>
      </c>
      <c r="CY413" s="283">
        <v>0.14599999999999999</v>
      </c>
      <c r="CZ413" s="283">
        <v>0.69650000000000001</v>
      </c>
      <c r="DA413" s="283">
        <v>0.69099999999999995</v>
      </c>
      <c r="DB413" s="283">
        <v>0.54</v>
      </c>
      <c r="DC413" s="283">
        <v>0.46200000000000002</v>
      </c>
      <c r="DD413" s="283">
        <v>0.25</v>
      </c>
      <c r="DE413" s="283">
        <v>2.5999999999999999E-2</v>
      </c>
      <c r="DF413" s="148" t="s">
        <v>474</v>
      </c>
      <c r="DG413" s="148" t="s">
        <v>474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>
        <v>0.98799999999999999</v>
      </c>
      <c r="DM413" s="148">
        <v>0.98499999999999999</v>
      </c>
      <c r="DN413" s="148">
        <v>0.98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 t="s">
        <v>474</v>
      </c>
      <c r="DX413" s="148" t="s">
        <v>474</v>
      </c>
      <c r="DY413" s="148">
        <v>0.45700000000000002</v>
      </c>
      <c r="DZ413" s="148">
        <v>0.39400000000000002</v>
      </c>
      <c r="EA413" s="148" t="s">
        <v>474</v>
      </c>
      <c r="EB413" s="148">
        <v>0.39600000000000002</v>
      </c>
      <c r="EC413" s="148">
        <v>0.51100000000000001</v>
      </c>
      <c r="ED413" s="148">
        <v>0</v>
      </c>
      <c r="EE413" s="148">
        <v>0.16300000000000001</v>
      </c>
      <c r="EF413" s="148">
        <v>0.30599999999999999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 t="s">
        <v>474</v>
      </c>
      <c r="EP413" s="148" t="s">
        <v>474</v>
      </c>
      <c r="EQ413" s="148">
        <v>0.87</v>
      </c>
      <c r="ER413" s="148" t="s">
        <v>474</v>
      </c>
      <c r="ES413" s="148" t="s">
        <v>474</v>
      </c>
      <c r="ET413" s="148">
        <v>0.96599999999999997</v>
      </c>
      <c r="EU413" s="148" t="s">
        <v>474</v>
      </c>
      <c r="EV413" s="148" t="s">
        <v>474</v>
      </c>
      <c r="EW413" s="148">
        <v>0.95499999999999996</v>
      </c>
      <c r="EX413" s="148">
        <v>0.77</v>
      </c>
      <c r="EY413" s="148">
        <v>0.81699999999999995</v>
      </c>
      <c r="EZ413" s="384">
        <v>0.99</v>
      </c>
      <c r="FA413" s="384">
        <v>0.99</v>
      </c>
      <c r="FB413" s="384">
        <v>0.99099999999999999</v>
      </c>
      <c r="FC413" s="384">
        <v>0.97199999999999998</v>
      </c>
      <c r="FD413" s="384">
        <v>0.97199999999999998</v>
      </c>
      <c r="FE413" s="384">
        <v>0.98299999999999998</v>
      </c>
      <c r="FF413" s="384">
        <v>0.99199999999999999</v>
      </c>
      <c r="FG413" s="384">
        <v>0.94399999999999995</v>
      </c>
      <c r="FH413" s="384">
        <v>0.94399999999999995</v>
      </c>
      <c r="FI413" s="384">
        <v>0.96</v>
      </c>
      <c r="FJ413" s="384">
        <v>0.99067434551823874</v>
      </c>
      <c r="FK413" s="384">
        <v>0.99067434551823874</v>
      </c>
      <c r="FL413" s="384">
        <v>0.99399999999999999</v>
      </c>
      <c r="FM413" s="384">
        <v>0.94799999999999995</v>
      </c>
      <c r="FN413" s="384">
        <v>0.94799999999999995</v>
      </c>
      <c r="FO413" s="384">
        <v>0.98899999999999999</v>
      </c>
      <c r="FP413" s="384">
        <v>0.98899999999999999</v>
      </c>
      <c r="FQ413" s="384">
        <v>0.99299999999999999</v>
      </c>
      <c r="FR413" s="384">
        <v>0.99377887526282638</v>
      </c>
      <c r="FS413" s="384">
        <v>0.99377887526282638</v>
      </c>
      <c r="FT413" s="384">
        <v>0.99402775603237237</v>
      </c>
      <c r="FU413" s="384">
        <v>0.98899999999999999</v>
      </c>
      <c r="FV413" s="384">
        <v>0.98899999999999999</v>
      </c>
      <c r="FW413" s="384">
        <v>0.98399999999999999</v>
      </c>
      <c r="FX413" s="384">
        <v>0.98399999999999999</v>
      </c>
      <c r="FY413" s="384">
        <v>0.98399999999999999</v>
      </c>
      <c r="FZ413" s="384">
        <v>0.98399999999999999</v>
      </c>
      <c r="GA413" s="384">
        <v>0.98399999999999999</v>
      </c>
      <c r="GB413" s="384">
        <v>0.97099999999999997</v>
      </c>
      <c r="GC413" s="384">
        <v>0.97099999999999997</v>
      </c>
      <c r="GD413" s="384">
        <v>0.49299999999999999</v>
      </c>
      <c r="GE413" s="384">
        <v>0.49299999999999999</v>
      </c>
      <c r="GF413" s="384">
        <v>0</v>
      </c>
      <c r="GG413" s="384">
        <v>0</v>
      </c>
      <c r="GH413" s="384">
        <v>0</v>
      </c>
      <c r="GI413" s="384">
        <v>0</v>
      </c>
      <c r="GJ413" s="384">
        <v>0</v>
      </c>
      <c r="GK413" s="384">
        <v>0</v>
      </c>
      <c r="GL413" s="384">
        <v>2.1999999999999999E-2</v>
      </c>
      <c r="GM413" s="384">
        <v>0.82499999999999996</v>
      </c>
      <c r="GN413" s="384">
        <v>0.82499999999999996</v>
      </c>
      <c r="GO413" s="384">
        <v>0.90400000000000003</v>
      </c>
      <c r="GP413" s="384">
        <v>0.90400000000000003</v>
      </c>
      <c r="GQ413" s="384">
        <v>0.92300000000000004</v>
      </c>
      <c r="GR413" s="384">
        <v>0.93200000000000005</v>
      </c>
      <c r="GS413" s="384">
        <v>0.96499999999999997</v>
      </c>
      <c r="GT413" s="384">
        <v>0.96499999999999997</v>
      </c>
      <c r="GU413" s="384">
        <v>0.97599999999999998</v>
      </c>
      <c r="GV413" s="384">
        <v>0.97599999999999998</v>
      </c>
      <c r="GW413" s="384">
        <v>0.97599999999999998</v>
      </c>
      <c r="GX413" s="384">
        <v>0.98055710517962047</v>
      </c>
      <c r="GY413" s="384">
        <v>0.97567668486308123</v>
      </c>
      <c r="GZ413" s="384">
        <v>0.97567668486308123</v>
      </c>
      <c r="HA413" s="384">
        <v>0.98</v>
      </c>
      <c r="HB413" s="384">
        <v>0.98699999999999999</v>
      </c>
      <c r="HC413" s="384">
        <v>0.96899999999999997</v>
      </c>
      <c r="HD413" s="384">
        <v>0.96899999999999997</v>
      </c>
      <c r="HE413" s="384">
        <v>0.97599999999999998</v>
      </c>
      <c r="HF413" s="384">
        <v>0.89800000000000002</v>
      </c>
      <c r="HG413" s="384">
        <v>0.89800000000000002</v>
      </c>
      <c r="HH413" s="384">
        <v>0.92200000000000004</v>
      </c>
      <c r="HI413" s="384">
        <v>0.86399999999999999</v>
      </c>
      <c r="HJ413" s="384">
        <v>0.86399999999999999</v>
      </c>
      <c r="HK413" s="384">
        <v>0.874</v>
      </c>
      <c r="HL413" s="384">
        <v>0.92600000000000005</v>
      </c>
      <c r="HM413" s="384">
        <v>0.92600000000000005</v>
      </c>
      <c r="HN413" s="384">
        <v>0.76</v>
      </c>
      <c r="HO413" s="384">
        <v>0.76</v>
      </c>
      <c r="HP413" s="384">
        <v>0.76200000000000001</v>
      </c>
      <c r="HQ413" s="384">
        <v>0.83099999999999996</v>
      </c>
      <c r="HR413" s="238" t="s">
        <v>474</v>
      </c>
      <c r="HS413" s="238" t="s">
        <v>474</v>
      </c>
      <c r="HT413" s="238">
        <v>0.96699999999999997</v>
      </c>
      <c r="HU413" s="238">
        <v>0.96699999999999997</v>
      </c>
      <c r="HV413" s="238" t="s">
        <v>474</v>
      </c>
      <c r="HW413" s="238" t="s">
        <v>474</v>
      </c>
      <c r="HX413" s="238" t="s">
        <v>474</v>
      </c>
      <c r="HY413" s="238" t="s">
        <v>474</v>
      </c>
      <c r="HZ413" s="238" t="s">
        <v>474</v>
      </c>
      <c r="IA413" s="238" t="s">
        <v>474</v>
      </c>
      <c r="IB413" s="238" t="s">
        <v>474</v>
      </c>
      <c r="IC413" s="238">
        <v>0.93500000000000005</v>
      </c>
      <c r="ID413" s="238" t="s">
        <v>474</v>
      </c>
      <c r="IE413" s="238" t="s">
        <v>474</v>
      </c>
      <c r="IF413" s="238">
        <v>0.43</v>
      </c>
      <c r="IG413" s="238">
        <v>0.43</v>
      </c>
    </row>
    <row r="414" spans="1:241" x14ac:dyDescent="0.2">
      <c r="A414" s="734"/>
      <c r="B414" s="734"/>
      <c r="C414" s="734">
        <v>350</v>
      </c>
      <c r="D414" s="734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0.98499999999999999</v>
      </c>
      <c r="Q414" s="283">
        <v>0.96699999999999997</v>
      </c>
      <c r="R414" s="283">
        <v>0.92100000000000004</v>
      </c>
      <c r="S414" s="283">
        <v>0.98799999999999999</v>
      </c>
      <c r="T414" s="283">
        <v>0.99399999999999999</v>
      </c>
      <c r="U414" s="283">
        <v>0.995</v>
      </c>
      <c r="V414" s="283">
        <v>0.97799999999999998</v>
      </c>
      <c r="W414" s="283">
        <v>0.98399999999999999</v>
      </c>
      <c r="X414" s="283">
        <v>0.95699999999999996</v>
      </c>
      <c r="Y414" s="283">
        <v>0.878</v>
      </c>
      <c r="Z414" s="283">
        <v>0.97699999999999998</v>
      </c>
      <c r="AA414" s="283">
        <v>0.98099999999999998</v>
      </c>
      <c r="AB414" s="283">
        <v>0.97870000000000001</v>
      </c>
      <c r="AC414" s="283">
        <v>0.96899999999999997</v>
      </c>
      <c r="AD414" s="283">
        <v>0.98099999999999998</v>
      </c>
      <c r="AE414" s="283">
        <v>0.98099999999999998</v>
      </c>
      <c r="AF414" s="283">
        <v>0.89</v>
      </c>
      <c r="AG414" s="283">
        <v>0.71899999999999997</v>
      </c>
      <c r="AH414" s="283">
        <v>0.79200000000000004</v>
      </c>
      <c r="AI414" s="283">
        <v>0.503</v>
      </c>
      <c r="AJ414" s="283">
        <v>0.45300000000000001</v>
      </c>
      <c r="AK414" s="283">
        <v>0.312</v>
      </c>
      <c r="AL414" s="283">
        <v>0.39</v>
      </c>
      <c r="AM414" s="283">
        <v>2.8000000000000001E-2</v>
      </c>
      <c r="AN414" s="283">
        <v>0.30299999999999999</v>
      </c>
      <c r="AO414" s="283">
        <v>0</v>
      </c>
      <c r="AP414" s="283">
        <v>0</v>
      </c>
      <c r="AQ414" s="283">
        <v>0.159</v>
      </c>
      <c r="AR414" s="283">
        <v>0</v>
      </c>
      <c r="AS414" s="283">
        <v>0</v>
      </c>
      <c r="AT414" s="283">
        <v>0</v>
      </c>
      <c r="AU414" s="283">
        <v>3.1E-2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0</v>
      </c>
      <c r="BL414" s="283">
        <v>7.0000000000000001E-3</v>
      </c>
      <c r="BM414" s="283">
        <v>6.0000000000000001E-3</v>
      </c>
      <c r="BN414" s="283">
        <v>0</v>
      </c>
      <c r="BO414" s="283">
        <v>0</v>
      </c>
      <c r="BP414" s="283">
        <v>0.53200000000000003</v>
      </c>
      <c r="BQ414" s="283">
        <v>0</v>
      </c>
      <c r="BR414" s="283">
        <v>0.57699999999999996</v>
      </c>
      <c r="BS414" s="283">
        <v>0.31</v>
      </c>
      <c r="BT414" s="283">
        <v>0.91900000000000004</v>
      </c>
      <c r="BU414" s="283">
        <v>0.92800000000000005</v>
      </c>
      <c r="BV414" s="283">
        <v>0.94099999999999995</v>
      </c>
      <c r="BW414" s="283">
        <v>0.98599999999999999</v>
      </c>
      <c r="BX414" s="283">
        <v>0.96599999999999997</v>
      </c>
      <c r="BY414" s="283">
        <v>0.58099999999999996</v>
      </c>
      <c r="BZ414" s="283">
        <v>0.95099999999999996</v>
      </c>
      <c r="CA414" s="283">
        <v>0.77800000000000002</v>
      </c>
      <c r="CB414" s="283">
        <v>0.51100000000000001</v>
      </c>
      <c r="CC414" s="283">
        <v>0.49299999999999999</v>
      </c>
      <c r="CD414" s="283">
        <v>0.26600000000000001</v>
      </c>
      <c r="CE414" s="283">
        <v>0.44800000000000001</v>
      </c>
      <c r="CF414" s="283">
        <v>0.01</v>
      </c>
      <c r="CG414" s="283">
        <v>4.3999999999999997E-2</v>
      </c>
      <c r="CH414" s="283">
        <v>0.84399999999999997</v>
      </c>
      <c r="CI414" s="283" t="s">
        <v>474</v>
      </c>
      <c r="CJ414" s="283">
        <v>0.78800000000000003</v>
      </c>
      <c r="CK414" s="283">
        <v>0.91800000000000004</v>
      </c>
      <c r="CL414" s="283">
        <v>0.96499999999999997</v>
      </c>
      <c r="CM414" s="283">
        <v>0.94099999999999995</v>
      </c>
      <c r="CN414" s="283">
        <v>0.96799999999999997</v>
      </c>
      <c r="CO414" s="283">
        <v>0.91900000000000004</v>
      </c>
      <c r="CP414" s="283">
        <v>0.13600000000000001</v>
      </c>
      <c r="CQ414" s="283">
        <v>0.219</v>
      </c>
      <c r="CR414" s="283">
        <v>0.92400000000000004</v>
      </c>
      <c r="CS414" s="283">
        <v>0.88800000000000001</v>
      </c>
      <c r="CT414" s="283">
        <v>0.72899999999999998</v>
      </c>
      <c r="CU414" s="283">
        <v>0.92600000000000005</v>
      </c>
      <c r="CV414" s="283">
        <v>0.52100000000000002</v>
      </c>
      <c r="CW414" s="283">
        <v>0.68100000000000005</v>
      </c>
      <c r="CX414" s="283">
        <v>0</v>
      </c>
      <c r="CY414" s="283">
        <v>0</v>
      </c>
      <c r="CZ414" s="283">
        <v>0</v>
      </c>
      <c r="DA414" s="283">
        <v>0.40200000000000002</v>
      </c>
      <c r="DB414" s="283">
        <v>0.154</v>
      </c>
      <c r="DC414" s="283">
        <v>0</v>
      </c>
      <c r="DD414" s="283">
        <v>2.4E-2</v>
      </c>
      <c r="DE414" s="283">
        <v>0</v>
      </c>
      <c r="DF414" s="148" t="s">
        <v>474</v>
      </c>
      <c r="DG414" s="148" t="s">
        <v>474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>
        <v>0.97799999999999998</v>
      </c>
      <c r="DM414" s="148">
        <v>0.97099999999999997</v>
      </c>
      <c r="DN414" s="148">
        <v>0.95599999999999996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 t="s">
        <v>474</v>
      </c>
      <c r="DX414" s="148" t="s">
        <v>474</v>
      </c>
      <c r="DY414" s="148">
        <v>0</v>
      </c>
      <c r="DZ414" s="148">
        <v>0</v>
      </c>
      <c r="EA414" s="148" t="s">
        <v>474</v>
      </c>
      <c r="EB414" s="148">
        <v>0</v>
      </c>
      <c r="EC414" s="148">
        <v>0.191</v>
      </c>
      <c r="ED414" s="148">
        <v>0</v>
      </c>
      <c r="EE414" s="148">
        <v>0</v>
      </c>
      <c r="EF414" s="148">
        <v>0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 t="s">
        <v>474</v>
      </c>
      <c r="EP414" s="148" t="s">
        <v>474</v>
      </c>
      <c r="EQ414" s="148">
        <v>0.68799999999999994</v>
      </c>
      <c r="ER414" s="148" t="s">
        <v>474</v>
      </c>
      <c r="ES414" s="148" t="s">
        <v>474</v>
      </c>
      <c r="ET414" s="148">
        <v>0.94399999999999995</v>
      </c>
      <c r="EU414" s="148" t="s">
        <v>474</v>
      </c>
      <c r="EV414" s="148" t="s">
        <v>474</v>
      </c>
      <c r="EW414" s="148">
        <v>0.92400000000000004</v>
      </c>
      <c r="EX414" s="148">
        <v>0.50900000000000001</v>
      </c>
      <c r="EY414" s="148">
        <v>0.60599999999999998</v>
      </c>
      <c r="EZ414" s="384">
        <v>0.97699999999999998</v>
      </c>
      <c r="FA414" s="384">
        <v>0.97699999999999998</v>
      </c>
      <c r="FB414" s="384">
        <v>0.98199999999999998</v>
      </c>
      <c r="FC414" s="384">
        <v>0.93799999999999994</v>
      </c>
      <c r="FD414" s="384">
        <v>0.93799999999999994</v>
      </c>
      <c r="FE414" s="384">
        <v>0.96299999999999997</v>
      </c>
      <c r="FF414" s="384">
        <v>0.98499999999999999</v>
      </c>
      <c r="FG414" s="384">
        <v>0.89300000000000002</v>
      </c>
      <c r="FH414" s="384">
        <v>0.89300000000000002</v>
      </c>
      <c r="FI414" s="384">
        <v>0.92100000000000004</v>
      </c>
      <c r="FJ414" s="384">
        <v>0.98356740844733215</v>
      </c>
      <c r="FK414" s="384">
        <v>0.98356740844733215</v>
      </c>
      <c r="FL414" s="384">
        <v>0.98799999999999999</v>
      </c>
      <c r="FM414" s="384">
        <v>0.91</v>
      </c>
      <c r="FN414" s="384">
        <v>0.91</v>
      </c>
      <c r="FO414" s="384">
        <v>0.97899999999999998</v>
      </c>
      <c r="FP414" s="384">
        <v>0.97899999999999998</v>
      </c>
      <c r="FQ414" s="384">
        <v>0.98299999999999998</v>
      </c>
      <c r="FR414" s="384">
        <v>0.98842617600026472</v>
      </c>
      <c r="FS414" s="384">
        <v>0.98842617600026472</v>
      </c>
      <c r="FT414" s="384">
        <v>0.98894422758172729</v>
      </c>
      <c r="FU414" s="384">
        <v>0.97899999999999998</v>
      </c>
      <c r="FV414" s="384">
        <v>0.97899999999999998</v>
      </c>
      <c r="FW414" s="384">
        <v>0.97299999999999998</v>
      </c>
      <c r="FX414" s="384">
        <v>0.97299999999999998</v>
      </c>
      <c r="FY414" s="384">
        <v>0.97099999999999997</v>
      </c>
      <c r="FZ414" s="384">
        <v>0.97299999999999998</v>
      </c>
      <c r="GA414" s="384">
        <v>0.97299999999999998</v>
      </c>
      <c r="GB414" s="384">
        <v>0.95199999999999996</v>
      </c>
      <c r="GC414" s="384">
        <v>0.95199999999999996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</v>
      </c>
      <c r="GK414" s="384">
        <v>0</v>
      </c>
      <c r="GL414" s="384">
        <v>0</v>
      </c>
      <c r="GM414" s="384">
        <v>0.65200000000000002</v>
      </c>
      <c r="GN414" s="384">
        <v>0.65200000000000002</v>
      </c>
      <c r="GO414" s="384">
        <v>0.80300000000000005</v>
      </c>
      <c r="GP414" s="384">
        <v>0.80300000000000005</v>
      </c>
      <c r="GQ414" s="384">
        <v>0.83099999999999996</v>
      </c>
      <c r="GR414" s="384">
        <v>0.85199999999999998</v>
      </c>
      <c r="GS414" s="384">
        <v>0.94299999999999995</v>
      </c>
      <c r="GT414" s="384">
        <v>0.94299999999999995</v>
      </c>
      <c r="GU414" s="384">
        <v>0.96</v>
      </c>
      <c r="GV414" s="384">
        <v>0.96</v>
      </c>
      <c r="GW414" s="384">
        <v>0.96</v>
      </c>
      <c r="GX414" s="384">
        <v>0.9675976532407492</v>
      </c>
      <c r="GY414" s="384">
        <v>0.96037465508611131</v>
      </c>
      <c r="GZ414" s="384">
        <v>0.96037465508611131</v>
      </c>
      <c r="HA414" s="384">
        <v>0.96599999999999997</v>
      </c>
      <c r="HB414" s="384">
        <v>0.97799999999999998</v>
      </c>
      <c r="HC414" s="384">
        <v>0.94699999999999995</v>
      </c>
      <c r="HD414" s="384">
        <v>0.94699999999999995</v>
      </c>
      <c r="HE414" s="384">
        <v>0.95799999999999996</v>
      </c>
      <c r="HF414" s="384">
        <v>0.79800000000000004</v>
      </c>
      <c r="HG414" s="384">
        <v>0.79800000000000004</v>
      </c>
      <c r="HH414" s="384">
        <v>0.82</v>
      </c>
      <c r="HI414" s="384">
        <v>0.73</v>
      </c>
      <c r="HJ414" s="384">
        <v>0.73</v>
      </c>
      <c r="HK414" s="384">
        <v>0.72799999999999998</v>
      </c>
      <c r="HL414" s="384">
        <v>0.86</v>
      </c>
      <c r="HM414" s="384">
        <v>0.86</v>
      </c>
      <c r="HN414" s="384">
        <v>0.55800000000000005</v>
      </c>
      <c r="HO414" s="384">
        <v>0.55800000000000005</v>
      </c>
      <c r="HP414" s="384">
        <v>0.52800000000000002</v>
      </c>
      <c r="HQ414" s="384">
        <v>0.65600000000000003</v>
      </c>
      <c r="HR414" s="238" t="s">
        <v>474</v>
      </c>
      <c r="HS414" s="238" t="s">
        <v>474</v>
      </c>
      <c r="HT414" s="238">
        <v>0.94499999999999995</v>
      </c>
      <c r="HU414" s="238">
        <v>0.94499999999999995</v>
      </c>
      <c r="HV414" s="238" t="s">
        <v>474</v>
      </c>
      <c r="HW414" s="238" t="s">
        <v>474</v>
      </c>
      <c r="HX414" s="238" t="s">
        <v>474</v>
      </c>
      <c r="HY414" s="238" t="s">
        <v>474</v>
      </c>
      <c r="HZ414" s="238" t="s">
        <v>474</v>
      </c>
      <c r="IA414" s="238" t="s">
        <v>474</v>
      </c>
      <c r="IB414" s="238" t="s">
        <v>474</v>
      </c>
      <c r="IC414" s="238">
        <v>0.85299999999999998</v>
      </c>
      <c r="ID414" s="238" t="s">
        <v>474</v>
      </c>
      <c r="IE414" s="238" t="s">
        <v>474</v>
      </c>
      <c r="IF414" s="238">
        <v>6.9000000000000006E-2</v>
      </c>
      <c r="IG414" s="238">
        <v>6.9000000000000006E-2</v>
      </c>
    </row>
    <row r="415" spans="1:241" x14ac:dyDescent="0.2">
      <c r="A415" s="734"/>
      <c r="B415" s="734"/>
      <c r="C415" s="734">
        <v>340</v>
      </c>
      <c r="D415" s="734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0.97299999999999998</v>
      </c>
      <c r="Q415" s="283">
        <v>0.94499999999999995</v>
      </c>
      <c r="R415" s="283">
        <v>0.85399999999999998</v>
      </c>
      <c r="S415" s="283">
        <v>0.97876728593412832</v>
      </c>
      <c r="T415" s="283">
        <v>0.99</v>
      </c>
      <c r="U415" s="283">
        <v>0.99399999999999999</v>
      </c>
      <c r="V415" s="283">
        <v>0.95899999999999996</v>
      </c>
      <c r="W415" s="283">
        <v>0.96899999999999997</v>
      </c>
      <c r="X415" s="283">
        <v>0.92500000000000004</v>
      </c>
      <c r="Y415" s="283">
        <v>0.75</v>
      </c>
      <c r="Z415" s="283">
        <v>0.96499999999999997</v>
      </c>
      <c r="AA415" s="283">
        <v>0.97099999999999997</v>
      </c>
      <c r="AB415" s="283">
        <v>0.96719999999999995</v>
      </c>
      <c r="AC415" s="283">
        <v>0.95199999999999996</v>
      </c>
      <c r="AD415" s="283">
        <v>0.96899999999999997</v>
      </c>
      <c r="AE415" s="283">
        <v>0.96899999999999997</v>
      </c>
      <c r="AF415" s="283">
        <v>0.68400000000000005</v>
      </c>
      <c r="AG415" s="283">
        <v>0.36699999999999999</v>
      </c>
      <c r="AH415" s="283">
        <v>0.48399999999999999</v>
      </c>
      <c r="AI415" s="283">
        <v>0.28299999999999997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</v>
      </c>
      <c r="BP415" s="283">
        <v>0.255</v>
      </c>
      <c r="BQ415" s="283">
        <v>0</v>
      </c>
      <c r="BR415" s="283">
        <v>0.24</v>
      </c>
      <c r="BS415" s="283">
        <v>0</v>
      </c>
      <c r="BT415" s="283">
        <v>0.85199999999999998</v>
      </c>
      <c r="BU415" s="283">
        <v>0.85699999999999998</v>
      </c>
      <c r="BV415" s="283">
        <v>0.87</v>
      </c>
      <c r="BW415" s="283">
        <v>0.97299999999999998</v>
      </c>
      <c r="BX415" s="283">
        <v>0.94499999999999995</v>
      </c>
      <c r="BY415" s="283">
        <v>0.32939338842975208</v>
      </c>
      <c r="BZ415" s="283">
        <v>0.91200000000000003</v>
      </c>
      <c r="CA415" s="283">
        <v>0.56000000000000005</v>
      </c>
      <c r="CB415" s="283">
        <v>0.23499999999999999</v>
      </c>
      <c r="CC415" s="283">
        <v>0.158</v>
      </c>
      <c r="CD415" s="283">
        <v>1.4E-2</v>
      </c>
      <c r="CE415" s="283">
        <v>0</v>
      </c>
      <c r="CF415" s="283">
        <v>0</v>
      </c>
      <c r="CG415" s="283">
        <v>0</v>
      </c>
      <c r="CH415" s="283">
        <v>0.628</v>
      </c>
      <c r="CI415" s="283" t="s">
        <v>474</v>
      </c>
      <c r="CJ415" s="283">
        <v>0.48499999999999999</v>
      </c>
      <c r="CK415" s="283">
        <v>0.79300000000000004</v>
      </c>
      <c r="CL415" s="283">
        <v>0.94099999999999995</v>
      </c>
      <c r="CM415" s="283">
        <v>0.89400000000000002</v>
      </c>
      <c r="CN415" s="283">
        <v>0.94699999999999995</v>
      </c>
      <c r="CO415" s="283">
        <v>0.85799999999999998</v>
      </c>
      <c r="CP415" s="283">
        <v>0</v>
      </c>
      <c r="CQ415" s="283">
        <v>0</v>
      </c>
      <c r="CR415" s="283">
        <v>0.88300000000000001</v>
      </c>
      <c r="CS415" s="283">
        <v>0.81499999999999995</v>
      </c>
      <c r="CT415" s="283">
        <v>0.47</v>
      </c>
      <c r="CU415" s="283">
        <v>0.88</v>
      </c>
      <c r="CV415" s="283">
        <v>0.10199999999999999</v>
      </c>
      <c r="CW415" s="283">
        <v>0.35199999999999998</v>
      </c>
      <c r="CX415" s="283">
        <v>0</v>
      </c>
      <c r="CY415" s="283">
        <v>0</v>
      </c>
      <c r="CZ415" s="283">
        <v>0</v>
      </c>
      <c r="DA415" s="283">
        <v>0.151</v>
      </c>
      <c r="DB415" s="283">
        <v>0</v>
      </c>
      <c r="DC415" s="283">
        <v>0</v>
      </c>
      <c r="DD415" s="283">
        <v>0</v>
      </c>
      <c r="DE415" s="283">
        <v>0</v>
      </c>
      <c r="DF415" s="148" t="s">
        <v>474</v>
      </c>
      <c r="DG415" s="148" t="s">
        <v>474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>
        <v>0.96099999999999997</v>
      </c>
      <c r="DM415" s="148">
        <v>0.95</v>
      </c>
      <c r="DN415" s="148">
        <v>0.90900000000000003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 t="s">
        <v>474</v>
      </c>
      <c r="DX415" s="148" t="s">
        <v>474</v>
      </c>
      <c r="DY415" s="148">
        <v>0</v>
      </c>
      <c r="DZ415" s="148">
        <v>0</v>
      </c>
      <c r="EA415" s="148" t="s">
        <v>474</v>
      </c>
      <c r="EB415" s="148">
        <v>0</v>
      </c>
      <c r="EC415" s="148">
        <v>0</v>
      </c>
      <c r="ED415" s="148">
        <v>0</v>
      </c>
      <c r="EE415" s="148">
        <v>0</v>
      </c>
      <c r="EF415" s="148">
        <v>0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 t="s">
        <v>474</v>
      </c>
      <c r="EP415" s="148" t="s">
        <v>474</v>
      </c>
      <c r="EQ415" s="148">
        <v>0.39700000000000002</v>
      </c>
      <c r="ER415" s="148" t="s">
        <v>474</v>
      </c>
      <c r="ES415" s="148" t="s">
        <v>474</v>
      </c>
      <c r="ET415" s="148">
        <v>0.90100000000000002</v>
      </c>
      <c r="EU415" s="148" t="s">
        <v>474</v>
      </c>
      <c r="EV415" s="148" t="s">
        <v>474</v>
      </c>
      <c r="EW415" s="148">
        <v>0.85599999999999998</v>
      </c>
      <c r="EX415" s="148">
        <v>0</v>
      </c>
      <c r="EY415" s="148">
        <v>0.223</v>
      </c>
      <c r="EZ415" s="384">
        <v>0.95099999999999996</v>
      </c>
      <c r="FA415" s="384">
        <v>0.95099999999999996</v>
      </c>
      <c r="FB415" s="384">
        <v>0.95699999999999996</v>
      </c>
      <c r="FC415" s="384">
        <v>0.878</v>
      </c>
      <c r="FD415" s="384">
        <v>0.878</v>
      </c>
      <c r="FE415" s="384">
        <v>0.92300000000000004</v>
      </c>
      <c r="FF415" s="384">
        <v>0.97299999999999998</v>
      </c>
      <c r="FG415" s="384">
        <v>0.81200000000000006</v>
      </c>
      <c r="FH415" s="384">
        <v>0.81200000000000006</v>
      </c>
      <c r="FI415" s="384">
        <v>0.85399999999999998</v>
      </c>
      <c r="FJ415" s="384">
        <v>0.97130437264694458</v>
      </c>
      <c r="FK415" s="384">
        <v>0.97130437264694458</v>
      </c>
      <c r="FL415" s="384">
        <v>0.97876728593412832</v>
      </c>
      <c r="FM415" s="384">
        <v>0.85</v>
      </c>
      <c r="FN415" s="384">
        <v>0.85</v>
      </c>
      <c r="FO415" s="384">
        <v>0.96199999999999997</v>
      </c>
      <c r="FP415" s="384">
        <v>0.96199999999999997</v>
      </c>
      <c r="FQ415" s="384">
        <v>0.97099999999999997</v>
      </c>
      <c r="FR415" s="384">
        <v>0.97838823430333799</v>
      </c>
      <c r="FS415" s="384">
        <v>0.97838823430333799</v>
      </c>
      <c r="FT415" s="384">
        <v>0.97991886274798112</v>
      </c>
      <c r="FU415" s="384">
        <v>0.96299999999999997</v>
      </c>
      <c r="FV415" s="384">
        <v>0.96299999999999997</v>
      </c>
      <c r="FW415" s="384">
        <v>0.95499999999999996</v>
      </c>
      <c r="FX415" s="384">
        <v>0.95499999999999996</v>
      </c>
      <c r="FY415" s="384">
        <v>0.95099999999999996</v>
      </c>
      <c r="FZ415" s="384">
        <v>0.95499999999999996</v>
      </c>
      <c r="GA415" s="384">
        <v>0.95499999999999996</v>
      </c>
      <c r="GB415" s="384">
        <v>0.92300000000000004</v>
      </c>
      <c r="GC415" s="384">
        <v>0.92300000000000004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</v>
      </c>
      <c r="GK415" s="384">
        <v>0</v>
      </c>
      <c r="GL415" s="384">
        <v>0</v>
      </c>
      <c r="GM415" s="384">
        <v>0.40600000000000003</v>
      </c>
      <c r="GN415" s="384">
        <v>0.40600000000000003</v>
      </c>
      <c r="GO415" s="384">
        <v>0.625</v>
      </c>
      <c r="GP415" s="384">
        <v>0.625</v>
      </c>
      <c r="GQ415" s="384">
        <v>0.628</v>
      </c>
      <c r="GR415" s="384">
        <v>0.66500000000000004</v>
      </c>
      <c r="GS415" s="384">
        <v>0.91200000000000003</v>
      </c>
      <c r="GT415" s="384">
        <v>0.91200000000000003</v>
      </c>
      <c r="GU415" s="384">
        <v>0.93700000000000006</v>
      </c>
      <c r="GV415" s="384">
        <v>0.93600000000000005</v>
      </c>
      <c r="GW415" s="384">
        <v>0.93600000000000005</v>
      </c>
      <c r="GX415" s="384">
        <v>0.94802713055367238</v>
      </c>
      <c r="GY415" s="384">
        <v>0.93766074360420371</v>
      </c>
      <c r="GZ415" s="384">
        <v>0.93766074360420371</v>
      </c>
      <c r="HA415" s="384">
        <v>0.94499999999999995</v>
      </c>
      <c r="HB415" s="384">
        <v>0.96499999999999997</v>
      </c>
      <c r="HC415" s="384">
        <v>0.90600000000000003</v>
      </c>
      <c r="HD415" s="384">
        <v>0.90600000000000003</v>
      </c>
      <c r="HE415" s="384">
        <v>0.92400000000000004</v>
      </c>
      <c r="HF415" s="384">
        <v>0.623</v>
      </c>
      <c r="HG415" s="384">
        <v>0.623</v>
      </c>
      <c r="HH415" s="384">
        <v>0.61399999999999999</v>
      </c>
      <c r="HI415" s="384">
        <v>0.52300000000000002</v>
      </c>
      <c r="HJ415" s="384">
        <v>0.52300000000000002</v>
      </c>
      <c r="HK415" s="384">
        <v>0.47399999999999998</v>
      </c>
      <c r="HL415" s="384">
        <v>0.71399999999999997</v>
      </c>
      <c r="HM415" s="384">
        <v>0.71399999999999997</v>
      </c>
      <c r="HN415" s="384">
        <v>0.308</v>
      </c>
      <c r="HO415" s="384">
        <v>0.308</v>
      </c>
      <c r="HP415" s="384">
        <v>0.13200000000000001</v>
      </c>
      <c r="HQ415" s="384">
        <v>0.29599999999999999</v>
      </c>
      <c r="HR415" s="238" t="s">
        <v>474</v>
      </c>
      <c r="HS415" s="238" t="s">
        <v>474</v>
      </c>
      <c r="HT415" s="238">
        <v>0.91300000000000003</v>
      </c>
      <c r="HU415" s="238">
        <v>0.91300000000000003</v>
      </c>
      <c r="HV415" s="238" t="s">
        <v>474</v>
      </c>
      <c r="HW415" s="238" t="s">
        <v>474</v>
      </c>
      <c r="HX415" s="238" t="s">
        <v>474</v>
      </c>
      <c r="HY415" s="238" t="s">
        <v>474</v>
      </c>
      <c r="HZ415" s="238" t="s">
        <v>474</v>
      </c>
      <c r="IA415" s="238" t="s">
        <v>474</v>
      </c>
      <c r="IB415" s="238" t="s">
        <v>474</v>
      </c>
      <c r="IC415" s="238">
        <v>0.67700000000000005</v>
      </c>
      <c r="ID415" s="238" t="s">
        <v>474</v>
      </c>
      <c r="IE415" s="238" t="s">
        <v>474</v>
      </c>
      <c r="IF415" s="238">
        <v>0</v>
      </c>
      <c r="IG415" s="238">
        <v>0</v>
      </c>
    </row>
    <row r="416" spans="1:241" x14ac:dyDescent="0.2">
      <c r="A416" s="734"/>
      <c r="B416" s="734"/>
      <c r="C416" s="734">
        <v>330</v>
      </c>
      <c r="D416" s="734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0.95399999999999996</v>
      </c>
      <c r="Q416" s="283">
        <v>0.90800000000000003</v>
      </c>
      <c r="R416" s="283">
        <v>0.751</v>
      </c>
      <c r="S416" s="283">
        <v>0.96273836466588758</v>
      </c>
      <c r="T416" s="283">
        <v>0.98099999999999998</v>
      </c>
      <c r="U416" s="283">
        <v>0.98599999999999999</v>
      </c>
      <c r="V416" s="283">
        <v>0.92700000000000005</v>
      </c>
      <c r="W416" s="283">
        <v>0.94499999999999995</v>
      </c>
      <c r="X416" s="283">
        <v>0.872</v>
      </c>
      <c r="Y416" s="283">
        <v>0.52300000000000002</v>
      </c>
      <c r="Z416" s="283">
        <v>0.94699999999999995</v>
      </c>
      <c r="AA416" s="283">
        <v>0.95399999999999996</v>
      </c>
      <c r="AB416" s="283">
        <v>0.9506</v>
      </c>
      <c r="AC416" s="283">
        <v>0.92800000000000005</v>
      </c>
      <c r="AD416" s="283">
        <v>0.95299999999999996</v>
      </c>
      <c r="AE416" s="283">
        <v>0.95299999999999996</v>
      </c>
      <c r="AF416" s="283">
        <v>0.33</v>
      </c>
      <c r="AG416" s="283">
        <v>0</v>
      </c>
      <c r="AH416" s="283">
        <v>0.26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</v>
      </c>
      <c r="BT416" s="283">
        <v>0.73799999999999999</v>
      </c>
      <c r="BU416" s="283">
        <v>0.71299999999999997</v>
      </c>
      <c r="BV416" s="283">
        <v>0.64400000000000002</v>
      </c>
      <c r="BW416" s="283">
        <v>0.94299999999999995</v>
      </c>
      <c r="BX416" s="283">
        <v>0.91400000000000003</v>
      </c>
      <c r="BY416" s="283">
        <v>0</v>
      </c>
      <c r="BZ416" s="283">
        <v>0.83099999999999996</v>
      </c>
      <c r="CA416" s="283">
        <v>0.28399999999999997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</v>
      </c>
      <c r="CG416" s="283">
        <v>0</v>
      </c>
      <c r="CH416" s="283">
        <v>0.14699999999999999</v>
      </c>
      <c r="CI416" s="283" t="s">
        <v>474</v>
      </c>
      <c r="CJ416" s="283">
        <v>4.5999999999999999E-2</v>
      </c>
      <c r="CK416" s="283">
        <v>0.44800000000000001</v>
      </c>
      <c r="CL416" s="283">
        <v>0.90400000000000003</v>
      </c>
      <c r="CM416" s="283">
        <v>0.79800000000000004</v>
      </c>
      <c r="CN416" s="283">
        <v>0.91200000000000003</v>
      </c>
      <c r="CO416" s="283">
        <v>0.73699999999999999</v>
      </c>
      <c r="CP416" s="283">
        <v>0</v>
      </c>
      <c r="CQ416" s="283">
        <v>0</v>
      </c>
      <c r="CR416" s="283">
        <v>0.82</v>
      </c>
      <c r="CS416" s="283">
        <v>0.67400000000000004</v>
      </c>
      <c r="CT416" s="283">
        <v>0.19700000000000001</v>
      </c>
      <c r="CU416" s="283">
        <v>0.79</v>
      </c>
      <c r="CV416" s="283">
        <v>0</v>
      </c>
      <c r="CW416" s="283">
        <v>5.6000000000000001E-2</v>
      </c>
      <c r="CX416" s="283">
        <v>0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283">
        <v>0</v>
      </c>
      <c r="DE416" s="283">
        <v>0</v>
      </c>
      <c r="DF416" s="148" t="s">
        <v>474</v>
      </c>
      <c r="DG416" s="148" t="s">
        <v>474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>
        <v>0.92900000000000005</v>
      </c>
      <c r="DM416" s="148">
        <v>0.90500000000000003</v>
      </c>
      <c r="DN416" s="148">
        <v>0.80400000000000005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 t="s">
        <v>474</v>
      </c>
      <c r="DX416" s="148" t="s">
        <v>474</v>
      </c>
      <c r="DY416" s="148">
        <v>0</v>
      </c>
      <c r="DZ416" s="148">
        <v>0</v>
      </c>
      <c r="EA416" s="148" t="s">
        <v>474</v>
      </c>
      <c r="EB416" s="148">
        <v>0</v>
      </c>
      <c r="EC416" s="148">
        <v>0</v>
      </c>
      <c r="ED416" s="148">
        <v>0</v>
      </c>
      <c r="EE416" s="148">
        <v>0</v>
      </c>
      <c r="EF416" s="148">
        <v>0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 t="s">
        <v>474</v>
      </c>
      <c r="EP416" s="148" t="s">
        <v>474</v>
      </c>
      <c r="EQ416" s="148">
        <v>0</v>
      </c>
      <c r="ER416" s="148" t="s">
        <v>474</v>
      </c>
      <c r="ES416" s="148" t="s">
        <v>474</v>
      </c>
      <c r="ET416" s="148">
        <v>0.81299999999999994</v>
      </c>
      <c r="EU416" s="148" t="s">
        <v>474</v>
      </c>
      <c r="EV416" s="148" t="s">
        <v>474</v>
      </c>
      <c r="EW416" s="148">
        <v>0.71599999999999997</v>
      </c>
      <c r="EX416" s="148">
        <v>0</v>
      </c>
      <c r="EY416" s="148">
        <v>1.7999999999999999E-2</v>
      </c>
      <c r="EZ416" s="384">
        <v>0.90200000000000002</v>
      </c>
      <c r="FA416" s="384">
        <v>0.90200000000000002</v>
      </c>
      <c r="FB416" s="384">
        <v>0.91100000000000003</v>
      </c>
      <c r="FC416" s="384">
        <v>0.77900000000000003</v>
      </c>
      <c r="FD416" s="384">
        <v>0.77900000000000003</v>
      </c>
      <c r="FE416" s="384">
        <v>0.85099999999999998</v>
      </c>
      <c r="FF416" s="384">
        <v>0.95399999999999996</v>
      </c>
      <c r="FG416" s="384">
        <v>0.69699999999999995</v>
      </c>
      <c r="FH416" s="384">
        <v>0.69699999999999995</v>
      </c>
      <c r="FI416" s="384">
        <v>0.751</v>
      </c>
      <c r="FJ416" s="384">
        <v>0.95131227416590658</v>
      </c>
      <c r="FK416" s="384">
        <v>0.95131227416590658</v>
      </c>
      <c r="FL416" s="384">
        <v>0.96273836466588758</v>
      </c>
      <c r="FM416" s="384">
        <v>0.751</v>
      </c>
      <c r="FN416" s="384">
        <v>0.751</v>
      </c>
      <c r="FO416" s="384">
        <v>0.93200000000000005</v>
      </c>
      <c r="FP416" s="384">
        <v>0.93200000000000005</v>
      </c>
      <c r="FQ416" s="384">
        <v>0.94399999999999995</v>
      </c>
      <c r="FR416" s="384">
        <v>0.95972511434345076</v>
      </c>
      <c r="FS416" s="384">
        <v>0.95972511434345076</v>
      </c>
      <c r="FT416" s="384">
        <v>0.96124727743461569</v>
      </c>
      <c r="FU416" s="384">
        <v>0.93600000000000005</v>
      </c>
      <c r="FV416" s="384">
        <v>0.93600000000000005</v>
      </c>
      <c r="FW416" s="384">
        <v>0.92700000000000005</v>
      </c>
      <c r="FX416" s="384">
        <v>0.92700000000000005</v>
      </c>
      <c r="FY416" s="384">
        <v>0.91800000000000004</v>
      </c>
      <c r="FZ416" s="384">
        <v>0.92900000000000005</v>
      </c>
      <c r="GA416" s="384">
        <v>0.92900000000000005</v>
      </c>
      <c r="GB416" s="384">
        <v>0.88300000000000001</v>
      </c>
      <c r="GC416" s="384">
        <v>0.88300000000000001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</v>
      </c>
      <c r="GM416" s="384">
        <v>0</v>
      </c>
      <c r="GN416" s="384">
        <v>0</v>
      </c>
      <c r="GO416" s="384">
        <v>0.374</v>
      </c>
      <c r="GP416" s="384">
        <v>0.374</v>
      </c>
      <c r="GQ416" s="384">
        <v>0.313</v>
      </c>
      <c r="GR416" s="384">
        <v>0.30299999999999999</v>
      </c>
      <c r="GS416" s="384">
        <v>0.86899999999999999</v>
      </c>
      <c r="GT416" s="384">
        <v>0.86899999999999999</v>
      </c>
      <c r="GU416" s="384">
        <v>0.90400000000000003</v>
      </c>
      <c r="GV416" s="384">
        <v>0.90300000000000002</v>
      </c>
      <c r="GW416" s="384">
        <v>0.90300000000000002</v>
      </c>
      <c r="GX416" s="384">
        <v>0.9197955921239126</v>
      </c>
      <c r="GY416" s="384">
        <v>0.90553432082774921</v>
      </c>
      <c r="GZ416" s="384">
        <v>0.90553432082774921</v>
      </c>
      <c r="HA416" s="384">
        <v>0.91500000000000004</v>
      </c>
      <c r="HB416" s="384">
        <v>0.94599999999999995</v>
      </c>
      <c r="HC416" s="384">
        <v>0.82599999999999996</v>
      </c>
      <c r="HD416" s="384">
        <v>0.82599999999999996</v>
      </c>
      <c r="HE416" s="384">
        <v>0.85499999999999998</v>
      </c>
      <c r="HF416" s="384">
        <v>0.379</v>
      </c>
      <c r="HG416" s="384">
        <v>0.379</v>
      </c>
      <c r="HH416" s="384">
        <v>0.222</v>
      </c>
      <c r="HI416" s="384">
        <v>0.27100000000000002</v>
      </c>
      <c r="HJ416" s="384">
        <v>0.27100000000000002</v>
      </c>
      <c r="HK416" s="384">
        <v>0</v>
      </c>
      <c r="HL416" s="384">
        <v>0.45300000000000001</v>
      </c>
      <c r="HM416" s="384">
        <v>0.45300000000000001</v>
      </c>
      <c r="HN416" s="384">
        <v>0</v>
      </c>
      <c r="HO416" s="384">
        <v>0</v>
      </c>
      <c r="HP416" s="384">
        <v>0</v>
      </c>
      <c r="HQ416" s="384">
        <v>3.1E-2</v>
      </c>
      <c r="HR416" s="238" t="s">
        <v>474</v>
      </c>
      <c r="HS416" s="238" t="s">
        <v>474</v>
      </c>
      <c r="HT416" s="238">
        <v>0.86799999999999999</v>
      </c>
      <c r="HU416" s="238">
        <v>0.86799999999999999</v>
      </c>
      <c r="HV416" s="238" t="s">
        <v>474</v>
      </c>
      <c r="HW416" s="238" t="s">
        <v>474</v>
      </c>
      <c r="HX416" s="238" t="s">
        <v>474</v>
      </c>
      <c r="HY416" s="238" t="s">
        <v>474</v>
      </c>
      <c r="HZ416" s="238" t="s">
        <v>474</v>
      </c>
      <c r="IA416" s="238" t="s">
        <v>474</v>
      </c>
      <c r="IB416" s="238" t="s">
        <v>474</v>
      </c>
      <c r="IC416" s="238">
        <v>0.38600000000000001</v>
      </c>
      <c r="ID416" s="238" t="s">
        <v>474</v>
      </c>
      <c r="IE416" s="238" t="s">
        <v>474</v>
      </c>
      <c r="IF416" s="238">
        <v>0</v>
      </c>
      <c r="IG416" s="238">
        <v>0</v>
      </c>
    </row>
    <row r="417" spans="1:241" x14ac:dyDescent="0.2">
      <c r="A417" s="734"/>
      <c r="B417" s="734"/>
      <c r="C417" s="734">
        <v>320</v>
      </c>
      <c r="D417" s="734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0.92400000000000004</v>
      </c>
      <c r="Q417" s="283">
        <v>0.85899999999999999</v>
      </c>
      <c r="R417" s="283">
        <v>0.62</v>
      </c>
      <c r="S417" s="283">
        <v>0.93802333212485067</v>
      </c>
      <c r="T417" s="283">
        <v>0.96099999999999997</v>
      </c>
      <c r="U417" s="283">
        <v>0.97299999999999998</v>
      </c>
      <c r="V417" s="283">
        <v>0.871</v>
      </c>
      <c r="W417" s="283">
        <v>0.9</v>
      </c>
      <c r="X417" s="283">
        <v>0.78900000000000003</v>
      </c>
      <c r="Y417" s="283">
        <v>0.27900000000000003</v>
      </c>
      <c r="Z417" s="283">
        <v>0.92100000000000004</v>
      </c>
      <c r="AA417" s="283">
        <v>0.93100000000000005</v>
      </c>
      <c r="AB417" s="283">
        <v>0.92869999999999997</v>
      </c>
      <c r="AC417" s="283">
        <v>0.89400000000000002</v>
      </c>
      <c r="AD417" s="283">
        <v>0.92800000000000005</v>
      </c>
      <c r="AE417" s="283">
        <v>0.92800000000000005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</v>
      </c>
      <c r="BT417" s="283">
        <v>0.55400000000000005</v>
      </c>
      <c r="BU417" s="283">
        <v>0.48</v>
      </c>
      <c r="BV417" s="283">
        <v>0.217</v>
      </c>
      <c r="BW417" s="283">
        <v>0.86599999999999999</v>
      </c>
      <c r="BX417" s="283">
        <v>0.86099999999999999</v>
      </c>
      <c r="BY417" s="283">
        <v>0</v>
      </c>
      <c r="BZ417" s="283">
        <v>0.65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>
        <v>0</v>
      </c>
      <c r="CH417" s="283">
        <v>0</v>
      </c>
      <c r="CI417" s="283" t="s">
        <v>474</v>
      </c>
      <c r="CJ417" s="283">
        <v>0</v>
      </c>
      <c r="CK417" s="283">
        <v>0.06</v>
      </c>
      <c r="CL417" s="283">
        <v>0.84399999999999997</v>
      </c>
      <c r="CM417" s="283">
        <v>0.61099999999999999</v>
      </c>
      <c r="CN417" s="283">
        <v>0.84399999999999997</v>
      </c>
      <c r="CO417" s="283">
        <v>0.50900000000000001</v>
      </c>
      <c r="CP417" s="283">
        <v>0</v>
      </c>
      <c r="CQ417" s="283">
        <v>0</v>
      </c>
      <c r="CR417" s="283">
        <v>0.71099999999999997</v>
      </c>
      <c r="CS417" s="283">
        <v>0.437</v>
      </c>
      <c r="CT417" s="283">
        <v>0</v>
      </c>
      <c r="CU417" s="283">
        <v>0.61099999999999999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283">
        <v>0</v>
      </c>
      <c r="DE417" s="283">
        <v>0</v>
      </c>
      <c r="DF417" s="148" t="s">
        <v>474</v>
      </c>
      <c r="DG417" s="148" t="s">
        <v>474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>
        <v>0.878</v>
      </c>
      <c r="DM417" s="148">
        <v>0.84199999999999997</v>
      </c>
      <c r="DN417" s="148">
        <v>0.60199999999999998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 t="s">
        <v>474</v>
      </c>
      <c r="DX417" s="148" t="s">
        <v>474</v>
      </c>
      <c r="DY417" s="148">
        <v>0</v>
      </c>
      <c r="DZ417" s="148">
        <v>0</v>
      </c>
      <c r="EA417" s="148" t="s">
        <v>474</v>
      </c>
      <c r="EB417" s="148">
        <v>0</v>
      </c>
      <c r="EC417" s="148">
        <v>0</v>
      </c>
      <c r="ED417" s="148">
        <v>0</v>
      </c>
      <c r="EE417" s="148">
        <v>0</v>
      </c>
      <c r="EF417" s="148">
        <v>0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 t="s">
        <v>474</v>
      </c>
      <c r="EP417" s="148" t="s">
        <v>474</v>
      </c>
      <c r="EQ417" s="148">
        <v>0</v>
      </c>
      <c r="ER417" s="148" t="s">
        <v>474</v>
      </c>
      <c r="ES417" s="148" t="s">
        <v>474</v>
      </c>
      <c r="ET417" s="148">
        <v>0.628</v>
      </c>
      <c r="EU417" s="148" t="s">
        <v>474</v>
      </c>
      <c r="EV417" s="148" t="s">
        <v>474</v>
      </c>
      <c r="EW417" s="148">
        <v>0.45800000000000002</v>
      </c>
      <c r="EX417" s="148">
        <v>0</v>
      </c>
      <c r="EY417" s="148">
        <v>0</v>
      </c>
      <c r="EZ417" s="384">
        <v>0.82099999999999995</v>
      </c>
      <c r="FA417" s="384">
        <v>0.82099999999999995</v>
      </c>
      <c r="FB417" s="384">
        <v>0.83199999999999996</v>
      </c>
      <c r="FC417" s="384">
        <v>0.64300000000000002</v>
      </c>
      <c r="FD417" s="384">
        <v>0.64300000000000002</v>
      </c>
      <c r="FE417" s="384">
        <v>0.74</v>
      </c>
      <c r="FF417" s="384">
        <v>0.92400000000000004</v>
      </c>
      <c r="FG417" s="384">
        <v>0.55800000000000005</v>
      </c>
      <c r="FH417" s="384">
        <v>0.55800000000000005</v>
      </c>
      <c r="FI417" s="384">
        <v>0.62</v>
      </c>
      <c r="FJ417" s="384">
        <v>0.92119506329059997</v>
      </c>
      <c r="FK417" s="384">
        <v>0.92119506329059997</v>
      </c>
      <c r="FL417" s="384">
        <v>0.93802333212485067</v>
      </c>
      <c r="FM417" s="384">
        <v>0.59399999999999997</v>
      </c>
      <c r="FN417" s="384">
        <v>0.59399999999999997</v>
      </c>
      <c r="FO417" s="384">
        <v>0.88200000000000001</v>
      </c>
      <c r="FP417" s="384">
        <v>0.88200000000000001</v>
      </c>
      <c r="FQ417" s="384">
        <v>0.90300000000000002</v>
      </c>
      <c r="FR417" s="384">
        <v>0.9265896549786734</v>
      </c>
      <c r="FS417" s="384">
        <v>0.9265896549786734</v>
      </c>
      <c r="FT417" s="384">
        <v>0.92903593939900531</v>
      </c>
      <c r="FU417" s="384">
        <v>0.89300000000000002</v>
      </c>
      <c r="FV417" s="384">
        <v>0.89300000000000002</v>
      </c>
      <c r="FW417" s="384">
        <v>0.88600000000000001</v>
      </c>
      <c r="FX417" s="384">
        <v>0.88600000000000001</v>
      </c>
      <c r="FY417" s="384">
        <v>0.872</v>
      </c>
      <c r="FZ417" s="384">
        <v>0.88700000000000001</v>
      </c>
      <c r="GA417" s="384">
        <v>0.88700000000000001</v>
      </c>
      <c r="GB417" s="384">
        <v>0.81799999999999995</v>
      </c>
      <c r="GC417" s="384">
        <v>0.81799999999999995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0</v>
      </c>
      <c r="GP417" s="384">
        <v>0</v>
      </c>
      <c r="GQ417" s="384">
        <v>0</v>
      </c>
      <c r="GR417" s="384">
        <v>3.1E-2</v>
      </c>
      <c r="GS417" s="384">
        <v>0.80300000000000005</v>
      </c>
      <c r="GT417" s="384">
        <v>0.80300000000000005</v>
      </c>
      <c r="GU417" s="384">
        <v>0.85899999999999999</v>
      </c>
      <c r="GV417" s="384">
        <v>0.84499999999999997</v>
      </c>
      <c r="GW417" s="384">
        <v>0.84499999999999997</v>
      </c>
      <c r="GX417" s="384">
        <v>0.88165088554155335</v>
      </c>
      <c r="GY417" s="384">
        <v>0.84831796912510349</v>
      </c>
      <c r="GZ417" s="384">
        <v>0.84831796912510349</v>
      </c>
      <c r="HA417" s="384">
        <v>0.873</v>
      </c>
      <c r="HB417" s="384">
        <v>0.92100000000000004</v>
      </c>
      <c r="HC417" s="384">
        <v>0.68400000000000005</v>
      </c>
      <c r="HD417" s="384">
        <v>0.68400000000000005</v>
      </c>
      <c r="HE417" s="384">
        <v>0.71899999999999997</v>
      </c>
      <c r="HF417" s="384">
        <v>0</v>
      </c>
      <c r="HG417" s="384">
        <v>0</v>
      </c>
      <c r="HH417" s="384">
        <v>1.9E-2</v>
      </c>
      <c r="HI417" s="384">
        <v>0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384">
        <v>0</v>
      </c>
      <c r="HP417" s="384">
        <v>0</v>
      </c>
      <c r="HQ417" s="384">
        <v>0</v>
      </c>
      <c r="HR417" s="238" t="s">
        <v>474</v>
      </c>
      <c r="HS417" s="238" t="s">
        <v>474</v>
      </c>
      <c r="HT417" s="238">
        <v>0.79900000000000004</v>
      </c>
      <c r="HU417" s="238">
        <v>0.79900000000000004</v>
      </c>
      <c r="HV417" s="238" t="s">
        <v>474</v>
      </c>
      <c r="HW417" s="238" t="s">
        <v>474</v>
      </c>
      <c r="HX417" s="238" t="s">
        <v>474</v>
      </c>
      <c r="HY417" s="238" t="s">
        <v>474</v>
      </c>
      <c r="HZ417" s="238" t="s">
        <v>474</v>
      </c>
      <c r="IA417" s="238" t="s">
        <v>474</v>
      </c>
      <c r="IB417" s="238" t="s">
        <v>474</v>
      </c>
      <c r="IC417" s="238">
        <v>0</v>
      </c>
      <c r="ID417" s="238" t="s">
        <v>474</v>
      </c>
      <c r="IE417" s="238" t="s">
        <v>474</v>
      </c>
      <c r="IF417" s="238">
        <v>0</v>
      </c>
      <c r="IG417" s="238">
        <v>0</v>
      </c>
    </row>
    <row r="418" spans="1:241" x14ac:dyDescent="0.2">
      <c r="A418" s="734"/>
      <c r="B418" s="734"/>
      <c r="C418" s="734">
        <v>310</v>
      </c>
      <c r="D418" s="734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0.88</v>
      </c>
      <c r="Q418" s="283">
        <v>0.79400000000000004</v>
      </c>
      <c r="R418" s="283">
        <v>0.47099999999999997</v>
      </c>
      <c r="S418" s="283">
        <v>0.9027464844310239</v>
      </c>
      <c r="T418" s="283">
        <v>0.91800000000000004</v>
      </c>
      <c r="U418" s="283">
        <v>0.93500000000000005</v>
      </c>
      <c r="V418" s="283">
        <v>0.77700000000000002</v>
      </c>
      <c r="W418" s="283">
        <v>0.82699999999999996</v>
      </c>
      <c r="X418" s="283">
        <v>0.67700000000000005</v>
      </c>
      <c r="Y418" s="283">
        <v>0</v>
      </c>
      <c r="Z418" s="283">
        <v>0.88700000000000001</v>
      </c>
      <c r="AA418" s="283">
        <v>0.90400000000000003</v>
      </c>
      <c r="AB418" s="283">
        <v>0.89939999999999998</v>
      </c>
      <c r="AC418" s="283">
        <v>0.82299999999999995</v>
      </c>
      <c r="AD418" s="283">
        <v>0.89100000000000001</v>
      </c>
      <c r="AE418" s="283">
        <v>0.89100000000000001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</v>
      </c>
      <c r="BT418" s="283">
        <v>0.31</v>
      </c>
      <c r="BU418" s="283">
        <v>0.22500000000000001</v>
      </c>
      <c r="BV418" s="283">
        <v>8.9999999999999993E-3</v>
      </c>
      <c r="BW418" s="283">
        <v>0.66300000000000003</v>
      </c>
      <c r="BX418" s="283">
        <v>0.76</v>
      </c>
      <c r="BY418" s="283">
        <v>0</v>
      </c>
      <c r="BZ418" s="283">
        <v>0.34699999999999998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>
        <v>0</v>
      </c>
      <c r="CH418" s="283">
        <v>0</v>
      </c>
      <c r="CI418" s="283" t="s">
        <v>474</v>
      </c>
      <c r="CJ418" s="283">
        <v>0</v>
      </c>
      <c r="CK418" s="283">
        <v>1E-3</v>
      </c>
      <c r="CL418" s="283">
        <v>0.71699999999999997</v>
      </c>
      <c r="CM418" s="283">
        <v>0.23899999999999999</v>
      </c>
      <c r="CN418" s="283">
        <v>0.69899999999999995</v>
      </c>
      <c r="CO418" s="283">
        <v>0.11</v>
      </c>
      <c r="CP418" s="283">
        <v>0</v>
      </c>
      <c r="CQ418" s="283">
        <v>0</v>
      </c>
      <c r="CR418" s="283">
        <v>0.495</v>
      </c>
      <c r="CS418" s="283">
        <v>6.9000000000000006E-2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283">
        <v>0</v>
      </c>
      <c r="DE418" s="283">
        <v>0</v>
      </c>
      <c r="DF418" s="148" t="s">
        <v>474</v>
      </c>
      <c r="DG418" s="148" t="s">
        <v>474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>
        <v>0.79300000000000004</v>
      </c>
      <c r="DM418" s="148">
        <v>0.73899999999999999</v>
      </c>
      <c r="DN418" s="148">
        <v>0.312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 t="s">
        <v>474</v>
      </c>
      <c r="DX418" s="148" t="s">
        <v>474</v>
      </c>
      <c r="DY418" s="148">
        <v>0</v>
      </c>
      <c r="DZ418" s="148">
        <v>0</v>
      </c>
      <c r="EA418" s="148" t="s">
        <v>474</v>
      </c>
      <c r="EB418" s="148">
        <v>0</v>
      </c>
      <c r="EC418" s="148">
        <v>0</v>
      </c>
      <c r="ED418" s="148">
        <v>0</v>
      </c>
      <c r="EE418" s="148">
        <v>0</v>
      </c>
      <c r="EF418" s="148">
        <v>0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 t="s">
        <v>474</v>
      </c>
      <c r="EP418" s="148" t="s">
        <v>474</v>
      </c>
      <c r="EQ418" s="148">
        <v>0</v>
      </c>
      <c r="ER418" s="148" t="s">
        <v>474</v>
      </c>
      <c r="ES418" s="148" t="s">
        <v>474</v>
      </c>
      <c r="ET418" s="148">
        <v>0.32400000000000001</v>
      </c>
      <c r="EU418" s="148" t="s">
        <v>474</v>
      </c>
      <c r="EV418" s="148" t="s">
        <v>474</v>
      </c>
      <c r="EW418" s="148">
        <v>0</v>
      </c>
      <c r="EX418" s="148">
        <v>0</v>
      </c>
      <c r="EY418" s="148">
        <v>0</v>
      </c>
      <c r="EZ418" s="384">
        <v>0.70399999999999996</v>
      </c>
      <c r="FA418" s="384">
        <v>0.70399999999999996</v>
      </c>
      <c r="FB418" s="384">
        <v>0.71399999999999997</v>
      </c>
      <c r="FC418" s="384">
        <v>0.48</v>
      </c>
      <c r="FD418" s="384">
        <v>0.48</v>
      </c>
      <c r="FE418" s="384">
        <v>0.59699999999999998</v>
      </c>
      <c r="FF418" s="384">
        <v>0.88</v>
      </c>
      <c r="FG418" s="384">
        <v>0.41299999999999998</v>
      </c>
      <c r="FH418" s="384">
        <v>0.41299999999999998</v>
      </c>
      <c r="FI418" s="384">
        <v>0.47099999999999997</v>
      </c>
      <c r="FJ418" s="384">
        <v>0.88065095053713338</v>
      </c>
      <c r="FK418" s="384">
        <v>0.88065095053713338</v>
      </c>
      <c r="FL418" s="384">
        <v>0.9027464844310239</v>
      </c>
      <c r="FM418" s="384">
        <v>0</v>
      </c>
      <c r="FN418" s="384">
        <v>0</v>
      </c>
      <c r="FO418" s="384">
        <v>0.80800000000000005</v>
      </c>
      <c r="FP418" s="384">
        <v>0.80800000000000005</v>
      </c>
      <c r="FQ418" s="384">
        <v>0.83599999999999997</v>
      </c>
      <c r="FR418" s="384">
        <v>0.87201062005164143</v>
      </c>
      <c r="FS418" s="384">
        <v>0.87201062005164143</v>
      </c>
      <c r="FT418" s="384">
        <v>0.87599551088594552</v>
      </c>
      <c r="FU418" s="384">
        <v>0.81599999999999995</v>
      </c>
      <c r="FV418" s="384">
        <v>0.81599999999999995</v>
      </c>
      <c r="FW418" s="384">
        <v>0.83099999999999996</v>
      </c>
      <c r="FX418" s="384">
        <v>0.83099999999999996</v>
      </c>
      <c r="FY418" s="384">
        <v>0.80600000000000005</v>
      </c>
      <c r="FZ418" s="384">
        <v>0.82899999999999996</v>
      </c>
      <c r="GA418" s="384">
        <v>0.82899999999999996</v>
      </c>
      <c r="GB418" s="384">
        <v>0.72299999999999998</v>
      </c>
      <c r="GC418" s="384">
        <v>0.72299999999999998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</v>
      </c>
      <c r="GQ418" s="384">
        <v>0</v>
      </c>
      <c r="GR418" s="384">
        <v>0</v>
      </c>
      <c r="GS418" s="384">
        <v>0.71199999999999997</v>
      </c>
      <c r="GT418" s="384">
        <v>0.71199999999999997</v>
      </c>
      <c r="GU418" s="384">
        <v>0.75700000000000001</v>
      </c>
      <c r="GV418" s="384">
        <v>0.76100000000000001</v>
      </c>
      <c r="GW418" s="384">
        <v>0.76100000000000001</v>
      </c>
      <c r="GX418" s="384">
        <v>0.81899999999999995</v>
      </c>
      <c r="GY418" s="384">
        <v>0.76214447513526107</v>
      </c>
      <c r="GZ418" s="384">
        <v>0.76214447513526107</v>
      </c>
      <c r="HA418" s="384">
        <v>0.748</v>
      </c>
      <c r="HB418" s="384">
        <v>0.88900000000000001</v>
      </c>
      <c r="HC418" s="384">
        <v>0.46400000000000002</v>
      </c>
      <c r="HD418" s="384">
        <v>0.46400000000000002</v>
      </c>
      <c r="HE418" s="384">
        <v>0.45900000000000002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>
        <v>0</v>
      </c>
      <c r="HO418" s="384">
        <v>0</v>
      </c>
      <c r="HP418" s="384">
        <v>0</v>
      </c>
      <c r="HQ418" s="384" t="s">
        <v>474</v>
      </c>
      <c r="HR418" s="238" t="s">
        <v>474</v>
      </c>
      <c r="HS418" s="238" t="s">
        <v>474</v>
      </c>
      <c r="HT418" s="238">
        <v>0.69899999999999995</v>
      </c>
      <c r="HU418" s="238">
        <v>0.69899999999999995</v>
      </c>
      <c r="HV418" s="238" t="s">
        <v>474</v>
      </c>
      <c r="HW418" s="238" t="s">
        <v>474</v>
      </c>
      <c r="HX418" s="238" t="s">
        <v>474</v>
      </c>
      <c r="HY418" s="238" t="s">
        <v>474</v>
      </c>
      <c r="HZ418" s="238" t="s">
        <v>474</v>
      </c>
      <c r="IA418" s="238" t="s">
        <v>474</v>
      </c>
      <c r="IB418" s="238" t="s">
        <v>474</v>
      </c>
      <c r="IC418" s="238">
        <v>0</v>
      </c>
      <c r="ID418" s="238" t="s">
        <v>474</v>
      </c>
      <c r="IE418" s="238" t="s">
        <v>474</v>
      </c>
      <c r="IF418" s="238">
        <v>0</v>
      </c>
      <c r="IG418" s="238">
        <v>0</v>
      </c>
    </row>
    <row r="419" spans="1:241" x14ac:dyDescent="0.2">
      <c r="A419" s="734"/>
      <c r="B419" s="734"/>
      <c r="C419" s="734">
        <v>300</v>
      </c>
      <c r="D419" s="734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0.82199999999999995</v>
      </c>
      <c r="Q419" s="283">
        <v>0.71699999999999997</v>
      </c>
      <c r="R419" s="283">
        <v>0.33200000000000002</v>
      </c>
      <c r="S419" s="283">
        <v>0.85508859016045591</v>
      </c>
      <c r="T419" s="283">
        <v>0.83099999999999996</v>
      </c>
      <c r="U419" s="283">
        <v>0.84199999999999997</v>
      </c>
      <c r="V419" s="283">
        <v>0.628</v>
      </c>
      <c r="W419" s="283">
        <v>0.71699999999999997</v>
      </c>
      <c r="X419" s="283">
        <v>0.54500000000000004</v>
      </c>
      <c r="Y419" s="283">
        <v>0</v>
      </c>
      <c r="Z419" s="283">
        <v>0.84499999999999997</v>
      </c>
      <c r="AA419" s="283">
        <v>0.86799999999999999</v>
      </c>
      <c r="AB419" s="283">
        <v>0.86150000000000004</v>
      </c>
      <c r="AC419" s="283">
        <v>0.80300000000000005</v>
      </c>
      <c r="AD419" s="283">
        <v>0.85899999999999999</v>
      </c>
      <c r="AE419" s="283">
        <v>0.85899999999999999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</v>
      </c>
      <c r="BW419" s="283">
        <v>0.19900000000000001</v>
      </c>
      <c r="BX419" s="283">
        <v>0.58399999999999996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>
        <v>0</v>
      </c>
      <c r="CH419" s="283">
        <v>0</v>
      </c>
      <c r="CI419" s="283" t="s">
        <v>474</v>
      </c>
      <c r="CJ419" s="283">
        <v>0</v>
      </c>
      <c r="CK419" s="283">
        <v>0</v>
      </c>
      <c r="CL419" s="283">
        <v>0.48599999999999999</v>
      </c>
      <c r="CM419" s="283">
        <v>2.1999999999999999E-2</v>
      </c>
      <c r="CN419" s="283">
        <v>0.43099999999999999</v>
      </c>
      <c r="CO419" s="283">
        <v>0</v>
      </c>
      <c r="CP419" s="283">
        <v>0</v>
      </c>
      <c r="CQ419" s="283">
        <v>0</v>
      </c>
      <c r="CR419" s="283">
        <v>0.253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283">
        <v>0</v>
      </c>
      <c r="DE419" s="283">
        <v>0</v>
      </c>
      <c r="DF419" s="148" t="s">
        <v>474</v>
      </c>
      <c r="DG419" s="148" t="s">
        <v>474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>
        <v>0.66400000000000003</v>
      </c>
      <c r="DM419" s="148">
        <v>0.60099999999999998</v>
      </c>
      <c r="DN419" s="148">
        <v>0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 t="s">
        <v>474</v>
      </c>
      <c r="DX419" s="148" t="s">
        <v>474</v>
      </c>
      <c r="DY419" s="148">
        <v>0</v>
      </c>
      <c r="DZ419" s="148">
        <v>0</v>
      </c>
      <c r="EA419" s="148" t="s">
        <v>474</v>
      </c>
      <c r="EB419" s="148">
        <v>0</v>
      </c>
      <c r="EC419" s="148">
        <v>0</v>
      </c>
      <c r="ED419" s="148">
        <v>0</v>
      </c>
      <c r="EE419" s="148">
        <v>0</v>
      </c>
      <c r="EF419" s="148">
        <v>0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 t="s">
        <v>474</v>
      </c>
      <c r="EP419" s="148" t="s">
        <v>474</v>
      </c>
      <c r="EQ419" s="148">
        <v>0</v>
      </c>
      <c r="ER419" s="148" t="s">
        <v>474</v>
      </c>
      <c r="ES419" s="148" t="s">
        <v>474</v>
      </c>
      <c r="ET419" s="148">
        <v>0</v>
      </c>
      <c r="EU419" s="148" t="s">
        <v>474</v>
      </c>
      <c r="EV419" s="148" t="s">
        <v>474</v>
      </c>
      <c r="EW419" s="148">
        <v>0</v>
      </c>
      <c r="EX419" s="148">
        <v>0</v>
      </c>
      <c r="EY419" s="148">
        <v>0</v>
      </c>
      <c r="EZ419" s="384">
        <v>0.56299999999999994</v>
      </c>
      <c r="FA419" s="384">
        <v>0.56299999999999994</v>
      </c>
      <c r="FB419" s="384">
        <v>0.56000000000000005</v>
      </c>
      <c r="FC419" s="384">
        <v>0.32300000000000001</v>
      </c>
      <c r="FD419" s="384">
        <v>0.32300000000000001</v>
      </c>
      <c r="FE419" s="384">
        <v>0.44500000000000001</v>
      </c>
      <c r="FF419" s="384">
        <v>0.82199999999999995</v>
      </c>
      <c r="FG419" s="384">
        <v>0.28899999999999998</v>
      </c>
      <c r="FH419" s="384">
        <v>0.28899999999999998</v>
      </c>
      <c r="FI419" s="384">
        <v>0.33200000000000002</v>
      </c>
      <c r="FJ419" s="384">
        <v>0.83148061641792925</v>
      </c>
      <c r="FK419" s="384">
        <v>0.83148061641792925</v>
      </c>
      <c r="FL419" s="384">
        <v>0.85508859016045591</v>
      </c>
      <c r="FM419" s="384">
        <v>0</v>
      </c>
      <c r="FN419" s="384">
        <v>0</v>
      </c>
      <c r="FO419" s="384">
        <v>0.70699999999999996</v>
      </c>
      <c r="FP419" s="384">
        <v>0.70699999999999996</v>
      </c>
      <c r="FQ419" s="384">
        <v>0.747</v>
      </c>
      <c r="FR419" s="384">
        <v>0.79003407149588567</v>
      </c>
      <c r="FS419" s="384">
        <v>0.79003407149588567</v>
      </c>
      <c r="FT419" s="384">
        <v>0.79342638155036171</v>
      </c>
      <c r="FU419" s="384">
        <v>0.746</v>
      </c>
      <c r="FV419" s="384">
        <v>0.746</v>
      </c>
      <c r="FW419" s="384">
        <v>0.75900000000000001</v>
      </c>
      <c r="FX419" s="384">
        <v>0.75900000000000001</v>
      </c>
      <c r="FY419" s="384">
        <v>0.73299999999999998</v>
      </c>
      <c r="FZ419" s="384">
        <v>0.77700000000000002</v>
      </c>
      <c r="GA419" s="384">
        <v>0.77700000000000002</v>
      </c>
      <c r="GB419" s="384">
        <v>0.67100000000000004</v>
      </c>
      <c r="GC419" s="384">
        <v>0.67100000000000004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</v>
      </c>
      <c r="GQ419" s="384">
        <v>0</v>
      </c>
      <c r="GR419" s="384">
        <v>0</v>
      </c>
      <c r="GS419" s="384">
        <v>0.65400000000000003</v>
      </c>
      <c r="GT419" s="384">
        <v>0.65400000000000003</v>
      </c>
      <c r="GU419" s="384">
        <v>0.73799999999999999</v>
      </c>
      <c r="GV419" s="384">
        <v>0.72099999999999997</v>
      </c>
      <c r="GW419" s="384">
        <v>0.72099999999999997</v>
      </c>
      <c r="GX419" s="384">
        <v>0.76928555607990257</v>
      </c>
      <c r="GY419" s="384">
        <v>0.71856219824557332</v>
      </c>
      <c r="GZ419" s="384">
        <v>0.71856219824557332</v>
      </c>
      <c r="HA419" s="384">
        <v>0.73</v>
      </c>
      <c r="HB419" s="384">
        <v>0.85</v>
      </c>
      <c r="HC419" s="384">
        <v>0.20899999999999999</v>
      </c>
      <c r="HD419" s="384">
        <v>0.20899999999999999</v>
      </c>
      <c r="HE419" s="384">
        <v>0.22700000000000001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>
        <v>0</v>
      </c>
      <c r="HO419" s="384">
        <v>0</v>
      </c>
      <c r="HP419" s="384">
        <v>0</v>
      </c>
      <c r="HQ419" s="384" t="s">
        <v>474</v>
      </c>
      <c r="HR419" s="238" t="s">
        <v>474</v>
      </c>
      <c r="HS419" s="238" t="s">
        <v>474</v>
      </c>
      <c r="HT419" s="238">
        <v>0.64300000000000002</v>
      </c>
      <c r="HU419" s="238">
        <v>0.64300000000000002</v>
      </c>
      <c r="HV419" s="238" t="s">
        <v>474</v>
      </c>
      <c r="HW419" s="238" t="s">
        <v>474</v>
      </c>
      <c r="HX419" s="238" t="s">
        <v>474</v>
      </c>
      <c r="HY419" s="238" t="s">
        <v>474</v>
      </c>
      <c r="HZ419" s="238" t="s">
        <v>474</v>
      </c>
      <c r="IA419" s="238" t="s">
        <v>474</v>
      </c>
      <c r="IB419" s="238" t="s">
        <v>474</v>
      </c>
      <c r="IC419" s="238">
        <v>0</v>
      </c>
      <c r="ID419" s="238" t="s">
        <v>474</v>
      </c>
      <c r="IE419" s="238" t="s">
        <v>474</v>
      </c>
      <c r="IF419" s="238">
        <v>0</v>
      </c>
      <c r="IG419" s="238">
        <v>0</v>
      </c>
    </row>
    <row r="420" spans="1:241" ht="14.25" customHeight="1" x14ac:dyDescent="0.2">
      <c r="A420" s="734"/>
      <c r="B420" s="734"/>
      <c r="C420" s="734">
        <v>290</v>
      </c>
      <c r="D420" s="734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0.751</v>
      </c>
      <c r="Q420" s="283">
        <v>0.623</v>
      </c>
      <c r="R420" s="283">
        <v>0.216</v>
      </c>
      <c r="S420" s="283">
        <v>0.7940604046265014</v>
      </c>
      <c r="T420" s="283">
        <v>0.68600000000000005</v>
      </c>
      <c r="U420" s="283">
        <v>0.67700000000000005</v>
      </c>
      <c r="V420" s="283">
        <v>0.432</v>
      </c>
      <c r="W420" s="283">
        <v>0.56999999999999995</v>
      </c>
      <c r="X420" s="283">
        <v>0.40600000000000003</v>
      </c>
      <c r="Y420" s="283">
        <v>0</v>
      </c>
      <c r="Z420" s="283">
        <v>0.79</v>
      </c>
      <c r="AA420" s="283">
        <v>0.81699999999999995</v>
      </c>
      <c r="AB420" s="283">
        <v>0.81040000000000001</v>
      </c>
      <c r="AC420" s="283">
        <v>0.751</v>
      </c>
      <c r="AD420" s="283">
        <v>0.80300000000000005</v>
      </c>
      <c r="AE420" s="283">
        <v>0.80300000000000005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</v>
      </c>
      <c r="BW420" s="283">
        <v>6.0000000000000001E-3</v>
      </c>
      <c r="BX420" s="283">
        <v>0.34799999999999998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>
        <v>0</v>
      </c>
      <c r="CH420" s="283">
        <v>0</v>
      </c>
      <c r="CI420" s="283" t="s">
        <v>474</v>
      </c>
      <c r="CJ420" s="283">
        <v>0</v>
      </c>
      <c r="CK420" s="283">
        <v>0</v>
      </c>
      <c r="CL420" s="283">
        <v>0.23200000000000001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283">
        <v>0</v>
      </c>
      <c r="DE420" s="283">
        <v>0</v>
      </c>
      <c r="DF420" s="148" t="s">
        <v>474</v>
      </c>
      <c r="DG420" s="148" t="s">
        <v>474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>
        <v>0.49</v>
      </c>
      <c r="DM420" s="148">
        <v>0.42799999999999999</v>
      </c>
      <c r="DN420" s="148">
        <v>0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 t="s">
        <v>474</v>
      </c>
      <c r="DX420" s="148" t="s">
        <v>474</v>
      </c>
      <c r="DY420" s="148">
        <v>0</v>
      </c>
      <c r="DZ420" s="148">
        <v>0</v>
      </c>
      <c r="EA420" s="148" t="s">
        <v>474</v>
      </c>
      <c r="EB420" s="148">
        <v>0</v>
      </c>
      <c r="EC420" s="148">
        <v>0</v>
      </c>
      <c r="ED420" s="148">
        <v>0</v>
      </c>
      <c r="EE420" s="148">
        <v>0</v>
      </c>
      <c r="EF420" s="148">
        <v>0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 t="s">
        <v>474</v>
      </c>
      <c r="EP420" s="148" t="s">
        <v>474</v>
      </c>
      <c r="EQ420" s="148">
        <v>0</v>
      </c>
      <c r="ER420" s="148" t="s">
        <v>474</v>
      </c>
      <c r="ES420" s="148" t="s">
        <v>474</v>
      </c>
      <c r="ET420" s="148">
        <v>0</v>
      </c>
      <c r="EU420" s="148" t="s">
        <v>474</v>
      </c>
      <c r="EV420" s="148" t="s">
        <v>474</v>
      </c>
      <c r="EW420" s="148">
        <v>0</v>
      </c>
      <c r="EX420" s="148">
        <v>0</v>
      </c>
      <c r="EY420" s="148">
        <v>0</v>
      </c>
      <c r="EZ420" s="384">
        <v>0.42299999999999999</v>
      </c>
      <c r="FA420" s="384">
        <v>0.42299999999999999</v>
      </c>
      <c r="FB420" s="384">
        <v>0.38100000000000001</v>
      </c>
      <c r="FC420" s="384">
        <v>0.18099999999999999</v>
      </c>
      <c r="FD420" s="384">
        <v>0.18099999999999999</v>
      </c>
      <c r="FE420" s="384">
        <v>0.309</v>
      </c>
      <c r="FF420" s="384">
        <v>0.751</v>
      </c>
      <c r="FG420" s="384">
        <v>0</v>
      </c>
      <c r="FH420" s="384">
        <v>0</v>
      </c>
      <c r="FI420" s="384">
        <v>0.216</v>
      </c>
      <c r="FJ420" s="384">
        <v>0.7765416177009079</v>
      </c>
      <c r="FK420" s="384">
        <v>0.7765416177009079</v>
      </c>
      <c r="FL420" s="384">
        <v>0.7940604046265014</v>
      </c>
      <c r="FM420" s="384">
        <v>0</v>
      </c>
      <c r="FN420" s="384">
        <v>0</v>
      </c>
      <c r="FO420" s="384">
        <v>0.58699999999999997</v>
      </c>
      <c r="FP420" s="384">
        <v>0.58699999999999997</v>
      </c>
      <c r="FQ420" s="384">
        <v>0.63600000000000001</v>
      </c>
      <c r="FR420" s="384">
        <v>0.68407469003005372</v>
      </c>
      <c r="FS420" s="384">
        <v>0.68407469003005372</v>
      </c>
      <c r="FT420" s="384">
        <v>0.68022743827370336</v>
      </c>
      <c r="FU420" s="384">
        <v>0.64400000000000002</v>
      </c>
      <c r="FV420" s="384">
        <v>0.64400000000000002</v>
      </c>
      <c r="FW420" s="384">
        <v>0.65</v>
      </c>
      <c r="FX420" s="384">
        <v>0.65</v>
      </c>
      <c r="FY420" s="384">
        <v>0.621</v>
      </c>
      <c r="FZ420" s="384">
        <v>0.70399999999999996</v>
      </c>
      <c r="GA420" s="384">
        <v>0.70399999999999996</v>
      </c>
      <c r="GB420" s="384">
        <v>0.60299999999999998</v>
      </c>
      <c r="GC420" s="384">
        <v>0.60299999999999998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</v>
      </c>
      <c r="GQ420" s="384">
        <v>0</v>
      </c>
      <c r="GR420" s="384">
        <v>0</v>
      </c>
      <c r="GS420" s="384">
        <v>0.56599999999999995</v>
      </c>
      <c r="GT420" s="384">
        <v>0.56599999999999995</v>
      </c>
      <c r="GU420" s="384">
        <v>0.65</v>
      </c>
      <c r="GV420" s="384">
        <v>0.64700000000000002</v>
      </c>
      <c r="GW420" s="384">
        <v>0.64700000000000002</v>
      </c>
      <c r="GX420" s="384">
        <v>0.71127102112867124</v>
      </c>
      <c r="GY420" s="384">
        <v>0.63939783567771369</v>
      </c>
      <c r="GZ420" s="384">
        <v>0.63939783567771369</v>
      </c>
      <c r="HA420" s="384">
        <v>0.64</v>
      </c>
      <c r="HB420" s="384">
        <v>0.80100000000000005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>
        <v>0</v>
      </c>
      <c r="HO420" s="384">
        <v>0</v>
      </c>
      <c r="HP420" s="384">
        <v>0</v>
      </c>
      <c r="HQ420" s="384" t="s">
        <v>474</v>
      </c>
      <c r="HR420" s="238" t="s">
        <v>474</v>
      </c>
      <c r="HS420" s="238" t="s">
        <v>474</v>
      </c>
      <c r="HT420" s="238">
        <v>0.57299999999999995</v>
      </c>
      <c r="HU420" s="238">
        <v>0.57299999999999995</v>
      </c>
      <c r="HV420" s="238" t="s">
        <v>474</v>
      </c>
      <c r="HW420" s="238" t="s">
        <v>474</v>
      </c>
      <c r="HX420" s="238" t="s">
        <v>474</v>
      </c>
      <c r="HY420" s="238" t="s">
        <v>474</v>
      </c>
      <c r="HZ420" s="238" t="s">
        <v>474</v>
      </c>
      <c r="IA420" s="238" t="s">
        <v>474</v>
      </c>
      <c r="IB420" s="238" t="s">
        <v>474</v>
      </c>
      <c r="IC420" s="238">
        <v>0</v>
      </c>
      <c r="ID420" s="238" t="s">
        <v>474</v>
      </c>
      <c r="IE420" s="238" t="s">
        <v>474</v>
      </c>
      <c r="IF420" s="238">
        <v>0</v>
      </c>
      <c r="IG420" s="238">
        <v>0</v>
      </c>
    </row>
    <row r="421" spans="1:241" x14ac:dyDescent="0.2">
      <c r="A421" s="734"/>
      <c r="B421" s="739"/>
      <c r="C421" s="739">
        <v>280</v>
      </c>
      <c r="D421" s="739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0.65800000000000003</v>
      </c>
      <c r="Q421" s="347">
        <v>0.49299999999999999</v>
      </c>
      <c r="R421" s="347">
        <v>0.112</v>
      </c>
      <c r="S421" s="347">
        <v>0.71526817440394486</v>
      </c>
      <c r="T421" s="347">
        <v>0.48699999999999999</v>
      </c>
      <c r="U421" s="347">
        <v>0.45400000000000001</v>
      </c>
      <c r="V421" s="347">
        <v>0.24299999999999999</v>
      </c>
      <c r="W421" s="347">
        <v>0.39700000000000002</v>
      </c>
      <c r="X421" s="347">
        <v>0.28100000000000003</v>
      </c>
      <c r="Y421" s="347">
        <v>0</v>
      </c>
      <c r="Z421" s="347">
        <v>0.71</v>
      </c>
      <c r="AA421" s="347">
        <v>0.746</v>
      </c>
      <c r="AB421" s="347">
        <v>0.73009999999999997</v>
      </c>
      <c r="AC421" s="347">
        <v>0.64400000000000002</v>
      </c>
      <c r="AD421" s="347">
        <v>0.70699999999999996</v>
      </c>
      <c r="AE421" s="347">
        <v>0.70699999999999996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</v>
      </c>
      <c r="BW421" s="347">
        <v>0</v>
      </c>
      <c r="BX421" s="347">
        <v>0.22500000000000001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>
        <v>0</v>
      </c>
      <c r="CH421" s="347">
        <v>0</v>
      </c>
      <c r="CI421" s="347" t="s">
        <v>474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347">
        <v>0</v>
      </c>
      <c r="DE421" s="347">
        <v>0</v>
      </c>
      <c r="DF421" s="245" t="s">
        <v>474</v>
      </c>
      <c r="DG421" s="245" t="s">
        <v>474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>
        <v>0.30299999999999999</v>
      </c>
      <c r="DM421" s="245">
        <v>0.32500000000000001</v>
      </c>
      <c r="DN421" s="245">
        <v>0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 t="s">
        <v>474</v>
      </c>
      <c r="DX421" s="245" t="s">
        <v>474</v>
      </c>
      <c r="DY421" s="245">
        <v>0</v>
      </c>
      <c r="DZ421" s="245">
        <v>0</v>
      </c>
      <c r="EA421" s="245" t="s">
        <v>474</v>
      </c>
      <c r="EB421" s="245">
        <v>0</v>
      </c>
      <c r="EC421" s="245">
        <v>0</v>
      </c>
      <c r="ED421" s="245">
        <v>0</v>
      </c>
      <c r="EE421" s="245">
        <v>0</v>
      </c>
      <c r="EF421" s="245">
        <v>0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 t="s">
        <v>474</v>
      </c>
      <c r="EP421" s="245" t="s">
        <v>474</v>
      </c>
      <c r="EQ421" s="245">
        <v>0</v>
      </c>
      <c r="ER421" s="245" t="s">
        <v>474</v>
      </c>
      <c r="ES421" s="245" t="s">
        <v>474</v>
      </c>
      <c r="ET421" s="245">
        <v>0</v>
      </c>
      <c r="EU421" s="245" t="s">
        <v>474</v>
      </c>
      <c r="EV421" s="245" t="s">
        <v>474</v>
      </c>
      <c r="EW421" s="245">
        <v>0</v>
      </c>
      <c r="EX421" s="245">
        <v>0</v>
      </c>
      <c r="EY421" s="245">
        <v>0</v>
      </c>
      <c r="EZ421" s="385">
        <v>0.30199999999999999</v>
      </c>
      <c r="FA421" s="385">
        <v>0.30199999999999999</v>
      </c>
      <c r="FB421" s="385">
        <v>0.23300000000000001</v>
      </c>
      <c r="FC421" s="385">
        <v>0</v>
      </c>
      <c r="FD421" s="385">
        <v>0</v>
      </c>
      <c r="FE421" s="385">
        <v>0.20899999999999999</v>
      </c>
      <c r="FF421" s="385">
        <v>0.65800000000000003</v>
      </c>
      <c r="FG421" s="385">
        <v>0</v>
      </c>
      <c r="FH421" s="385">
        <v>0</v>
      </c>
      <c r="FI421" s="385">
        <v>0.112</v>
      </c>
      <c r="FJ421" s="385">
        <v>0.71187404240213348</v>
      </c>
      <c r="FK421" s="385">
        <v>0.71187404240213348</v>
      </c>
      <c r="FL421" s="385">
        <v>0.71526817440394486</v>
      </c>
      <c r="FM421" s="385">
        <v>0</v>
      </c>
      <c r="FN421" s="385">
        <v>0</v>
      </c>
      <c r="FO421" s="385">
        <v>0.46100000000000002</v>
      </c>
      <c r="FP421" s="385">
        <v>0.46100000000000002</v>
      </c>
      <c r="FQ421" s="385">
        <v>0.51800000000000002</v>
      </c>
      <c r="FR421" s="385">
        <v>0.56210886804834581</v>
      </c>
      <c r="FS421" s="385">
        <v>0.56210886804834581</v>
      </c>
      <c r="FT421" s="385">
        <v>0.54824371994611265</v>
      </c>
      <c r="FU421" s="385">
        <v>0.5</v>
      </c>
      <c r="FV421" s="385">
        <v>0.5</v>
      </c>
      <c r="FW421" s="385">
        <v>0.48199999999999998</v>
      </c>
      <c r="FX421" s="385">
        <v>0.48199999999999998</v>
      </c>
      <c r="FY421" s="385">
        <v>0.437</v>
      </c>
      <c r="FZ421" s="385">
        <v>0.58299999999999996</v>
      </c>
      <c r="GA421" s="385">
        <v>0.58299999999999996</v>
      </c>
      <c r="GB421" s="385">
        <v>0.47799999999999998</v>
      </c>
      <c r="GC421" s="385">
        <v>0.47799999999999998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</v>
      </c>
      <c r="GQ421" s="385">
        <v>0</v>
      </c>
      <c r="GR421" s="385">
        <v>0</v>
      </c>
      <c r="GS421" s="385">
        <v>0.42099999999999999</v>
      </c>
      <c r="GT421" s="385">
        <v>0.42099999999999999</v>
      </c>
      <c r="GU421" s="385">
        <v>0.48799999999999999</v>
      </c>
      <c r="GV421" s="385">
        <v>0.504</v>
      </c>
      <c r="GW421" s="385">
        <v>0.504</v>
      </c>
      <c r="GX421" s="385">
        <v>0.56496185587228676</v>
      </c>
      <c r="GY421" s="385">
        <v>0.48720133511551639</v>
      </c>
      <c r="GZ421" s="385">
        <v>0.48720133511551639</v>
      </c>
      <c r="HA421" s="385">
        <v>0.47</v>
      </c>
      <c r="HB421" s="385">
        <v>0.72199999999999998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>
        <v>0</v>
      </c>
      <c r="HO421" s="385">
        <v>0</v>
      </c>
      <c r="HP421" s="385">
        <v>0</v>
      </c>
      <c r="HQ421" s="385" t="s">
        <v>474</v>
      </c>
      <c r="HR421" s="265" t="s">
        <v>474</v>
      </c>
      <c r="HS421" s="265" t="s">
        <v>474</v>
      </c>
      <c r="HT421" s="265">
        <v>0.45300000000000001</v>
      </c>
      <c r="HU421" s="265">
        <v>0.45300000000000001</v>
      </c>
      <c r="HV421" s="265" t="s">
        <v>474</v>
      </c>
      <c r="HW421" s="265" t="s">
        <v>474</v>
      </c>
      <c r="HX421" s="265" t="s">
        <v>474</v>
      </c>
      <c r="HY421" s="265" t="s">
        <v>474</v>
      </c>
      <c r="HZ421" s="265" t="s">
        <v>474</v>
      </c>
      <c r="IA421" s="265" t="s">
        <v>474</v>
      </c>
      <c r="IB421" s="265" t="s">
        <v>474</v>
      </c>
      <c r="IC421" s="265">
        <v>0</v>
      </c>
      <c r="ID421" s="265" t="s">
        <v>474</v>
      </c>
      <c r="IE421" s="265" t="s">
        <v>474</v>
      </c>
      <c r="IF421" s="265">
        <v>0</v>
      </c>
      <c r="IG421" s="265">
        <v>0</v>
      </c>
    </row>
    <row r="422" spans="1:241" ht="14.25" customHeight="1" x14ac:dyDescent="0.2">
      <c r="A422" s="734"/>
      <c r="B422" s="733" t="s">
        <v>1346</v>
      </c>
      <c r="C422" s="733">
        <v>2500</v>
      </c>
      <c r="D422" s="733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0.89300000000000002</v>
      </c>
      <c r="Q422" s="381">
        <v>0.82899999999999996</v>
      </c>
      <c r="R422" s="381" t="s">
        <v>474</v>
      </c>
      <c r="S422" s="381">
        <v>0.89400000000000002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 t="s">
        <v>474</v>
      </c>
      <c r="Z422" s="381">
        <v>0.93100000000000005</v>
      </c>
      <c r="AA422" s="381">
        <v>0.65300000000000002</v>
      </c>
      <c r="AB422" s="381">
        <v>0.71479999999999999</v>
      </c>
      <c r="AC422" s="381" t="s">
        <v>474</v>
      </c>
      <c r="AD422" s="381">
        <v>0.66900000000000004</v>
      </c>
      <c r="AE422" s="381">
        <v>0.66900000000000004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 t="s">
        <v>474</v>
      </c>
      <c r="AM422" s="381">
        <v>0.90500000000000003</v>
      </c>
      <c r="AN422" s="381" t="s">
        <v>474</v>
      </c>
      <c r="AO422" s="381">
        <v>0.91</v>
      </c>
      <c r="AP422" s="381" t="s">
        <v>474</v>
      </c>
      <c r="AQ422" s="381" t="s">
        <v>474</v>
      </c>
      <c r="AR422" s="381">
        <v>0.877</v>
      </c>
      <c r="AS422" s="381">
        <v>0.91200000000000003</v>
      </c>
      <c r="AT422" s="381" t="s">
        <v>474</v>
      </c>
      <c r="AU422" s="381">
        <v>0.90800000000000003</v>
      </c>
      <c r="AV422" s="381">
        <v>0.92600000000000005</v>
      </c>
      <c r="AW422" s="381">
        <v>0.92600000000000005</v>
      </c>
      <c r="AX422" s="381">
        <v>0.96299999999999997</v>
      </c>
      <c r="AY422" s="381" t="s">
        <v>474</v>
      </c>
      <c r="AZ422" s="381">
        <v>0.86599999999999999</v>
      </c>
      <c r="BA422" s="381">
        <v>0.77200000000000002</v>
      </c>
      <c r="BB422" s="381">
        <v>0.749</v>
      </c>
      <c r="BC422" s="381" t="s">
        <v>474</v>
      </c>
      <c r="BD422" s="381">
        <v>0.91900000000000004</v>
      </c>
      <c r="BE422" s="381">
        <v>0.92600000000000005</v>
      </c>
      <c r="BF422" s="381">
        <v>0.90600000000000003</v>
      </c>
      <c r="BG422" s="381">
        <v>0.91300000000000003</v>
      </c>
      <c r="BH422" s="381">
        <v>0.9</v>
      </c>
      <c r="BI422" s="381" t="s">
        <v>474</v>
      </c>
      <c r="BJ422" s="381">
        <v>0.92700000000000005</v>
      </c>
      <c r="BK422" s="381">
        <v>0.80600000000000005</v>
      </c>
      <c r="BL422" s="381">
        <v>0.93300000000000005</v>
      </c>
      <c r="BM422" s="381">
        <v>0.91900000000000004</v>
      </c>
      <c r="BN422" s="381">
        <v>0.93799999999999994</v>
      </c>
      <c r="BO422" s="381">
        <v>0.93799999999999994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 t="s">
        <v>474</v>
      </c>
      <c r="BV422" s="381">
        <v>0.72099999999999997</v>
      </c>
      <c r="BW422" s="381">
        <v>0.74399999999999999</v>
      </c>
      <c r="BX422" s="381" t="s">
        <v>474</v>
      </c>
      <c r="BY422" s="381">
        <v>0.76</v>
      </c>
      <c r="BZ422" s="381" t="s">
        <v>474</v>
      </c>
      <c r="CA422" s="381" t="s">
        <v>474</v>
      </c>
      <c r="CB422" s="381">
        <v>0.96</v>
      </c>
      <c r="CC422" s="381">
        <v>0.96</v>
      </c>
      <c r="CD422" s="381">
        <v>0.93100000000000005</v>
      </c>
      <c r="CE422" s="381">
        <v>0.93100000000000005</v>
      </c>
      <c r="CF422" s="381">
        <v>0.90239999999999998</v>
      </c>
      <c r="CG422" s="381">
        <v>0.92500000000000004</v>
      </c>
      <c r="CH422" s="381">
        <v>0.91900000000000004</v>
      </c>
      <c r="CI422" s="381">
        <v>0.92800000000000005</v>
      </c>
      <c r="CJ422" s="381">
        <v>0.94</v>
      </c>
      <c r="CK422" s="381">
        <v>0.72299999999999998</v>
      </c>
      <c r="CL422" s="381">
        <v>0.68100000000000005</v>
      </c>
      <c r="CM422" s="381">
        <v>0.74399999999999999</v>
      </c>
      <c r="CN422" s="381">
        <v>0.752</v>
      </c>
      <c r="CO422" s="381">
        <v>0.77600000000000002</v>
      </c>
      <c r="CP422" s="381">
        <v>0.80900000000000005</v>
      </c>
      <c r="CQ422" s="381">
        <v>0.84699999999999998</v>
      </c>
      <c r="CR422" s="381">
        <v>0.85799999999999998</v>
      </c>
      <c r="CS422" s="381">
        <v>0.84599999999999997</v>
      </c>
      <c r="CT422" s="381">
        <v>0.84699999999999998</v>
      </c>
      <c r="CU422" s="381">
        <v>0.83599999999999997</v>
      </c>
      <c r="CV422" s="381">
        <v>0.79700000000000004</v>
      </c>
      <c r="CW422" s="381">
        <v>0.85899999999999999</v>
      </c>
      <c r="CX422" s="381">
        <v>0.88400000000000001</v>
      </c>
      <c r="CY422" s="381">
        <v>0.88900000000000001</v>
      </c>
      <c r="CZ422" s="381">
        <v>0.86439999999999995</v>
      </c>
      <c r="DA422" s="381" t="s">
        <v>474</v>
      </c>
      <c r="DB422" s="381">
        <v>0.82299999999999995</v>
      </c>
      <c r="DC422" s="381">
        <v>0.876</v>
      </c>
      <c r="DD422" s="381">
        <v>0.91</v>
      </c>
      <c r="DE422" s="381">
        <v>0.88600000000000001</v>
      </c>
      <c r="DF422" s="382" t="s">
        <v>474</v>
      </c>
      <c r="DG422" s="382">
        <v>0.96699999999999997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>
        <v>0.96199999999999997</v>
      </c>
      <c r="EE422" s="382">
        <v>0.96199999999999997</v>
      </c>
      <c r="EF422" s="382">
        <v>0.93799999999999994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 t="s">
        <v>474</v>
      </c>
      <c r="ES422" s="382" t="s">
        <v>474</v>
      </c>
      <c r="ET422" s="382">
        <v>0.69</v>
      </c>
      <c r="EU422" s="382" t="s">
        <v>474</v>
      </c>
      <c r="EV422" s="382" t="s">
        <v>474</v>
      </c>
      <c r="EW422" s="382">
        <v>0.745</v>
      </c>
      <c r="EX422" s="382">
        <v>0.85</v>
      </c>
      <c r="EY422" s="382">
        <v>0.84899999999999998</v>
      </c>
      <c r="EZ422" s="383">
        <v>0.99199999999999999</v>
      </c>
      <c r="FA422" s="383">
        <v>0.99199999999999999</v>
      </c>
      <c r="FB422" s="383" t="s">
        <v>474</v>
      </c>
      <c r="FC422" s="383">
        <v>0.99</v>
      </c>
      <c r="FD422" s="383">
        <v>0.99</v>
      </c>
      <c r="FE422" s="383" t="s">
        <v>474</v>
      </c>
      <c r="FF422" s="383">
        <v>0.89300000000000002</v>
      </c>
      <c r="FG422" s="383" t="s">
        <v>474</v>
      </c>
      <c r="FH422" s="383" t="s">
        <v>474</v>
      </c>
      <c r="FI422" s="383" t="s">
        <v>474</v>
      </c>
      <c r="FJ422" s="383">
        <v>0.90900000000000003</v>
      </c>
      <c r="FK422" s="383">
        <v>0.90900000000000003</v>
      </c>
      <c r="FL422" s="383">
        <v>0.89400000000000002</v>
      </c>
      <c r="FM422" s="383">
        <v>0.94</v>
      </c>
      <c r="FN422" s="383">
        <v>0.94</v>
      </c>
      <c r="FO422" s="383">
        <v>0.81899999999999995</v>
      </c>
      <c r="FP422" s="383">
        <v>0.81899999999999995</v>
      </c>
      <c r="FQ422" s="383">
        <v>0.81899999999999995</v>
      </c>
      <c r="FR422" s="383">
        <v>0.88300000000000001</v>
      </c>
      <c r="FS422" s="383">
        <v>0.88300000000000001</v>
      </c>
      <c r="FT422" s="383" t="s">
        <v>474</v>
      </c>
      <c r="FU422" s="383" t="s">
        <v>474</v>
      </c>
      <c r="FV422" s="383" t="s">
        <v>474</v>
      </c>
      <c r="FW422" s="383">
        <v>0.75800000000000001</v>
      </c>
      <c r="FX422" s="383">
        <v>0.75800000000000001</v>
      </c>
      <c r="FY422" s="383" t="s">
        <v>474</v>
      </c>
      <c r="FZ422" s="383" t="s">
        <v>474</v>
      </c>
      <c r="GA422" s="383" t="s">
        <v>474</v>
      </c>
      <c r="GB422" s="383" t="s">
        <v>474</v>
      </c>
      <c r="GC422" s="383" t="s">
        <v>474</v>
      </c>
      <c r="GD422" s="383" t="s">
        <v>474</v>
      </c>
      <c r="GE422" s="383" t="s">
        <v>474</v>
      </c>
      <c r="GF422" s="383">
        <v>0.877</v>
      </c>
      <c r="GG422" s="383" t="s">
        <v>474</v>
      </c>
      <c r="GH422" s="383" t="s">
        <v>474</v>
      </c>
      <c r="GI422" s="383" t="s">
        <v>474</v>
      </c>
      <c r="GJ422" s="383">
        <v>0.93500000000000005</v>
      </c>
      <c r="GK422" s="383">
        <v>0.93500000000000005</v>
      </c>
      <c r="GL422" s="383" t="s">
        <v>474</v>
      </c>
      <c r="GM422" s="383" t="s">
        <v>474</v>
      </c>
      <c r="GN422" s="383" t="s">
        <v>474</v>
      </c>
      <c r="GO422" s="383">
        <v>0.77700000000000002</v>
      </c>
      <c r="GP422" s="383">
        <v>0.77700000000000002</v>
      </c>
      <c r="GQ422" s="383">
        <v>0.75900000000000001</v>
      </c>
      <c r="GR422" s="383">
        <v>0.77400000000000002</v>
      </c>
      <c r="GS422" s="383" t="s">
        <v>474</v>
      </c>
      <c r="GT422" s="383" t="s">
        <v>474</v>
      </c>
      <c r="GU422" s="383" t="s">
        <v>474</v>
      </c>
      <c r="GV422" s="383">
        <v>0.72799999999999998</v>
      </c>
      <c r="GW422" s="383">
        <v>0.72799999999999998</v>
      </c>
      <c r="GX422" s="383">
        <v>0.69399999999999995</v>
      </c>
      <c r="GY422" s="383" t="s">
        <v>474</v>
      </c>
      <c r="GZ422" s="383" t="s">
        <v>474</v>
      </c>
      <c r="HA422" s="383" t="s">
        <v>474</v>
      </c>
      <c r="HB422" s="383">
        <v>0.73299999999999998</v>
      </c>
      <c r="HC422" s="383">
        <v>0.76400000000000001</v>
      </c>
      <c r="HD422" s="383">
        <v>0.76400000000000001</v>
      </c>
      <c r="HE422" s="383" t="s">
        <v>474</v>
      </c>
      <c r="HF422" s="383" t="s">
        <v>474</v>
      </c>
      <c r="HG422" s="383" t="s">
        <v>474</v>
      </c>
      <c r="HH422" s="383" t="s">
        <v>474</v>
      </c>
      <c r="HI422" s="383">
        <v>0.79600000000000004</v>
      </c>
      <c r="HJ422" s="383">
        <v>0.79600000000000004</v>
      </c>
      <c r="HK422" s="383">
        <v>0.78800000000000003</v>
      </c>
      <c r="HL422" s="383">
        <v>0.81399999999999995</v>
      </c>
      <c r="HM422" s="383">
        <v>0.81399999999999995</v>
      </c>
      <c r="HN422" s="383" t="s">
        <v>474</v>
      </c>
      <c r="HO422" s="383" t="s">
        <v>474</v>
      </c>
      <c r="HP422" s="383" t="s">
        <v>474</v>
      </c>
      <c r="HQ422" s="383">
        <v>0.84099999999999997</v>
      </c>
      <c r="HR422" s="382" t="s">
        <v>474</v>
      </c>
      <c r="HS422" s="382" t="s">
        <v>474</v>
      </c>
      <c r="HT422" s="382">
        <v>0.71499999999999997</v>
      </c>
      <c r="HU422" s="382">
        <v>0.71499999999999997</v>
      </c>
      <c r="HV422" s="382" t="s">
        <v>474</v>
      </c>
      <c r="HW422" s="382" t="s">
        <v>474</v>
      </c>
      <c r="HX422" s="382">
        <v>0.86399999999999999</v>
      </c>
      <c r="HY422" s="382">
        <v>0.86399999999999999</v>
      </c>
      <c r="HZ422" s="382">
        <v>0.74199999999999999</v>
      </c>
      <c r="IA422" s="382">
        <v>0.74199999999999999</v>
      </c>
      <c r="IB422" s="382" t="s">
        <v>474</v>
      </c>
      <c r="IC422" s="382">
        <v>0.76</v>
      </c>
      <c r="ID422" s="382" t="s">
        <v>474</v>
      </c>
      <c r="IE422" s="382" t="s">
        <v>474</v>
      </c>
      <c r="IF422" s="382">
        <v>0.84699999999999998</v>
      </c>
      <c r="IG422" s="382">
        <v>0.84699999999999998</v>
      </c>
    </row>
    <row r="423" spans="1:241" x14ac:dyDescent="0.2">
      <c r="A423" s="734"/>
      <c r="B423" s="734"/>
      <c r="C423" s="734">
        <v>2400</v>
      </c>
      <c r="D423" s="734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0.92900000000000005</v>
      </c>
      <c r="Q423" s="283">
        <v>0.873</v>
      </c>
      <c r="R423" s="283" t="s">
        <v>474</v>
      </c>
      <c r="S423" s="283">
        <v>0.92500000000000004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 t="s">
        <v>474</v>
      </c>
      <c r="Z423" s="283">
        <v>0.95199999999999996</v>
      </c>
      <c r="AA423" s="283">
        <v>0.74099999999999999</v>
      </c>
      <c r="AB423" s="283">
        <v>0.80420000000000003</v>
      </c>
      <c r="AC423" s="283" t="s">
        <v>474</v>
      </c>
      <c r="AD423" s="283">
        <v>0.76</v>
      </c>
      <c r="AE423" s="283">
        <v>0.76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 t="s">
        <v>474</v>
      </c>
      <c r="AM423" s="283">
        <v>0.92400000000000004</v>
      </c>
      <c r="AN423" s="283" t="s">
        <v>474</v>
      </c>
      <c r="AO423" s="283">
        <v>0.92900000000000005</v>
      </c>
      <c r="AP423" s="283" t="s">
        <v>474</v>
      </c>
      <c r="AQ423" s="283" t="s">
        <v>474</v>
      </c>
      <c r="AR423" s="283">
        <v>0.90400000000000003</v>
      </c>
      <c r="AS423" s="283">
        <v>0.93100000000000005</v>
      </c>
      <c r="AT423" s="283" t="s">
        <v>474</v>
      </c>
      <c r="AU423" s="283">
        <v>0.93100000000000005</v>
      </c>
      <c r="AV423" s="283">
        <v>0.93700000000000006</v>
      </c>
      <c r="AW423" s="283">
        <v>0.93700000000000006</v>
      </c>
      <c r="AX423" s="283">
        <v>0.97399999999999998</v>
      </c>
      <c r="AY423" s="283" t="s">
        <v>474</v>
      </c>
      <c r="AZ423" s="283">
        <v>0.89400000000000002</v>
      </c>
      <c r="BA423" s="283">
        <v>0.80500000000000005</v>
      </c>
      <c r="BB423" s="283">
        <v>0.78800000000000003</v>
      </c>
      <c r="BC423" s="283" t="s">
        <v>474</v>
      </c>
      <c r="BD423" s="283">
        <v>0.94599999999999995</v>
      </c>
      <c r="BE423" s="283">
        <v>0.95099999999999996</v>
      </c>
      <c r="BF423" s="283">
        <v>0.92700000000000005</v>
      </c>
      <c r="BG423" s="283">
        <v>0.93400000000000005</v>
      </c>
      <c r="BH423" s="283">
        <v>0.92400000000000004</v>
      </c>
      <c r="BI423" s="283" t="s">
        <v>474</v>
      </c>
      <c r="BJ423" s="283">
        <v>0.94899999999999995</v>
      </c>
      <c r="BK423" s="283">
        <v>0.84399999999999997</v>
      </c>
      <c r="BL423" s="283">
        <v>0.94499999999999995</v>
      </c>
      <c r="BM423" s="283">
        <v>0.93100000000000005</v>
      </c>
      <c r="BN423" s="283">
        <v>0.95</v>
      </c>
      <c r="BO423" s="283">
        <v>0.95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 t="s">
        <v>474</v>
      </c>
      <c r="BV423" s="283">
        <v>0.78600000000000003</v>
      </c>
      <c r="BW423" s="283">
        <v>0.80900000000000005</v>
      </c>
      <c r="BX423" s="283" t="s">
        <v>474</v>
      </c>
      <c r="BY423" s="283">
        <v>0.83899999999999997</v>
      </c>
      <c r="BZ423" s="283" t="s">
        <v>474</v>
      </c>
      <c r="CA423" s="283" t="s">
        <v>474</v>
      </c>
      <c r="CB423" s="283">
        <v>0.97099999999999997</v>
      </c>
      <c r="CC423" s="283">
        <v>0.97099999999999997</v>
      </c>
      <c r="CD423" s="283">
        <v>0.94799999999999995</v>
      </c>
      <c r="CE423" s="283">
        <v>0.94599999999999995</v>
      </c>
      <c r="CF423" s="283">
        <v>0.93489999999999995</v>
      </c>
      <c r="CG423" s="283">
        <v>0.94199999999999995</v>
      </c>
      <c r="CH423" s="283">
        <v>0.93899999999999995</v>
      </c>
      <c r="CI423" s="283">
        <v>0.94099999999999995</v>
      </c>
      <c r="CJ423" s="283">
        <v>0.95399999999999996</v>
      </c>
      <c r="CK423" s="283">
        <v>0.80400000000000005</v>
      </c>
      <c r="CL423" s="283">
        <v>0.77500000000000002</v>
      </c>
      <c r="CM423" s="283">
        <v>0.83199999999999996</v>
      </c>
      <c r="CN423" s="283">
        <v>0.83399999999999996</v>
      </c>
      <c r="CO423" s="283">
        <v>0.85699999999999998</v>
      </c>
      <c r="CP423" s="283">
        <v>0.876</v>
      </c>
      <c r="CQ423" s="283">
        <v>0.90700000000000003</v>
      </c>
      <c r="CR423" s="283">
        <v>0.91700000000000004</v>
      </c>
      <c r="CS423" s="283">
        <v>0.90900000000000003</v>
      </c>
      <c r="CT423" s="283">
        <v>0.90900000000000003</v>
      </c>
      <c r="CU423" s="283">
        <v>0.90600000000000003</v>
      </c>
      <c r="CV423" s="283">
        <v>0.85099999999999998</v>
      </c>
      <c r="CW423" s="283">
        <v>0.91800000000000004</v>
      </c>
      <c r="CX423" s="283">
        <v>0.93600000000000005</v>
      </c>
      <c r="CY423" s="283">
        <v>0.93300000000000005</v>
      </c>
      <c r="CZ423" s="283">
        <v>0.91339999999999999</v>
      </c>
      <c r="DA423" s="283" t="s">
        <v>474</v>
      </c>
      <c r="DB423" s="283">
        <v>0.87</v>
      </c>
      <c r="DC423" s="283">
        <v>0.91900000000000004</v>
      </c>
      <c r="DD423" s="283">
        <v>0.94599999999999995</v>
      </c>
      <c r="DE423" s="283">
        <v>0.91600000000000004</v>
      </c>
      <c r="DF423" s="148" t="s">
        <v>474</v>
      </c>
      <c r="DG423" s="148">
        <v>0.97499999999999998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>
        <v>0.97299999999999998</v>
      </c>
      <c r="EE423" s="148">
        <v>0.97199999999999998</v>
      </c>
      <c r="EF423" s="148">
        <v>0.95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 t="s">
        <v>474</v>
      </c>
      <c r="ES423" s="148" t="s">
        <v>474</v>
      </c>
      <c r="ET423" s="148">
        <v>0.78200000000000003</v>
      </c>
      <c r="EU423" s="148" t="s">
        <v>474</v>
      </c>
      <c r="EV423" s="148" t="s">
        <v>474</v>
      </c>
      <c r="EW423" s="148">
        <v>0.82699999999999996</v>
      </c>
      <c r="EX423" s="148">
        <v>0.91</v>
      </c>
      <c r="EY423" s="148">
        <v>0.91200000000000003</v>
      </c>
      <c r="EZ423" s="284">
        <v>0.997</v>
      </c>
      <c r="FA423" s="284">
        <v>0.997</v>
      </c>
      <c r="FB423" s="284" t="s">
        <v>474</v>
      </c>
      <c r="FC423" s="284">
        <v>0.995</v>
      </c>
      <c r="FD423" s="284">
        <v>0.995</v>
      </c>
      <c r="FE423" s="284" t="s">
        <v>474</v>
      </c>
      <c r="FF423" s="284">
        <v>0.92900000000000005</v>
      </c>
      <c r="FG423" s="284" t="s">
        <v>474</v>
      </c>
      <c r="FH423" s="284" t="s">
        <v>474</v>
      </c>
      <c r="FI423" s="284" t="s">
        <v>474</v>
      </c>
      <c r="FJ423" s="284">
        <v>0.93300000000000005</v>
      </c>
      <c r="FK423" s="284">
        <v>0.93300000000000005</v>
      </c>
      <c r="FL423" s="284">
        <v>0.92500000000000004</v>
      </c>
      <c r="FM423" s="284">
        <v>0.95299999999999996</v>
      </c>
      <c r="FN423" s="284">
        <v>0.95299999999999996</v>
      </c>
      <c r="FO423" s="284">
        <v>0.85699999999999998</v>
      </c>
      <c r="FP423" s="284">
        <v>0.85699999999999998</v>
      </c>
      <c r="FQ423" s="284">
        <v>0.85699999999999998</v>
      </c>
      <c r="FR423" s="284">
        <v>0.90900000000000003</v>
      </c>
      <c r="FS423" s="284">
        <v>0.90900000000000003</v>
      </c>
      <c r="FT423" s="284" t="s">
        <v>474</v>
      </c>
      <c r="FU423" s="284" t="s">
        <v>474</v>
      </c>
      <c r="FV423" s="284" t="s">
        <v>474</v>
      </c>
      <c r="FW423" s="284">
        <v>0.82299999999999995</v>
      </c>
      <c r="FX423" s="284">
        <v>0.82299999999999995</v>
      </c>
      <c r="FY423" s="284" t="s">
        <v>474</v>
      </c>
      <c r="FZ423" s="284" t="s">
        <v>474</v>
      </c>
      <c r="GA423" s="284" t="s">
        <v>474</v>
      </c>
      <c r="GB423" s="284" t="s">
        <v>474</v>
      </c>
      <c r="GC423" s="284" t="s">
        <v>474</v>
      </c>
      <c r="GD423" s="284" t="s">
        <v>474</v>
      </c>
      <c r="GE423" s="284" t="s">
        <v>474</v>
      </c>
      <c r="GF423" s="284">
        <v>0.90400000000000003</v>
      </c>
      <c r="GG423" s="284" t="s">
        <v>474</v>
      </c>
      <c r="GH423" s="284" t="s">
        <v>474</v>
      </c>
      <c r="GI423" s="284" t="s">
        <v>474</v>
      </c>
      <c r="GJ423" s="284">
        <v>0.95</v>
      </c>
      <c r="GK423" s="284">
        <v>0.95</v>
      </c>
      <c r="GL423" s="284" t="s">
        <v>474</v>
      </c>
      <c r="GM423" s="284" t="s">
        <v>474</v>
      </c>
      <c r="GN423" s="284" t="s">
        <v>474</v>
      </c>
      <c r="GO423" s="284">
        <v>0.85299999999999998</v>
      </c>
      <c r="GP423" s="284">
        <v>0.85299999999999998</v>
      </c>
      <c r="GQ423" s="284">
        <v>0.84199999999999997</v>
      </c>
      <c r="GR423" s="284">
        <v>0.85399999999999998</v>
      </c>
      <c r="GS423" s="284" t="s">
        <v>474</v>
      </c>
      <c r="GT423" s="284" t="s">
        <v>474</v>
      </c>
      <c r="GU423" s="284" t="s">
        <v>474</v>
      </c>
      <c r="GV423" s="284">
        <v>0.81499999999999995</v>
      </c>
      <c r="GW423" s="284">
        <v>0.81499999999999995</v>
      </c>
      <c r="GX423" s="284">
        <v>0.78400000000000003</v>
      </c>
      <c r="GY423" s="284" t="s">
        <v>474</v>
      </c>
      <c r="GZ423" s="284" t="s">
        <v>474</v>
      </c>
      <c r="HA423" s="284" t="s">
        <v>474</v>
      </c>
      <c r="HB423" s="284">
        <v>0.82199999999999995</v>
      </c>
      <c r="HC423" s="284">
        <v>0.84399999999999997</v>
      </c>
      <c r="HD423" s="284">
        <v>0.84399999999999997</v>
      </c>
      <c r="HE423" s="284" t="s">
        <v>474</v>
      </c>
      <c r="HF423" s="284" t="s">
        <v>474</v>
      </c>
      <c r="HG423" s="284" t="s">
        <v>474</v>
      </c>
      <c r="HH423" s="284" t="s">
        <v>474</v>
      </c>
      <c r="HI423" s="284">
        <v>0.876</v>
      </c>
      <c r="HJ423" s="284">
        <v>0.876</v>
      </c>
      <c r="HK423" s="284">
        <v>0.86399999999999999</v>
      </c>
      <c r="HL423" s="284">
        <v>0.88200000000000001</v>
      </c>
      <c r="HM423" s="284">
        <v>0.88200000000000001</v>
      </c>
      <c r="HN423" s="284" t="s">
        <v>474</v>
      </c>
      <c r="HO423" s="284" t="s">
        <v>474</v>
      </c>
      <c r="HP423" s="284" t="s">
        <v>474</v>
      </c>
      <c r="HQ423" s="284">
        <v>0.90600000000000003</v>
      </c>
      <c r="HR423" s="148" t="s">
        <v>474</v>
      </c>
      <c r="HS423" s="148" t="s">
        <v>474</v>
      </c>
      <c r="HT423" s="148">
        <v>0.80400000000000005</v>
      </c>
      <c r="HU423" s="148">
        <v>0.80400000000000005</v>
      </c>
      <c r="HV423" s="148" t="s">
        <v>474</v>
      </c>
      <c r="HW423" s="148" t="s">
        <v>474</v>
      </c>
      <c r="HX423" s="148">
        <v>0.9</v>
      </c>
      <c r="HY423" s="148">
        <v>0.9</v>
      </c>
      <c r="HZ423" s="148">
        <v>0.82899999999999996</v>
      </c>
      <c r="IA423" s="148">
        <v>0.82899999999999996</v>
      </c>
      <c r="IB423" s="148" t="s">
        <v>474</v>
      </c>
      <c r="IC423" s="148">
        <v>0.84</v>
      </c>
      <c r="ID423" s="148" t="s">
        <v>474</v>
      </c>
      <c r="IE423" s="148" t="s">
        <v>474</v>
      </c>
      <c r="IF423" s="148">
        <v>0.91400000000000003</v>
      </c>
      <c r="IG423" s="148">
        <v>0.91400000000000003</v>
      </c>
    </row>
    <row r="424" spans="1:241" x14ac:dyDescent="0.2">
      <c r="A424" s="734"/>
      <c r="B424" s="734"/>
      <c r="C424" s="734">
        <v>2200</v>
      </c>
      <c r="D424" s="734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0.97099999999999997</v>
      </c>
      <c r="Q424" s="283">
        <v>0.94099999999999995</v>
      </c>
      <c r="R424" s="283" t="s">
        <v>474</v>
      </c>
      <c r="S424" s="283">
        <v>0.95399999999999996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 t="s">
        <v>474</v>
      </c>
      <c r="Z424" s="283">
        <v>0.98699999999999999</v>
      </c>
      <c r="AA424" s="283">
        <v>0.90400000000000003</v>
      </c>
      <c r="AB424" s="283">
        <v>0.94550000000000001</v>
      </c>
      <c r="AC424" s="283" t="s">
        <v>474</v>
      </c>
      <c r="AD424" s="283">
        <v>0.91900000000000004</v>
      </c>
      <c r="AE424" s="283">
        <v>0.91900000000000004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 t="s">
        <v>474</v>
      </c>
      <c r="AM424" s="283">
        <v>0.94899999999999995</v>
      </c>
      <c r="AN424" s="283" t="s">
        <v>474</v>
      </c>
      <c r="AO424" s="283">
        <v>0.95599999999999996</v>
      </c>
      <c r="AP424" s="283" t="s">
        <v>474</v>
      </c>
      <c r="AQ424" s="283" t="s">
        <v>474</v>
      </c>
      <c r="AR424" s="283">
        <v>0.93</v>
      </c>
      <c r="AS424" s="283">
        <v>0.95299999999999996</v>
      </c>
      <c r="AT424" s="283" t="s">
        <v>474</v>
      </c>
      <c r="AU424" s="283">
        <v>0.95099999999999996</v>
      </c>
      <c r="AV424" s="283">
        <v>0.96599999999999997</v>
      </c>
      <c r="AW424" s="283">
        <v>0.96599999999999997</v>
      </c>
      <c r="AX424" s="283">
        <v>0.98699999999999999</v>
      </c>
      <c r="AY424" s="283" t="s">
        <v>474</v>
      </c>
      <c r="AZ424" s="283">
        <v>0.93200000000000005</v>
      </c>
      <c r="BA424" s="283">
        <v>0.86099999999999999</v>
      </c>
      <c r="BB424" s="283">
        <v>0.85</v>
      </c>
      <c r="BC424" s="283" t="s">
        <v>474</v>
      </c>
      <c r="BD424" s="283">
        <v>0.96899999999999997</v>
      </c>
      <c r="BE424" s="283">
        <v>0.97</v>
      </c>
      <c r="BF424" s="283">
        <v>0.96399999999999997</v>
      </c>
      <c r="BG424" s="283">
        <v>0.94799999999999995</v>
      </c>
      <c r="BH424" s="283">
        <v>0.95199999999999996</v>
      </c>
      <c r="BI424" s="283" t="s">
        <v>474</v>
      </c>
      <c r="BJ424" s="283">
        <v>0.96599999999999997</v>
      </c>
      <c r="BK424" s="283">
        <v>0.88700000000000001</v>
      </c>
      <c r="BL424" s="283">
        <v>0.97399999999999998</v>
      </c>
      <c r="BM424" s="283">
        <v>0.97</v>
      </c>
      <c r="BN424" s="283">
        <v>0.97599999999999998</v>
      </c>
      <c r="BO424" s="283">
        <v>0.97599999999999998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 t="s">
        <v>474</v>
      </c>
      <c r="BV424" s="283">
        <v>0.90200000000000002</v>
      </c>
      <c r="BW424" s="283">
        <v>0.91</v>
      </c>
      <c r="BX424" s="283" t="s">
        <v>474</v>
      </c>
      <c r="BY424" s="283">
        <v>0.94599999999999995</v>
      </c>
      <c r="BZ424" s="283" t="s">
        <v>474</v>
      </c>
      <c r="CA424" s="283" t="s">
        <v>474</v>
      </c>
      <c r="CB424" s="283">
        <v>0.99299999999999999</v>
      </c>
      <c r="CC424" s="283">
        <v>0.99299999999999999</v>
      </c>
      <c r="CD424" s="283">
        <v>0.97099999999999997</v>
      </c>
      <c r="CE424" s="283">
        <v>0.96899999999999997</v>
      </c>
      <c r="CF424" s="283">
        <v>0.97650000000000003</v>
      </c>
      <c r="CG424" s="283">
        <v>0.97599999999999998</v>
      </c>
      <c r="CH424" s="283">
        <v>0.96199999999999997</v>
      </c>
      <c r="CI424" s="283">
        <v>0.97599999999999998</v>
      </c>
      <c r="CJ424" s="283">
        <v>0.97199999999999998</v>
      </c>
      <c r="CK424" s="283">
        <v>0.90300000000000002</v>
      </c>
      <c r="CL424" s="283">
        <v>0.92400000000000004</v>
      </c>
      <c r="CM424" s="283">
        <v>0.95199999999999996</v>
      </c>
      <c r="CN424" s="283">
        <v>0.95</v>
      </c>
      <c r="CO424" s="283">
        <v>0.95799999999999996</v>
      </c>
      <c r="CP424" s="283">
        <v>0.95499999999999996</v>
      </c>
      <c r="CQ424" s="283">
        <v>0.97299999999999998</v>
      </c>
      <c r="CR424" s="283">
        <v>0.97699999999999998</v>
      </c>
      <c r="CS424" s="283">
        <v>0.97499999999999998</v>
      </c>
      <c r="CT424" s="283">
        <v>0.97599999999999998</v>
      </c>
      <c r="CU424" s="283">
        <v>0.97399999999999998</v>
      </c>
      <c r="CV424" s="283">
        <v>0.94899999999999995</v>
      </c>
      <c r="CW424" s="283">
        <v>0.97499999999999998</v>
      </c>
      <c r="CX424" s="283">
        <v>0.995</v>
      </c>
      <c r="CY424" s="283">
        <v>0.98</v>
      </c>
      <c r="CZ424" s="283">
        <v>0.97460000000000002</v>
      </c>
      <c r="DA424" s="283" t="s">
        <v>474</v>
      </c>
      <c r="DB424" s="283">
        <v>0.95599999999999996</v>
      </c>
      <c r="DC424" s="283">
        <v>0.97799999999999998</v>
      </c>
      <c r="DD424" s="283">
        <v>0.98199999999999998</v>
      </c>
      <c r="DE424" s="283">
        <v>0.97399999999999998</v>
      </c>
      <c r="DF424" s="148" t="s">
        <v>474</v>
      </c>
      <c r="DG424" s="148">
        <v>0.98399999999999999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>
        <v>0.98899999999999999</v>
      </c>
      <c r="EE424" s="148">
        <v>0.98899999999999999</v>
      </c>
      <c r="EF424" s="148">
        <v>0.97599999999999998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 t="s">
        <v>474</v>
      </c>
      <c r="ES424" s="148" t="s">
        <v>474</v>
      </c>
      <c r="ET424" s="148">
        <v>0.92400000000000004</v>
      </c>
      <c r="EU424" s="148" t="s">
        <v>474</v>
      </c>
      <c r="EV424" s="148" t="s">
        <v>474</v>
      </c>
      <c r="EW424" s="148">
        <v>0.94399999999999995</v>
      </c>
      <c r="EX424" s="148">
        <v>0.98</v>
      </c>
      <c r="EY424" s="148">
        <v>0.97699999999999998</v>
      </c>
      <c r="EZ424" s="284">
        <v>0.997</v>
      </c>
      <c r="FA424" s="284">
        <v>0.997</v>
      </c>
      <c r="FB424" s="284" t="s">
        <v>474</v>
      </c>
      <c r="FC424" s="284">
        <v>0.996</v>
      </c>
      <c r="FD424" s="284">
        <v>0.996</v>
      </c>
      <c r="FE424" s="284" t="s">
        <v>474</v>
      </c>
      <c r="FF424" s="284">
        <v>0.97099999999999997</v>
      </c>
      <c r="FG424" s="284" t="s">
        <v>474</v>
      </c>
      <c r="FH424" s="284" t="s">
        <v>474</v>
      </c>
      <c r="FI424" s="284" t="s">
        <v>474</v>
      </c>
      <c r="FJ424" s="284">
        <v>0.96</v>
      </c>
      <c r="FK424" s="284">
        <v>0.96</v>
      </c>
      <c r="FL424" s="284">
        <v>0.95399999999999996</v>
      </c>
      <c r="FM424" s="284">
        <v>0.97899999999999998</v>
      </c>
      <c r="FN424" s="284">
        <v>0.97899999999999998</v>
      </c>
      <c r="FO424" s="284">
        <v>0.93500000000000005</v>
      </c>
      <c r="FP424" s="284">
        <v>0.93500000000000005</v>
      </c>
      <c r="FQ424" s="284">
        <v>0.93500000000000005</v>
      </c>
      <c r="FR424" s="284">
        <v>0.94899999999999995</v>
      </c>
      <c r="FS424" s="284">
        <v>0.94899999999999995</v>
      </c>
      <c r="FT424" s="284" t="s">
        <v>474</v>
      </c>
      <c r="FU424" s="284" t="s">
        <v>474</v>
      </c>
      <c r="FV424" s="284" t="s">
        <v>474</v>
      </c>
      <c r="FW424" s="284">
        <v>0.95</v>
      </c>
      <c r="FX424" s="284">
        <v>0.95</v>
      </c>
      <c r="FY424" s="284" t="s">
        <v>474</v>
      </c>
      <c r="FZ424" s="284" t="s">
        <v>474</v>
      </c>
      <c r="GA424" s="284" t="s">
        <v>474</v>
      </c>
      <c r="GB424" s="284" t="s">
        <v>474</v>
      </c>
      <c r="GC424" s="284" t="s">
        <v>474</v>
      </c>
      <c r="GD424" s="284" t="s">
        <v>474</v>
      </c>
      <c r="GE424" s="284" t="s">
        <v>474</v>
      </c>
      <c r="GF424" s="284">
        <v>0.93</v>
      </c>
      <c r="GG424" s="284" t="s">
        <v>474</v>
      </c>
      <c r="GH424" s="284" t="s">
        <v>474</v>
      </c>
      <c r="GI424" s="284" t="s">
        <v>474</v>
      </c>
      <c r="GJ424" s="284">
        <v>0.97199999999999998</v>
      </c>
      <c r="GK424" s="284">
        <v>0.97199999999999998</v>
      </c>
      <c r="GL424" s="284" t="s">
        <v>474</v>
      </c>
      <c r="GM424" s="284" t="s">
        <v>474</v>
      </c>
      <c r="GN424" s="284" t="s">
        <v>474</v>
      </c>
      <c r="GO424" s="284">
        <v>0.95899999999999996</v>
      </c>
      <c r="GP424" s="284">
        <v>0.95899999999999996</v>
      </c>
      <c r="GQ424" s="284">
        <v>0.94699999999999995</v>
      </c>
      <c r="GR424" s="284">
        <v>0.95599999999999996</v>
      </c>
      <c r="GS424" s="284" t="s">
        <v>474</v>
      </c>
      <c r="GT424" s="284" t="s">
        <v>474</v>
      </c>
      <c r="GU424" s="284" t="s">
        <v>474</v>
      </c>
      <c r="GV424" s="284">
        <v>0.95099999999999996</v>
      </c>
      <c r="GW424" s="284">
        <v>0.95099999999999996</v>
      </c>
      <c r="GX424" s="284">
        <v>0.92900000000000005</v>
      </c>
      <c r="GY424" s="284" t="s">
        <v>474</v>
      </c>
      <c r="GZ424" s="284" t="s">
        <v>474</v>
      </c>
      <c r="HA424" s="284" t="s">
        <v>474</v>
      </c>
      <c r="HB424" s="284">
        <v>0.94799999999999995</v>
      </c>
      <c r="HC424" s="284">
        <v>0.95699999999999996</v>
      </c>
      <c r="HD424" s="284">
        <v>0.95699999999999996</v>
      </c>
      <c r="HE424" s="284" t="s">
        <v>474</v>
      </c>
      <c r="HF424" s="284" t="s">
        <v>474</v>
      </c>
      <c r="HG424" s="284" t="s">
        <v>474</v>
      </c>
      <c r="HH424" s="284" t="s">
        <v>474</v>
      </c>
      <c r="HI424" s="284">
        <v>0.96599999999999997</v>
      </c>
      <c r="HJ424" s="284">
        <v>0.96599999999999997</v>
      </c>
      <c r="HK424" s="284">
        <v>0.95899999999999996</v>
      </c>
      <c r="HL424" s="284">
        <v>0.96099999999999997</v>
      </c>
      <c r="HM424" s="284">
        <v>0.96099999999999997</v>
      </c>
      <c r="HN424" s="284" t="s">
        <v>474</v>
      </c>
      <c r="HO424" s="284" t="s">
        <v>474</v>
      </c>
      <c r="HP424" s="284" t="s">
        <v>474</v>
      </c>
      <c r="HQ424" s="284">
        <v>0.97199999999999998</v>
      </c>
      <c r="HR424" s="148" t="s">
        <v>474</v>
      </c>
      <c r="HS424" s="148" t="s">
        <v>474</v>
      </c>
      <c r="HT424" s="148">
        <v>0.94599999999999995</v>
      </c>
      <c r="HU424" s="148">
        <v>0.94599999999999995</v>
      </c>
      <c r="HV424" s="148" t="s">
        <v>474</v>
      </c>
      <c r="HW424" s="148" t="s">
        <v>474</v>
      </c>
      <c r="HX424" s="148">
        <v>0.97299999999999998</v>
      </c>
      <c r="HY424" s="148">
        <v>0.97299999999999998</v>
      </c>
      <c r="HZ424" s="148">
        <v>0.95299999999999996</v>
      </c>
      <c r="IA424" s="148">
        <v>0.95299999999999996</v>
      </c>
      <c r="IB424" s="148" t="s">
        <v>474</v>
      </c>
      <c r="IC424" s="148">
        <v>0.95199999999999996</v>
      </c>
      <c r="ID424" s="148" t="s">
        <v>474</v>
      </c>
      <c r="IE424" s="148" t="s">
        <v>474</v>
      </c>
      <c r="IF424" s="148">
        <v>0.97899999999999998</v>
      </c>
      <c r="IG424" s="148">
        <v>0.97899999999999998</v>
      </c>
    </row>
    <row r="425" spans="1:241" x14ac:dyDescent="0.2">
      <c r="A425" s="734"/>
      <c r="B425" s="734"/>
      <c r="C425" s="734">
        <v>2000</v>
      </c>
      <c r="D425" s="734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0.98899999999999999</v>
      </c>
      <c r="Q425" s="283">
        <v>0.98399999999999999</v>
      </c>
      <c r="R425" s="283" t="s">
        <v>474</v>
      </c>
      <c r="S425" s="283">
        <v>0.98499999999999999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 t="s">
        <v>474</v>
      </c>
      <c r="Z425" s="283">
        <v>0.996</v>
      </c>
      <c r="AA425" s="283">
        <v>0.97399999999999998</v>
      </c>
      <c r="AB425" s="283">
        <v>0.98089999999999999</v>
      </c>
      <c r="AC425" s="283" t="s">
        <v>474</v>
      </c>
      <c r="AD425" s="283">
        <v>0.97799999999999998</v>
      </c>
      <c r="AE425" s="283">
        <v>0.97799999999999998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 t="s">
        <v>474</v>
      </c>
      <c r="AM425" s="283">
        <v>0.97499999999999998</v>
      </c>
      <c r="AN425" s="283" t="s">
        <v>474</v>
      </c>
      <c r="AO425" s="283">
        <v>0.97799999999999998</v>
      </c>
      <c r="AP425" s="283" t="s">
        <v>474</v>
      </c>
      <c r="AQ425" s="283" t="s">
        <v>474</v>
      </c>
      <c r="AR425" s="283">
        <v>0.96599999999999997</v>
      </c>
      <c r="AS425" s="283">
        <v>0.97799999999999998</v>
      </c>
      <c r="AT425" s="283" t="s">
        <v>474</v>
      </c>
      <c r="AU425" s="283">
        <v>0.97899999999999998</v>
      </c>
      <c r="AV425" s="283">
        <v>0.98599999999999999</v>
      </c>
      <c r="AW425" s="283">
        <v>0.98599999999999999</v>
      </c>
      <c r="AX425" s="283">
        <v>0.998</v>
      </c>
      <c r="AY425" s="283" t="s">
        <v>474</v>
      </c>
      <c r="AZ425" s="283">
        <v>0.97299999999999998</v>
      </c>
      <c r="BA425" s="283">
        <v>0.91500000000000004</v>
      </c>
      <c r="BB425" s="283">
        <v>0.90500000000000003</v>
      </c>
      <c r="BC425" s="283" t="s">
        <v>474</v>
      </c>
      <c r="BD425" s="283">
        <v>0.99299999999999999</v>
      </c>
      <c r="BE425" s="283">
        <v>0.99099999999999999</v>
      </c>
      <c r="BF425" s="283">
        <v>0.97899999999999998</v>
      </c>
      <c r="BG425" s="283">
        <v>0.98199999999999998</v>
      </c>
      <c r="BH425" s="283">
        <v>0.98099999999999998</v>
      </c>
      <c r="BI425" s="283" t="s">
        <v>474</v>
      </c>
      <c r="BJ425" s="283">
        <v>0.99099999999999999</v>
      </c>
      <c r="BK425" s="283">
        <v>0.96099999999999997</v>
      </c>
      <c r="BL425" s="283">
        <v>0.98399999999999999</v>
      </c>
      <c r="BM425" s="283">
        <v>0.97</v>
      </c>
      <c r="BN425" s="283">
        <v>0.99099999999999999</v>
      </c>
      <c r="BO425" s="283">
        <v>0.99099999999999999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 t="s">
        <v>474</v>
      </c>
      <c r="BV425" s="283">
        <v>0.97299999999999998</v>
      </c>
      <c r="BW425" s="283">
        <v>0.97699999999999998</v>
      </c>
      <c r="BX425" s="283" t="s">
        <v>474</v>
      </c>
      <c r="BY425" s="283">
        <v>0.98299999999999998</v>
      </c>
      <c r="BZ425" s="283" t="s">
        <v>474</v>
      </c>
      <c r="CA425" s="283" t="s">
        <v>474</v>
      </c>
      <c r="CB425" s="283">
        <v>0.999</v>
      </c>
      <c r="CC425" s="283">
        <v>0.999</v>
      </c>
      <c r="CD425" s="283">
        <v>0.98599999999999999</v>
      </c>
      <c r="CE425" s="283">
        <v>0.98599999999999999</v>
      </c>
      <c r="CF425" s="283">
        <v>0.99029999999999996</v>
      </c>
      <c r="CG425" s="283">
        <v>0.98699999999999999</v>
      </c>
      <c r="CH425" s="283">
        <v>0.98299999999999998</v>
      </c>
      <c r="CI425" s="283">
        <v>0.98899999999999999</v>
      </c>
      <c r="CJ425" s="283">
        <v>0.98599999999999999</v>
      </c>
      <c r="CK425" s="283">
        <v>0.97499999999999998</v>
      </c>
      <c r="CL425" s="283">
        <v>0.97899999999999998</v>
      </c>
      <c r="CM425" s="283">
        <v>0.98199999999999998</v>
      </c>
      <c r="CN425" s="283">
        <v>0.98199999999999998</v>
      </c>
      <c r="CO425" s="283">
        <v>0.98299999999999998</v>
      </c>
      <c r="CP425" s="283">
        <v>0.98</v>
      </c>
      <c r="CQ425" s="283">
        <v>0.99399999999999999</v>
      </c>
      <c r="CR425" s="283">
        <v>0.99299999999999999</v>
      </c>
      <c r="CS425" s="283">
        <v>0.98899999999999999</v>
      </c>
      <c r="CT425" s="283">
        <v>0.99299999999999999</v>
      </c>
      <c r="CU425" s="283">
        <v>0.98499999999999999</v>
      </c>
      <c r="CV425" s="283">
        <v>0.97399999999999998</v>
      </c>
      <c r="CW425" s="283">
        <v>0.98699999999999999</v>
      </c>
      <c r="CX425" s="283">
        <v>0.999</v>
      </c>
      <c r="CY425" s="283">
        <v>0.997</v>
      </c>
      <c r="CZ425" s="283">
        <v>0.98870000000000002</v>
      </c>
      <c r="DA425" s="283" t="s">
        <v>474</v>
      </c>
      <c r="DB425" s="283">
        <v>0.97899999999999998</v>
      </c>
      <c r="DC425" s="283">
        <v>0.995</v>
      </c>
      <c r="DD425" s="283">
        <v>0.99099999999999999</v>
      </c>
      <c r="DE425" s="283">
        <v>0.98699999999999999</v>
      </c>
      <c r="DF425" s="148" t="s">
        <v>474</v>
      </c>
      <c r="DG425" s="148">
        <v>0.99299999999999999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>
        <v>0.998</v>
      </c>
      <c r="EE425" s="148">
        <v>0.997</v>
      </c>
      <c r="EF425" s="148">
        <v>0.99099999999999999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 t="s">
        <v>474</v>
      </c>
      <c r="ES425" s="148" t="s">
        <v>474</v>
      </c>
      <c r="ET425" s="148">
        <v>0.97899999999999998</v>
      </c>
      <c r="EU425" s="148" t="s">
        <v>474</v>
      </c>
      <c r="EV425" s="148" t="s">
        <v>474</v>
      </c>
      <c r="EW425" s="148">
        <v>0.98499999999999999</v>
      </c>
      <c r="EX425" s="148">
        <v>0.997</v>
      </c>
      <c r="EY425" s="148">
        <v>0.99399999999999999</v>
      </c>
      <c r="EZ425" s="284">
        <v>0.998</v>
      </c>
      <c r="FA425" s="284">
        <v>0.998</v>
      </c>
      <c r="FB425" s="284" t="s">
        <v>474</v>
      </c>
      <c r="FC425" s="284">
        <v>0.998</v>
      </c>
      <c r="FD425" s="284">
        <v>0.998</v>
      </c>
      <c r="FE425" s="284" t="s">
        <v>474</v>
      </c>
      <c r="FF425" s="284">
        <v>0.98899999999999999</v>
      </c>
      <c r="FG425" s="284" t="s">
        <v>474</v>
      </c>
      <c r="FH425" s="284" t="s">
        <v>474</v>
      </c>
      <c r="FI425" s="284" t="s">
        <v>474</v>
      </c>
      <c r="FJ425" s="284">
        <v>0.98599999999999999</v>
      </c>
      <c r="FK425" s="284">
        <v>0.98599999999999999</v>
      </c>
      <c r="FL425" s="284">
        <v>0.98499999999999999</v>
      </c>
      <c r="FM425" s="284">
        <v>0.99399999999999999</v>
      </c>
      <c r="FN425" s="284">
        <v>0.99399999999999999</v>
      </c>
      <c r="FO425" s="284">
        <v>0.98299999999999998</v>
      </c>
      <c r="FP425" s="284">
        <v>0.98299999999999998</v>
      </c>
      <c r="FQ425" s="284">
        <v>0.98299999999999998</v>
      </c>
      <c r="FR425" s="284">
        <v>0.98599999999999999</v>
      </c>
      <c r="FS425" s="284">
        <v>0.98599999999999999</v>
      </c>
      <c r="FT425" s="284" t="s">
        <v>474</v>
      </c>
      <c r="FU425" s="284" t="s">
        <v>474</v>
      </c>
      <c r="FV425" s="284" t="s">
        <v>474</v>
      </c>
      <c r="FW425" s="284">
        <v>0.98499999999999999</v>
      </c>
      <c r="FX425" s="284">
        <v>0.98499999999999999</v>
      </c>
      <c r="FY425" s="284" t="s">
        <v>474</v>
      </c>
      <c r="FZ425" s="284" t="s">
        <v>474</v>
      </c>
      <c r="GA425" s="284" t="s">
        <v>474</v>
      </c>
      <c r="GB425" s="284" t="s">
        <v>474</v>
      </c>
      <c r="GC425" s="284" t="s">
        <v>474</v>
      </c>
      <c r="GD425" s="284" t="s">
        <v>474</v>
      </c>
      <c r="GE425" s="284" t="s">
        <v>474</v>
      </c>
      <c r="GF425" s="284">
        <v>0.96599999999999997</v>
      </c>
      <c r="GG425" s="284" t="s">
        <v>474</v>
      </c>
      <c r="GH425" s="284" t="s">
        <v>474</v>
      </c>
      <c r="GI425" s="284" t="s">
        <v>474</v>
      </c>
      <c r="GJ425" s="284">
        <v>0.99199999999999999</v>
      </c>
      <c r="GK425" s="284">
        <v>0.99199999999999999</v>
      </c>
      <c r="GL425" s="284" t="s">
        <v>474</v>
      </c>
      <c r="GM425" s="284" t="s">
        <v>474</v>
      </c>
      <c r="GN425" s="284" t="s">
        <v>474</v>
      </c>
      <c r="GO425" s="284">
        <v>0.98899999999999999</v>
      </c>
      <c r="GP425" s="284">
        <v>0.98899999999999999</v>
      </c>
      <c r="GQ425" s="284">
        <v>0.97799999999999998</v>
      </c>
      <c r="GR425" s="284">
        <v>0.98299999999999998</v>
      </c>
      <c r="GS425" s="284" t="s">
        <v>474</v>
      </c>
      <c r="GT425" s="284" t="s">
        <v>474</v>
      </c>
      <c r="GU425" s="284" t="s">
        <v>474</v>
      </c>
      <c r="GV425" s="284">
        <v>0.98499999999999999</v>
      </c>
      <c r="GW425" s="284">
        <v>0.98499999999999999</v>
      </c>
      <c r="GX425" s="284">
        <v>0.97899999999999998</v>
      </c>
      <c r="GY425" s="284" t="s">
        <v>474</v>
      </c>
      <c r="GZ425" s="284" t="s">
        <v>474</v>
      </c>
      <c r="HA425" s="284" t="s">
        <v>474</v>
      </c>
      <c r="HB425" s="284">
        <v>0.97899999999999998</v>
      </c>
      <c r="HC425" s="284">
        <v>0.98599999999999999</v>
      </c>
      <c r="HD425" s="284">
        <v>0.98599999999999999</v>
      </c>
      <c r="HE425" s="284" t="s">
        <v>474</v>
      </c>
      <c r="HF425" s="284" t="s">
        <v>474</v>
      </c>
      <c r="HG425" s="284" t="s">
        <v>474</v>
      </c>
      <c r="HH425" s="284" t="s">
        <v>474</v>
      </c>
      <c r="HI425" s="284">
        <v>0.99</v>
      </c>
      <c r="HJ425" s="284">
        <v>0.99</v>
      </c>
      <c r="HK425" s="284">
        <v>0.98599999999999999</v>
      </c>
      <c r="HL425" s="284">
        <v>0.98499999999999999</v>
      </c>
      <c r="HM425" s="284">
        <v>0.98499999999999999</v>
      </c>
      <c r="HN425" s="284" t="s">
        <v>474</v>
      </c>
      <c r="HO425" s="284" t="s">
        <v>474</v>
      </c>
      <c r="HP425" s="284" t="s">
        <v>474</v>
      </c>
      <c r="HQ425" s="284">
        <v>0.98799999999999999</v>
      </c>
      <c r="HR425" s="148" t="s">
        <v>474</v>
      </c>
      <c r="HS425" s="148" t="s">
        <v>474</v>
      </c>
      <c r="HT425" s="148">
        <v>0.98299999999999998</v>
      </c>
      <c r="HU425" s="148">
        <v>0.98299999999999998</v>
      </c>
      <c r="HV425" s="148" t="s">
        <v>474</v>
      </c>
      <c r="HW425" s="148" t="s">
        <v>474</v>
      </c>
      <c r="HX425" s="148">
        <v>0.99399999999999999</v>
      </c>
      <c r="HY425" s="148">
        <v>0.99399999999999999</v>
      </c>
      <c r="HZ425" s="148">
        <v>0.98499999999999999</v>
      </c>
      <c r="IA425" s="148">
        <v>0.98499999999999999</v>
      </c>
      <c r="IB425" s="148" t="s">
        <v>474</v>
      </c>
      <c r="IC425" s="148">
        <v>0.98699999999999999</v>
      </c>
      <c r="ID425" s="148" t="s">
        <v>474</v>
      </c>
      <c r="IE425" s="148" t="s">
        <v>474</v>
      </c>
      <c r="IF425" s="148">
        <v>0.99199999999999999</v>
      </c>
      <c r="IG425" s="148">
        <v>0.99199999999999999</v>
      </c>
    </row>
    <row r="426" spans="1:241" x14ac:dyDescent="0.2">
      <c r="A426" s="734"/>
      <c r="B426" s="734"/>
      <c r="C426" s="734">
        <v>1800</v>
      </c>
      <c r="D426" s="734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0.99399999999999999</v>
      </c>
      <c r="Q426" s="283">
        <v>0.99299999999999999</v>
      </c>
      <c r="R426" s="283" t="s">
        <v>474</v>
      </c>
      <c r="S426" s="283">
        <v>0.99299999999999999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 t="s">
        <v>474</v>
      </c>
      <c r="Z426" s="283">
        <v>0.997</v>
      </c>
      <c r="AA426" s="283">
        <v>0.99</v>
      </c>
      <c r="AB426" s="283">
        <v>0.99339999999999995</v>
      </c>
      <c r="AC426" s="283" t="s">
        <v>474</v>
      </c>
      <c r="AD426" s="283">
        <v>0.99299999999999999</v>
      </c>
      <c r="AE426" s="283">
        <v>0.99299999999999999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 t="s">
        <v>474</v>
      </c>
      <c r="AM426" s="283">
        <v>0.98399999999999999</v>
      </c>
      <c r="AN426" s="283" t="s">
        <v>474</v>
      </c>
      <c r="AO426" s="283">
        <v>0.98599999999999999</v>
      </c>
      <c r="AP426" s="283" t="s">
        <v>474</v>
      </c>
      <c r="AQ426" s="283" t="s">
        <v>474</v>
      </c>
      <c r="AR426" s="283">
        <v>0.98199999999999998</v>
      </c>
      <c r="AS426" s="283">
        <v>0.98599999999999999</v>
      </c>
      <c r="AT426" s="283" t="s">
        <v>474</v>
      </c>
      <c r="AU426" s="283">
        <v>0.98799999999999999</v>
      </c>
      <c r="AV426" s="283">
        <v>0.99299999999999999</v>
      </c>
      <c r="AW426" s="283">
        <v>0.99299999999999999</v>
      </c>
      <c r="AX426" s="283">
        <v>0.998</v>
      </c>
      <c r="AY426" s="283" t="s">
        <v>474</v>
      </c>
      <c r="AZ426" s="283">
        <v>0.98299999999999998</v>
      </c>
      <c r="BA426" s="283">
        <v>0.95899999999999996</v>
      </c>
      <c r="BB426" s="283">
        <v>0.95399999999999996</v>
      </c>
      <c r="BC426" s="283" t="s">
        <v>474</v>
      </c>
      <c r="BD426" s="283">
        <v>0.999</v>
      </c>
      <c r="BE426" s="283">
        <v>0.99399999999999999</v>
      </c>
      <c r="BF426" s="283">
        <v>0.98599999999999999</v>
      </c>
      <c r="BG426" s="283">
        <v>0.98699999999999999</v>
      </c>
      <c r="BH426" s="283">
        <v>0.98699999999999999</v>
      </c>
      <c r="BI426" s="283" t="s">
        <v>474</v>
      </c>
      <c r="BJ426" s="283">
        <v>0.995</v>
      </c>
      <c r="BK426" s="283">
        <v>0.97899999999999998</v>
      </c>
      <c r="BL426" s="283">
        <v>0.98899999999999999</v>
      </c>
      <c r="BM426" s="283">
        <v>0.99099999999999999</v>
      </c>
      <c r="BN426" s="283">
        <v>0.997</v>
      </c>
      <c r="BO426" s="283">
        <v>0.997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 t="s">
        <v>474</v>
      </c>
      <c r="BV426" s="283">
        <v>0.98899999999999999</v>
      </c>
      <c r="BW426" s="283">
        <v>0.99</v>
      </c>
      <c r="BX426" s="283" t="s">
        <v>474</v>
      </c>
      <c r="BY426" s="283">
        <v>0.99399999999999999</v>
      </c>
      <c r="BZ426" s="283" t="s">
        <v>474</v>
      </c>
      <c r="CA426" s="283" t="s">
        <v>474</v>
      </c>
      <c r="CB426" s="283">
        <v>0.999</v>
      </c>
      <c r="CC426" s="283">
        <v>0.999</v>
      </c>
      <c r="CD426" s="283">
        <v>0.99</v>
      </c>
      <c r="CE426" s="283">
        <v>0.99</v>
      </c>
      <c r="CF426" s="283">
        <v>0.99560000000000004</v>
      </c>
      <c r="CG426" s="283">
        <v>0.99199999999999999</v>
      </c>
      <c r="CH426" s="283">
        <v>0.98799999999999999</v>
      </c>
      <c r="CI426" s="283">
        <v>0.99399999999999999</v>
      </c>
      <c r="CJ426" s="283">
        <v>0.99099999999999999</v>
      </c>
      <c r="CK426" s="283">
        <v>0.98899999999999999</v>
      </c>
      <c r="CL426" s="283">
        <v>0.99399999999999999</v>
      </c>
      <c r="CM426" s="283">
        <v>0.99399999999999999</v>
      </c>
      <c r="CN426" s="283">
        <v>0.99399999999999999</v>
      </c>
      <c r="CO426" s="283">
        <v>0.99299999999999999</v>
      </c>
      <c r="CP426" s="283">
        <v>0.99199999999999999</v>
      </c>
      <c r="CQ426" s="283">
        <v>0.999</v>
      </c>
      <c r="CR426" s="283">
        <v>0.999</v>
      </c>
      <c r="CS426" s="283">
        <v>0.997</v>
      </c>
      <c r="CT426" s="283">
        <v>0.999</v>
      </c>
      <c r="CU426" s="283">
        <v>0.995</v>
      </c>
      <c r="CV426" s="283">
        <v>0.98699999999999999</v>
      </c>
      <c r="CW426" s="283">
        <v>0.995</v>
      </c>
      <c r="CX426" s="283">
        <v>0.999</v>
      </c>
      <c r="CY426" s="283">
        <v>0.999</v>
      </c>
      <c r="CZ426" s="283">
        <v>0.99650000000000005</v>
      </c>
      <c r="DA426" s="283" t="s">
        <v>474</v>
      </c>
      <c r="DB426" s="283">
        <v>0.99099999999999999</v>
      </c>
      <c r="DC426" s="283">
        <v>0.999</v>
      </c>
      <c r="DD426" s="283">
        <v>0.996</v>
      </c>
      <c r="DE426" s="283">
        <v>0.99399999999999999</v>
      </c>
      <c r="DF426" s="148" t="s">
        <v>474</v>
      </c>
      <c r="DG426" s="148">
        <v>0.997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>
        <v>0.999</v>
      </c>
      <c r="EE426" s="148">
        <v>0.999</v>
      </c>
      <c r="EF426" s="148">
        <v>0.997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 t="s">
        <v>474</v>
      </c>
      <c r="ES426" s="148" t="s">
        <v>474</v>
      </c>
      <c r="ET426" s="148">
        <v>0.99399999999999999</v>
      </c>
      <c r="EU426" s="148" t="s">
        <v>474</v>
      </c>
      <c r="EV426" s="148" t="s">
        <v>474</v>
      </c>
      <c r="EW426" s="148">
        <v>0.997</v>
      </c>
      <c r="EX426" s="148">
        <v>0.999</v>
      </c>
      <c r="EY426" s="148">
        <v>0.999</v>
      </c>
      <c r="EZ426" s="284">
        <v>0.998</v>
      </c>
      <c r="FA426" s="284">
        <v>0.998</v>
      </c>
      <c r="FB426" s="284" t="s">
        <v>474</v>
      </c>
      <c r="FC426" s="284">
        <v>0.998</v>
      </c>
      <c r="FD426" s="284">
        <v>0.998</v>
      </c>
      <c r="FE426" s="284" t="s">
        <v>474</v>
      </c>
      <c r="FF426" s="284">
        <v>0.99399999999999999</v>
      </c>
      <c r="FG426" s="284" t="s">
        <v>474</v>
      </c>
      <c r="FH426" s="284" t="s">
        <v>474</v>
      </c>
      <c r="FI426" s="284" t="s">
        <v>474</v>
      </c>
      <c r="FJ426" s="284">
        <v>0.99299999999999999</v>
      </c>
      <c r="FK426" s="284">
        <v>0.99299999999999999</v>
      </c>
      <c r="FL426" s="284">
        <v>0.99299999999999999</v>
      </c>
      <c r="FM426" s="284">
        <v>0.997</v>
      </c>
      <c r="FN426" s="284">
        <v>0.997</v>
      </c>
      <c r="FO426" s="284">
        <v>0.99199999999999999</v>
      </c>
      <c r="FP426" s="284">
        <v>0.99199999999999999</v>
      </c>
      <c r="FQ426" s="284">
        <v>0.99199999999999999</v>
      </c>
      <c r="FR426" s="284">
        <v>0.99199999999999999</v>
      </c>
      <c r="FS426" s="284">
        <v>0.99199999999999999</v>
      </c>
      <c r="FT426" s="284" t="s">
        <v>474</v>
      </c>
      <c r="FU426" s="284" t="s">
        <v>474</v>
      </c>
      <c r="FV426" s="284" t="s">
        <v>474</v>
      </c>
      <c r="FW426" s="284">
        <v>0.995</v>
      </c>
      <c r="FX426" s="284">
        <v>0.995</v>
      </c>
      <c r="FY426" s="284" t="s">
        <v>474</v>
      </c>
      <c r="FZ426" s="284" t="s">
        <v>474</v>
      </c>
      <c r="GA426" s="284" t="s">
        <v>474</v>
      </c>
      <c r="GB426" s="284" t="s">
        <v>474</v>
      </c>
      <c r="GC426" s="284" t="s">
        <v>474</v>
      </c>
      <c r="GD426" s="284" t="s">
        <v>474</v>
      </c>
      <c r="GE426" s="284" t="s">
        <v>474</v>
      </c>
      <c r="GF426" s="284">
        <v>0.98199999999999998</v>
      </c>
      <c r="GG426" s="284" t="s">
        <v>474</v>
      </c>
      <c r="GH426" s="284" t="s">
        <v>474</v>
      </c>
      <c r="GI426" s="284" t="s">
        <v>474</v>
      </c>
      <c r="GJ426" s="284">
        <v>0.996</v>
      </c>
      <c r="GK426" s="284">
        <v>0.996</v>
      </c>
      <c r="GL426" s="284" t="s">
        <v>474</v>
      </c>
      <c r="GM426" s="284" t="s">
        <v>474</v>
      </c>
      <c r="GN426" s="284" t="s">
        <v>474</v>
      </c>
      <c r="GO426" s="284">
        <v>0.998</v>
      </c>
      <c r="GP426" s="284">
        <v>0.998</v>
      </c>
      <c r="GQ426" s="284">
        <v>0.99</v>
      </c>
      <c r="GR426" s="284">
        <v>0.99399999999999999</v>
      </c>
      <c r="GS426" s="284" t="s">
        <v>474</v>
      </c>
      <c r="GT426" s="284" t="s">
        <v>474</v>
      </c>
      <c r="GU426" s="284" t="s">
        <v>474</v>
      </c>
      <c r="GV426" s="284">
        <v>0.996</v>
      </c>
      <c r="GW426" s="284">
        <v>0.996</v>
      </c>
      <c r="GX426" s="284">
        <v>0.99399999999999999</v>
      </c>
      <c r="GY426" s="284" t="s">
        <v>474</v>
      </c>
      <c r="GZ426" s="284" t="s">
        <v>474</v>
      </c>
      <c r="HA426" s="284" t="s">
        <v>474</v>
      </c>
      <c r="HB426" s="284">
        <v>0.99299999999999999</v>
      </c>
      <c r="HC426" s="284">
        <v>0.996</v>
      </c>
      <c r="HD426" s="284">
        <v>0.996</v>
      </c>
      <c r="HE426" s="284" t="s">
        <v>474</v>
      </c>
      <c r="HF426" s="284" t="s">
        <v>474</v>
      </c>
      <c r="HG426" s="284" t="s">
        <v>474</v>
      </c>
      <c r="HH426" s="284" t="s">
        <v>474</v>
      </c>
      <c r="HI426" s="284">
        <v>0.999</v>
      </c>
      <c r="HJ426" s="284">
        <v>0.999</v>
      </c>
      <c r="HK426" s="284">
        <v>0.996</v>
      </c>
      <c r="HL426" s="284">
        <v>0.99299999999999999</v>
      </c>
      <c r="HM426" s="284">
        <v>0.99299999999999999</v>
      </c>
      <c r="HN426" s="284" t="s">
        <v>474</v>
      </c>
      <c r="HO426" s="284" t="s">
        <v>474</v>
      </c>
      <c r="HP426" s="284" t="s">
        <v>474</v>
      </c>
      <c r="HQ426" s="284">
        <v>0.995</v>
      </c>
      <c r="HR426" s="148" t="s">
        <v>474</v>
      </c>
      <c r="HS426" s="148" t="s">
        <v>474</v>
      </c>
      <c r="HT426" s="148">
        <v>0.995</v>
      </c>
      <c r="HU426" s="148">
        <v>0.995</v>
      </c>
      <c r="HV426" s="148" t="s">
        <v>474</v>
      </c>
      <c r="HW426" s="148" t="s">
        <v>474</v>
      </c>
      <c r="HX426" s="148">
        <v>0.999</v>
      </c>
      <c r="HY426" s="148">
        <v>0.999</v>
      </c>
      <c r="HZ426" s="148">
        <v>0.996</v>
      </c>
      <c r="IA426" s="148">
        <v>0.996</v>
      </c>
      <c r="IB426" s="148" t="s">
        <v>474</v>
      </c>
      <c r="IC426" s="148">
        <v>0.997</v>
      </c>
      <c r="ID426" s="148" t="s">
        <v>474</v>
      </c>
      <c r="IE426" s="148" t="s">
        <v>474</v>
      </c>
      <c r="IF426" s="148">
        <v>0.998</v>
      </c>
      <c r="IG426" s="148">
        <v>0.998</v>
      </c>
    </row>
    <row r="427" spans="1:241" x14ac:dyDescent="0.2">
      <c r="A427" s="734"/>
      <c r="B427" s="734"/>
      <c r="C427" s="734">
        <v>1600</v>
      </c>
      <c r="D427" s="734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0.996</v>
      </c>
      <c r="Q427" s="283">
        <v>0.998</v>
      </c>
      <c r="R427" s="283" t="s">
        <v>474</v>
      </c>
      <c r="S427" s="283">
        <v>0.998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 t="s">
        <v>474</v>
      </c>
      <c r="Z427" s="283">
        <v>0.997</v>
      </c>
      <c r="AA427" s="283">
        <v>0.998</v>
      </c>
      <c r="AB427" s="283">
        <v>0.99760000000000004</v>
      </c>
      <c r="AC427" s="283" t="s">
        <v>474</v>
      </c>
      <c r="AD427" s="283">
        <v>0.998</v>
      </c>
      <c r="AE427" s="283">
        <v>0.998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 t="s">
        <v>474</v>
      </c>
      <c r="AM427" s="283">
        <v>0.99199999999999999</v>
      </c>
      <c r="AN427" s="283" t="s">
        <v>474</v>
      </c>
      <c r="AO427" s="283">
        <v>0.996</v>
      </c>
      <c r="AP427" s="283" t="s">
        <v>474</v>
      </c>
      <c r="AQ427" s="283" t="s">
        <v>474</v>
      </c>
      <c r="AR427" s="283">
        <v>0.99299999999999999</v>
      </c>
      <c r="AS427" s="283">
        <v>0.995</v>
      </c>
      <c r="AT427" s="283" t="s">
        <v>474</v>
      </c>
      <c r="AU427" s="283">
        <v>0.996</v>
      </c>
      <c r="AV427" s="283">
        <v>0.999</v>
      </c>
      <c r="AW427" s="283">
        <v>0.999</v>
      </c>
      <c r="AX427" s="283">
        <v>0.998</v>
      </c>
      <c r="AY427" s="283" t="s">
        <v>474</v>
      </c>
      <c r="AZ427" s="283">
        <v>0.98899999999999999</v>
      </c>
      <c r="BA427" s="283">
        <v>0.98899999999999999</v>
      </c>
      <c r="BB427" s="283">
        <v>0.98899999999999999</v>
      </c>
      <c r="BC427" s="283" t="s">
        <v>474</v>
      </c>
      <c r="BD427" s="283">
        <v>0.999</v>
      </c>
      <c r="BE427" s="283">
        <v>0.998</v>
      </c>
      <c r="BF427" s="283">
        <v>0.99299999999999999</v>
      </c>
      <c r="BG427" s="283">
        <v>0.99199999999999999</v>
      </c>
      <c r="BH427" s="283">
        <v>0.99399999999999999</v>
      </c>
      <c r="BI427" s="283" t="s">
        <v>474</v>
      </c>
      <c r="BJ427" s="283">
        <v>0.999</v>
      </c>
      <c r="BK427" s="283">
        <v>0.99099999999999999</v>
      </c>
      <c r="BL427" s="283">
        <v>0.995</v>
      </c>
      <c r="BM427" s="283">
        <v>0.997</v>
      </c>
      <c r="BN427" s="283">
        <v>0.999</v>
      </c>
      <c r="BO427" s="283">
        <v>0.999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 t="s">
        <v>474</v>
      </c>
      <c r="BV427" s="283">
        <v>0.99399999999999999</v>
      </c>
      <c r="BW427" s="283">
        <v>0.99399999999999999</v>
      </c>
      <c r="BX427" s="283" t="s">
        <v>474</v>
      </c>
      <c r="BY427" s="283">
        <v>0.998</v>
      </c>
      <c r="BZ427" s="283" t="s">
        <v>474</v>
      </c>
      <c r="CA427" s="283" t="s">
        <v>474</v>
      </c>
      <c r="CB427" s="283">
        <v>0.999</v>
      </c>
      <c r="CC427" s="283">
        <v>0.999</v>
      </c>
      <c r="CD427" s="283">
        <v>0.99399999999999999</v>
      </c>
      <c r="CE427" s="283">
        <v>0.996</v>
      </c>
      <c r="CF427" s="283">
        <v>0.99870000000000003</v>
      </c>
      <c r="CG427" s="283">
        <v>0.99299999999999999</v>
      </c>
      <c r="CH427" s="283">
        <v>0.996</v>
      </c>
      <c r="CI427" s="283">
        <v>0.997</v>
      </c>
      <c r="CJ427" s="283">
        <v>0.996</v>
      </c>
      <c r="CK427" s="283">
        <v>0.99399999999999999</v>
      </c>
      <c r="CL427" s="283">
        <v>0.999</v>
      </c>
      <c r="CM427" s="283">
        <v>0.997</v>
      </c>
      <c r="CN427" s="283">
        <v>0.998</v>
      </c>
      <c r="CO427" s="283">
        <v>0.997</v>
      </c>
      <c r="CP427" s="283">
        <v>0.997</v>
      </c>
      <c r="CQ427" s="283">
        <v>0.999</v>
      </c>
      <c r="CR427" s="283">
        <v>0.999</v>
      </c>
      <c r="CS427" s="283">
        <v>0.998</v>
      </c>
      <c r="CT427" s="283">
        <v>0.999</v>
      </c>
      <c r="CU427" s="283">
        <v>0.998</v>
      </c>
      <c r="CV427" s="283">
        <v>0.995</v>
      </c>
      <c r="CW427" s="283">
        <v>0.99099999999999999</v>
      </c>
      <c r="CX427" s="283">
        <v>0.999</v>
      </c>
      <c r="CY427" s="283">
        <v>0.999</v>
      </c>
      <c r="CZ427" s="283">
        <v>0.999</v>
      </c>
      <c r="DA427" s="283" t="s">
        <v>474</v>
      </c>
      <c r="DB427" s="283">
        <v>0.997</v>
      </c>
      <c r="DC427" s="283">
        <v>0.999</v>
      </c>
      <c r="DD427" s="283">
        <v>0.998</v>
      </c>
      <c r="DE427" s="283">
        <v>0.999</v>
      </c>
      <c r="DF427" s="148" t="s">
        <v>474</v>
      </c>
      <c r="DG427" s="148">
        <v>0.999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>
        <v>0.999</v>
      </c>
      <c r="EE427" s="148">
        <v>0.998</v>
      </c>
      <c r="EF427" s="148">
        <v>0.999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 t="s">
        <v>474</v>
      </c>
      <c r="ES427" s="148" t="s">
        <v>474</v>
      </c>
      <c r="ET427" s="148">
        <v>0.999</v>
      </c>
      <c r="EU427" s="148" t="s">
        <v>474</v>
      </c>
      <c r="EV427" s="148" t="s">
        <v>474</v>
      </c>
      <c r="EW427" s="148">
        <v>0.999</v>
      </c>
      <c r="EX427" s="148">
        <v>0.999</v>
      </c>
      <c r="EY427" s="148">
        <v>0.999</v>
      </c>
      <c r="EZ427" s="284">
        <v>0.998</v>
      </c>
      <c r="FA427" s="284">
        <v>0.998</v>
      </c>
      <c r="FB427" s="284" t="s">
        <v>474</v>
      </c>
      <c r="FC427" s="284">
        <v>0.998</v>
      </c>
      <c r="FD427" s="284">
        <v>0.998</v>
      </c>
      <c r="FE427" s="284" t="s">
        <v>474</v>
      </c>
      <c r="FF427" s="284">
        <v>0.996</v>
      </c>
      <c r="FG427" s="284" t="s">
        <v>474</v>
      </c>
      <c r="FH427" s="284" t="s">
        <v>474</v>
      </c>
      <c r="FI427" s="284" t="s">
        <v>474</v>
      </c>
      <c r="FJ427" s="284">
        <v>0.997</v>
      </c>
      <c r="FK427" s="284">
        <v>0.997</v>
      </c>
      <c r="FL427" s="284">
        <v>0.998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>
        <v>0.998</v>
      </c>
      <c r="FR427" s="284">
        <v>0.998</v>
      </c>
      <c r="FS427" s="284">
        <v>0.998</v>
      </c>
      <c r="FT427" s="284" t="s">
        <v>474</v>
      </c>
      <c r="FU427" s="284" t="s">
        <v>474</v>
      </c>
      <c r="FV427" s="284" t="s">
        <v>474</v>
      </c>
      <c r="FW427" s="284">
        <v>0.999</v>
      </c>
      <c r="FX427" s="284">
        <v>0.999</v>
      </c>
      <c r="FY427" s="284" t="s">
        <v>474</v>
      </c>
      <c r="FZ427" s="284" t="s">
        <v>474</v>
      </c>
      <c r="GA427" s="284" t="s">
        <v>474</v>
      </c>
      <c r="GB427" s="284" t="s">
        <v>474</v>
      </c>
      <c r="GC427" s="284" t="s">
        <v>474</v>
      </c>
      <c r="GD427" s="284" t="s">
        <v>474</v>
      </c>
      <c r="GE427" s="284" t="s">
        <v>474</v>
      </c>
      <c r="GF427" s="284">
        <v>0.99299999999999999</v>
      </c>
      <c r="GG427" s="284" t="s">
        <v>474</v>
      </c>
      <c r="GH427" s="284" t="s">
        <v>474</v>
      </c>
      <c r="GI427" s="284" t="s">
        <v>474</v>
      </c>
      <c r="GJ427" s="284">
        <v>0.996</v>
      </c>
      <c r="GK427" s="284">
        <v>0.996</v>
      </c>
      <c r="GL427" s="284" t="s">
        <v>474</v>
      </c>
      <c r="GM427" s="284" t="s">
        <v>474</v>
      </c>
      <c r="GN427" s="284" t="s">
        <v>474</v>
      </c>
      <c r="GO427" s="284">
        <v>0.999</v>
      </c>
      <c r="GP427" s="284">
        <v>0.999</v>
      </c>
      <c r="GQ427" s="284">
        <v>0.997</v>
      </c>
      <c r="GR427" s="284">
        <v>0.998</v>
      </c>
      <c r="GS427" s="284" t="s">
        <v>474</v>
      </c>
      <c r="GT427" s="284" t="s">
        <v>474</v>
      </c>
      <c r="GU427" s="284" t="s">
        <v>474</v>
      </c>
      <c r="GV427" s="284">
        <v>0.999</v>
      </c>
      <c r="GW427" s="284">
        <v>0.999</v>
      </c>
      <c r="GX427" s="284">
        <v>0.999</v>
      </c>
      <c r="GY427" s="284" t="s">
        <v>474</v>
      </c>
      <c r="GZ427" s="284" t="s">
        <v>474</v>
      </c>
      <c r="HA427" s="284" t="s">
        <v>474</v>
      </c>
      <c r="HB427" s="284">
        <v>0.997</v>
      </c>
      <c r="HC427" s="284">
        <v>0.999</v>
      </c>
      <c r="HD427" s="284">
        <v>0.999</v>
      </c>
      <c r="HE427" s="284" t="s">
        <v>474</v>
      </c>
      <c r="HF427" s="284" t="s">
        <v>474</v>
      </c>
      <c r="HG427" s="284" t="s">
        <v>474</v>
      </c>
      <c r="HH427" s="284" t="s">
        <v>474</v>
      </c>
      <c r="HI427" s="284">
        <v>0.999</v>
      </c>
      <c r="HJ427" s="284">
        <v>0.999</v>
      </c>
      <c r="HK427" s="284">
        <v>0.999</v>
      </c>
      <c r="HL427" s="284">
        <v>0.997</v>
      </c>
      <c r="HM427" s="284">
        <v>0.997</v>
      </c>
      <c r="HN427" s="284" t="s">
        <v>474</v>
      </c>
      <c r="HO427" s="284" t="s">
        <v>474</v>
      </c>
      <c r="HP427" s="284" t="s">
        <v>474</v>
      </c>
      <c r="HQ427" s="284">
        <v>0.998</v>
      </c>
      <c r="HR427" s="148" t="s">
        <v>474</v>
      </c>
      <c r="HS427" s="148" t="s">
        <v>474</v>
      </c>
      <c r="HT427" s="148">
        <v>0.999</v>
      </c>
      <c r="HU427" s="148">
        <v>0.999</v>
      </c>
      <c r="HV427" s="148" t="s">
        <v>474</v>
      </c>
      <c r="HW427" s="148" t="s">
        <v>474</v>
      </c>
      <c r="HX427" s="148">
        <v>0.999</v>
      </c>
      <c r="HY427" s="148">
        <v>0.999</v>
      </c>
      <c r="HZ427" s="148">
        <v>0.999</v>
      </c>
      <c r="IA427" s="148">
        <v>0.999</v>
      </c>
      <c r="IB427" s="148" t="s">
        <v>474</v>
      </c>
      <c r="IC427" s="148">
        <v>0.999</v>
      </c>
      <c r="ID427" s="148" t="s">
        <v>474</v>
      </c>
      <c r="IE427" s="148" t="s">
        <v>474</v>
      </c>
      <c r="IF427" s="148">
        <v>0.999</v>
      </c>
      <c r="IG427" s="148">
        <v>0.999</v>
      </c>
    </row>
    <row r="428" spans="1:241" x14ac:dyDescent="0.2">
      <c r="A428" s="734"/>
      <c r="B428" s="734"/>
      <c r="C428" s="734">
        <v>1550</v>
      </c>
      <c r="D428" s="734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0.996</v>
      </c>
      <c r="R428" s="283">
        <v>0.997</v>
      </c>
      <c r="S428" s="283">
        <v>0.996</v>
      </c>
      <c r="T428" s="283">
        <v>0.99399999999999999</v>
      </c>
      <c r="U428" s="283">
        <v>0.995</v>
      </c>
      <c r="V428" s="283">
        <v>0.997</v>
      </c>
      <c r="W428" s="283">
        <v>0.997</v>
      </c>
      <c r="X428" s="283">
        <v>0.995</v>
      </c>
      <c r="Y428" s="283">
        <v>0.998</v>
      </c>
      <c r="Z428" s="283">
        <v>0.995</v>
      </c>
      <c r="AA428" s="283">
        <v>0.997</v>
      </c>
      <c r="AB428" s="283">
        <v>0.99790000000000001</v>
      </c>
      <c r="AC428" s="283">
        <v>0.997</v>
      </c>
      <c r="AD428" s="283">
        <v>0.99299999999999999</v>
      </c>
      <c r="AE428" s="283">
        <v>0.99299999999999999</v>
      </c>
      <c r="AF428" s="283">
        <v>0.996</v>
      </c>
      <c r="AG428" s="283">
        <v>0.998</v>
      </c>
      <c r="AH428" s="283">
        <v>0.996</v>
      </c>
      <c r="AI428" s="283">
        <v>0.997</v>
      </c>
      <c r="AJ428" s="283">
        <v>0.996</v>
      </c>
      <c r="AK428" s="283">
        <v>0.998</v>
      </c>
      <c r="AL428" s="283">
        <v>0.997</v>
      </c>
      <c r="AM428" s="283">
        <v>0.99399999999999999</v>
      </c>
      <c r="AN428" s="283">
        <v>0.998</v>
      </c>
      <c r="AO428" s="283">
        <v>0.997</v>
      </c>
      <c r="AP428" s="283">
        <v>0.997</v>
      </c>
      <c r="AQ428" s="283">
        <v>0.998</v>
      </c>
      <c r="AR428" s="283">
        <v>0.99399999999999999</v>
      </c>
      <c r="AS428" s="283">
        <v>0.996</v>
      </c>
      <c r="AT428" s="283">
        <v>0.999</v>
      </c>
      <c r="AU428" s="283">
        <v>0.997</v>
      </c>
      <c r="AV428" s="283">
        <v>0.999</v>
      </c>
      <c r="AW428" s="283">
        <v>0.999</v>
      </c>
      <c r="AX428" s="283">
        <v>0.997</v>
      </c>
      <c r="AY428" s="283">
        <v>0.997</v>
      </c>
      <c r="AZ428" s="283">
        <v>0.995</v>
      </c>
      <c r="BA428" s="283">
        <v>0.99099999999999999</v>
      </c>
      <c r="BB428" s="283">
        <v>0.99199999999999999</v>
      </c>
      <c r="BC428" s="283">
        <v>0.99299999999999999</v>
      </c>
      <c r="BD428" s="283">
        <v>0.995</v>
      </c>
      <c r="BE428" s="283">
        <v>0.998</v>
      </c>
      <c r="BF428" s="283">
        <v>0.99299999999999999</v>
      </c>
      <c r="BG428" s="283">
        <v>0.99299999999999999</v>
      </c>
      <c r="BH428" s="283">
        <v>0.995</v>
      </c>
      <c r="BI428" s="283">
        <v>0.99199999999999999</v>
      </c>
      <c r="BJ428" s="283">
        <v>0.99</v>
      </c>
      <c r="BK428" s="283">
        <v>0.99199999999999999</v>
      </c>
      <c r="BL428" s="283">
        <v>0.995</v>
      </c>
      <c r="BM428" s="283">
        <v>0.998</v>
      </c>
      <c r="BN428" s="283">
        <v>0.997</v>
      </c>
      <c r="BO428" s="283">
        <v>0.997</v>
      </c>
      <c r="BP428" s="283" t="s">
        <v>474</v>
      </c>
      <c r="BQ428" s="283">
        <v>0.99199999999999999</v>
      </c>
      <c r="BR428" s="283">
        <v>0.999</v>
      </c>
      <c r="BS428" s="283">
        <v>0.998</v>
      </c>
      <c r="BT428" s="283">
        <v>0.998</v>
      </c>
      <c r="BU428" s="283">
        <v>0.998</v>
      </c>
      <c r="BV428" s="283">
        <v>0.99399999999999999</v>
      </c>
      <c r="BW428" s="283">
        <v>0.995</v>
      </c>
      <c r="BX428" s="283">
        <v>0.995</v>
      </c>
      <c r="BY428" s="283">
        <v>0.998</v>
      </c>
      <c r="BZ428" s="283">
        <v>0.998</v>
      </c>
      <c r="CA428" s="283">
        <v>0.998</v>
      </c>
      <c r="CB428" s="283">
        <v>0.999</v>
      </c>
      <c r="CC428" s="283">
        <v>0.999</v>
      </c>
      <c r="CD428" s="283">
        <v>0.99399999999999999</v>
      </c>
      <c r="CE428" s="283">
        <v>0.997</v>
      </c>
      <c r="CF428" s="283">
        <v>0.999</v>
      </c>
      <c r="CG428" s="283">
        <v>0.99299999999999999</v>
      </c>
      <c r="CH428" s="283">
        <v>0.997</v>
      </c>
      <c r="CI428" s="283">
        <v>0.997</v>
      </c>
      <c r="CJ428" s="283">
        <v>0.997</v>
      </c>
      <c r="CK428" s="283">
        <v>0.99399999999999999</v>
      </c>
      <c r="CL428" s="283">
        <v>0.996</v>
      </c>
      <c r="CM428" s="283">
        <v>0.998</v>
      </c>
      <c r="CN428" s="283">
        <v>0.998</v>
      </c>
      <c r="CO428" s="283">
        <v>0.997</v>
      </c>
      <c r="CP428" s="283">
        <v>0.998</v>
      </c>
      <c r="CQ428" s="283">
        <v>0.998</v>
      </c>
      <c r="CR428" s="283">
        <v>0.998</v>
      </c>
      <c r="CS428" s="283">
        <v>0.998</v>
      </c>
      <c r="CT428" s="283">
        <v>0.997</v>
      </c>
      <c r="CU428" s="283">
        <v>0.998</v>
      </c>
      <c r="CV428" s="283">
        <v>0.996</v>
      </c>
      <c r="CW428" s="283">
        <v>0.99099999999999999</v>
      </c>
      <c r="CX428" s="283">
        <v>0.997</v>
      </c>
      <c r="CY428" s="283">
        <v>0.999</v>
      </c>
      <c r="CZ428" s="283">
        <v>0.999</v>
      </c>
      <c r="DA428" s="283">
        <v>0.999</v>
      </c>
      <c r="DB428" s="283">
        <v>0.997</v>
      </c>
      <c r="DC428" s="283">
        <v>0.998</v>
      </c>
      <c r="DD428" s="283">
        <v>0.998</v>
      </c>
      <c r="DE428" s="283">
        <v>0.999</v>
      </c>
      <c r="DF428" s="148">
        <v>0.999</v>
      </c>
      <c r="DG428" s="148">
        <v>0.999</v>
      </c>
      <c r="DH428" s="148">
        <v>0.996</v>
      </c>
      <c r="DI428" s="148">
        <v>0.997</v>
      </c>
      <c r="DJ428" s="148">
        <v>0.996</v>
      </c>
      <c r="DK428" s="148">
        <v>0.996</v>
      </c>
      <c r="DL428" s="148">
        <v>0.996</v>
      </c>
      <c r="DM428" s="148">
        <v>0.997</v>
      </c>
      <c r="DN428" s="148">
        <v>0.996</v>
      </c>
      <c r="DO428" s="148">
        <v>0.995</v>
      </c>
      <c r="DP428" s="148">
        <v>0.997</v>
      </c>
      <c r="DQ428" s="148">
        <v>0.998</v>
      </c>
      <c r="DR428" s="148">
        <v>0.996</v>
      </c>
      <c r="DS428" s="148">
        <v>0.99399999999999999</v>
      </c>
      <c r="DT428" s="148">
        <v>0.997</v>
      </c>
      <c r="DU428" s="148">
        <v>0.996</v>
      </c>
      <c r="DV428" s="148">
        <v>0.996</v>
      </c>
      <c r="DW428" s="148">
        <v>0.997</v>
      </c>
      <c r="DX428" s="148">
        <v>0.999</v>
      </c>
      <c r="DY428" s="148">
        <v>0.995</v>
      </c>
      <c r="DZ428" s="148">
        <v>0.998</v>
      </c>
      <c r="EA428" s="148">
        <v>0.997</v>
      </c>
      <c r="EB428" s="148">
        <v>0.998</v>
      </c>
      <c r="EC428" s="148">
        <v>0.997</v>
      </c>
      <c r="ED428" s="148">
        <v>0.998</v>
      </c>
      <c r="EE428" s="148">
        <v>0.999</v>
      </c>
      <c r="EF428" s="148">
        <v>0.997</v>
      </c>
      <c r="EG428" s="148">
        <v>0.996</v>
      </c>
      <c r="EH428" s="148">
        <v>0.995</v>
      </c>
      <c r="EI428" s="148" t="s">
        <v>474</v>
      </c>
      <c r="EJ428" s="148">
        <v>0.998</v>
      </c>
      <c r="EK428" s="148">
        <v>0.98099999999999998</v>
      </c>
      <c r="EL428" s="148">
        <v>0.98599999999999999</v>
      </c>
      <c r="EM428" s="148">
        <v>0.997</v>
      </c>
      <c r="EN428" s="148">
        <v>0.998</v>
      </c>
      <c r="EO428" s="148">
        <v>0.997</v>
      </c>
      <c r="EP428" s="148">
        <v>0.998</v>
      </c>
      <c r="EQ428" s="148">
        <v>0.997</v>
      </c>
      <c r="ER428" s="148">
        <v>0.999</v>
      </c>
      <c r="ES428" s="148">
        <v>0.996</v>
      </c>
      <c r="ET428" s="148">
        <v>0.998</v>
      </c>
      <c r="EU428" s="148">
        <v>0.996</v>
      </c>
      <c r="EV428" s="148" t="s">
        <v>474</v>
      </c>
      <c r="EW428" s="148">
        <v>0.997</v>
      </c>
      <c r="EX428" s="148">
        <v>0.99399999999999999</v>
      </c>
      <c r="EY428" s="148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0.996</v>
      </c>
      <c r="FG428" s="284">
        <v>0.999</v>
      </c>
      <c r="FH428" s="284">
        <v>0.999</v>
      </c>
      <c r="FI428" s="284">
        <v>0.997</v>
      </c>
      <c r="FJ428" s="284">
        <v>0.999</v>
      </c>
      <c r="FK428" s="284">
        <v>0.999</v>
      </c>
      <c r="FL428" s="284">
        <v>0.996</v>
      </c>
      <c r="FM428" s="284">
        <v>0.998</v>
      </c>
      <c r="FN428" s="284">
        <v>0.998</v>
      </c>
      <c r="FO428" s="284">
        <v>0.995</v>
      </c>
      <c r="FP428" s="284">
        <v>0.995</v>
      </c>
      <c r="FQ428" s="284">
        <v>0.995</v>
      </c>
      <c r="FR428" s="284">
        <v>0.998</v>
      </c>
      <c r="FS428" s="284">
        <v>0.998</v>
      </c>
      <c r="FT428" s="284">
        <v>0.998</v>
      </c>
      <c r="FU428" s="284">
        <v>0.998</v>
      </c>
      <c r="FV428" s="284">
        <v>0.998</v>
      </c>
      <c r="FW428" s="284">
        <v>0.999</v>
      </c>
      <c r="FX428" s="284">
        <v>0.999</v>
      </c>
      <c r="FY428" s="284">
        <v>0.998</v>
      </c>
      <c r="FZ428" s="284">
        <v>0.999</v>
      </c>
      <c r="GA428" s="284">
        <v>0.999</v>
      </c>
      <c r="GB428" s="284">
        <v>0.999</v>
      </c>
      <c r="GC428" s="284">
        <v>0.999</v>
      </c>
      <c r="GD428" s="284">
        <v>0.997</v>
      </c>
      <c r="GE428" s="284">
        <v>0.997</v>
      </c>
      <c r="GF428" s="284">
        <v>0.99399999999999999</v>
      </c>
      <c r="GG428" s="284">
        <v>0.999</v>
      </c>
      <c r="GH428" s="284">
        <v>0.999</v>
      </c>
      <c r="GI428" s="284">
        <v>0.998</v>
      </c>
      <c r="GJ428" s="284">
        <v>0.999</v>
      </c>
      <c r="GK428" s="284">
        <v>0.999</v>
      </c>
      <c r="GL428" s="284">
        <v>0.996</v>
      </c>
      <c r="GM428" s="284">
        <v>0.999</v>
      </c>
      <c r="GN428" s="284">
        <v>0.999</v>
      </c>
      <c r="GO428" s="284">
        <v>0.998</v>
      </c>
      <c r="GP428" s="284">
        <v>0.998</v>
      </c>
      <c r="GQ428" s="284">
        <v>0.997</v>
      </c>
      <c r="GR428" s="284">
        <v>0.998</v>
      </c>
      <c r="GS428" s="284">
        <v>0.999</v>
      </c>
      <c r="GT428" s="284">
        <v>0.999</v>
      </c>
      <c r="GU428" s="284">
        <v>0.998</v>
      </c>
      <c r="GV428" s="284">
        <v>0.998</v>
      </c>
      <c r="GW428" s="284">
        <v>0.998</v>
      </c>
      <c r="GX428" s="284">
        <v>0.996</v>
      </c>
      <c r="GY428" s="284">
        <v>0.998</v>
      </c>
      <c r="GZ428" s="284">
        <v>0.998</v>
      </c>
      <c r="HA428" s="284">
        <v>0.99699548644916136</v>
      </c>
      <c r="HB428" s="284">
        <v>0.998</v>
      </c>
      <c r="HC428" s="284">
        <v>0.997</v>
      </c>
      <c r="HD428" s="284">
        <v>0.997</v>
      </c>
      <c r="HE428" s="284">
        <v>0.999</v>
      </c>
      <c r="HF428" s="284">
        <v>0.998</v>
      </c>
      <c r="HG428" s="284">
        <v>0.998</v>
      </c>
      <c r="HH428" s="284">
        <v>0.998</v>
      </c>
      <c r="HI428" s="284">
        <v>0.998</v>
      </c>
      <c r="HJ428" s="284">
        <v>0.998</v>
      </c>
      <c r="HK428" s="284">
        <v>0.998</v>
      </c>
      <c r="HL428" s="284">
        <v>0.997</v>
      </c>
      <c r="HM428" s="284">
        <v>0.997</v>
      </c>
      <c r="HN428" s="284">
        <v>0.998</v>
      </c>
      <c r="HO428" s="284">
        <v>0.998</v>
      </c>
      <c r="HP428" s="284">
        <v>0.997</v>
      </c>
      <c r="HQ428" s="284">
        <v>0.998</v>
      </c>
      <c r="HR428" s="148">
        <v>0.998</v>
      </c>
      <c r="HS428" s="148">
        <v>0.998</v>
      </c>
      <c r="HT428" s="148">
        <v>0.996</v>
      </c>
      <c r="HU428" s="148">
        <v>0.996</v>
      </c>
      <c r="HV428" s="148">
        <v>0.998</v>
      </c>
      <c r="HW428" s="148">
        <v>0.998</v>
      </c>
      <c r="HX428" s="148">
        <v>0.997</v>
      </c>
      <c r="HY428" s="148">
        <v>0.997</v>
      </c>
      <c r="HZ428" s="148">
        <v>0.997</v>
      </c>
      <c r="IA428" s="148">
        <v>0.997</v>
      </c>
      <c r="IB428" s="148">
        <v>0.99399999999999999</v>
      </c>
      <c r="IC428" s="148">
        <v>0.998</v>
      </c>
      <c r="ID428" s="148">
        <v>0.998</v>
      </c>
      <c r="IE428" s="148">
        <v>0.998</v>
      </c>
      <c r="IF428" s="148">
        <v>0.999</v>
      </c>
      <c r="IG428" s="148">
        <v>0.999</v>
      </c>
    </row>
    <row r="429" spans="1:241" x14ac:dyDescent="0.2">
      <c r="A429" s="734"/>
      <c r="B429" s="734"/>
      <c r="C429" s="734">
        <v>1500</v>
      </c>
      <c r="D429" s="734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0.996</v>
      </c>
      <c r="R429" s="283">
        <v>0.997</v>
      </c>
      <c r="S429" s="283">
        <v>0.996</v>
      </c>
      <c r="T429" s="283">
        <v>0.996</v>
      </c>
      <c r="U429" s="283">
        <v>0.996</v>
      </c>
      <c r="V429" s="283">
        <v>0.997</v>
      </c>
      <c r="W429" s="283">
        <v>0.997</v>
      </c>
      <c r="X429" s="283">
        <v>0.995</v>
      </c>
      <c r="Y429" s="283">
        <v>0.998</v>
      </c>
      <c r="Z429" s="283">
        <v>0.995</v>
      </c>
      <c r="AA429" s="283">
        <v>0.997</v>
      </c>
      <c r="AB429" s="283">
        <v>0.99770000000000003</v>
      </c>
      <c r="AC429" s="283">
        <v>0.998</v>
      </c>
      <c r="AD429" s="283">
        <v>0.99199999999999999</v>
      </c>
      <c r="AE429" s="283">
        <v>0.99199999999999999</v>
      </c>
      <c r="AF429" s="283">
        <v>0.997</v>
      </c>
      <c r="AG429" s="283">
        <v>0.999</v>
      </c>
      <c r="AH429" s="283">
        <v>0.998</v>
      </c>
      <c r="AI429" s="283">
        <v>0.997</v>
      </c>
      <c r="AJ429" s="283">
        <v>0.996</v>
      </c>
      <c r="AK429" s="283">
        <v>0.998</v>
      </c>
      <c r="AL429" s="283">
        <v>0.997</v>
      </c>
      <c r="AM429" s="283">
        <v>0.99399999999999999</v>
      </c>
      <c r="AN429" s="283">
        <v>0.998</v>
      </c>
      <c r="AO429" s="283">
        <v>0.997</v>
      </c>
      <c r="AP429" s="283">
        <v>0.997</v>
      </c>
      <c r="AQ429" s="283">
        <v>0.998</v>
      </c>
      <c r="AR429" s="283">
        <v>0.995</v>
      </c>
      <c r="AS429" s="283">
        <v>0.996</v>
      </c>
      <c r="AT429" s="283">
        <v>0.999</v>
      </c>
      <c r="AU429" s="283">
        <v>0.997</v>
      </c>
      <c r="AV429" s="283">
        <v>0.998</v>
      </c>
      <c r="AW429" s="283">
        <v>0.998</v>
      </c>
      <c r="AX429" s="283">
        <v>0.997</v>
      </c>
      <c r="AY429" s="283">
        <v>0.997</v>
      </c>
      <c r="AZ429" s="283">
        <v>0.995</v>
      </c>
      <c r="BA429" s="283">
        <v>0.99299999999999999</v>
      </c>
      <c r="BB429" s="283">
        <v>0.99399999999999999</v>
      </c>
      <c r="BC429" s="283">
        <v>0.99099999999999999</v>
      </c>
      <c r="BD429" s="283">
        <v>0.995</v>
      </c>
      <c r="BE429" s="283">
        <v>0.997</v>
      </c>
      <c r="BF429" s="283">
        <v>0.99099999999999999</v>
      </c>
      <c r="BG429" s="283">
        <v>0.99099999999999999</v>
      </c>
      <c r="BH429" s="283">
        <v>0.99299999999999999</v>
      </c>
      <c r="BI429" s="283">
        <v>0.99099999999999999</v>
      </c>
      <c r="BJ429" s="283">
        <v>0.98899999999999999</v>
      </c>
      <c r="BK429" s="283">
        <v>0.99099999999999999</v>
      </c>
      <c r="BL429" s="283">
        <v>0.995</v>
      </c>
      <c r="BM429" s="283">
        <v>0.997</v>
      </c>
      <c r="BN429" s="283">
        <v>0.997</v>
      </c>
      <c r="BO429" s="283">
        <v>0.997</v>
      </c>
      <c r="BP429" s="283" t="s">
        <v>474</v>
      </c>
      <c r="BQ429" s="283">
        <v>0.99099999999999999</v>
      </c>
      <c r="BR429" s="283">
        <v>0.998</v>
      </c>
      <c r="BS429" s="283">
        <v>0.997</v>
      </c>
      <c r="BT429" s="283">
        <v>0.998</v>
      </c>
      <c r="BU429" s="283">
        <v>0.998</v>
      </c>
      <c r="BV429" s="283">
        <v>0.99299999999999999</v>
      </c>
      <c r="BW429" s="283">
        <v>0.99399999999999999</v>
      </c>
      <c r="BX429" s="283">
        <v>0.995</v>
      </c>
      <c r="BY429" s="283">
        <v>0.997</v>
      </c>
      <c r="BZ429" s="283">
        <v>0.997</v>
      </c>
      <c r="CA429" s="283">
        <v>0.998</v>
      </c>
      <c r="CB429" s="283">
        <v>0.999</v>
      </c>
      <c r="CC429" s="283">
        <v>0.999</v>
      </c>
      <c r="CD429" s="283">
        <v>0.99399999999999999</v>
      </c>
      <c r="CE429" s="283">
        <v>0.997</v>
      </c>
      <c r="CF429" s="283">
        <v>0.99880000000000002</v>
      </c>
      <c r="CG429" s="283">
        <v>0.99299999999999999</v>
      </c>
      <c r="CH429" s="283">
        <v>0.997</v>
      </c>
      <c r="CI429" s="283">
        <v>0.997</v>
      </c>
      <c r="CJ429" s="283">
        <v>0.997</v>
      </c>
      <c r="CK429" s="283">
        <v>0.99299999999999999</v>
      </c>
      <c r="CL429" s="283">
        <v>0.996</v>
      </c>
      <c r="CM429" s="283">
        <v>0.998</v>
      </c>
      <c r="CN429" s="283">
        <v>0.998</v>
      </c>
      <c r="CO429" s="283">
        <v>0.997</v>
      </c>
      <c r="CP429" s="283">
        <v>0.997</v>
      </c>
      <c r="CQ429" s="283">
        <v>0.998</v>
      </c>
      <c r="CR429" s="283">
        <v>0.998</v>
      </c>
      <c r="CS429" s="283">
        <v>0.998</v>
      </c>
      <c r="CT429" s="283">
        <v>0.997</v>
      </c>
      <c r="CU429" s="283">
        <v>0.999</v>
      </c>
      <c r="CV429" s="283">
        <v>0.995</v>
      </c>
      <c r="CW429" s="283">
        <v>0.99</v>
      </c>
      <c r="CX429" s="283">
        <v>0.997</v>
      </c>
      <c r="CY429" s="283">
        <v>0.999</v>
      </c>
      <c r="CZ429" s="283">
        <v>0.999</v>
      </c>
      <c r="DA429" s="283">
        <v>0.999</v>
      </c>
      <c r="DB429" s="283">
        <v>0.997</v>
      </c>
      <c r="DC429" s="283">
        <v>0.998</v>
      </c>
      <c r="DD429" s="283">
        <v>0.998</v>
      </c>
      <c r="DE429" s="283">
        <v>0.999</v>
      </c>
      <c r="DF429" s="148">
        <v>0.999</v>
      </c>
      <c r="DG429" s="148">
        <v>0.999</v>
      </c>
      <c r="DH429" s="148">
        <v>0.997</v>
      </c>
      <c r="DI429" s="148">
        <v>0.997</v>
      </c>
      <c r="DJ429" s="148">
        <v>0.996</v>
      </c>
      <c r="DK429" s="148">
        <v>0.996</v>
      </c>
      <c r="DL429" s="148">
        <v>0.996</v>
      </c>
      <c r="DM429" s="148">
        <v>0.996</v>
      </c>
      <c r="DN429" s="148">
        <v>0.996</v>
      </c>
      <c r="DO429" s="148">
        <v>0.995</v>
      </c>
      <c r="DP429" s="148">
        <v>0.997</v>
      </c>
      <c r="DQ429" s="148">
        <v>0.998</v>
      </c>
      <c r="DR429" s="148">
        <v>0.997</v>
      </c>
      <c r="DS429" s="148">
        <v>0.99299999999999999</v>
      </c>
      <c r="DT429" s="148">
        <v>0.996</v>
      </c>
      <c r="DU429" s="148">
        <v>0.997</v>
      </c>
      <c r="DV429" s="148">
        <v>0.996</v>
      </c>
      <c r="DW429" s="148">
        <v>0.998</v>
      </c>
      <c r="DX429" s="148">
        <v>0.999</v>
      </c>
      <c r="DY429" s="148">
        <v>0.996</v>
      </c>
      <c r="DZ429" s="148">
        <v>0.998</v>
      </c>
      <c r="EA429" s="148">
        <v>0.998</v>
      </c>
      <c r="EB429" s="148">
        <v>0.998</v>
      </c>
      <c r="EC429" s="148">
        <v>0.997</v>
      </c>
      <c r="ED429" s="148">
        <v>0.997</v>
      </c>
      <c r="EE429" s="148">
        <v>0.999</v>
      </c>
      <c r="EF429" s="148">
        <v>0.997</v>
      </c>
      <c r="EG429" s="148">
        <v>0.996</v>
      </c>
      <c r="EH429" s="148">
        <v>0.995</v>
      </c>
      <c r="EI429" s="148" t="s">
        <v>474</v>
      </c>
      <c r="EJ429" s="148">
        <v>0.998</v>
      </c>
      <c r="EK429" s="148">
        <v>0.97699999999999998</v>
      </c>
      <c r="EL429" s="148">
        <v>0.98399999999999999</v>
      </c>
      <c r="EM429" s="148">
        <v>0.997</v>
      </c>
      <c r="EN429" s="148">
        <v>0.998</v>
      </c>
      <c r="EO429" s="148">
        <v>0.997</v>
      </c>
      <c r="EP429" s="148">
        <v>0.998</v>
      </c>
      <c r="EQ429" s="148">
        <v>0.996</v>
      </c>
      <c r="ER429" s="148">
        <v>0.999</v>
      </c>
      <c r="ES429" s="148">
        <v>0.995</v>
      </c>
      <c r="ET429" s="148">
        <v>0.998</v>
      </c>
      <c r="EU429" s="148">
        <v>0.996</v>
      </c>
      <c r="EV429" s="148" t="s">
        <v>474</v>
      </c>
      <c r="EW429" s="148">
        <v>0.997</v>
      </c>
      <c r="EX429" s="148">
        <v>0.99399999999999999</v>
      </c>
      <c r="EY429" s="148">
        <v>0.999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0.996</v>
      </c>
      <c r="FG429" s="284">
        <v>0.998</v>
      </c>
      <c r="FH429" s="284">
        <v>0.998</v>
      </c>
      <c r="FI429" s="284">
        <v>0.997</v>
      </c>
      <c r="FJ429" s="284">
        <v>0.998</v>
      </c>
      <c r="FK429" s="284">
        <v>0.998</v>
      </c>
      <c r="FL429" s="284">
        <v>0.996</v>
      </c>
      <c r="FM429" s="284">
        <v>0.998</v>
      </c>
      <c r="FN429" s="284">
        <v>0.998</v>
      </c>
      <c r="FO429" s="284">
        <v>0.99399999999999999</v>
      </c>
      <c r="FP429" s="284">
        <v>0.99399999999999999</v>
      </c>
      <c r="FQ429" s="284">
        <v>0.99399999999999999</v>
      </c>
      <c r="FR429" s="284">
        <v>0.998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0.998</v>
      </c>
      <c r="FX429" s="284">
        <v>0.998</v>
      </c>
      <c r="FY429" s="284">
        <v>0.998</v>
      </c>
      <c r="FZ429" s="284">
        <v>0.999</v>
      </c>
      <c r="GA429" s="284">
        <v>0.999</v>
      </c>
      <c r="GB429" s="284">
        <v>0.999</v>
      </c>
      <c r="GC429" s="284">
        <v>0.999</v>
      </c>
      <c r="GD429" s="284">
        <v>0.997</v>
      </c>
      <c r="GE429" s="284">
        <v>0.997</v>
      </c>
      <c r="GF429" s="284">
        <v>0.995</v>
      </c>
      <c r="GG429" s="284">
        <v>0.998</v>
      </c>
      <c r="GH429" s="284">
        <v>0.998</v>
      </c>
      <c r="GI429" s="284">
        <v>0.997</v>
      </c>
      <c r="GJ429" s="284">
        <v>0.999</v>
      </c>
      <c r="GK429" s="284">
        <v>0.999</v>
      </c>
      <c r="GL429" s="284">
        <v>0.996</v>
      </c>
      <c r="GM429" s="284">
        <v>0.999</v>
      </c>
      <c r="GN429" s="284">
        <v>0.999</v>
      </c>
      <c r="GO429" s="284">
        <v>0.998</v>
      </c>
      <c r="GP429" s="284">
        <v>0.998</v>
      </c>
      <c r="GQ429" s="284">
        <v>0.997</v>
      </c>
      <c r="GR429" s="284">
        <v>0.998</v>
      </c>
      <c r="GS429" s="284">
        <v>0.999</v>
      </c>
      <c r="GT429" s="284">
        <v>0.999</v>
      </c>
      <c r="GU429" s="284">
        <v>0.998</v>
      </c>
      <c r="GV429" s="284">
        <v>0.998</v>
      </c>
      <c r="GW429" s="284">
        <v>0.998</v>
      </c>
      <c r="GX429" s="284">
        <v>0.996</v>
      </c>
      <c r="GY429" s="284">
        <v>0.998</v>
      </c>
      <c r="GZ429" s="284">
        <v>0.998</v>
      </c>
      <c r="HA429" s="284">
        <v>0.99749686716300012</v>
      </c>
      <c r="HB429" s="284">
        <v>0.998</v>
      </c>
      <c r="HC429" s="284">
        <v>0.997</v>
      </c>
      <c r="HD429" s="284">
        <v>0.997</v>
      </c>
      <c r="HE429" s="284">
        <v>0.999</v>
      </c>
      <c r="HF429" s="284">
        <v>0.998</v>
      </c>
      <c r="HG429" s="284">
        <v>0.998</v>
      </c>
      <c r="HH429" s="284">
        <v>0.998</v>
      </c>
      <c r="HI429" s="284">
        <v>0.998</v>
      </c>
      <c r="HJ429" s="284">
        <v>0.998</v>
      </c>
      <c r="HK429" s="284">
        <v>0.998</v>
      </c>
      <c r="HL429" s="284">
        <v>0.997</v>
      </c>
      <c r="HM429" s="284">
        <v>0.997</v>
      </c>
      <c r="HN429" s="284">
        <v>0.998</v>
      </c>
      <c r="HO429" s="284">
        <v>0.998</v>
      </c>
      <c r="HP429" s="284">
        <v>0.997</v>
      </c>
      <c r="HQ429" s="284">
        <v>0.998</v>
      </c>
      <c r="HR429" s="148">
        <v>0.998</v>
      </c>
      <c r="HS429" s="148">
        <v>0.998</v>
      </c>
      <c r="HT429" s="148">
        <v>0.996</v>
      </c>
      <c r="HU429" s="148">
        <v>0.996</v>
      </c>
      <c r="HV429" s="148">
        <v>0.998</v>
      </c>
      <c r="HW429" s="148">
        <v>0.998</v>
      </c>
      <c r="HX429" s="148">
        <v>0.997</v>
      </c>
      <c r="HY429" s="148">
        <v>0.997</v>
      </c>
      <c r="HZ429" s="148">
        <v>0.997</v>
      </c>
      <c r="IA429" s="148">
        <v>0.997</v>
      </c>
      <c r="IB429" s="148">
        <v>0.99399999999999999</v>
      </c>
      <c r="IC429" s="148">
        <v>0.998</v>
      </c>
      <c r="ID429" s="148">
        <v>0.998</v>
      </c>
      <c r="IE429" s="148">
        <v>0.998</v>
      </c>
      <c r="IF429" s="148">
        <v>0.999</v>
      </c>
      <c r="IG429" s="148">
        <v>0.999</v>
      </c>
    </row>
    <row r="430" spans="1:241" x14ac:dyDescent="0.2">
      <c r="A430" s="734"/>
      <c r="B430" s="734"/>
      <c r="C430" s="734">
        <v>1400</v>
      </c>
      <c r="D430" s="734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0.998</v>
      </c>
      <c r="Q430" s="283">
        <v>0.997</v>
      </c>
      <c r="R430" s="283">
        <v>0.997</v>
      </c>
      <c r="S430" s="283">
        <v>0.997</v>
      </c>
      <c r="T430" s="283">
        <v>0.98699999999999999</v>
      </c>
      <c r="U430" s="283">
        <v>0.998</v>
      </c>
      <c r="V430" s="283">
        <v>0.99399999999999999</v>
      </c>
      <c r="W430" s="283">
        <v>0.99</v>
      </c>
      <c r="X430" s="283">
        <v>0.99199999999999999</v>
      </c>
      <c r="Y430" s="283">
        <v>0.997</v>
      </c>
      <c r="Z430" s="283">
        <v>0.995</v>
      </c>
      <c r="AA430" s="283">
        <v>0.997</v>
      </c>
      <c r="AB430" s="283">
        <v>0.99819999999999998</v>
      </c>
      <c r="AC430" s="283">
        <v>0.998</v>
      </c>
      <c r="AD430" s="283">
        <v>0.99099999999999999</v>
      </c>
      <c r="AE430" s="283">
        <v>0.99099999999999999</v>
      </c>
      <c r="AF430" s="283">
        <v>0.997</v>
      </c>
      <c r="AG430" s="283">
        <v>0.999</v>
      </c>
      <c r="AH430" s="283">
        <v>0.997</v>
      </c>
      <c r="AI430" s="283">
        <v>0.996</v>
      </c>
      <c r="AJ430" s="283">
        <v>0.98899999999999999</v>
      </c>
      <c r="AK430" s="283">
        <v>0.996</v>
      </c>
      <c r="AL430" s="283">
        <v>0.995</v>
      </c>
      <c r="AM430" s="283">
        <v>0.99399999999999999</v>
      </c>
      <c r="AN430" s="283">
        <v>0.998</v>
      </c>
      <c r="AO430" s="283">
        <v>0.998</v>
      </c>
      <c r="AP430" s="283">
        <v>0.997</v>
      </c>
      <c r="AQ430" s="283">
        <v>0.998</v>
      </c>
      <c r="AR430" s="283">
        <v>0.997</v>
      </c>
      <c r="AS430" s="283">
        <v>0.996</v>
      </c>
      <c r="AT430" s="283">
        <v>0.999</v>
      </c>
      <c r="AU430" s="283">
        <v>0.997</v>
      </c>
      <c r="AV430" s="283">
        <v>0.999</v>
      </c>
      <c r="AW430" s="283">
        <v>0.999</v>
      </c>
      <c r="AX430" s="283">
        <v>0.998</v>
      </c>
      <c r="AY430" s="283">
        <v>0.997</v>
      </c>
      <c r="AZ430" s="283">
        <v>0.997</v>
      </c>
      <c r="BA430" s="283">
        <v>0.996</v>
      </c>
      <c r="BB430" s="283">
        <v>0.998</v>
      </c>
      <c r="BC430" s="283">
        <v>0.995</v>
      </c>
      <c r="BD430" s="283">
        <v>0.997</v>
      </c>
      <c r="BE430" s="283">
        <v>0.999</v>
      </c>
      <c r="BF430" s="283">
        <v>0.996</v>
      </c>
      <c r="BG430" s="283">
        <v>0.997</v>
      </c>
      <c r="BH430" s="283">
        <v>0.999</v>
      </c>
      <c r="BI430" s="283">
        <v>0.995</v>
      </c>
      <c r="BJ430" s="283">
        <v>0.99099999999999999</v>
      </c>
      <c r="BK430" s="283">
        <v>0.995</v>
      </c>
      <c r="BL430" s="283">
        <v>0.996</v>
      </c>
      <c r="BM430" s="283">
        <v>0.999</v>
      </c>
      <c r="BN430" s="283">
        <v>0.998</v>
      </c>
      <c r="BO430" s="283">
        <v>0.998</v>
      </c>
      <c r="BP430" s="283" t="s">
        <v>474</v>
      </c>
      <c r="BQ430" s="283">
        <v>0.99</v>
      </c>
      <c r="BR430" s="283">
        <v>0.999</v>
      </c>
      <c r="BS430" s="283">
        <v>0.998</v>
      </c>
      <c r="BT430" s="283">
        <v>0.999</v>
      </c>
      <c r="BU430" s="283">
        <v>0.998</v>
      </c>
      <c r="BV430" s="283">
        <v>0.98699999999999999</v>
      </c>
      <c r="BW430" s="283">
        <v>0.98899999999999999</v>
      </c>
      <c r="BX430" s="283">
        <v>0.995</v>
      </c>
      <c r="BY430" s="283">
        <v>0.998</v>
      </c>
      <c r="BZ430" s="283">
        <v>0.998</v>
      </c>
      <c r="CA430" s="283">
        <v>0.998</v>
      </c>
      <c r="CB430" s="283">
        <v>0.999</v>
      </c>
      <c r="CC430" s="283">
        <v>0.999</v>
      </c>
      <c r="CD430" s="283">
        <v>0.996</v>
      </c>
      <c r="CE430" s="283">
        <v>0.998</v>
      </c>
      <c r="CF430" s="283">
        <v>0.999</v>
      </c>
      <c r="CG430" s="283">
        <v>0.99399999999999999</v>
      </c>
      <c r="CH430" s="283">
        <v>0.998</v>
      </c>
      <c r="CI430" s="283">
        <v>0.998</v>
      </c>
      <c r="CJ430" s="283">
        <v>0.998</v>
      </c>
      <c r="CK430" s="283">
        <v>0.98799999999999999</v>
      </c>
      <c r="CL430" s="283">
        <v>0.999</v>
      </c>
      <c r="CM430" s="283">
        <v>0.998</v>
      </c>
      <c r="CN430" s="283">
        <v>0.999</v>
      </c>
      <c r="CO430" s="283">
        <v>0.997</v>
      </c>
      <c r="CP430" s="283">
        <v>0.999</v>
      </c>
      <c r="CQ430" s="283">
        <v>0.999</v>
      </c>
      <c r="CR430" s="283">
        <v>0.999</v>
      </c>
      <c r="CS430" s="283">
        <v>0.999</v>
      </c>
      <c r="CT430" s="283">
        <v>0.998</v>
      </c>
      <c r="CU430" s="283">
        <v>0.998</v>
      </c>
      <c r="CV430" s="283">
        <v>0.997</v>
      </c>
      <c r="CW430" s="283">
        <v>0.99199999999999999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283">
        <v>0.999</v>
      </c>
      <c r="DE430" s="283">
        <v>0.999</v>
      </c>
      <c r="DF430" s="148">
        <v>0.999</v>
      </c>
      <c r="DG430" s="148">
        <v>0.999</v>
      </c>
      <c r="DH430" s="148">
        <v>0.999</v>
      </c>
      <c r="DI430" s="148">
        <v>0.99399999999999999</v>
      </c>
      <c r="DJ430" s="148">
        <v>0.99199999999999999</v>
      </c>
      <c r="DK430" s="148">
        <v>0.98899999999999999</v>
      </c>
      <c r="DL430" s="148">
        <v>0.99099999999999999</v>
      </c>
      <c r="DM430" s="148">
        <v>0.99199999999999999</v>
      </c>
      <c r="DN430" s="148">
        <v>0.995</v>
      </c>
      <c r="DO430" s="148">
        <v>0.995</v>
      </c>
      <c r="DP430" s="148">
        <v>0.996</v>
      </c>
      <c r="DQ430" s="148">
        <v>0.999</v>
      </c>
      <c r="DR430" s="148">
        <v>0.997</v>
      </c>
      <c r="DS430" s="148">
        <v>0.99099999999999999</v>
      </c>
      <c r="DT430" s="148">
        <v>0.995</v>
      </c>
      <c r="DU430" s="148">
        <v>0.998</v>
      </c>
      <c r="DV430" s="148">
        <v>0.996</v>
      </c>
      <c r="DW430" s="148">
        <v>0.995</v>
      </c>
      <c r="DX430" s="148">
        <v>0.997</v>
      </c>
      <c r="DY430" s="148">
        <v>0.996</v>
      </c>
      <c r="DZ430" s="148">
        <v>0.998</v>
      </c>
      <c r="EA430" s="148">
        <v>0.997</v>
      </c>
      <c r="EB430" s="148">
        <v>0.997</v>
      </c>
      <c r="EC430" s="148">
        <v>0.998</v>
      </c>
      <c r="ED430" s="148">
        <v>0.999</v>
      </c>
      <c r="EE430" s="148">
        <v>0.999</v>
      </c>
      <c r="EF430" s="148">
        <v>0.998</v>
      </c>
      <c r="EG430" s="148">
        <v>0.996</v>
      </c>
      <c r="EH430" s="148">
        <v>0.996</v>
      </c>
      <c r="EI430" s="148" t="s">
        <v>474</v>
      </c>
      <c r="EJ430" s="148">
        <v>0.997</v>
      </c>
      <c r="EK430" s="148">
        <v>0.96199999999999997</v>
      </c>
      <c r="EL430" s="148">
        <v>0.97599999999999998</v>
      </c>
      <c r="EM430" s="148">
        <v>0.996</v>
      </c>
      <c r="EN430" s="148">
        <v>0.997</v>
      </c>
      <c r="EO430" s="148">
        <v>0.995</v>
      </c>
      <c r="EP430" s="148">
        <v>0.998</v>
      </c>
      <c r="EQ430" s="148">
        <v>0.998</v>
      </c>
      <c r="ER430" s="148">
        <v>0.999</v>
      </c>
      <c r="ES430" s="148">
        <v>0.996</v>
      </c>
      <c r="ET430" s="148">
        <v>0.998</v>
      </c>
      <c r="EU430" s="148">
        <v>0.997</v>
      </c>
      <c r="EV430" s="148" t="s">
        <v>474</v>
      </c>
      <c r="EW430" s="148">
        <v>0.998</v>
      </c>
      <c r="EX430" s="148">
        <v>0.995</v>
      </c>
      <c r="EY430" s="148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0.998</v>
      </c>
      <c r="FG430" s="284">
        <v>0.999</v>
      </c>
      <c r="FH430" s="284">
        <v>0.999</v>
      </c>
      <c r="FI430" s="284">
        <v>0.997</v>
      </c>
      <c r="FJ430" s="284">
        <v>0.999</v>
      </c>
      <c r="FK430" s="284">
        <v>0.999</v>
      </c>
      <c r="FL430" s="284">
        <v>0.997</v>
      </c>
      <c r="FM430" s="284">
        <v>0.998</v>
      </c>
      <c r="FN430" s="284">
        <v>0.998</v>
      </c>
      <c r="FO430" s="284">
        <v>0.99099999999999999</v>
      </c>
      <c r="FP430" s="284">
        <v>0.99099999999999999</v>
      </c>
      <c r="FQ430" s="284">
        <v>0.99099999999999999</v>
      </c>
      <c r="FR430" s="284">
        <v>0.998</v>
      </c>
      <c r="FS430" s="284">
        <v>0.998</v>
      </c>
      <c r="FT430" s="284">
        <v>0.998</v>
      </c>
      <c r="FU430" s="284">
        <v>0.998</v>
      </c>
      <c r="FV430" s="284">
        <v>0.998</v>
      </c>
      <c r="FW430" s="284">
        <v>0.998</v>
      </c>
      <c r="FX430" s="284">
        <v>0.998</v>
      </c>
      <c r="FY430" s="284">
        <v>0.999</v>
      </c>
      <c r="FZ430" s="284">
        <v>0.999</v>
      </c>
      <c r="GA430" s="284">
        <v>0.999</v>
      </c>
      <c r="GB430" s="284">
        <v>0.999</v>
      </c>
      <c r="GC430" s="284">
        <v>0.999</v>
      </c>
      <c r="GD430" s="284">
        <v>0.995</v>
      </c>
      <c r="GE430" s="284">
        <v>0.995</v>
      </c>
      <c r="GF430" s="284">
        <v>0.997</v>
      </c>
      <c r="GG430" s="284">
        <v>0.999</v>
      </c>
      <c r="GH430" s="284">
        <v>0.999</v>
      </c>
      <c r="GI430" s="284">
        <v>0.999</v>
      </c>
      <c r="GJ430" s="284">
        <v>0.999</v>
      </c>
      <c r="GK430" s="284">
        <v>0.999</v>
      </c>
      <c r="GL430" s="284">
        <v>0.997</v>
      </c>
      <c r="GM430" s="284">
        <v>0.999</v>
      </c>
      <c r="GN430" s="284">
        <v>0.999</v>
      </c>
      <c r="GO430" s="284">
        <v>0.997</v>
      </c>
      <c r="GP430" s="284">
        <v>0.997</v>
      </c>
      <c r="GQ430" s="284">
        <v>0.998</v>
      </c>
      <c r="GR430" s="284">
        <v>0.999</v>
      </c>
      <c r="GS430" s="284">
        <v>0.999</v>
      </c>
      <c r="GT430" s="284">
        <v>0.999</v>
      </c>
      <c r="GU430" s="284">
        <v>0.998</v>
      </c>
      <c r="GV430" s="284">
        <v>0.999</v>
      </c>
      <c r="GW430" s="284">
        <v>0.999</v>
      </c>
      <c r="GX430" s="284">
        <v>0.996</v>
      </c>
      <c r="GY430" s="284">
        <v>0.999</v>
      </c>
      <c r="GZ430" s="284">
        <v>0.999</v>
      </c>
      <c r="HA430" s="284">
        <v>0.99699548644916136</v>
      </c>
      <c r="HB430" s="284">
        <v>0.998</v>
      </c>
      <c r="HC430" s="284">
        <v>0.998</v>
      </c>
      <c r="HD430" s="284">
        <v>0.998</v>
      </c>
      <c r="HE430" s="284">
        <v>0.999</v>
      </c>
      <c r="HF430" s="284">
        <v>0.999</v>
      </c>
      <c r="HG430" s="284">
        <v>0.999</v>
      </c>
      <c r="HH430" s="284">
        <v>0.998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0.998</v>
      </c>
      <c r="HO430" s="284">
        <v>0.998</v>
      </c>
      <c r="HP430" s="284">
        <v>0.998</v>
      </c>
      <c r="HQ430" s="284">
        <v>0.999</v>
      </c>
      <c r="HR430" s="148">
        <v>0.998</v>
      </c>
      <c r="HS430" s="148">
        <v>0.998</v>
      </c>
      <c r="HT430" s="148">
        <v>0.996</v>
      </c>
      <c r="HU430" s="148">
        <v>0.996</v>
      </c>
      <c r="HV430" s="148">
        <v>0.999</v>
      </c>
      <c r="HW430" s="148">
        <v>0.999</v>
      </c>
      <c r="HX430" s="148">
        <v>0.995</v>
      </c>
      <c r="HY430" s="148">
        <v>0.995</v>
      </c>
      <c r="HZ430" s="148">
        <v>0.995</v>
      </c>
      <c r="IA430" s="148">
        <v>0.995</v>
      </c>
      <c r="IB430" s="148">
        <v>0.99399999999999999</v>
      </c>
      <c r="IC430" s="148">
        <v>0.999</v>
      </c>
      <c r="ID430" s="148">
        <v>0.999</v>
      </c>
      <c r="IE430" s="148">
        <v>0.999</v>
      </c>
      <c r="IF430" s="148">
        <v>0.999</v>
      </c>
      <c r="IG430" s="148">
        <v>0.999</v>
      </c>
    </row>
    <row r="431" spans="1:241" x14ac:dyDescent="0.2">
      <c r="A431" s="734"/>
      <c r="B431" s="734"/>
      <c r="C431" s="734">
        <v>1300</v>
      </c>
      <c r="D431" s="734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0.998</v>
      </c>
      <c r="Q431" s="283">
        <v>0.999</v>
      </c>
      <c r="R431" s="283">
        <v>0.998</v>
      </c>
      <c r="S431" s="283">
        <v>0.999</v>
      </c>
      <c r="T431" s="283">
        <v>0.997</v>
      </c>
      <c r="U431" s="283">
        <v>0.998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0.999</v>
      </c>
      <c r="AF431" s="283">
        <v>0.998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0.999</v>
      </c>
      <c r="AM431" s="283">
        <v>0.997</v>
      </c>
      <c r="AN431" s="283">
        <v>0.999</v>
      </c>
      <c r="AO431" s="283">
        <v>0.999</v>
      </c>
      <c r="AP431" s="283">
        <v>0.999</v>
      </c>
      <c r="AQ431" s="283">
        <v>0.998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0.999</v>
      </c>
      <c r="BA431" s="283">
        <v>0.997</v>
      </c>
      <c r="BB431" s="283">
        <v>0.999</v>
      </c>
      <c r="BC431" s="283">
        <v>0.999</v>
      </c>
      <c r="BD431" s="283">
        <v>0.998</v>
      </c>
      <c r="BE431" s="283">
        <v>0.999</v>
      </c>
      <c r="BF431" s="283">
        <v>0.996</v>
      </c>
      <c r="BG431" s="283">
        <v>0.999</v>
      </c>
      <c r="BH431" s="283">
        <v>0.999</v>
      </c>
      <c r="BI431" s="283">
        <v>0.998</v>
      </c>
      <c r="BJ431" s="283">
        <v>0.99299999999999999</v>
      </c>
      <c r="BK431" s="283">
        <v>0.999</v>
      </c>
      <c r="BL431" s="283">
        <v>0.996</v>
      </c>
      <c r="BM431" s="283">
        <v>0.999</v>
      </c>
      <c r="BN431" s="283">
        <v>0.999</v>
      </c>
      <c r="BO431" s="283">
        <v>0.999</v>
      </c>
      <c r="BP431" s="283" t="s">
        <v>474</v>
      </c>
      <c r="BQ431" s="283">
        <v>0.998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0.999</v>
      </c>
      <c r="CC431" s="283">
        <v>0.999</v>
      </c>
      <c r="CD431" s="283">
        <v>0.997</v>
      </c>
      <c r="CE431" s="283">
        <v>0.999</v>
      </c>
      <c r="CF431" s="283">
        <v>0.999</v>
      </c>
      <c r="CG431" s="283">
        <v>0.995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0.999</v>
      </c>
      <c r="CN431" s="283">
        <v>0.999</v>
      </c>
      <c r="CO431" s="283">
        <v>0.998</v>
      </c>
      <c r="CP431" s="283">
        <v>0.999</v>
      </c>
      <c r="CQ431" s="283">
        <v>0.999</v>
      </c>
      <c r="CR431" s="283">
        <v>0.999</v>
      </c>
      <c r="CS431" s="283">
        <v>0.999</v>
      </c>
      <c r="CT431" s="283">
        <v>0.998</v>
      </c>
      <c r="CU431" s="283">
        <v>0.999</v>
      </c>
      <c r="CV431" s="283">
        <v>0.998</v>
      </c>
      <c r="CW431" s="283">
        <v>0.99199999999999999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283">
        <v>0.999</v>
      </c>
      <c r="DE431" s="283">
        <v>0.999</v>
      </c>
      <c r="DF431" s="148">
        <v>0.999</v>
      </c>
      <c r="DG431" s="148">
        <v>0.999</v>
      </c>
      <c r="DH431" s="148">
        <v>0.999</v>
      </c>
      <c r="DI431" s="148">
        <v>0.998</v>
      </c>
      <c r="DJ431" s="148">
        <v>0.998</v>
      </c>
      <c r="DK431" s="148">
        <v>0.998</v>
      </c>
      <c r="DL431" s="148">
        <v>0.999</v>
      </c>
      <c r="DM431" s="148">
        <v>0.999</v>
      </c>
      <c r="DN431" s="148">
        <v>0.998</v>
      </c>
      <c r="DO431" s="148">
        <v>0.998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>
        <v>0.999</v>
      </c>
      <c r="EI431" s="148" t="s">
        <v>474</v>
      </c>
      <c r="EJ431" s="148">
        <v>0.999</v>
      </c>
      <c r="EK431" s="148">
        <v>0.996</v>
      </c>
      <c r="EL431" s="148">
        <v>0.996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>
        <v>0.999</v>
      </c>
      <c r="EU431" s="148">
        <v>0.999</v>
      </c>
      <c r="EV431" s="148" t="s">
        <v>474</v>
      </c>
      <c r="EW431" s="148">
        <v>0.999</v>
      </c>
      <c r="EX431" s="148">
        <v>0.996</v>
      </c>
      <c r="EY431" s="148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0.998</v>
      </c>
      <c r="FG431" s="284">
        <v>0.999</v>
      </c>
      <c r="FH431" s="284">
        <v>0.999</v>
      </c>
      <c r="FI431" s="284">
        <v>0.998</v>
      </c>
      <c r="FJ431" s="284">
        <v>0.999</v>
      </c>
      <c r="FK431" s="284">
        <v>0.999</v>
      </c>
      <c r="FL431" s="284">
        <v>0.999</v>
      </c>
      <c r="FM431" s="284">
        <v>0.999</v>
      </c>
      <c r="FN431" s="284">
        <v>0.999</v>
      </c>
      <c r="FO431" s="284">
        <v>0.996</v>
      </c>
      <c r="FP431" s="284">
        <v>0.996</v>
      </c>
      <c r="FQ431" s="284">
        <v>0.996</v>
      </c>
      <c r="FR431" s="284">
        <v>0.999</v>
      </c>
      <c r="FS431" s="284">
        <v>0.999</v>
      </c>
      <c r="FT431" s="284">
        <v>0.998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0.999</v>
      </c>
      <c r="GZ431" s="284">
        <v>0.999</v>
      </c>
      <c r="HA431" s="284">
        <v>0.99649385346824892</v>
      </c>
      <c r="HB431" s="284">
        <v>0.999</v>
      </c>
      <c r="HC431" s="284">
        <v>0.998</v>
      </c>
      <c r="HD431" s="284">
        <v>0.998</v>
      </c>
      <c r="HE431" s="284">
        <v>0.999</v>
      </c>
      <c r="HF431" s="284">
        <v>0.999</v>
      </c>
      <c r="HG431" s="284">
        <v>0.999</v>
      </c>
      <c r="HH431" s="284">
        <v>0.999</v>
      </c>
      <c r="HI431" s="284">
        <v>0.998</v>
      </c>
      <c r="HJ431" s="284">
        <v>0.998</v>
      </c>
      <c r="HK431" s="284">
        <v>0.998</v>
      </c>
      <c r="HL431" s="284">
        <v>0.998</v>
      </c>
      <c r="HM431" s="284">
        <v>0.998</v>
      </c>
      <c r="HN431" s="284">
        <v>0.999</v>
      </c>
      <c r="HO431" s="284">
        <v>0.999</v>
      </c>
      <c r="HP431" s="284">
        <v>0.999</v>
      </c>
      <c r="HQ431" s="284">
        <v>0.999</v>
      </c>
      <c r="HR431" s="148">
        <v>0.999</v>
      </c>
      <c r="HS431" s="148">
        <v>0.999</v>
      </c>
      <c r="HT431" s="148">
        <v>0.998</v>
      </c>
      <c r="HU431" s="148">
        <v>0.998</v>
      </c>
      <c r="HV431" s="148">
        <v>0.999</v>
      </c>
      <c r="HW431" s="148">
        <v>0.999</v>
      </c>
      <c r="HX431" s="148">
        <v>0.998</v>
      </c>
      <c r="HY431" s="148">
        <v>0.998</v>
      </c>
      <c r="HZ431" s="148">
        <v>0.998</v>
      </c>
      <c r="IA431" s="148">
        <v>0.998</v>
      </c>
      <c r="IB431" s="148">
        <v>0.998</v>
      </c>
      <c r="IC431" s="148">
        <v>0.999</v>
      </c>
      <c r="ID431" s="148">
        <v>0.999</v>
      </c>
      <c r="IE431" s="148">
        <v>0.999</v>
      </c>
      <c r="IF431" s="148">
        <v>0.999</v>
      </c>
      <c r="IG431" s="148">
        <v>0.999</v>
      </c>
    </row>
    <row r="432" spans="1:241" x14ac:dyDescent="0.2">
      <c r="A432" s="734"/>
      <c r="B432" s="734"/>
      <c r="C432" s="734">
        <v>1200</v>
      </c>
      <c r="D432" s="734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0.998</v>
      </c>
      <c r="Q432" s="283">
        <v>0.999</v>
      </c>
      <c r="R432" s="283">
        <v>0.998</v>
      </c>
      <c r="S432" s="283">
        <v>0.999</v>
      </c>
      <c r="T432" s="283">
        <v>0.998</v>
      </c>
      <c r="U432" s="283">
        <v>0.998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0.999</v>
      </c>
      <c r="AM432" s="283">
        <v>0.997</v>
      </c>
      <c r="AN432" s="283">
        <v>0.999</v>
      </c>
      <c r="AO432" s="283">
        <v>0.999</v>
      </c>
      <c r="AP432" s="283">
        <v>0.999</v>
      </c>
      <c r="AQ432" s="283">
        <v>0.998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0.999</v>
      </c>
      <c r="BA432" s="283">
        <v>0.998</v>
      </c>
      <c r="BB432" s="283">
        <v>0.999</v>
      </c>
      <c r="BC432" s="283">
        <v>0.999</v>
      </c>
      <c r="BD432" s="283">
        <v>0.998</v>
      </c>
      <c r="BE432" s="283">
        <v>0.999</v>
      </c>
      <c r="BF432" s="283">
        <v>0.996</v>
      </c>
      <c r="BG432" s="283">
        <v>0.999</v>
      </c>
      <c r="BH432" s="283">
        <v>0.999</v>
      </c>
      <c r="BI432" s="283">
        <v>0.999</v>
      </c>
      <c r="BJ432" s="283">
        <v>0.99399999999999999</v>
      </c>
      <c r="BK432" s="283">
        <v>0.999</v>
      </c>
      <c r="BL432" s="283">
        <v>0.997</v>
      </c>
      <c r="BM432" s="283">
        <v>0.999</v>
      </c>
      <c r="BN432" s="283">
        <v>0.999</v>
      </c>
      <c r="BO432" s="283">
        <v>0.999</v>
      </c>
      <c r="BP432" s="283" t="s">
        <v>474</v>
      </c>
      <c r="BQ432" s="283">
        <v>0.998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0.999</v>
      </c>
      <c r="CC432" s="283">
        <v>0.999</v>
      </c>
      <c r="CD432" s="283">
        <v>0.998</v>
      </c>
      <c r="CE432" s="283">
        <v>0.999</v>
      </c>
      <c r="CF432" s="283">
        <v>0.999</v>
      </c>
      <c r="CG432" s="283">
        <v>0.995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0.999</v>
      </c>
      <c r="CN432" s="283">
        <v>0.999</v>
      </c>
      <c r="CO432" s="283">
        <v>0.998</v>
      </c>
      <c r="CP432" s="283">
        <v>0.999</v>
      </c>
      <c r="CQ432" s="283">
        <v>0.999</v>
      </c>
      <c r="CR432" s="283">
        <v>0.999</v>
      </c>
      <c r="CS432" s="283">
        <v>0.999</v>
      </c>
      <c r="CT432" s="283">
        <v>0.998</v>
      </c>
      <c r="CU432" s="283">
        <v>0.999</v>
      </c>
      <c r="CV432" s="283">
        <v>0.998</v>
      </c>
      <c r="CW432" s="283">
        <v>0.99299999999999999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283">
        <v>0.999</v>
      </c>
      <c r="DE432" s="283">
        <v>0.999</v>
      </c>
      <c r="DF432" s="148">
        <v>0.999</v>
      </c>
      <c r="DG432" s="148">
        <v>0.999</v>
      </c>
      <c r="DH432" s="148">
        <v>0.999</v>
      </c>
      <c r="DI432" s="148">
        <v>0.998</v>
      </c>
      <c r="DJ432" s="148">
        <v>0.998</v>
      </c>
      <c r="DK432" s="148">
        <v>0.998</v>
      </c>
      <c r="DL432" s="148">
        <v>0.999</v>
      </c>
      <c r="DM432" s="148">
        <v>0.999</v>
      </c>
      <c r="DN432" s="148">
        <v>0.998</v>
      </c>
      <c r="DO432" s="148">
        <v>0.998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>
        <v>0.999</v>
      </c>
      <c r="EI432" s="148" t="s">
        <v>474</v>
      </c>
      <c r="EJ432" s="148">
        <v>0.999</v>
      </c>
      <c r="EK432" s="148">
        <v>0.997</v>
      </c>
      <c r="EL432" s="148">
        <v>0.997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>
        <v>0.999</v>
      </c>
      <c r="EU432" s="148">
        <v>0.999</v>
      </c>
      <c r="EV432" s="148" t="s">
        <v>474</v>
      </c>
      <c r="EW432" s="148">
        <v>0.999</v>
      </c>
      <c r="EX432" s="148">
        <v>0.996</v>
      </c>
      <c r="EY432" s="148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0.998</v>
      </c>
      <c r="FG432" s="284">
        <v>0.999</v>
      </c>
      <c r="FH432" s="284">
        <v>0.999</v>
      </c>
      <c r="FI432" s="284">
        <v>0.998</v>
      </c>
      <c r="FJ432" s="284">
        <v>0.999</v>
      </c>
      <c r="FK432" s="284">
        <v>0.999</v>
      </c>
      <c r="FL432" s="284">
        <v>0.999</v>
      </c>
      <c r="FM432" s="284">
        <v>0.999</v>
      </c>
      <c r="FN432" s="284">
        <v>0.999</v>
      </c>
      <c r="FO432" s="284">
        <v>0.996</v>
      </c>
      <c r="FP432" s="284">
        <v>0.996</v>
      </c>
      <c r="FQ432" s="284">
        <v>0.996</v>
      </c>
      <c r="FR432" s="284">
        <v>0.999</v>
      </c>
      <c r="FS432" s="284">
        <v>0.999</v>
      </c>
      <c r="FT432" s="284">
        <v>0.998</v>
      </c>
      <c r="FU432" s="284">
        <v>0.998</v>
      </c>
      <c r="FV432" s="284">
        <v>0.998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0.999</v>
      </c>
      <c r="GZ432" s="284">
        <v>0.999</v>
      </c>
      <c r="HA432" s="284">
        <v>0.99649385346824892</v>
      </c>
      <c r="HB432" s="284">
        <v>0.999</v>
      </c>
      <c r="HC432" s="284">
        <v>0.998</v>
      </c>
      <c r="HD432" s="284">
        <v>0.998</v>
      </c>
      <c r="HE432" s="284">
        <v>0.999</v>
      </c>
      <c r="HF432" s="284">
        <v>0.999</v>
      </c>
      <c r="HG432" s="284">
        <v>0.999</v>
      </c>
      <c r="HH432" s="284">
        <v>0.999</v>
      </c>
      <c r="HI432" s="284">
        <v>0.997</v>
      </c>
      <c r="HJ432" s="284">
        <v>0.997</v>
      </c>
      <c r="HK432" s="284">
        <v>0.997</v>
      </c>
      <c r="HL432" s="284">
        <v>0.998</v>
      </c>
      <c r="HM432" s="284">
        <v>0.998</v>
      </c>
      <c r="HN432" s="284">
        <v>0.999</v>
      </c>
      <c r="HO432" s="284">
        <v>0.999</v>
      </c>
      <c r="HP432" s="284">
        <v>0.999</v>
      </c>
      <c r="HQ432" s="284">
        <v>0.999</v>
      </c>
      <c r="HR432" s="148">
        <v>0.999</v>
      </c>
      <c r="HS432" s="148">
        <v>0.999</v>
      </c>
      <c r="HT432" s="148">
        <v>0.998</v>
      </c>
      <c r="HU432" s="148">
        <v>0.998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  <c r="IE432" s="148">
        <v>0.999</v>
      </c>
      <c r="IF432" s="148">
        <v>0.999</v>
      </c>
      <c r="IG432" s="148">
        <v>0.999</v>
      </c>
    </row>
    <row r="433" spans="1:241" x14ac:dyDescent="0.2">
      <c r="A433" s="734"/>
      <c r="B433" s="734"/>
      <c r="C433" s="734">
        <v>1100</v>
      </c>
      <c r="D433" s="734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0.998</v>
      </c>
      <c r="Q433" s="283">
        <v>0.999</v>
      </c>
      <c r="R433" s="283">
        <v>0.997</v>
      </c>
      <c r="S433" s="283">
        <v>0.999</v>
      </c>
      <c r="T433" s="283">
        <v>0.998</v>
      </c>
      <c r="U433" s="283">
        <v>0.998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0.999</v>
      </c>
      <c r="AM433" s="283">
        <v>0.997</v>
      </c>
      <c r="AN433" s="283">
        <v>0.999</v>
      </c>
      <c r="AO433" s="283">
        <v>0.999</v>
      </c>
      <c r="AP433" s="283">
        <v>0.998</v>
      </c>
      <c r="AQ433" s="283">
        <v>0.998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0.999</v>
      </c>
      <c r="AY433" s="283">
        <v>0.998</v>
      </c>
      <c r="AZ433" s="283">
        <v>0.999</v>
      </c>
      <c r="BA433" s="283">
        <v>0.997</v>
      </c>
      <c r="BB433" s="283">
        <v>0.999</v>
      </c>
      <c r="BC433" s="283">
        <v>0.999</v>
      </c>
      <c r="BD433" s="283">
        <v>0.998</v>
      </c>
      <c r="BE433" s="283">
        <v>0.999</v>
      </c>
      <c r="BF433" s="283">
        <v>0.995</v>
      </c>
      <c r="BG433" s="283">
        <v>0.999</v>
      </c>
      <c r="BH433" s="283">
        <v>0.999</v>
      </c>
      <c r="BI433" s="283">
        <v>0.999</v>
      </c>
      <c r="BJ433" s="283">
        <v>0.995</v>
      </c>
      <c r="BK433" s="283">
        <v>0.999</v>
      </c>
      <c r="BL433" s="283">
        <v>0.997</v>
      </c>
      <c r="BM433" s="283">
        <v>0.999</v>
      </c>
      <c r="BN433" s="283">
        <v>0.999</v>
      </c>
      <c r="BO433" s="283">
        <v>0.999</v>
      </c>
      <c r="BP433" s="283" t="s">
        <v>474</v>
      </c>
      <c r="BQ433" s="283">
        <v>0.998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0.999</v>
      </c>
      <c r="CC433" s="283">
        <v>0.999</v>
      </c>
      <c r="CD433" s="283">
        <v>0.998</v>
      </c>
      <c r="CE433" s="283">
        <v>0.999</v>
      </c>
      <c r="CF433" s="283">
        <v>0.999</v>
      </c>
      <c r="CG433" s="283">
        <v>0.995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0.999</v>
      </c>
      <c r="CS433" s="283">
        <v>0.999</v>
      </c>
      <c r="CT433" s="283">
        <v>0.998</v>
      </c>
      <c r="CU433" s="283">
        <v>0.998</v>
      </c>
      <c r="CV433" s="283">
        <v>0.998</v>
      </c>
      <c r="CW433" s="283">
        <v>0.99299999999999999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283">
        <v>0.999</v>
      </c>
      <c r="DE433" s="283">
        <v>0.999</v>
      </c>
      <c r="DF433" s="148">
        <v>0.999</v>
      </c>
      <c r="DG433" s="148">
        <v>0.999</v>
      </c>
      <c r="DH433" s="148">
        <v>0.999</v>
      </c>
      <c r="DI433" s="148">
        <v>0.998</v>
      </c>
      <c r="DJ433" s="148">
        <v>0.998</v>
      </c>
      <c r="DK433" s="148">
        <v>0.998</v>
      </c>
      <c r="DL433" s="148">
        <v>0.999</v>
      </c>
      <c r="DM433" s="148">
        <v>0.999</v>
      </c>
      <c r="DN433" s="148">
        <v>0.998</v>
      </c>
      <c r="DO433" s="148">
        <v>0.998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>
        <v>0.999</v>
      </c>
      <c r="EI433" s="148" t="s">
        <v>474</v>
      </c>
      <c r="EJ433" s="148">
        <v>0.999</v>
      </c>
      <c r="EK433" s="148">
        <v>0.998</v>
      </c>
      <c r="EL433" s="148">
        <v>0.997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>
        <v>0.999</v>
      </c>
      <c r="EU433" s="148">
        <v>0.999</v>
      </c>
      <c r="EV433" s="148" t="s">
        <v>474</v>
      </c>
      <c r="EW433" s="148">
        <v>0.999</v>
      </c>
      <c r="EX433" s="148">
        <v>0.997</v>
      </c>
      <c r="EY433" s="148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0.998</v>
      </c>
      <c r="FG433" s="284">
        <v>0.999</v>
      </c>
      <c r="FH433" s="284">
        <v>0.999</v>
      </c>
      <c r="FI433" s="284">
        <v>0.997</v>
      </c>
      <c r="FJ433" s="284">
        <v>0.999</v>
      </c>
      <c r="FK433" s="284">
        <v>0.999</v>
      </c>
      <c r="FL433" s="284">
        <v>0.999</v>
      </c>
      <c r="FM433" s="284">
        <v>0.998</v>
      </c>
      <c r="FN433" s="284">
        <v>0.998</v>
      </c>
      <c r="FO433" s="284">
        <v>0.996</v>
      </c>
      <c r="FP433" s="284">
        <v>0.996</v>
      </c>
      <c r="FQ433" s="284">
        <v>0.996</v>
      </c>
      <c r="FR433" s="284">
        <v>0.999</v>
      </c>
      <c r="FS433" s="284">
        <v>0.999</v>
      </c>
      <c r="FT433" s="284">
        <v>0.998</v>
      </c>
      <c r="FU433" s="284">
        <v>0.998</v>
      </c>
      <c r="FV433" s="284">
        <v>0.998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0.998</v>
      </c>
      <c r="GP433" s="284">
        <v>0.998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0.999</v>
      </c>
      <c r="GZ433" s="284">
        <v>0.999</v>
      </c>
      <c r="HA433" s="284">
        <v>0.9959919678390986</v>
      </c>
      <c r="HB433" s="284">
        <v>0.999</v>
      </c>
      <c r="HC433" s="284">
        <v>0.998</v>
      </c>
      <c r="HD433" s="284">
        <v>0.998</v>
      </c>
      <c r="HE433" s="284">
        <v>0.999</v>
      </c>
      <c r="HF433" s="284">
        <v>0.999</v>
      </c>
      <c r="HG433" s="284">
        <v>0.999</v>
      </c>
      <c r="HH433" s="284">
        <v>0.999</v>
      </c>
      <c r="HI433" s="284">
        <v>0.997</v>
      </c>
      <c r="HJ433" s="284">
        <v>0.997</v>
      </c>
      <c r="HK433" s="284">
        <v>0.997</v>
      </c>
      <c r="HL433" s="284">
        <v>0.998</v>
      </c>
      <c r="HM433" s="284">
        <v>0.998</v>
      </c>
      <c r="HN433" s="284">
        <v>0.999</v>
      </c>
      <c r="HO433" s="284">
        <v>0.999</v>
      </c>
      <c r="HP433" s="284">
        <v>0.999</v>
      </c>
      <c r="HQ433" s="284">
        <v>0.999</v>
      </c>
      <c r="HR433" s="148">
        <v>0.999</v>
      </c>
      <c r="HS433" s="148">
        <v>0.999</v>
      </c>
      <c r="HT433" s="148">
        <v>0.998</v>
      </c>
      <c r="HU433" s="148">
        <v>0.998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  <c r="IE433" s="148">
        <v>0.999</v>
      </c>
      <c r="IF433" s="148">
        <v>0.999</v>
      </c>
      <c r="IG433" s="148">
        <v>0.999</v>
      </c>
    </row>
    <row r="434" spans="1:241" x14ac:dyDescent="0.2">
      <c r="A434" s="734"/>
      <c r="B434" s="734"/>
      <c r="C434" s="734">
        <v>1060</v>
      </c>
      <c r="D434" s="734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0.998</v>
      </c>
      <c r="Q434" s="283">
        <v>0.999</v>
      </c>
      <c r="R434" s="283">
        <v>0.997</v>
      </c>
      <c r="S434" s="283">
        <v>0.999</v>
      </c>
      <c r="T434" s="283">
        <v>0.998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0.999</v>
      </c>
      <c r="AM434" s="283">
        <v>0.997</v>
      </c>
      <c r="AN434" s="283">
        <v>0.999</v>
      </c>
      <c r="AO434" s="283">
        <v>0.999</v>
      </c>
      <c r="AP434" s="283">
        <v>0.998</v>
      </c>
      <c r="AQ434" s="283">
        <v>0.998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0.999</v>
      </c>
      <c r="AY434" s="283">
        <v>0.998</v>
      </c>
      <c r="AZ434" s="283">
        <v>0.999</v>
      </c>
      <c r="BA434" s="283">
        <v>0.997</v>
      </c>
      <c r="BB434" s="283">
        <v>0.999</v>
      </c>
      <c r="BC434" s="283">
        <v>0.999</v>
      </c>
      <c r="BD434" s="283">
        <v>0.998</v>
      </c>
      <c r="BE434" s="283">
        <v>0.998</v>
      </c>
      <c r="BF434" s="283">
        <v>0.995</v>
      </c>
      <c r="BG434" s="283">
        <v>0.999</v>
      </c>
      <c r="BH434" s="283">
        <v>0.999</v>
      </c>
      <c r="BI434" s="283">
        <v>0.999</v>
      </c>
      <c r="BJ434" s="283">
        <v>0.995</v>
      </c>
      <c r="BK434" s="283">
        <v>0.999</v>
      </c>
      <c r="BL434" s="283">
        <v>0.997</v>
      </c>
      <c r="BM434" s="283">
        <v>0.999</v>
      </c>
      <c r="BN434" s="283">
        <v>0.999</v>
      </c>
      <c r="BO434" s="283">
        <v>0.999</v>
      </c>
      <c r="BP434" s="283" t="s">
        <v>474</v>
      </c>
      <c r="BQ434" s="283">
        <v>0.998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0.999</v>
      </c>
      <c r="CC434" s="283">
        <v>0.999</v>
      </c>
      <c r="CD434" s="283">
        <v>0.998</v>
      </c>
      <c r="CE434" s="283">
        <v>0.999</v>
      </c>
      <c r="CF434" s="283">
        <v>0.999</v>
      </c>
      <c r="CG434" s="283">
        <v>0.995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0.999</v>
      </c>
      <c r="CS434" s="283">
        <v>0.999</v>
      </c>
      <c r="CT434" s="283">
        <v>0.998</v>
      </c>
      <c r="CU434" s="283">
        <v>0.998</v>
      </c>
      <c r="CV434" s="283">
        <v>0.998</v>
      </c>
      <c r="CW434" s="283">
        <v>0.99299999999999999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283">
        <v>0.999</v>
      </c>
      <c r="DE434" s="283">
        <v>0.999</v>
      </c>
      <c r="DF434" s="148">
        <v>0.998</v>
      </c>
      <c r="DG434" s="148">
        <v>0.999</v>
      </c>
      <c r="DH434" s="148">
        <v>0.999</v>
      </c>
      <c r="DI434" s="148">
        <v>0.998</v>
      </c>
      <c r="DJ434" s="148">
        <v>0.998</v>
      </c>
      <c r="DK434" s="148">
        <v>0.998</v>
      </c>
      <c r="DL434" s="148">
        <v>0.999</v>
      </c>
      <c r="DM434" s="148">
        <v>0.998</v>
      </c>
      <c r="DN434" s="148">
        <v>0.998</v>
      </c>
      <c r="DO434" s="148">
        <v>0.998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>
        <v>0.999</v>
      </c>
      <c r="EI434" s="148" t="s">
        <v>474</v>
      </c>
      <c r="EJ434" s="148">
        <v>0.999</v>
      </c>
      <c r="EK434" s="148">
        <v>0.998</v>
      </c>
      <c r="EL434" s="148">
        <v>0.998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>
        <v>0.999</v>
      </c>
      <c r="EU434" s="148">
        <v>0.999</v>
      </c>
      <c r="EV434" s="148" t="s">
        <v>474</v>
      </c>
      <c r="EW434" s="148">
        <v>0.999</v>
      </c>
      <c r="EX434" s="148">
        <v>0.997</v>
      </c>
      <c r="EY434" s="148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0.998</v>
      </c>
      <c r="FG434" s="284">
        <v>0.999</v>
      </c>
      <c r="FH434" s="284">
        <v>0.999</v>
      </c>
      <c r="FI434" s="284">
        <v>0.997</v>
      </c>
      <c r="FJ434" s="284">
        <v>0.999</v>
      </c>
      <c r="FK434" s="284">
        <v>0.999</v>
      </c>
      <c r="FL434" s="284">
        <v>0.999</v>
      </c>
      <c r="FM434" s="284">
        <v>0.998</v>
      </c>
      <c r="FN434" s="284">
        <v>0.998</v>
      </c>
      <c r="FO434" s="284">
        <v>0.995</v>
      </c>
      <c r="FP434" s="284">
        <v>0.995</v>
      </c>
      <c r="FQ434" s="284">
        <v>0.995</v>
      </c>
      <c r="FR434" s="284">
        <v>0.999</v>
      </c>
      <c r="FS434" s="284">
        <v>0.999</v>
      </c>
      <c r="FT434" s="284">
        <v>0.998</v>
      </c>
      <c r="FU434" s="284">
        <v>0.998</v>
      </c>
      <c r="FV434" s="284">
        <v>0.998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0.998</v>
      </c>
      <c r="GJ434" s="284">
        <v>0.999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0.998</v>
      </c>
      <c r="GP434" s="284">
        <v>0.998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0.999</v>
      </c>
      <c r="GZ434" s="284">
        <v>0.999</v>
      </c>
      <c r="HA434" s="284">
        <v>0.99548982917958528</v>
      </c>
      <c r="HB434" s="284">
        <v>0.999</v>
      </c>
      <c r="HC434" s="284">
        <v>0.998</v>
      </c>
      <c r="HD434" s="284">
        <v>0.998</v>
      </c>
      <c r="HE434" s="284">
        <v>0.999</v>
      </c>
      <c r="HF434" s="284">
        <v>0.999</v>
      </c>
      <c r="HG434" s="284">
        <v>0.999</v>
      </c>
      <c r="HH434" s="284">
        <v>0.999</v>
      </c>
      <c r="HI434" s="284">
        <v>0.997</v>
      </c>
      <c r="HJ434" s="284">
        <v>0.997</v>
      </c>
      <c r="HK434" s="284">
        <v>0.997</v>
      </c>
      <c r="HL434" s="284">
        <v>0.998</v>
      </c>
      <c r="HM434" s="284">
        <v>0.998</v>
      </c>
      <c r="HN434" s="284">
        <v>0.999</v>
      </c>
      <c r="HO434" s="284">
        <v>0.999</v>
      </c>
      <c r="HP434" s="284">
        <v>0.999</v>
      </c>
      <c r="HQ434" s="284">
        <v>0.999</v>
      </c>
      <c r="HR434" s="148">
        <v>0.999</v>
      </c>
      <c r="HS434" s="148">
        <v>0.999</v>
      </c>
      <c r="HT434" s="148">
        <v>0.998</v>
      </c>
      <c r="HU434" s="148">
        <v>0.998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  <c r="IE434" s="148">
        <v>0.999</v>
      </c>
      <c r="IF434" s="148">
        <v>0.999</v>
      </c>
      <c r="IG434" s="148">
        <v>0.999</v>
      </c>
    </row>
    <row r="435" spans="1:241" x14ac:dyDescent="0.2">
      <c r="A435" s="734"/>
      <c r="B435" s="734"/>
      <c r="C435" s="734">
        <v>1050</v>
      </c>
      <c r="D435" s="734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0.998</v>
      </c>
      <c r="Q435" s="283">
        <v>0.999</v>
      </c>
      <c r="R435" s="283">
        <v>0.997</v>
      </c>
      <c r="S435" s="283">
        <v>0.999</v>
      </c>
      <c r="T435" s="283">
        <v>0.998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0.999</v>
      </c>
      <c r="AM435" s="283">
        <v>0.997</v>
      </c>
      <c r="AN435" s="283">
        <v>0.999</v>
      </c>
      <c r="AO435" s="283">
        <v>0.999</v>
      </c>
      <c r="AP435" s="283">
        <v>0.998</v>
      </c>
      <c r="AQ435" s="283">
        <v>0.998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0.999</v>
      </c>
      <c r="AY435" s="283">
        <v>0.998</v>
      </c>
      <c r="AZ435" s="283">
        <v>0.999</v>
      </c>
      <c r="BA435" s="283">
        <v>0.997</v>
      </c>
      <c r="BB435" s="283">
        <v>0.999</v>
      </c>
      <c r="BC435" s="283">
        <v>0.999</v>
      </c>
      <c r="BD435" s="283">
        <v>0.997</v>
      </c>
      <c r="BE435" s="283">
        <v>0.999</v>
      </c>
      <c r="BF435" s="283">
        <v>0.995</v>
      </c>
      <c r="BG435" s="283">
        <v>0.999</v>
      </c>
      <c r="BH435" s="283">
        <v>0.999</v>
      </c>
      <c r="BI435" s="283">
        <v>0.999</v>
      </c>
      <c r="BJ435" s="283">
        <v>0.995</v>
      </c>
      <c r="BK435" s="283">
        <v>0.999</v>
      </c>
      <c r="BL435" s="283">
        <v>0.997</v>
      </c>
      <c r="BM435" s="283">
        <v>0.999</v>
      </c>
      <c r="BN435" s="283">
        <v>0.999</v>
      </c>
      <c r="BO435" s="283">
        <v>0.999</v>
      </c>
      <c r="BP435" s="283" t="s">
        <v>474</v>
      </c>
      <c r="BQ435" s="283">
        <v>0.998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0.999</v>
      </c>
      <c r="CC435" s="283">
        <v>0.999</v>
      </c>
      <c r="CD435" s="283">
        <v>0.998</v>
      </c>
      <c r="CE435" s="283">
        <v>0.999</v>
      </c>
      <c r="CF435" s="283">
        <v>0.999</v>
      </c>
      <c r="CG435" s="283">
        <v>0.995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0.999</v>
      </c>
      <c r="CS435" s="283">
        <v>0.999</v>
      </c>
      <c r="CT435" s="283">
        <v>0.998</v>
      </c>
      <c r="CU435" s="283">
        <v>0.998</v>
      </c>
      <c r="CV435" s="283">
        <v>0.998</v>
      </c>
      <c r="CW435" s="283">
        <v>0.99299999999999999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283">
        <v>0.999</v>
      </c>
      <c r="DE435" s="283">
        <v>0.999</v>
      </c>
      <c r="DF435" s="148">
        <v>0.998</v>
      </c>
      <c r="DG435" s="148">
        <v>0.999</v>
      </c>
      <c r="DH435" s="148">
        <v>0.999</v>
      </c>
      <c r="DI435" s="148">
        <v>0.998</v>
      </c>
      <c r="DJ435" s="148">
        <v>0.999</v>
      </c>
      <c r="DK435" s="148">
        <v>0.998</v>
      </c>
      <c r="DL435" s="148">
        <v>0.999</v>
      </c>
      <c r="DM435" s="148">
        <v>0.998</v>
      </c>
      <c r="DN435" s="148">
        <v>0.998</v>
      </c>
      <c r="DO435" s="148">
        <v>0.998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>
        <v>0.999</v>
      </c>
      <c r="EI435" s="148" t="s">
        <v>474</v>
      </c>
      <c r="EJ435" s="148">
        <v>0.999</v>
      </c>
      <c r="EK435" s="148">
        <v>0.998</v>
      </c>
      <c r="EL435" s="148">
        <v>0.997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>
        <v>0.999</v>
      </c>
      <c r="EU435" s="148">
        <v>0.999</v>
      </c>
      <c r="EV435" s="148" t="s">
        <v>474</v>
      </c>
      <c r="EW435" s="148">
        <v>0.999</v>
      </c>
      <c r="EX435" s="148">
        <v>0.997</v>
      </c>
      <c r="EY435" s="148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0.998</v>
      </c>
      <c r="FG435" s="284">
        <v>0.999</v>
      </c>
      <c r="FH435" s="284">
        <v>0.999</v>
      </c>
      <c r="FI435" s="284">
        <v>0.997</v>
      </c>
      <c r="FJ435" s="284">
        <v>0.999</v>
      </c>
      <c r="FK435" s="284">
        <v>0.999</v>
      </c>
      <c r="FL435" s="284">
        <v>0.999</v>
      </c>
      <c r="FM435" s="284">
        <v>0.998</v>
      </c>
      <c r="FN435" s="284">
        <v>0.998</v>
      </c>
      <c r="FO435" s="284">
        <v>0.996</v>
      </c>
      <c r="FP435" s="284">
        <v>0.996</v>
      </c>
      <c r="FQ435" s="284">
        <v>0.996</v>
      </c>
      <c r="FR435" s="284">
        <v>0.999</v>
      </c>
      <c r="FS435" s="284">
        <v>0.999</v>
      </c>
      <c r="FT435" s="284">
        <v>0.998</v>
      </c>
      <c r="FU435" s="284">
        <v>0.998</v>
      </c>
      <c r="FV435" s="284">
        <v>0.998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0.997</v>
      </c>
      <c r="GP435" s="284">
        <v>0.997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0.999</v>
      </c>
      <c r="GZ435" s="284">
        <v>0.999</v>
      </c>
      <c r="HA435" s="284">
        <v>0.99548982917958528</v>
      </c>
      <c r="HB435" s="284">
        <v>0.999</v>
      </c>
      <c r="HC435" s="284">
        <v>0.997</v>
      </c>
      <c r="HD435" s="284">
        <v>0.997</v>
      </c>
      <c r="HE435" s="284">
        <v>0.999</v>
      </c>
      <c r="HF435" s="284">
        <v>0.999</v>
      </c>
      <c r="HG435" s="284">
        <v>0.999</v>
      </c>
      <c r="HH435" s="284">
        <v>0.999</v>
      </c>
      <c r="HI435" s="284">
        <v>0.997</v>
      </c>
      <c r="HJ435" s="284">
        <v>0.997</v>
      </c>
      <c r="HK435" s="284">
        <v>0.997</v>
      </c>
      <c r="HL435" s="284">
        <v>0.998</v>
      </c>
      <c r="HM435" s="284">
        <v>0.998</v>
      </c>
      <c r="HN435" s="284">
        <v>0.999</v>
      </c>
      <c r="HO435" s="284">
        <v>0.999</v>
      </c>
      <c r="HP435" s="284">
        <v>0.999</v>
      </c>
      <c r="HQ435" s="284">
        <v>0.999</v>
      </c>
      <c r="HR435" s="148">
        <v>0.999</v>
      </c>
      <c r="HS435" s="148">
        <v>0.999</v>
      </c>
      <c r="HT435" s="148">
        <v>0.998</v>
      </c>
      <c r="HU435" s="148">
        <v>0.998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  <c r="IE435" s="148">
        <v>0.999</v>
      </c>
      <c r="IF435" s="148">
        <v>0.999</v>
      </c>
      <c r="IG435" s="148">
        <v>0.999</v>
      </c>
    </row>
    <row r="436" spans="1:241" x14ac:dyDescent="0.2">
      <c r="A436" s="734"/>
      <c r="B436" s="734"/>
      <c r="C436" s="734">
        <v>1000</v>
      </c>
      <c r="D436" s="734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0.998</v>
      </c>
      <c r="Q436" s="283">
        <v>0.999</v>
      </c>
      <c r="R436" s="283">
        <v>0.997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0.999</v>
      </c>
      <c r="AM436" s="283">
        <v>0.997</v>
      </c>
      <c r="AN436" s="283">
        <v>0.999</v>
      </c>
      <c r="AO436" s="283">
        <v>0.999</v>
      </c>
      <c r="AP436" s="283">
        <v>0.998</v>
      </c>
      <c r="AQ436" s="283">
        <v>0.998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0.999</v>
      </c>
      <c r="AY436" s="283">
        <v>0.998</v>
      </c>
      <c r="AZ436" s="283">
        <v>0.999</v>
      </c>
      <c r="BA436" s="283">
        <v>0.997</v>
      </c>
      <c r="BB436" s="283">
        <v>0.999</v>
      </c>
      <c r="BC436" s="283">
        <v>0.999</v>
      </c>
      <c r="BD436" s="283">
        <v>0.997</v>
      </c>
      <c r="BE436" s="283">
        <v>0.999</v>
      </c>
      <c r="BF436" s="283">
        <v>0.99399999999999999</v>
      </c>
      <c r="BG436" s="283">
        <v>0.999</v>
      </c>
      <c r="BH436" s="283">
        <v>0.999</v>
      </c>
      <c r="BI436" s="283">
        <v>0.999</v>
      </c>
      <c r="BJ436" s="283">
        <v>0.996</v>
      </c>
      <c r="BK436" s="283">
        <v>0.998</v>
      </c>
      <c r="BL436" s="283">
        <v>0.997</v>
      </c>
      <c r="BM436" s="283">
        <v>0.999</v>
      </c>
      <c r="BN436" s="283">
        <v>0.999</v>
      </c>
      <c r="BO436" s="283">
        <v>0.999</v>
      </c>
      <c r="BP436" s="283" t="s">
        <v>474</v>
      </c>
      <c r="BQ436" s="283">
        <v>0.998</v>
      </c>
      <c r="BR436" s="283">
        <v>0.999</v>
      </c>
      <c r="BS436" s="283">
        <v>0.999</v>
      </c>
      <c r="BT436" s="283">
        <v>0.999</v>
      </c>
      <c r="BU436" s="283">
        <v>0.998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0.999</v>
      </c>
      <c r="CC436" s="283">
        <v>0.999</v>
      </c>
      <c r="CD436" s="283">
        <v>0.998</v>
      </c>
      <c r="CE436" s="283">
        <v>0.999</v>
      </c>
      <c r="CF436" s="283">
        <v>0.999</v>
      </c>
      <c r="CG436" s="283">
        <v>0.996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0.999</v>
      </c>
      <c r="CU436" s="283">
        <v>0.998</v>
      </c>
      <c r="CV436" s="283">
        <v>0.998</v>
      </c>
      <c r="CW436" s="283">
        <v>0.99399999999999999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283">
        <v>0.999</v>
      </c>
      <c r="DE436" s="283">
        <v>0.999</v>
      </c>
      <c r="DF436" s="148">
        <v>0.998</v>
      </c>
      <c r="DG436" s="148">
        <v>0.999</v>
      </c>
      <c r="DH436" s="148">
        <v>0.999</v>
      </c>
      <c r="DI436" s="148">
        <v>0.998</v>
      </c>
      <c r="DJ436" s="148">
        <v>0.999</v>
      </c>
      <c r="DK436" s="148">
        <v>0.998</v>
      </c>
      <c r="DL436" s="148">
        <v>0.999</v>
      </c>
      <c r="DM436" s="148">
        <v>0.998</v>
      </c>
      <c r="DN436" s="148">
        <v>0.998</v>
      </c>
      <c r="DO436" s="148">
        <v>0.998</v>
      </c>
      <c r="DP436" s="148">
        <v>0.999</v>
      </c>
      <c r="DQ436" s="148">
        <v>0.999</v>
      </c>
      <c r="DR436" s="148">
        <v>0.998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>
        <v>0.999</v>
      </c>
      <c r="ED436" s="148">
        <v>0.998</v>
      </c>
      <c r="EE436" s="148">
        <v>0.999</v>
      </c>
      <c r="EF436" s="148">
        <v>0.999</v>
      </c>
      <c r="EG436" s="148">
        <v>0.999</v>
      </c>
      <c r="EH436" s="148">
        <v>0.999</v>
      </c>
      <c r="EI436" s="148" t="s">
        <v>474</v>
      </c>
      <c r="EJ436" s="148">
        <v>0.999</v>
      </c>
      <c r="EK436" s="148">
        <v>0.997</v>
      </c>
      <c r="EL436" s="148">
        <v>0.996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>
        <v>0.999</v>
      </c>
      <c r="EU436" s="148">
        <v>0.999</v>
      </c>
      <c r="EV436" s="148" t="s">
        <v>474</v>
      </c>
      <c r="EW436" s="148">
        <v>0.999</v>
      </c>
      <c r="EX436" s="148">
        <v>0.997</v>
      </c>
      <c r="EY436" s="148">
        <v>0.999</v>
      </c>
      <c r="EZ436" s="284">
        <v>0.998</v>
      </c>
      <c r="FA436" s="284">
        <v>0.998</v>
      </c>
      <c r="FB436" s="284">
        <v>0.999</v>
      </c>
      <c r="FC436" s="284">
        <v>0.999</v>
      </c>
      <c r="FD436" s="284">
        <v>0.999</v>
      </c>
      <c r="FE436" s="284">
        <v>0.999</v>
      </c>
      <c r="FF436" s="284">
        <v>0.998</v>
      </c>
      <c r="FG436" s="284">
        <v>0.999</v>
      </c>
      <c r="FH436" s="284">
        <v>0.999</v>
      </c>
      <c r="FI436" s="284">
        <v>0.997</v>
      </c>
      <c r="FJ436" s="284">
        <v>0.999</v>
      </c>
      <c r="FK436" s="284">
        <v>0.999</v>
      </c>
      <c r="FL436" s="284">
        <v>0.999</v>
      </c>
      <c r="FM436" s="284">
        <v>0.998</v>
      </c>
      <c r="FN436" s="284">
        <v>0.998</v>
      </c>
      <c r="FO436" s="284">
        <v>0.996</v>
      </c>
      <c r="FP436" s="284">
        <v>0.996</v>
      </c>
      <c r="FQ436" s="284">
        <v>0.996</v>
      </c>
      <c r="FR436" s="284">
        <v>0.999</v>
      </c>
      <c r="FS436" s="284">
        <v>0.999</v>
      </c>
      <c r="FT436" s="284">
        <v>0.999</v>
      </c>
      <c r="FU436" s="284">
        <v>0.998</v>
      </c>
      <c r="FV436" s="284">
        <v>0.998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0.997</v>
      </c>
      <c r="GP436" s="284">
        <v>0.997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0.99399999999999999</v>
      </c>
      <c r="HB436" s="284">
        <v>0.999</v>
      </c>
      <c r="HC436" s="284">
        <v>0.999</v>
      </c>
      <c r="HD436" s="284">
        <v>0.999</v>
      </c>
      <c r="HE436" s="284">
        <v>0.999</v>
      </c>
      <c r="HF436" s="284">
        <v>0.999</v>
      </c>
      <c r="HG436" s="284">
        <v>0.999</v>
      </c>
      <c r="HH436" s="284">
        <v>0.999</v>
      </c>
      <c r="HI436" s="284">
        <v>0.997</v>
      </c>
      <c r="HJ436" s="284">
        <v>0.997</v>
      </c>
      <c r="HK436" s="284">
        <v>0.997</v>
      </c>
      <c r="HL436" s="284">
        <v>0.998</v>
      </c>
      <c r="HM436" s="284">
        <v>0.998</v>
      </c>
      <c r="HN436" s="284">
        <v>0.999</v>
      </c>
      <c r="HO436" s="284">
        <v>0.999</v>
      </c>
      <c r="HP436" s="284">
        <v>0.999</v>
      </c>
      <c r="HQ436" s="284">
        <v>0.999</v>
      </c>
      <c r="HR436" s="148">
        <v>0.999</v>
      </c>
      <c r="HS436" s="148">
        <v>0.999</v>
      </c>
      <c r="HT436" s="148">
        <v>0.998</v>
      </c>
      <c r="HU436" s="148">
        <v>0.998</v>
      </c>
      <c r="HV436" s="148">
        <v>0.999</v>
      </c>
      <c r="HW436" s="148">
        <v>0.999</v>
      </c>
      <c r="HX436" s="148">
        <v>0.999</v>
      </c>
      <c r="HY436" s="148">
        <v>0.999</v>
      </c>
      <c r="HZ436" s="148">
        <v>0.999</v>
      </c>
      <c r="IA436" s="148">
        <v>0.999</v>
      </c>
      <c r="IB436" s="148">
        <v>0.998</v>
      </c>
      <c r="IC436" s="148">
        <v>0.999</v>
      </c>
      <c r="ID436" s="148">
        <v>0.999</v>
      </c>
      <c r="IE436" s="148">
        <v>0.999</v>
      </c>
      <c r="IF436" s="148">
        <v>0.998</v>
      </c>
      <c r="IG436" s="148">
        <v>0.998</v>
      </c>
    </row>
    <row r="437" spans="1:241" x14ac:dyDescent="0.2">
      <c r="A437" s="734"/>
      <c r="B437" s="734"/>
      <c r="C437" s="734">
        <v>950</v>
      </c>
      <c r="D437" s="734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0.998</v>
      </c>
      <c r="Q437" s="283">
        <v>0.999</v>
      </c>
      <c r="R437" s="283">
        <v>0.997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0.999</v>
      </c>
      <c r="AM437" s="283">
        <v>0.998</v>
      </c>
      <c r="AN437" s="283">
        <v>0.999</v>
      </c>
      <c r="AO437" s="283">
        <v>0.999</v>
      </c>
      <c r="AP437" s="283">
        <v>0.998</v>
      </c>
      <c r="AQ437" s="283">
        <v>0.998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0.999</v>
      </c>
      <c r="AY437" s="283">
        <v>0.998</v>
      </c>
      <c r="AZ437" s="283">
        <v>0.999</v>
      </c>
      <c r="BA437" s="283">
        <v>0.998</v>
      </c>
      <c r="BB437" s="283">
        <v>0.999</v>
      </c>
      <c r="BC437" s="283">
        <v>0.999</v>
      </c>
      <c r="BD437" s="283">
        <v>0.997</v>
      </c>
      <c r="BE437" s="283">
        <v>0.999</v>
      </c>
      <c r="BF437" s="283">
        <v>0.99399999999999999</v>
      </c>
      <c r="BG437" s="283">
        <v>0.999</v>
      </c>
      <c r="BH437" s="283">
        <v>0.999</v>
      </c>
      <c r="BI437" s="283">
        <v>0.999</v>
      </c>
      <c r="BJ437" s="283">
        <v>0.997</v>
      </c>
      <c r="BK437" s="283">
        <v>0.998</v>
      </c>
      <c r="BL437" s="283">
        <v>0.997</v>
      </c>
      <c r="BM437" s="283">
        <v>0.999</v>
      </c>
      <c r="BN437" s="283">
        <v>0.999</v>
      </c>
      <c r="BO437" s="283">
        <v>0.999</v>
      </c>
      <c r="BP437" s="283" t="s">
        <v>474</v>
      </c>
      <c r="BQ437" s="283">
        <v>0.998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0.999</v>
      </c>
      <c r="CC437" s="283">
        <v>0.999</v>
      </c>
      <c r="CD437" s="283">
        <v>0.998</v>
      </c>
      <c r="CE437" s="283">
        <v>0.999</v>
      </c>
      <c r="CF437" s="283">
        <v>0.999</v>
      </c>
      <c r="CG437" s="283">
        <v>0.996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0.999</v>
      </c>
      <c r="CS437" s="283">
        <v>0.999</v>
      </c>
      <c r="CT437" s="283">
        <v>0.999</v>
      </c>
      <c r="CU437" s="283">
        <v>0.998</v>
      </c>
      <c r="CV437" s="283">
        <v>0.998</v>
      </c>
      <c r="CW437" s="283">
        <v>0.99399999999999999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283">
        <v>0.999</v>
      </c>
      <c r="DE437" s="283">
        <v>0.999</v>
      </c>
      <c r="DF437" s="148">
        <v>0.998</v>
      </c>
      <c r="DG437" s="148">
        <v>0.999</v>
      </c>
      <c r="DH437" s="148">
        <v>0.999</v>
      </c>
      <c r="DI437" s="148">
        <v>0.999</v>
      </c>
      <c r="DJ437" s="148">
        <v>0.999</v>
      </c>
      <c r="DK437" s="148">
        <v>0.998</v>
      </c>
      <c r="DL437" s="148">
        <v>0.999</v>
      </c>
      <c r="DM437" s="148">
        <v>0.998</v>
      </c>
      <c r="DN437" s="148">
        <v>0.998</v>
      </c>
      <c r="DO437" s="148">
        <v>0.998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>
        <v>0.999</v>
      </c>
      <c r="ED437" s="148">
        <v>0.998</v>
      </c>
      <c r="EE437" s="148">
        <v>0.999</v>
      </c>
      <c r="EF437" s="148">
        <v>0.999</v>
      </c>
      <c r="EG437" s="148">
        <v>0.999</v>
      </c>
      <c r="EH437" s="148">
        <v>0.999</v>
      </c>
      <c r="EI437" s="148" t="s">
        <v>474</v>
      </c>
      <c r="EJ437" s="148">
        <v>0.999</v>
      </c>
      <c r="EK437" s="148">
        <v>0.998</v>
      </c>
      <c r="EL437" s="148">
        <v>0.996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>
        <v>0.999</v>
      </c>
      <c r="EU437" s="148">
        <v>0.999</v>
      </c>
      <c r="EV437" s="148" t="s">
        <v>474</v>
      </c>
      <c r="EW437" s="148">
        <v>0.999</v>
      </c>
      <c r="EX437" s="148">
        <v>0.998</v>
      </c>
      <c r="EY437" s="148">
        <v>0.999</v>
      </c>
      <c r="EZ437" s="284">
        <v>0.998</v>
      </c>
      <c r="FA437" s="284">
        <v>0.998</v>
      </c>
      <c r="FB437" s="284">
        <v>0.999</v>
      </c>
      <c r="FC437" s="284">
        <v>0.999</v>
      </c>
      <c r="FD437" s="284">
        <v>0.999</v>
      </c>
      <c r="FE437" s="284">
        <v>0.999</v>
      </c>
      <c r="FF437" s="284">
        <v>0.998</v>
      </c>
      <c r="FG437" s="284">
        <v>0.999</v>
      </c>
      <c r="FH437" s="284">
        <v>0.999</v>
      </c>
      <c r="FI437" s="284">
        <v>0.997</v>
      </c>
      <c r="FJ437" s="284">
        <v>0.998</v>
      </c>
      <c r="FK437" s="284">
        <v>0.998</v>
      </c>
      <c r="FL437" s="284">
        <v>0.999</v>
      </c>
      <c r="FM437" s="284">
        <v>0.998</v>
      </c>
      <c r="FN437" s="284">
        <v>0.998</v>
      </c>
      <c r="FO437" s="284">
        <v>0.996</v>
      </c>
      <c r="FP437" s="284">
        <v>0.996</v>
      </c>
      <c r="FQ437" s="284">
        <v>0.996</v>
      </c>
      <c r="FR437" s="284">
        <v>0.999</v>
      </c>
      <c r="FS437" s="284">
        <v>0.999</v>
      </c>
      <c r="FT437" s="284">
        <v>0.999</v>
      </c>
      <c r="FU437" s="284">
        <v>0.998</v>
      </c>
      <c r="FV437" s="284">
        <v>0.998</v>
      </c>
      <c r="FW437" s="284">
        <v>0.999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0.998</v>
      </c>
      <c r="GC437" s="284">
        <v>0.998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0.999</v>
      </c>
      <c r="GN437" s="284">
        <v>0.999</v>
      </c>
      <c r="GO437" s="284">
        <v>0.997</v>
      </c>
      <c r="GP437" s="284">
        <v>0.997</v>
      </c>
      <c r="GQ437" s="284">
        <v>0.999</v>
      </c>
      <c r="GR437" s="284">
        <v>0.999</v>
      </c>
      <c r="GS437" s="284">
        <v>0.999</v>
      </c>
      <c r="GT437" s="284">
        <v>0.999</v>
      </c>
      <c r="GU437" s="284">
        <v>0.999</v>
      </c>
      <c r="GV437" s="284">
        <v>0.998</v>
      </c>
      <c r="GW437" s="284">
        <v>0.998</v>
      </c>
      <c r="GX437" s="284">
        <v>0.999</v>
      </c>
      <c r="GY437" s="284">
        <v>0.999</v>
      </c>
      <c r="GZ437" s="284">
        <v>0.999</v>
      </c>
      <c r="HA437" s="284">
        <v>0.99399999999999999</v>
      </c>
      <c r="HB437" s="284">
        <v>0.999</v>
      </c>
      <c r="HC437" s="284">
        <v>0.999</v>
      </c>
      <c r="HD437" s="284">
        <v>0.999</v>
      </c>
      <c r="HE437" s="284">
        <v>0.999</v>
      </c>
      <c r="HF437" s="284">
        <v>0.999</v>
      </c>
      <c r="HG437" s="284">
        <v>0.999</v>
      </c>
      <c r="HH437" s="284">
        <v>0.999</v>
      </c>
      <c r="HI437" s="284">
        <v>0.997</v>
      </c>
      <c r="HJ437" s="284">
        <v>0.997</v>
      </c>
      <c r="HK437" s="284">
        <v>0.997</v>
      </c>
      <c r="HL437" s="284">
        <v>0.998</v>
      </c>
      <c r="HM437" s="284">
        <v>0.998</v>
      </c>
      <c r="HN437" s="284">
        <v>0.999</v>
      </c>
      <c r="HO437" s="284">
        <v>0.999</v>
      </c>
      <c r="HP437" s="284">
        <v>0.999</v>
      </c>
      <c r="HQ437" s="284">
        <v>0.999</v>
      </c>
      <c r="HR437" s="148">
        <v>0.999</v>
      </c>
      <c r="HS437" s="148">
        <v>0.999</v>
      </c>
      <c r="HT437" s="148">
        <v>0.998</v>
      </c>
      <c r="HU437" s="148">
        <v>0.998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0.999</v>
      </c>
      <c r="ID437" s="148">
        <v>0.999</v>
      </c>
      <c r="IE437" s="148">
        <v>0.999</v>
      </c>
      <c r="IF437" s="148">
        <v>0.998</v>
      </c>
      <c r="IG437" s="148">
        <v>0.998</v>
      </c>
    </row>
    <row r="438" spans="1:241" x14ac:dyDescent="0.2">
      <c r="A438" s="734"/>
      <c r="B438" s="734"/>
      <c r="C438" s="734">
        <v>900</v>
      </c>
      <c r="D438" s="734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0.998</v>
      </c>
      <c r="Q438" s="283">
        <v>0.999</v>
      </c>
      <c r="R438" s="283">
        <v>0.997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0.999</v>
      </c>
      <c r="AM438" s="283">
        <v>0.998</v>
      </c>
      <c r="AN438" s="283">
        <v>0.999</v>
      </c>
      <c r="AO438" s="283">
        <v>0.999</v>
      </c>
      <c r="AP438" s="283">
        <v>0.997</v>
      </c>
      <c r="AQ438" s="283">
        <v>0.998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0.999</v>
      </c>
      <c r="AY438" s="283">
        <v>0.998</v>
      </c>
      <c r="AZ438" s="283">
        <v>0.999</v>
      </c>
      <c r="BA438" s="283">
        <v>0.998</v>
      </c>
      <c r="BB438" s="283">
        <v>0.999</v>
      </c>
      <c r="BC438" s="283">
        <v>0.999</v>
      </c>
      <c r="BD438" s="283">
        <v>0.997</v>
      </c>
      <c r="BE438" s="283">
        <v>0.999</v>
      </c>
      <c r="BF438" s="283">
        <v>0.99299999999999999</v>
      </c>
      <c r="BG438" s="283">
        <v>0.998</v>
      </c>
      <c r="BH438" s="283">
        <v>0.999</v>
      </c>
      <c r="BI438" s="283">
        <v>0.999</v>
      </c>
      <c r="BJ438" s="283">
        <v>0.998</v>
      </c>
      <c r="BK438" s="283">
        <v>0.997</v>
      </c>
      <c r="BL438" s="283">
        <v>0.997</v>
      </c>
      <c r="BM438" s="283">
        <v>0.999</v>
      </c>
      <c r="BN438" s="283">
        <v>0.999</v>
      </c>
      <c r="BO438" s="283">
        <v>0.999</v>
      </c>
      <c r="BP438" s="283" t="s">
        <v>474</v>
      </c>
      <c r="BQ438" s="283">
        <v>0.998</v>
      </c>
      <c r="BR438" s="283">
        <v>0.999</v>
      </c>
      <c r="BS438" s="283">
        <v>0.999</v>
      </c>
      <c r="BT438" s="283">
        <v>0.999</v>
      </c>
      <c r="BU438" s="283">
        <v>0.998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0.999</v>
      </c>
      <c r="CC438" s="283">
        <v>0.999</v>
      </c>
      <c r="CD438" s="283">
        <v>0.998</v>
      </c>
      <c r="CE438" s="283">
        <v>0.999</v>
      </c>
      <c r="CF438" s="283">
        <v>0.999</v>
      </c>
      <c r="CG438" s="283">
        <v>0.996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0.999</v>
      </c>
      <c r="CP438" s="283">
        <v>0.999</v>
      </c>
      <c r="CQ438" s="283">
        <v>0.998</v>
      </c>
      <c r="CR438" s="283">
        <v>0.999</v>
      </c>
      <c r="CS438" s="283">
        <v>0.999</v>
      </c>
      <c r="CT438" s="283">
        <v>0.999</v>
      </c>
      <c r="CU438" s="283">
        <v>0.997</v>
      </c>
      <c r="CV438" s="283">
        <v>0.997</v>
      </c>
      <c r="CW438" s="283">
        <v>0.99399999999999999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283">
        <v>0.999</v>
      </c>
      <c r="DE438" s="283">
        <v>0.999</v>
      </c>
      <c r="DF438" s="148">
        <v>0.998</v>
      </c>
      <c r="DG438" s="148">
        <v>0.999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0.998</v>
      </c>
      <c r="DN438" s="148">
        <v>0.998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>
        <v>0.999</v>
      </c>
      <c r="ED438" s="148">
        <v>0.998</v>
      </c>
      <c r="EE438" s="148">
        <v>0.999</v>
      </c>
      <c r="EF438" s="148">
        <v>0.999</v>
      </c>
      <c r="EG438" s="148">
        <v>0.999</v>
      </c>
      <c r="EH438" s="148">
        <v>0.999</v>
      </c>
      <c r="EI438" s="148" t="s">
        <v>474</v>
      </c>
      <c r="EJ438" s="148">
        <v>0.999</v>
      </c>
      <c r="EK438" s="148">
        <v>0.998</v>
      </c>
      <c r="EL438" s="148">
        <v>0.996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>
        <v>0.999</v>
      </c>
      <c r="EU438" s="148">
        <v>0.999</v>
      </c>
      <c r="EV438" s="148" t="s">
        <v>474</v>
      </c>
      <c r="EW438" s="148">
        <v>0.999</v>
      </c>
      <c r="EX438" s="148">
        <v>0.998</v>
      </c>
      <c r="EY438" s="148">
        <v>0.999</v>
      </c>
      <c r="EZ438" s="284">
        <v>0.998</v>
      </c>
      <c r="FA438" s="284">
        <v>0.998</v>
      </c>
      <c r="FB438" s="284">
        <v>0.999</v>
      </c>
      <c r="FC438" s="284">
        <v>0.998</v>
      </c>
      <c r="FD438" s="284">
        <v>0.998</v>
      </c>
      <c r="FE438" s="284">
        <v>0.999</v>
      </c>
      <c r="FF438" s="284">
        <v>0.998</v>
      </c>
      <c r="FG438" s="284">
        <v>0.999</v>
      </c>
      <c r="FH438" s="284">
        <v>0.999</v>
      </c>
      <c r="FI438" s="284">
        <v>0.997</v>
      </c>
      <c r="FJ438" s="284">
        <v>0.997</v>
      </c>
      <c r="FK438" s="284">
        <v>0.997</v>
      </c>
      <c r="FL438" s="284">
        <v>0.999</v>
      </c>
      <c r="FM438" s="284">
        <v>0.998</v>
      </c>
      <c r="FN438" s="284">
        <v>0.998</v>
      </c>
      <c r="FO438" s="284">
        <v>0.996</v>
      </c>
      <c r="FP438" s="284">
        <v>0.996</v>
      </c>
      <c r="FQ438" s="284">
        <v>0.996</v>
      </c>
      <c r="FR438" s="284">
        <v>0.999</v>
      </c>
      <c r="FS438" s="284">
        <v>0.999</v>
      </c>
      <c r="FT438" s="284">
        <v>0.999</v>
      </c>
      <c r="FU438" s="284">
        <v>0.998</v>
      </c>
      <c r="FV438" s="284">
        <v>0.998</v>
      </c>
      <c r="FW438" s="284">
        <v>0.999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0.998</v>
      </c>
      <c r="GC438" s="284">
        <v>0.998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0.999</v>
      </c>
      <c r="GN438" s="284">
        <v>0.999</v>
      </c>
      <c r="GO438" s="284">
        <v>0.997</v>
      </c>
      <c r="GP438" s="284">
        <v>0.997</v>
      </c>
      <c r="GQ438" s="284">
        <v>0.999</v>
      </c>
      <c r="GR438" s="284">
        <v>0.999</v>
      </c>
      <c r="GS438" s="284">
        <v>0.999</v>
      </c>
      <c r="GT438" s="284">
        <v>0.999</v>
      </c>
      <c r="GU438" s="284">
        <v>0.999</v>
      </c>
      <c r="GV438" s="284">
        <v>0.998</v>
      </c>
      <c r="GW438" s="284">
        <v>0.998</v>
      </c>
      <c r="GX438" s="284">
        <v>0.999</v>
      </c>
      <c r="GY438" s="284">
        <v>0.999</v>
      </c>
      <c r="GZ438" s="284">
        <v>0.999</v>
      </c>
      <c r="HA438" s="284">
        <v>0.99399999999999999</v>
      </c>
      <c r="HB438" s="284">
        <v>0.999</v>
      </c>
      <c r="HC438" s="284">
        <v>0.999</v>
      </c>
      <c r="HD438" s="284">
        <v>0.999</v>
      </c>
      <c r="HE438" s="284">
        <v>0.999</v>
      </c>
      <c r="HF438" s="284">
        <v>0.999</v>
      </c>
      <c r="HG438" s="284">
        <v>0.999</v>
      </c>
      <c r="HH438" s="284">
        <v>0.999</v>
      </c>
      <c r="HI438" s="284">
        <v>0.997</v>
      </c>
      <c r="HJ438" s="284">
        <v>0.997</v>
      </c>
      <c r="HK438" s="284">
        <v>0.997</v>
      </c>
      <c r="HL438" s="284">
        <v>0.998</v>
      </c>
      <c r="HM438" s="284">
        <v>0.998</v>
      </c>
      <c r="HN438" s="284">
        <v>0.999</v>
      </c>
      <c r="HO438" s="284">
        <v>0.999</v>
      </c>
      <c r="HP438" s="284">
        <v>0.999</v>
      </c>
      <c r="HQ438" s="284">
        <v>0.999</v>
      </c>
      <c r="HR438" s="148">
        <v>0.999</v>
      </c>
      <c r="HS438" s="148">
        <v>0.999</v>
      </c>
      <c r="HT438" s="148">
        <v>0.997</v>
      </c>
      <c r="HU438" s="148">
        <v>0.997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0.999</v>
      </c>
      <c r="ID438" s="148">
        <v>0.999</v>
      </c>
      <c r="IE438" s="148">
        <v>0.999</v>
      </c>
      <c r="IF438" s="148">
        <v>0.998</v>
      </c>
      <c r="IG438" s="148">
        <v>0.998</v>
      </c>
    </row>
    <row r="439" spans="1:241" x14ac:dyDescent="0.2">
      <c r="A439" s="734"/>
      <c r="B439" s="734"/>
      <c r="C439" s="734">
        <v>850</v>
      </c>
      <c r="D439" s="734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0.999</v>
      </c>
      <c r="R439" s="283">
        <v>0.997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0.999</v>
      </c>
      <c r="AM439" s="283">
        <v>0.998</v>
      </c>
      <c r="AN439" s="283">
        <v>0.999</v>
      </c>
      <c r="AO439" s="283">
        <v>0.999</v>
      </c>
      <c r="AP439" s="283">
        <v>0.997</v>
      </c>
      <c r="AQ439" s="283">
        <v>0.998</v>
      </c>
      <c r="AR439" s="283">
        <v>0.998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0.999</v>
      </c>
      <c r="AY439" s="283">
        <v>0.998</v>
      </c>
      <c r="AZ439" s="283">
        <v>0.999</v>
      </c>
      <c r="BA439" s="283">
        <v>0.998</v>
      </c>
      <c r="BB439" s="283">
        <v>0.999</v>
      </c>
      <c r="BC439" s="283">
        <v>0.999</v>
      </c>
      <c r="BD439" s="283">
        <v>0.997</v>
      </c>
      <c r="BE439" s="283">
        <v>0.999</v>
      </c>
      <c r="BF439" s="283">
        <v>0.99299999999999999</v>
      </c>
      <c r="BG439" s="283">
        <v>0.998</v>
      </c>
      <c r="BH439" s="283">
        <v>0.999</v>
      </c>
      <c r="BI439" s="283">
        <v>0.999</v>
      </c>
      <c r="BJ439" s="283">
        <v>0.999</v>
      </c>
      <c r="BK439" s="283">
        <v>0.997</v>
      </c>
      <c r="BL439" s="283">
        <v>0.997</v>
      </c>
      <c r="BM439" s="283">
        <v>0.999</v>
      </c>
      <c r="BN439" s="283">
        <v>0.999</v>
      </c>
      <c r="BO439" s="283">
        <v>0.999</v>
      </c>
      <c r="BP439" s="283" t="s">
        <v>474</v>
      </c>
      <c r="BQ439" s="283">
        <v>0.998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0.999</v>
      </c>
      <c r="CC439" s="283">
        <v>0.999</v>
      </c>
      <c r="CD439" s="283">
        <v>0.997</v>
      </c>
      <c r="CE439" s="283">
        <v>0.999</v>
      </c>
      <c r="CF439" s="283">
        <v>0.999</v>
      </c>
      <c r="CG439" s="283">
        <v>0.996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0.999</v>
      </c>
      <c r="CP439" s="283">
        <v>0.999</v>
      </c>
      <c r="CQ439" s="283">
        <v>0.998</v>
      </c>
      <c r="CR439" s="283">
        <v>0.999</v>
      </c>
      <c r="CS439" s="283">
        <v>0.999</v>
      </c>
      <c r="CT439" s="283">
        <v>0.999</v>
      </c>
      <c r="CU439" s="283">
        <v>0.997</v>
      </c>
      <c r="CV439" s="283">
        <v>0.997</v>
      </c>
      <c r="CW439" s="283">
        <v>0.995</v>
      </c>
      <c r="CX439" s="283">
        <v>0.999</v>
      </c>
      <c r="CY439" s="283">
        <v>0.999</v>
      </c>
      <c r="CZ439" s="283">
        <v>0.999</v>
      </c>
      <c r="DA439" s="283">
        <v>0.998</v>
      </c>
      <c r="DB439" s="283">
        <v>0.999</v>
      </c>
      <c r="DC439" s="283">
        <v>0.999</v>
      </c>
      <c r="DD439" s="283">
        <v>0.999</v>
      </c>
      <c r="DE439" s="283">
        <v>0.999</v>
      </c>
      <c r="DF439" s="148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0.998</v>
      </c>
      <c r="DN439" s="148">
        <v>0.999</v>
      </c>
      <c r="DO439" s="148">
        <v>0.998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0.999</v>
      </c>
      <c r="EC439" s="148">
        <v>0.999</v>
      </c>
      <c r="ED439" s="148">
        <v>0.998</v>
      </c>
      <c r="EE439" s="148">
        <v>0.998</v>
      </c>
      <c r="EF439" s="148">
        <v>0.999</v>
      </c>
      <c r="EG439" s="148">
        <v>0.999</v>
      </c>
      <c r="EH439" s="148">
        <v>0.999</v>
      </c>
      <c r="EI439" s="148" t="s">
        <v>474</v>
      </c>
      <c r="EJ439" s="148">
        <v>0.999</v>
      </c>
      <c r="EK439" s="148">
        <v>0.999</v>
      </c>
      <c r="EL439" s="148">
        <v>0.996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>
        <v>0.999</v>
      </c>
      <c r="EU439" s="148">
        <v>0.999</v>
      </c>
      <c r="EV439" s="148" t="s">
        <v>474</v>
      </c>
      <c r="EW439" s="148">
        <v>0.999</v>
      </c>
      <c r="EX439" s="148">
        <v>0.998</v>
      </c>
      <c r="EY439" s="148">
        <v>0.999</v>
      </c>
      <c r="EZ439" s="284">
        <v>0.999</v>
      </c>
      <c r="FA439" s="284">
        <v>0.999</v>
      </c>
      <c r="FB439" s="284">
        <v>0.999</v>
      </c>
      <c r="FC439" s="284">
        <v>0.998</v>
      </c>
      <c r="FD439" s="284">
        <v>0.998</v>
      </c>
      <c r="FE439" s="284">
        <v>0.999</v>
      </c>
      <c r="FF439" s="284">
        <v>0.999</v>
      </c>
      <c r="FG439" s="284">
        <v>0.999</v>
      </c>
      <c r="FH439" s="284">
        <v>0.999</v>
      </c>
      <c r="FI439" s="284">
        <v>0.997</v>
      </c>
      <c r="FJ439" s="284">
        <v>0.997</v>
      </c>
      <c r="FK439" s="284">
        <v>0.997</v>
      </c>
      <c r="FL439" s="284">
        <v>0.999</v>
      </c>
      <c r="FM439" s="284">
        <v>0.998</v>
      </c>
      <c r="FN439" s="284">
        <v>0.998</v>
      </c>
      <c r="FO439" s="284">
        <v>0.996</v>
      </c>
      <c r="FP439" s="284">
        <v>0.996</v>
      </c>
      <c r="FQ439" s="284">
        <v>0.996</v>
      </c>
      <c r="FR439" s="284">
        <v>0.999</v>
      </c>
      <c r="FS439" s="284">
        <v>0.999</v>
      </c>
      <c r="FT439" s="284">
        <v>0.999</v>
      </c>
      <c r="FU439" s="284">
        <v>0.998</v>
      </c>
      <c r="FV439" s="284">
        <v>0.998</v>
      </c>
      <c r="FW439" s="284">
        <v>0.999</v>
      </c>
      <c r="FX439" s="284">
        <v>0.999</v>
      </c>
      <c r="FY439" s="284">
        <v>0.999</v>
      </c>
      <c r="FZ439" s="284">
        <v>0.999</v>
      </c>
      <c r="GA439" s="284">
        <v>0.999</v>
      </c>
      <c r="GB439" s="284">
        <v>0.998</v>
      </c>
      <c r="GC439" s="284">
        <v>0.998</v>
      </c>
      <c r="GD439" s="284">
        <v>0.999</v>
      </c>
      <c r="GE439" s="284">
        <v>0.999</v>
      </c>
      <c r="GF439" s="284">
        <v>0.998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0.999</v>
      </c>
      <c r="GN439" s="284">
        <v>0.999</v>
      </c>
      <c r="GO439" s="284">
        <v>0.996</v>
      </c>
      <c r="GP439" s="284">
        <v>0.996</v>
      </c>
      <c r="GQ439" s="284">
        <v>0.999</v>
      </c>
      <c r="GR439" s="284">
        <v>0.999</v>
      </c>
      <c r="GS439" s="284">
        <v>0.999</v>
      </c>
      <c r="GT439" s="284">
        <v>0.999</v>
      </c>
      <c r="GU439" s="284">
        <v>0.999</v>
      </c>
      <c r="GV439" s="284">
        <v>0.998</v>
      </c>
      <c r="GW439" s="284">
        <v>0.998</v>
      </c>
      <c r="GX439" s="284">
        <v>0.999</v>
      </c>
      <c r="GY439" s="284">
        <v>0.999</v>
      </c>
      <c r="GZ439" s="284">
        <v>0.999</v>
      </c>
      <c r="HA439" s="284">
        <v>0.99299999999999999</v>
      </c>
      <c r="HB439" s="284">
        <v>0.999</v>
      </c>
      <c r="HC439" s="284">
        <v>0.999</v>
      </c>
      <c r="HD439" s="284">
        <v>0.999</v>
      </c>
      <c r="HE439" s="284">
        <v>0.999</v>
      </c>
      <c r="HF439" s="284">
        <v>0.999</v>
      </c>
      <c r="HG439" s="284">
        <v>0.999</v>
      </c>
      <c r="HH439" s="284">
        <v>0.999</v>
      </c>
      <c r="HI439" s="284">
        <v>0.997</v>
      </c>
      <c r="HJ439" s="284">
        <v>0.997</v>
      </c>
      <c r="HK439" s="284">
        <v>0.997</v>
      </c>
      <c r="HL439" s="284">
        <v>0.998</v>
      </c>
      <c r="HM439" s="284">
        <v>0.998</v>
      </c>
      <c r="HN439" s="284">
        <v>0.999</v>
      </c>
      <c r="HO439" s="284">
        <v>0.999</v>
      </c>
      <c r="HP439" s="284">
        <v>0.999</v>
      </c>
      <c r="HQ439" s="284">
        <v>0.999</v>
      </c>
      <c r="HR439" s="148">
        <v>0.999</v>
      </c>
      <c r="HS439" s="148">
        <v>0.999</v>
      </c>
      <c r="HT439" s="148">
        <v>0.996</v>
      </c>
      <c r="HU439" s="148">
        <v>0.996</v>
      </c>
      <c r="HV439" s="148">
        <v>0.998</v>
      </c>
      <c r="HW439" s="148">
        <v>0.998</v>
      </c>
      <c r="HX439" s="148">
        <v>0.999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0.999</v>
      </c>
      <c r="ID439" s="148">
        <v>0.999</v>
      </c>
      <c r="IE439" s="148">
        <v>0.999</v>
      </c>
      <c r="IF439" s="148">
        <v>0.997</v>
      </c>
      <c r="IG439" s="148">
        <v>0.997</v>
      </c>
    </row>
    <row r="440" spans="1:241" x14ac:dyDescent="0.2">
      <c r="A440" s="734"/>
      <c r="B440" s="734"/>
      <c r="C440" s="734">
        <v>830</v>
      </c>
      <c r="D440" s="734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0.998</v>
      </c>
      <c r="Q440" s="283">
        <v>0.999</v>
      </c>
      <c r="R440" s="283">
        <v>0.997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0.999</v>
      </c>
      <c r="AP440" s="283">
        <v>0.998</v>
      </c>
      <c r="AQ440" s="283">
        <v>0.998</v>
      </c>
      <c r="AR440" s="283">
        <v>0.998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0.999</v>
      </c>
      <c r="AY440" s="283">
        <v>0.998</v>
      </c>
      <c r="AZ440" s="283">
        <v>0.999</v>
      </c>
      <c r="BA440" s="283">
        <v>0.998</v>
      </c>
      <c r="BB440" s="283">
        <v>0.999</v>
      </c>
      <c r="BC440" s="283">
        <v>0.999</v>
      </c>
      <c r="BD440" s="283">
        <v>0.997</v>
      </c>
      <c r="BE440" s="283">
        <v>0.998</v>
      </c>
      <c r="BF440" s="283">
        <v>0.99199999999999999</v>
      </c>
      <c r="BG440" s="283">
        <v>0.998</v>
      </c>
      <c r="BH440" s="283">
        <v>0.999</v>
      </c>
      <c r="BI440" s="283">
        <v>0.999</v>
      </c>
      <c r="BJ440" s="283">
        <v>0.999</v>
      </c>
      <c r="BK440" s="283">
        <v>0.997</v>
      </c>
      <c r="BL440" s="283">
        <v>0.997</v>
      </c>
      <c r="BM440" s="283">
        <v>0.999</v>
      </c>
      <c r="BN440" s="283">
        <v>0.999</v>
      </c>
      <c r="BO440" s="283">
        <v>0.999</v>
      </c>
      <c r="BP440" s="283" t="s">
        <v>474</v>
      </c>
      <c r="BQ440" s="283">
        <v>0.998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0.999</v>
      </c>
      <c r="CA440" s="283">
        <v>0.999</v>
      </c>
      <c r="CB440" s="283">
        <v>0.998</v>
      </c>
      <c r="CC440" s="283">
        <v>0.998</v>
      </c>
      <c r="CD440" s="283">
        <v>0.998</v>
      </c>
      <c r="CE440" s="283">
        <v>0.999</v>
      </c>
      <c r="CF440" s="283">
        <v>0.999</v>
      </c>
      <c r="CG440" s="283">
        <v>0.996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0.999</v>
      </c>
      <c r="CP440" s="283">
        <v>0.999</v>
      </c>
      <c r="CQ440" s="283">
        <v>0.998</v>
      </c>
      <c r="CR440" s="283">
        <v>0.999</v>
      </c>
      <c r="CS440" s="283">
        <v>0.999</v>
      </c>
      <c r="CT440" s="283">
        <v>0.999</v>
      </c>
      <c r="CU440" s="283">
        <v>0.997</v>
      </c>
      <c r="CV440" s="283">
        <v>0.997</v>
      </c>
      <c r="CW440" s="283">
        <v>0.995</v>
      </c>
      <c r="CX440" s="283">
        <v>0.999</v>
      </c>
      <c r="CY440" s="283">
        <v>0.999</v>
      </c>
      <c r="CZ440" s="283">
        <v>0.999</v>
      </c>
      <c r="DA440" s="283">
        <v>0.998</v>
      </c>
      <c r="DB440" s="283">
        <v>0.999</v>
      </c>
      <c r="DC440" s="283">
        <v>0.999</v>
      </c>
      <c r="DD440" s="283">
        <v>0.999</v>
      </c>
      <c r="DE440" s="283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0.998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0.999</v>
      </c>
      <c r="EC440" s="148">
        <v>0.999</v>
      </c>
      <c r="ED440" s="148">
        <v>0.997</v>
      </c>
      <c r="EE440" s="148">
        <v>0.998</v>
      </c>
      <c r="EF440" s="148">
        <v>0.999</v>
      </c>
      <c r="EG440" s="148">
        <v>0.999</v>
      </c>
      <c r="EH440" s="148">
        <v>0.999</v>
      </c>
      <c r="EI440" s="148" t="s">
        <v>474</v>
      </c>
      <c r="EJ440" s="148">
        <v>0.999</v>
      </c>
      <c r="EK440" s="148">
        <v>0.998</v>
      </c>
      <c r="EL440" s="148">
        <v>0.996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>
        <v>0.999</v>
      </c>
      <c r="EU440" s="148">
        <v>0.999</v>
      </c>
      <c r="EV440" s="148" t="s">
        <v>474</v>
      </c>
      <c r="EW440" s="148">
        <v>0.999</v>
      </c>
      <c r="EX440" s="148">
        <v>0.999</v>
      </c>
      <c r="EY440" s="148">
        <v>0.999</v>
      </c>
      <c r="EZ440" s="284">
        <v>0.999</v>
      </c>
      <c r="FA440" s="284">
        <v>0.999</v>
      </c>
      <c r="FB440" s="284">
        <v>0.999</v>
      </c>
      <c r="FC440" s="284">
        <v>0.998</v>
      </c>
      <c r="FD440" s="284">
        <v>0.998</v>
      </c>
      <c r="FE440" s="284">
        <v>0.999</v>
      </c>
      <c r="FF440" s="284">
        <v>0.998</v>
      </c>
      <c r="FG440" s="284">
        <v>0.999</v>
      </c>
      <c r="FH440" s="284">
        <v>0.999</v>
      </c>
      <c r="FI440" s="284">
        <v>0.997</v>
      </c>
      <c r="FJ440" s="284">
        <v>0.996</v>
      </c>
      <c r="FK440" s="284">
        <v>0.996</v>
      </c>
      <c r="FL440" s="284">
        <v>0.999</v>
      </c>
      <c r="FM440" s="284">
        <v>0.998</v>
      </c>
      <c r="FN440" s="284">
        <v>0.998</v>
      </c>
      <c r="FO440" s="284">
        <v>0.996</v>
      </c>
      <c r="FP440" s="284">
        <v>0.996</v>
      </c>
      <c r="FQ440" s="284">
        <v>0.996</v>
      </c>
      <c r="FR440" s="284">
        <v>0.999</v>
      </c>
      <c r="FS440" s="284">
        <v>0.999</v>
      </c>
      <c r="FT440" s="284">
        <v>0.999</v>
      </c>
      <c r="FU440" s="284">
        <v>0.998</v>
      </c>
      <c r="FV440" s="284">
        <v>0.998</v>
      </c>
      <c r="FW440" s="284">
        <v>0.999</v>
      </c>
      <c r="FX440" s="284">
        <v>0.999</v>
      </c>
      <c r="FY440" s="284">
        <v>0.999</v>
      </c>
      <c r="FZ440" s="284">
        <v>0.999</v>
      </c>
      <c r="GA440" s="284">
        <v>0.999</v>
      </c>
      <c r="GB440" s="284">
        <v>0.998</v>
      </c>
      <c r="GC440" s="284">
        <v>0.998</v>
      </c>
      <c r="GD440" s="284">
        <v>0.999</v>
      </c>
      <c r="GE440" s="284">
        <v>0.999</v>
      </c>
      <c r="GF440" s="284">
        <v>0.998</v>
      </c>
      <c r="GG440" s="284">
        <v>0.998</v>
      </c>
      <c r="GH440" s="284">
        <v>0.998</v>
      </c>
      <c r="GI440" s="284">
        <v>0.998</v>
      </c>
      <c r="GJ440" s="284">
        <v>0.999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0.997</v>
      </c>
      <c r="GP440" s="284">
        <v>0.997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0.99199999999999999</v>
      </c>
      <c r="HB440" s="284">
        <v>0.999</v>
      </c>
      <c r="HC440" s="284">
        <v>0.999</v>
      </c>
      <c r="HD440" s="284">
        <v>0.999</v>
      </c>
      <c r="HE440" s="284">
        <v>0.999</v>
      </c>
      <c r="HF440" s="284">
        <v>0.999</v>
      </c>
      <c r="HG440" s="284">
        <v>0.999</v>
      </c>
      <c r="HH440" s="284">
        <v>0.999</v>
      </c>
      <c r="HI440" s="284">
        <v>0.998</v>
      </c>
      <c r="HJ440" s="284">
        <v>0.998</v>
      </c>
      <c r="HK440" s="284">
        <v>0.998</v>
      </c>
      <c r="HL440" s="284">
        <v>0.998</v>
      </c>
      <c r="HM440" s="284">
        <v>0.998</v>
      </c>
      <c r="HN440" s="284">
        <v>0.999</v>
      </c>
      <c r="HO440" s="284">
        <v>0.999</v>
      </c>
      <c r="HP440" s="284">
        <v>0.999</v>
      </c>
      <c r="HQ440" s="284">
        <v>0.998</v>
      </c>
      <c r="HR440" s="148">
        <v>0.999</v>
      </c>
      <c r="HS440" s="148">
        <v>0.999</v>
      </c>
      <c r="HT440" s="148">
        <v>0.998</v>
      </c>
      <c r="HU440" s="148">
        <v>0.998</v>
      </c>
      <c r="HV440" s="148">
        <v>0.998</v>
      </c>
      <c r="HW440" s="148">
        <v>0.998</v>
      </c>
      <c r="HX440" s="148">
        <v>0.999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0.999</v>
      </c>
      <c r="ID440" s="148">
        <v>0.999</v>
      </c>
      <c r="IE440" s="148">
        <v>0.999</v>
      </c>
      <c r="IF440" s="148">
        <v>0.997</v>
      </c>
      <c r="IG440" s="148">
        <v>0.997</v>
      </c>
    </row>
    <row r="441" spans="1:241" x14ac:dyDescent="0.2">
      <c r="A441" s="734"/>
      <c r="B441" s="734"/>
      <c r="C441" s="734">
        <v>800</v>
      </c>
      <c r="D441" s="734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0.998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0.999</v>
      </c>
      <c r="AM441" s="283">
        <v>0.997</v>
      </c>
      <c r="AN441" s="283">
        <v>0.999</v>
      </c>
      <c r="AO441" s="283">
        <v>0.999</v>
      </c>
      <c r="AP441" s="283">
        <v>0.998</v>
      </c>
      <c r="AQ441" s="283">
        <v>0.998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0.999</v>
      </c>
      <c r="AY441" s="283">
        <v>0.998</v>
      </c>
      <c r="AZ441" s="283">
        <v>0.999</v>
      </c>
      <c r="BA441" s="283">
        <v>0.999</v>
      </c>
      <c r="BB441" s="283">
        <v>0.999</v>
      </c>
      <c r="BC441" s="283">
        <v>0.999</v>
      </c>
      <c r="BD441" s="283">
        <v>0.997</v>
      </c>
      <c r="BE441" s="283">
        <v>0.999</v>
      </c>
      <c r="BF441" s="283">
        <v>0.99299999999999999</v>
      </c>
      <c r="BG441" s="283">
        <v>0.999</v>
      </c>
      <c r="BH441" s="283">
        <v>0.999</v>
      </c>
      <c r="BI441" s="283">
        <v>0.999</v>
      </c>
      <c r="BJ441" s="283">
        <v>0.998</v>
      </c>
      <c r="BK441" s="283">
        <v>0.996</v>
      </c>
      <c r="BL441" s="283">
        <v>0.997</v>
      </c>
      <c r="BM441" s="283">
        <v>0.999</v>
      </c>
      <c r="BN441" s="283">
        <v>0.998</v>
      </c>
      <c r="BO441" s="283">
        <v>0.998</v>
      </c>
      <c r="BP441" s="283" t="s">
        <v>474</v>
      </c>
      <c r="BQ441" s="283">
        <v>0.998</v>
      </c>
      <c r="BR441" s="283">
        <v>0.999</v>
      </c>
      <c r="BS441" s="283">
        <v>0.999</v>
      </c>
      <c r="BT441" s="283">
        <v>0.999</v>
      </c>
      <c r="BU441" s="283">
        <v>0.998</v>
      </c>
      <c r="BV441" s="283">
        <v>0.998</v>
      </c>
      <c r="BW441" s="283">
        <v>0.999</v>
      </c>
      <c r="BX441" s="283">
        <v>0.999</v>
      </c>
      <c r="BY441" s="283">
        <v>0.999</v>
      </c>
      <c r="BZ441" s="283">
        <v>0.999</v>
      </c>
      <c r="CA441" s="283">
        <v>0.999</v>
      </c>
      <c r="CB441" s="283">
        <v>0.998</v>
      </c>
      <c r="CC441" s="283">
        <v>0.998</v>
      </c>
      <c r="CD441" s="283">
        <v>0.999</v>
      </c>
      <c r="CE441" s="283">
        <v>0.999</v>
      </c>
      <c r="CF441" s="283">
        <v>0.999</v>
      </c>
      <c r="CG441" s="283">
        <v>0.998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0.998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0.999</v>
      </c>
      <c r="CT441" s="283">
        <v>0.999</v>
      </c>
      <c r="CU441" s="283">
        <v>0.997</v>
      </c>
      <c r="CV441" s="283">
        <v>0.998</v>
      </c>
      <c r="CW441" s="283">
        <v>0.998</v>
      </c>
      <c r="CX441" s="283">
        <v>0.999</v>
      </c>
      <c r="CY441" s="283">
        <v>0.999</v>
      </c>
      <c r="CZ441" s="283">
        <v>0.999</v>
      </c>
      <c r="DA441" s="283">
        <v>0.998</v>
      </c>
      <c r="DB441" s="283">
        <v>0.999</v>
      </c>
      <c r="DC441" s="283">
        <v>0.999</v>
      </c>
      <c r="DD441" s="283">
        <v>0.998</v>
      </c>
      <c r="DE441" s="283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0.998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0.999</v>
      </c>
      <c r="DY441" s="148">
        <v>0.998</v>
      </c>
      <c r="DZ441" s="148">
        <v>0.999</v>
      </c>
      <c r="EA441" s="148">
        <v>0.999</v>
      </c>
      <c r="EB441" s="148">
        <v>0.999</v>
      </c>
      <c r="EC441" s="148">
        <v>0.999</v>
      </c>
      <c r="ED441" s="148">
        <v>0.997</v>
      </c>
      <c r="EE441" s="148">
        <v>0.998</v>
      </c>
      <c r="EF441" s="148">
        <v>0.998</v>
      </c>
      <c r="EG441" s="148">
        <v>0.999</v>
      </c>
      <c r="EH441" s="148">
        <v>0.999</v>
      </c>
      <c r="EI441" s="148" t="s">
        <v>474</v>
      </c>
      <c r="EJ441" s="148">
        <v>0.999</v>
      </c>
      <c r="EK441" s="148">
        <v>0.998</v>
      </c>
      <c r="EL441" s="148">
        <v>0.997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>
        <v>0.999</v>
      </c>
      <c r="EU441" s="148">
        <v>0.999</v>
      </c>
      <c r="EV441" s="148" t="s">
        <v>474</v>
      </c>
      <c r="EW441" s="148">
        <v>0.999</v>
      </c>
      <c r="EX441" s="148">
        <v>0.999</v>
      </c>
      <c r="EY441" s="148">
        <v>0.998</v>
      </c>
      <c r="EZ441" s="284">
        <v>0.999</v>
      </c>
      <c r="FA441" s="284">
        <v>0.999</v>
      </c>
      <c r="FB441" s="284">
        <v>0.999</v>
      </c>
      <c r="FC441" s="284">
        <v>0.998</v>
      </c>
      <c r="FD441" s="284">
        <v>0.998</v>
      </c>
      <c r="FE441" s="284">
        <v>0.999</v>
      </c>
      <c r="FF441" s="284">
        <v>0.998</v>
      </c>
      <c r="FG441" s="284">
        <v>0.997</v>
      </c>
      <c r="FH441" s="284">
        <v>0.997</v>
      </c>
      <c r="FI441" s="284">
        <v>0.999</v>
      </c>
      <c r="FJ441" s="284">
        <v>0.996</v>
      </c>
      <c r="FK441" s="284">
        <v>0.996</v>
      </c>
      <c r="FL441" s="284">
        <v>0.999</v>
      </c>
      <c r="FM441" s="284">
        <v>0.999</v>
      </c>
      <c r="FN441" s="284">
        <v>0.999</v>
      </c>
      <c r="FO441" s="284">
        <v>0.996</v>
      </c>
      <c r="FP441" s="284">
        <v>0.996</v>
      </c>
      <c r="FQ441" s="284">
        <v>0.996</v>
      </c>
      <c r="FR441" s="284">
        <v>0.999</v>
      </c>
      <c r="FS441" s="284">
        <v>0.999</v>
      </c>
      <c r="FT441" s="284">
        <v>0.999</v>
      </c>
      <c r="FU441" s="284">
        <v>0.998</v>
      </c>
      <c r="FV441" s="284">
        <v>0.998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0.999</v>
      </c>
      <c r="GJ441" s="284">
        <v>0.999</v>
      </c>
      <c r="GK441" s="284">
        <v>0.999</v>
      </c>
      <c r="GL441" s="284">
        <v>0.998</v>
      </c>
      <c r="GM441" s="284">
        <v>0.997</v>
      </c>
      <c r="GN441" s="284">
        <v>0.997</v>
      </c>
      <c r="GO441" s="284">
        <v>0.996</v>
      </c>
      <c r="GP441" s="284">
        <v>0.996</v>
      </c>
      <c r="GQ441" s="284">
        <v>0.999</v>
      </c>
      <c r="GR441" s="284">
        <v>0.999</v>
      </c>
      <c r="GS441" s="284">
        <v>0.998</v>
      </c>
      <c r="GT441" s="284">
        <v>0.998</v>
      </c>
      <c r="GU441" s="284">
        <v>0.999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0.999</v>
      </c>
      <c r="HB441" s="284">
        <v>0.999</v>
      </c>
      <c r="HC441" s="284">
        <v>0.998</v>
      </c>
      <c r="HD441" s="284">
        <v>0.998</v>
      </c>
      <c r="HE441" s="284">
        <v>0.999</v>
      </c>
      <c r="HF441" s="284">
        <v>0.999</v>
      </c>
      <c r="HG441" s="284">
        <v>0.999</v>
      </c>
      <c r="HH441" s="284">
        <v>0.999</v>
      </c>
      <c r="HI441" s="284">
        <v>0.997</v>
      </c>
      <c r="HJ441" s="284">
        <v>0.997</v>
      </c>
      <c r="HK441" s="284">
        <v>0.997</v>
      </c>
      <c r="HL441" s="284">
        <v>0.998</v>
      </c>
      <c r="HM441" s="284">
        <v>0.998</v>
      </c>
      <c r="HN441" s="284">
        <v>0.999</v>
      </c>
      <c r="HO441" s="284">
        <v>0.999</v>
      </c>
      <c r="HP441" s="284">
        <v>0.998</v>
      </c>
      <c r="HQ441" s="284">
        <v>0.999</v>
      </c>
      <c r="HR441" s="148">
        <v>0.999</v>
      </c>
      <c r="HS441" s="148">
        <v>0.999</v>
      </c>
      <c r="HT441" s="148">
        <v>0.999</v>
      </c>
      <c r="HU441" s="148">
        <v>0.999</v>
      </c>
      <c r="HV441" s="148">
        <v>0.998</v>
      </c>
      <c r="HW441" s="148">
        <v>0.998</v>
      </c>
      <c r="HX441" s="148">
        <v>0.999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  <c r="IE441" s="148">
        <v>0.999</v>
      </c>
      <c r="IF441" s="148">
        <v>0.999</v>
      </c>
      <c r="IG441" s="148">
        <v>0.999</v>
      </c>
    </row>
    <row r="442" spans="1:241" x14ac:dyDescent="0.2">
      <c r="A442" s="734"/>
      <c r="B442" s="734"/>
      <c r="C442" s="734">
        <v>780</v>
      </c>
      <c r="D442" s="734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0.998</v>
      </c>
      <c r="Q442" s="283">
        <v>0.999</v>
      </c>
      <c r="R442" s="283">
        <v>0.998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0.999</v>
      </c>
      <c r="AM442" s="283">
        <v>0.997</v>
      </c>
      <c r="AN442" s="283">
        <v>0.999</v>
      </c>
      <c r="AO442" s="283">
        <v>0.998</v>
      </c>
      <c r="AP442" s="283">
        <v>0.999</v>
      </c>
      <c r="AQ442" s="283">
        <v>0.998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0.999</v>
      </c>
      <c r="AX442" s="283">
        <v>0.998</v>
      </c>
      <c r="AY442" s="283">
        <v>0.998</v>
      </c>
      <c r="AZ442" s="283">
        <v>0.998</v>
      </c>
      <c r="BA442" s="283">
        <v>0.999</v>
      </c>
      <c r="BB442" s="283">
        <v>0.999</v>
      </c>
      <c r="BC442" s="283">
        <v>0.999</v>
      </c>
      <c r="BD442" s="283">
        <v>0.997</v>
      </c>
      <c r="BE442" s="283">
        <v>0.998</v>
      </c>
      <c r="BF442" s="283">
        <v>0.99299999999999999</v>
      </c>
      <c r="BG442" s="283">
        <v>0.998</v>
      </c>
      <c r="BH442" s="283">
        <v>0.999</v>
      </c>
      <c r="BI442" s="283">
        <v>0.999</v>
      </c>
      <c r="BJ442" s="283">
        <v>0.998</v>
      </c>
      <c r="BK442" s="283">
        <v>0.997</v>
      </c>
      <c r="BL442" s="283">
        <v>0.996</v>
      </c>
      <c r="BM442" s="283">
        <v>0.999</v>
      </c>
      <c r="BN442" s="283">
        <v>0.999</v>
      </c>
      <c r="BO442" s="283">
        <v>0.999</v>
      </c>
      <c r="BP442" s="283" t="s">
        <v>474</v>
      </c>
      <c r="BQ442" s="283">
        <v>0.998</v>
      </c>
      <c r="BR442" s="283">
        <v>0.999</v>
      </c>
      <c r="BS442" s="283">
        <v>0.999</v>
      </c>
      <c r="BT442" s="283">
        <v>0.999</v>
      </c>
      <c r="BU442" s="283">
        <v>0.999</v>
      </c>
      <c r="BV442" s="283">
        <v>0.998</v>
      </c>
      <c r="BW442" s="283">
        <v>0.999</v>
      </c>
      <c r="BX442" s="283">
        <v>0.999</v>
      </c>
      <c r="BY442" s="283">
        <v>0.999</v>
      </c>
      <c r="BZ442" s="283">
        <v>0.999</v>
      </c>
      <c r="CA442" s="283">
        <v>0.999</v>
      </c>
      <c r="CB442" s="283">
        <v>0.998</v>
      </c>
      <c r="CC442" s="283">
        <v>0.998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0.999</v>
      </c>
      <c r="CT442" s="283">
        <v>0.999</v>
      </c>
      <c r="CU442" s="283">
        <v>0.998</v>
      </c>
      <c r="CV442" s="283">
        <v>0.998</v>
      </c>
      <c r="CW442" s="283">
        <v>0.998</v>
      </c>
      <c r="CX442" s="283">
        <v>0.998</v>
      </c>
      <c r="CY442" s="283">
        <v>0.999</v>
      </c>
      <c r="CZ442" s="283">
        <v>0.999</v>
      </c>
      <c r="DA442" s="283">
        <v>0.999</v>
      </c>
      <c r="DB442" s="283">
        <v>0.999</v>
      </c>
      <c r="DC442" s="283">
        <v>0.999</v>
      </c>
      <c r="DD442" s="283">
        <v>0.998</v>
      </c>
      <c r="DE442" s="283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0.998</v>
      </c>
      <c r="DP442" s="148">
        <v>0.999</v>
      </c>
      <c r="DQ442" s="148">
        <v>0.999</v>
      </c>
      <c r="DR442" s="148">
        <v>0.999</v>
      </c>
      <c r="DS442" s="148">
        <v>0.999</v>
      </c>
      <c r="DT442" s="148">
        <v>0.999</v>
      </c>
      <c r="DU442" s="148">
        <v>0.999</v>
      </c>
      <c r="DV442" s="148">
        <v>0.998</v>
      </c>
      <c r="DW442" s="148">
        <v>0.999</v>
      </c>
      <c r="DX442" s="148">
        <v>0.999</v>
      </c>
      <c r="DY442" s="148">
        <v>0.998</v>
      </c>
      <c r="DZ442" s="148">
        <v>0.999</v>
      </c>
      <c r="EA442" s="148">
        <v>0.999</v>
      </c>
      <c r="EB442" s="148">
        <v>0.999</v>
      </c>
      <c r="EC442" s="148">
        <v>0.999</v>
      </c>
      <c r="ED442" s="148">
        <v>0.997</v>
      </c>
      <c r="EE442" s="148">
        <v>0.998</v>
      </c>
      <c r="EF442" s="148">
        <v>0.999</v>
      </c>
      <c r="EG442" s="148">
        <v>0.999</v>
      </c>
      <c r="EH442" s="148">
        <v>0.999</v>
      </c>
      <c r="EI442" s="148" t="s">
        <v>474</v>
      </c>
      <c r="EJ442" s="148">
        <v>0.999</v>
      </c>
      <c r="EK442" s="148">
        <v>0.999</v>
      </c>
      <c r="EL442" s="148">
        <v>0.997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>
        <v>0.999</v>
      </c>
      <c r="EU442" s="148">
        <v>0.999</v>
      </c>
      <c r="EV442" s="148" t="s">
        <v>474</v>
      </c>
      <c r="EW442" s="148">
        <v>0.999</v>
      </c>
      <c r="EX442" s="148">
        <v>0.999</v>
      </c>
      <c r="EY442" s="148">
        <v>0.998</v>
      </c>
      <c r="EZ442" s="284">
        <v>0.999</v>
      </c>
      <c r="FA442" s="284">
        <v>0.999</v>
      </c>
      <c r="FB442" s="284">
        <v>0.999</v>
      </c>
      <c r="FC442" s="284">
        <v>0.998</v>
      </c>
      <c r="FD442" s="284">
        <v>0.998</v>
      </c>
      <c r="FE442" s="284">
        <v>0.999</v>
      </c>
      <c r="FF442" s="284">
        <v>0.998</v>
      </c>
      <c r="FG442" s="284">
        <v>0.998</v>
      </c>
      <c r="FH442" s="284">
        <v>0.998</v>
      </c>
      <c r="FI442" s="284">
        <v>0.998</v>
      </c>
      <c r="FJ442" s="284">
        <v>0.996</v>
      </c>
      <c r="FK442" s="284">
        <v>0.996</v>
      </c>
      <c r="FL442" s="284">
        <v>0.999</v>
      </c>
      <c r="FM442" s="284">
        <v>0.999</v>
      </c>
      <c r="FN442" s="284">
        <v>0.999</v>
      </c>
      <c r="FO442" s="284">
        <v>0.997</v>
      </c>
      <c r="FP442" s="284">
        <v>0.997</v>
      </c>
      <c r="FQ442" s="284">
        <v>0.997</v>
      </c>
      <c r="FR442" s="284">
        <v>0.999</v>
      </c>
      <c r="FS442" s="284">
        <v>0.999</v>
      </c>
      <c r="FT442" s="284">
        <v>0.999</v>
      </c>
      <c r="FU442" s="284">
        <v>0.998</v>
      </c>
      <c r="FV442" s="284">
        <v>0.998</v>
      </c>
      <c r="FW442" s="284">
        <v>0.999</v>
      </c>
      <c r="FX442" s="284">
        <v>0.999</v>
      </c>
      <c r="FY442" s="284">
        <v>0.998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0.999</v>
      </c>
      <c r="GG442" s="284">
        <v>0.999</v>
      </c>
      <c r="GH442" s="284">
        <v>0.999</v>
      </c>
      <c r="GI442" s="284">
        <v>0.998</v>
      </c>
      <c r="GJ442" s="284">
        <v>0.999</v>
      </c>
      <c r="GK442" s="284">
        <v>0.999</v>
      </c>
      <c r="GL442" s="284">
        <v>0.999</v>
      </c>
      <c r="GM442" s="284">
        <v>0.997</v>
      </c>
      <c r="GN442" s="284">
        <v>0.997</v>
      </c>
      <c r="GO442" s="284">
        <v>0.997</v>
      </c>
      <c r="GP442" s="284">
        <v>0.997</v>
      </c>
      <c r="GQ442" s="284">
        <v>0.999</v>
      </c>
      <c r="GR442" s="284">
        <v>0.999</v>
      </c>
      <c r="GS442" s="284">
        <v>0.998</v>
      </c>
      <c r="GT442" s="284">
        <v>0.998</v>
      </c>
      <c r="GU442" s="284">
        <v>0.999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0.999</v>
      </c>
      <c r="HA442" s="284">
        <v>0.999</v>
      </c>
      <c r="HB442" s="284">
        <v>0.999</v>
      </c>
      <c r="HC442" s="284">
        <v>0.998</v>
      </c>
      <c r="HD442" s="284">
        <v>0.998</v>
      </c>
      <c r="HE442" s="284">
        <v>0.999</v>
      </c>
      <c r="HF442" s="284">
        <v>0.998</v>
      </c>
      <c r="HG442" s="284">
        <v>0.998</v>
      </c>
      <c r="HH442" s="284">
        <v>0.999</v>
      </c>
      <c r="HI442" s="284">
        <v>0.997</v>
      </c>
      <c r="HJ442" s="284">
        <v>0.997</v>
      </c>
      <c r="HK442" s="284">
        <v>0.997</v>
      </c>
      <c r="HL442" s="284">
        <v>0.999</v>
      </c>
      <c r="HM442" s="284">
        <v>0.999</v>
      </c>
      <c r="HN442" s="284">
        <v>0.999</v>
      </c>
      <c r="HO442" s="284">
        <v>0.999</v>
      </c>
      <c r="HP442" s="284">
        <v>0.998</v>
      </c>
      <c r="HQ442" s="284">
        <v>0.998</v>
      </c>
      <c r="HR442" s="148">
        <v>0.999</v>
      </c>
      <c r="HS442" s="148">
        <v>0.999</v>
      </c>
      <c r="HT442" s="148">
        <v>0.999</v>
      </c>
      <c r="HU442" s="148">
        <v>0.999</v>
      </c>
      <c r="HV442" s="148">
        <v>0.998</v>
      </c>
      <c r="HW442" s="148">
        <v>0.998</v>
      </c>
      <c r="HX442" s="148">
        <v>0.999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  <c r="IE442" s="148">
        <v>0.999</v>
      </c>
      <c r="IF442" s="148">
        <v>0.999</v>
      </c>
      <c r="IG442" s="148">
        <v>0.999</v>
      </c>
    </row>
    <row r="443" spans="1:241" x14ac:dyDescent="0.2">
      <c r="A443" s="734"/>
      <c r="B443" s="734"/>
      <c r="C443" s="734">
        <v>750</v>
      </c>
      <c r="D443" s="734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0.998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0.999</v>
      </c>
      <c r="Y443" s="283">
        <v>0.998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0.999</v>
      </c>
      <c r="AM443" s="283">
        <v>0.997</v>
      </c>
      <c r="AN443" s="283">
        <v>0.999</v>
      </c>
      <c r="AO443" s="283">
        <v>0.998</v>
      </c>
      <c r="AP443" s="283">
        <v>0.999</v>
      </c>
      <c r="AQ443" s="283">
        <v>0.998</v>
      </c>
      <c r="AR443" s="283">
        <v>0.999</v>
      </c>
      <c r="AS443" s="283">
        <v>0.999</v>
      </c>
      <c r="AT443" s="283">
        <v>0.998</v>
      </c>
      <c r="AU443" s="283">
        <v>0.999</v>
      </c>
      <c r="AV443" s="283">
        <v>0.998</v>
      </c>
      <c r="AW443" s="283">
        <v>0.998</v>
      </c>
      <c r="AX443" s="283">
        <v>0.998</v>
      </c>
      <c r="AY443" s="283">
        <v>0.996</v>
      </c>
      <c r="AZ443" s="283">
        <v>0.998</v>
      </c>
      <c r="BA443" s="283">
        <v>0.999</v>
      </c>
      <c r="BB443" s="283">
        <v>0.999</v>
      </c>
      <c r="BC443" s="283">
        <v>0.999</v>
      </c>
      <c r="BD443" s="283">
        <v>0.996</v>
      </c>
      <c r="BE443" s="283">
        <v>0.999</v>
      </c>
      <c r="BF443" s="283">
        <v>0.99299999999999999</v>
      </c>
      <c r="BG443" s="283">
        <v>0.998</v>
      </c>
      <c r="BH443" s="283">
        <v>0.999</v>
      </c>
      <c r="BI443" s="283">
        <v>0.999</v>
      </c>
      <c r="BJ443" s="283">
        <v>0.997</v>
      </c>
      <c r="BK443" s="283">
        <v>0.997</v>
      </c>
      <c r="BL443" s="283">
        <v>0.996</v>
      </c>
      <c r="BM443" s="283">
        <v>0.999</v>
      </c>
      <c r="BN443" s="283">
        <v>0.998</v>
      </c>
      <c r="BO443" s="283">
        <v>0.998</v>
      </c>
      <c r="BP443" s="283" t="s">
        <v>474</v>
      </c>
      <c r="BQ443" s="283">
        <v>0.998</v>
      </c>
      <c r="BR443" s="283">
        <v>0.999</v>
      </c>
      <c r="BS443" s="283">
        <v>0.999</v>
      </c>
      <c r="BT443" s="283">
        <v>0.999</v>
      </c>
      <c r="BU443" s="283">
        <v>0.999</v>
      </c>
      <c r="BV443" s="283">
        <v>0.998</v>
      </c>
      <c r="BW443" s="283">
        <v>0.999</v>
      </c>
      <c r="BX443" s="283">
        <v>0.999</v>
      </c>
      <c r="BY443" s="283">
        <v>0.999</v>
      </c>
      <c r="BZ443" s="283">
        <v>0.999</v>
      </c>
      <c r="CA443" s="283">
        <v>0.999</v>
      </c>
      <c r="CB443" s="283">
        <v>0.998</v>
      </c>
      <c r="CC443" s="283">
        <v>0.998</v>
      </c>
      <c r="CD443" s="283">
        <v>0.999</v>
      </c>
      <c r="CE443" s="283">
        <v>0.999</v>
      </c>
      <c r="CF443" s="283">
        <v>0.999</v>
      </c>
      <c r="CG443" s="283">
        <v>0.998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0.999</v>
      </c>
      <c r="CS443" s="283">
        <v>0.999</v>
      </c>
      <c r="CT443" s="283">
        <v>0.999</v>
      </c>
      <c r="CU443" s="283">
        <v>0.998</v>
      </c>
      <c r="CV443" s="283">
        <v>0.998</v>
      </c>
      <c r="CW443" s="283">
        <v>0.998</v>
      </c>
      <c r="CX443" s="283">
        <v>0.998</v>
      </c>
      <c r="CY443" s="283">
        <v>0.999</v>
      </c>
      <c r="CZ443" s="283">
        <v>0.999</v>
      </c>
      <c r="DA443" s="283">
        <v>0.999</v>
      </c>
      <c r="DB443" s="283">
        <v>0.999</v>
      </c>
      <c r="DC443" s="283">
        <v>0.999</v>
      </c>
      <c r="DD443" s="283">
        <v>0.998</v>
      </c>
      <c r="DE443" s="283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0.998</v>
      </c>
      <c r="DP443" s="148">
        <v>0.999</v>
      </c>
      <c r="DQ443" s="148">
        <v>0.999</v>
      </c>
      <c r="DR443" s="148">
        <v>0.999</v>
      </c>
      <c r="DS443" s="148">
        <v>0.999</v>
      </c>
      <c r="DT443" s="148">
        <v>0.999</v>
      </c>
      <c r="DU443" s="148">
        <v>0.999</v>
      </c>
      <c r="DV443" s="148">
        <v>0.998</v>
      </c>
      <c r="DW443" s="148">
        <v>0.999</v>
      </c>
      <c r="DX443" s="148">
        <v>0.999</v>
      </c>
      <c r="DY443" s="148">
        <v>0.998</v>
      </c>
      <c r="DZ443" s="148">
        <v>0.998</v>
      </c>
      <c r="EA443" s="148">
        <v>0.999</v>
      </c>
      <c r="EB443" s="148">
        <v>0.999</v>
      </c>
      <c r="EC443" s="148">
        <v>0.998</v>
      </c>
      <c r="ED443" s="148">
        <v>0.997</v>
      </c>
      <c r="EE443" s="148">
        <v>0.998</v>
      </c>
      <c r="EF443" s="148">
        <v>0.998</v>
      </c>
      <c r="EG443" s="148">
        <v>0.999</v>
      </c>
      <c r="EH443" s="148">
        <v>0.999</v>
      </c>
      <c r="EI443" s="148" t="s">
        <v>474</v>
      </c>
      <c r="EJ443" s="148">
        <v>0.999</v>
      </c>
      <c r="EK443" s="148">
        <v>0.999</v>
      </c>
      <c r="EL443" s="148">
        <v>0.997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>
        <v>0.999</v>
      </c>
      <c r="EU443" s="148">
        <v>0.999</v>
      </c>
      <c r="EV443" s="148" t="s">
        <v>474</v>
      </c>
      <c r="EW443" s="148">
        <v>0.999</v>
      </c>
      <c r="EX443" s="148">
        <v>0.998</v>
      </c>
      <c r="EY443" s="148">
        <v>0.998</v>
      </c>
      <c r="EZ443" s="284">
        <v>0.999</v>
      </c>
      <c r="FA443" s="284">
        <v>0.999</v>
      </c>
      <c r="FB443" s="284">
        <v>0.999</v>
      </c>
      <c r="FC443" s="284">
        <v>0.998</v>
      </c>
      <c r="FD443" s="284">
        <v>0.998</v>
      </c>
      <c r="FE443" s="284">
        <v>0.999</v>
      </c>
      <c r="FF443" s="284">
        <v>0.998</v>
      </c>
      <c r="FG443" s="284">
        <v>0.998</v>
      </c>
      <c r="FH443" s="284">
        <v>0.998</v>
      </c>
      <c r="FI443" s="284">
        <v>0.999</v>
      </c>
      <c r="FJ443" s="284">
        <v>0.996</v>
      </c>
      <c r="FK443" s="284">
        <v>0.996</v>
      </c>
      <c r="FL443" s="284">
        <v>0.999</v>
      </c>
      <c r="FM443" s="284">
        <v>0.999</v>
      </c>
      <c r="FN443" s="284">
        <v>0.999</v>
      </c>
      <c r="FO443" s="284">
        <v>0.998</v>
      </c>
      <c r="FP443" s="284">
        <v>0.998</v>
      </c>
      <c r="FQ443" s="284">
        <v>0.998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0.999</v>
      </c>
      <c r="GJ443" s="284">
        <v>0.999</v>
      </c>
      <c r="GK443" s="284">
        <v>0.999</v>
      </c>
      <c r="GL443" s="284">
        <v>0.998</v>
      </c>
      <c r="GM443" s="284">
        <v>0.997</v>
      </c>
      <c r="GN443" s="284">
        <v>0.997</v>
      </c>
      <c r="GO443" s="284">
        <v>0.997</v>
      </c>
      <c r="GP443" s="284">
        <v>0.997</v>
      </c>
      <c r="GQ443" s="284">
        <v>0.999</v>
      </c>
      <c r="GR443" s="284">
        <v>0.999</v>
      </c>
      <c r="GS443" s="284">
        <v>0.998</v>
      </c>
      <c r="GT443" s="284">
        <v>0.998</v>
      </c>
      <c r="GU443" s="284">
        <v>0.999</v>
      </c>
      <c r="GV443" s="284">
        <v>0.998</v>
      </c>
      <c r="GW443" s="284">
        <v>0.998</v>
      </c>
      <c r="GX443" s="284">
        <v>0.999</v>
      </c>
      <c r="GY443" s="284">
        <v>0.999</v>
      </c>
      <c r="GZ443" s="284">
        <v>0.999</v>
      </c>
      <c r="HA443" s="284">
        <v>0.999</v>
      </c>
      <c r="HB443" s="284">
        <v>0.999</v>
      </c>
      <c r="HC443" s="284">
        <v>0.998</v>
      </c>
      <c r="HD443" s="284">
        <v>0.998</v>
      </c>
      <c r="HE443" s="284">
        <v>0.999</v>
      </c>
      <c r="HF443" s="284">
        <v>0.998</v>
      </c>
      <c r="HG443" s="284">
        <v>0.998</v>
      </c>
      <c r="HH443" s="284">
        <v>0.999</v>
      </c>
      <c r="HI443" s="284">
        <v>0.998</v>
      </c>
      <c r="HJ443" s="284">
        <v>0.998</v>
      </c>
      <c r="HK443" s="284">
        <v>0.998</v>
      </c>
      <c r="HL443" s="284">
        <v>0.998</v>
      </c>
      <c r="HM443" s="284">
        <v>0.998</v>
      </c>
      <c r="HN443" s="284">
        <v>0.999</v>
      </c>
      <c r="HO443" s="284">
        <v>0.999</v>
      </c>
      <c r="HP443" s="284">
        <v>0.998</v>
      </c>
      <c r="HQ443" s="284">
        <v>0.998</v>
      </c>
      <c r="HR443" s="148">
        <v>0.999</v>
      </c>
      <c r="HS443" s="148">
        <v>0.999</v>
      </c>
      <c r="HT443" s="148">
        <v>0.999</v>
      </c>
      <c r="HU443" s="148">
        <v>0.999</v>
      </c>
      <c r="HV443" s="148">
        <v>0.998</v>
      </c>
      <c r="HW443" s="148">
        <v>0.998</v>
      </c>
      <c r="HX443" s="148">
        <v>0.999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  <c r="IE443" s="148">
        <v>0.999</v>
      </c>
      <c r="IF443" s="148">
        <v>0.999</v>
      </c>
      <c r="IG443" s="148">
        <v>0.999</v>
      </c>
    </row>
    <row r="444" spans="1:241" x14ac:dyDescent="0.2">
      <c r="A444" s="734"/>
      <c r="B444" s="734"/>
      <c r="C444" s="734">
        <v>700</v>
      </c>
      <c r="D444" s="734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0.998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0.999</v>
      </c>
      <c r="V444" s="283">
        <v>0.998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0.999</v>
      </c>
      <c r="AF444" s="283">
        <v>0.998</v>
      </c>
      <c r="AG444" s="283">
        <v>0.999</v>
      </c>
      <c r="AH444" s="283">
        <v>0.999</v>
      </c>
      <c r="AI444" s="283">
        <v>0.999</v>
      </c>
      <c r="AJ444" s="283">
        <v>0.999</v>
      </c>
      <c r="AK444" s="283">
        <v>0.997</v>
      </c>
      <c r="AL444" s="283">
        <v>0.998</v>
      </c>
      <c r="AM444" s="283">
        <v>0.997</v>
      </c>
      <c r="AN444" s="283">
        <v>0.998</v>
      </c>
      <c r="AO444" s="283">
        <v>0.998</v>
      </c>
      <c r="AP444" s="283">
        <v>0.997</v>
      </c>
      <c r="AQ444" s="283">
        <v>0.998</v>
      </c>
      <c r="AR444" s="283">
        <v>0.999</v>
      </c>
      <c r="AS444" s="283">
        <v>0.998</v>
      </c>
      <c r="AT444" s="283">
        <v>0.997</v>
      </c>
      <c r="AU444" s="283">
        <v>0.999</v>
      </c>
      <c r="AV444" s="283">
        <v>0.996</v>
      </c>
      <c r="AW444" s="283">
        <v>0.997</v>
      </c>
      <c r="AX444" s="283">
        <v>0.996</v>
      </c>
      <c r="AY444" s="283">
        <v>0.996</v>
      </c>
      <c r="AZ444" s="283">
        <v>0.998</v>
      </c>
      <c r="BA444" s="283">
        <v>0.999</v>
      </c>
      <c r="BB444" s="283">
        <v>0.999</v>
      </c>
      <c r="BC444" s="283">
        <v>0.999</v>
      </c>
      <c r="BD444" s="283">
        <v>0.997</v>
      </c>
      <c r="BE444" s="283">
        <v>0.998</v>
      </c>
      <c r="BF444" s="283">
        <v>0.99399999999999999</v>
      </c>
      <c r="BG444" s="283">
        <v>0.998</v>
      </c>
      <c r="BH444" s="283">
        <v>0.999</v>
      </c>
      <c r="BI444" s="283">
        <v>0.999</v>
      </c>
      <c r="BJ444" s="283">
        <v>0.996</v>
      </c>
      <c r="BK444" s="283">
        <v>0.997</v>
      </c>
      <c r="BL444" s="283">
        <v>0.995</v>
      </c>
      <c r="BM444" s="283">
        <v>0.999</v>
      </c>
      <c r="BN444" s="283">
        <v>0.997</v>
      </c>
      <c r="BO444" s="283">
        <v>0.997</v>
      </c>
      <c r="BP444" s="283">
        <v>0.999</v>
      </c>
      <c r="BQ444" s="283">
        <v>0.999</v>
      </c>
      <c r="BR444" s="283">
        <v>0.997</v>
      </c>
      <c r="BS444" s="283">
        <v>0.999</v>
      </c>
      <c r="BT444" s="283">
        <v>0.999</v>
      </c>
      <c r="BU444" s="283">
        <v>0.999</v>
      </c>
      <c r="BV444" s="283">
        <v>0.998</v>
      </c>
      <c r="BW444" s="283">
        <v>0.999</v>
      </c>
      <c r="BX444" s="283">
        <v>0.999</v>
      </c>
      <c r="BY444" s="283">
        <v>0.999</v>
      </c>
      <c r="BZ444" s="283">
        <v>0.999</v>
      </c>
      <c r="CA444" s="283">
        <v>0.999</v>
      </c>
      <c r="CB444" s="283">
        <v>0.998</v>
      </c>
      <c r="CC444" s="283">
        <v>0.998</v>
      </c>
      <c r="CD444" s="283">
        <v>0.999</v>
      </c>
      <c r="CE444" s="283">
        <v>0.999</v>
      </c>
      <c r="CF444" s="283">
        <v>0.999</v>
      </c>
      <c r="CG444" s="283">
        <v>0.997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0.999</v>
      </c>
      <c r="CS444" s="283">
        <v>0.999</v>
      </c>
      <c r="CT444" s="283">
        <v>0.999</v>
      </c>
      <c r="CU444" s="283">
        <v>0.997</v>
      </c>
      <c r="CV444" s="283">
        <v>0.998</v>
      </c>
      <c r="CW444" s="283">
        <v>0.998</v>
      </c>
      <c r="CX444" s="283">
        <v>0.998</v>
      </c>
      <c r="CY444" s="283">
        <v>0.999</v>
      </c>
      <c r="CZ444" s="283">
        <v>0.999</v>
      </c>
      <c r="DA444" s="283">
        <v>0.999</v>
      </c>
      <c r="DB444" s="283">
        <v>0.999</v>
      </c>
      <c r="DC444" s="283">
        <v>0.999</v>
      </c>
      <c r="DD444" s="283">
        <v>0.998</v>
      </c>
      <c r="DE444" s="283">
        <v>0.999</v>
      </c>
      <c r="DF444" s="148">
        <v>0.999</v>
      </c>
      <c r="DG444" s="148">
        <v>0.998</v>
      </c>
      <c r="DH444" s="148">
        <v>0.998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0.999</v>
      </c>
      <c r="DP444" s="148">
        <v>0.999</v>
      </c>
      <c r="DQ444" s="148">
        <v>0.998</v>
      </c>
      <c r="DR444" s="148">
        <v>0.999</v>
      </c>
      <c r="DS444" s="148">
        <v>0.999</v>
      </c>
      <c r="DT444" s="148">
        <v>0.999</v>
      </c>
      <c r="DU444" s="148">
        <v>0.998</v>
      </c>
      <c r="DV444" s="148">
        <v>0.998</v>
      </c>
      <c r="DW444" s="148">
        <v>0.999</v>
      </c>
      <c r="DX444" s="148">
        <v>0.999</v>
      </c>
      <c r="DY444" s="148">
        <v>0.998</v>
      </c>
      <c r="DZ444" s="148">
        <v>0.997</v>
      </c>
      <c r="EA444" s="148">
        <v>0.999</v>
      </c>
      <c r="EB444" s="148">
        <v>0.997</v>
      </c>
      <c r="EC444" s="148">
        <v>0.998</v>
      </c>
      <c r="ED444" s="148">
        <v>0.996</v>
      </c>
      <c r="EE444" s="148">
        <v>0.996</v>
      </c>
      <c r="EF444" s="148">
        <v>0.996</v>
      </c>
      <c r="EG444" s="148">
        <v>0.999</v>
      </c>
      <c r="EH444" s="148">
        <v>0.999</v>
      </c>
      <c r="EI444" s="148">
        <v>0.999</v>
      </c>
      <c r="EJ444" s="148">
        <v>0.999</v>
      </c>
      <c r="EK444" s="148">
        <v>0.998</v>
      </c>
      <c r="EL444" s="148">
        <v>0.997</v>
      </c>
      <c r="EM444" s="148">
        <v>0.999</v>
      </c>
      <c r="EN444" s="148">
        <v>0.999</v>
      </c>
      <c r="EO444" s="148">
        <v>0.999</v>
      </c>
      <c r="EP444" s="148">
        <v>0.997</v>
      </c>
      <c r="EQ444" s="148">
        <v>0.999</v>
      </c>
      <c r="ER444" s="148">
        <v>0.999</v>
      </c>
      <c r="ES444" s="148">
        <v>0.999</v>
      </c>
      <c r="ET444" s="148">
        <v>0.999</v>
      </c>
      <c r="EU444" s="148">
        <v>0.999</v>
      </c>
      <c r="EV444" s="148">
        <v>0.999</v>
      </c>
      <c r="EW444" s="148">
        <v>0.998</v>
      </c>
      <c r="EX444" s="148">
        <v>0.998</v>
      </c>
      <c r="EY444" s="148">
        <v>0.997</v>
      </c>
      <c r="EZ444" s="284">
        <v>0.999</v>
      </c>
      <c r="FA444" s="284">
        <v>0.999</v>
      </c>
      <c r="FB444" s="384">
        <v>0.999</v>
      </c>
      <c r="FC444" s="384">
        <v>0.999</v>
      </c>
      <c r="FD444" s="384">
        <v>0.999</v>
      </c>
      <c r="FE444" s="384">
        <v>0.999</v>
      </c>
      <c r="FF444" s="384">
        <v>0.998</v>
      </c>
      <c r="FG444" s="384">
        <v>0.998</v>
      </c>
      <c r="FH444" s="384">
        <v>0.998</v>
      </c>
      <c r="FI444" s="384">
        <v>0.999</v>
      </c>
      <c r="FJ444" s="384">
        <v>0.996</v>
      </c>
      <c r="FK444" s="384">
        <v>0.996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0.998</v>
      </c>
      <c r="FV444" s="384">
        <v>0.998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0.999</v>
      </c>
      <c r="GE444" s="384">
        <v>0.999</v>
      </c>
      <c r="GF444" s="384">
        <v>0.999</v>
      </c>
      <c r="GG444" s="384">
        <v>0.998</v>
      </c>
      <c r="GH444" s="384">
        <v>0.998</v>
      </c>
      <c r="GI444" s="384">
        <v>0.998</v>
      </c>
      <c r="GJ444" s="384">
        <v>0.999</v>
      </c>
      <c r="GK444" s="384">
        <v>0.999</v>
      </c>
      <c r="GL444" s="384">
        <v>0.997</v>
      </c>
      <c r="GM444" s="384">
        <v>0.997</v>
      </c>
      <c r="GN444" s="384">
        <v>0.997</v>
      </c>
      <c r="GO444" s="384">
        <v>0.999</v>
      </c>
      <c r="GP444" s="384">
        <v>0.999</v>
      </c>
      <c r="GQ444" s="384">
        <v>0.999</v>
      </c>
      <c r="GR444" s="384">
        <v>0.999</v>
      </c>
      <c r="GS444" s="384">
        <v>0.998</v>
      </c>
      <c r="GT444" s="384">
        <v>0.998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0.998</v>
      </c>
      <c r="HD444" s="384">
        <v>0.998</v>
      </c>
      <c r="HE444" s="384">
        <v>0.999</v>
      </c>
      <c r="HF444" s="384">
        <v>0.999</v>
      </c>
      <c r="HG444" s="384">
        <v>0.999</v>
      </c>
      <c r="HH444" s="384">
        <v>0.999</v>
      </c>
      <c r="HI444" s="384">
        <v>0.999</v>
      </c>
      <c r="HJ444" s="384">
        <v>0.999</v>
      </c>
      <c r="HK444" s="384">
        <v>0.999</v>
      </c>
      <c r="HL444" s="384">
        <v>0.998</v>
      </c>
      <c r="HM444" s="384">
        <v>0.998</v>
      </c>
      <c r="HN444" s="384">
        <v>0.999</v>
      </c>
      <c r="HO444" s="384">
        <v>0.999</v>
      </c>
      <c r="HP444" s="384">
        <v>0.998</v>
      </c>
      <c r="HQ444" s="384">
        <v>0.998</v>
      </c>
      <c r="HR444" s="238">
        <v>0.999</v>
      </c>
      <c r="HS444" s="238">
        <v>0.999</v>
      </c>
      <c r="HT444" s="238">
        <v>0.999</v>
      </c>
      <c r="HU444" s="238">
        <v>0.999</v>
      </c>
      <c r="HV444" s="238">
        <v>0.997</v>
      </c>
      <c r="HW444" s="238">
        <v>0.997</v>
      </c>
      <c r="HX444" s="238">
        <v>0.999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  <c r="IE444" s="238">
        <v>0.999</v>
      </c>
      <c r="IF444" s="238">
        <v>0.999</v>
      </c>
      <c r="IG444" s="238">
        <v>0.999</v>
      </c>
    </row>
    <row r="445" spans="1:241" x14ac:dyDescent="0.2">
      <c r="A445" s="734"/>
      <c r="B445" s="734"/>
      <c r="C445" s="734">
        <v>650</v>
      </c>
      <c r="D445" s="734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0.997</v>
      </c>
      <c r="Q445" s="283">
        <v>0.999</v>
      </c>
      <c r="R445" s="283">
        <v>0.998</v>
      </c>
      <c r="S445" s="283">
        <v>0.999</v>
      </c>
      <c r="T445" s="283">
        <v>0.999</v>
      </c>
      <c r="U445" s="283">
        <v>0.998</v>
      </c>
      <c r="V445" s="283">
        <v>0.998</v>
      </c>
      <c r="W445" s="283">
        <v>0.999</v>
      </c>
      <c r="X445" s="283">
        <v>0.999</v>
      </c>
      <c r="Y445" s="283">
        <v>0.998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0.999</v>
      </c>
      <c r="AF445" s="283">
        <v>0.997</v>
      </c>
      <c r="AG445" s="283">
        <v>0.997</v>
      </c>
      <c r="AH445" s="283">
        <v>0.999</v>
      </c>
      <c r="AI445" s="283">
        <v>0.999</v>
      </c>
      <c r="AJ445" s="283">
        <v>0.998</v>
      </c>
      <c r="AK445" s="283">
        <v>0.996</v>
      </c>
      <c r="AL445" s="283">
        <v>0.997</v>
      </c>
      <c r="AM445" s="283">
        <v>0.997</v>
      </c>
      <c r="AN445" s="283">
        <v>0.998</v>
      </c>
      <c r="AO445" s="283">
        <v>0.997</v>
      </c>
      <c r="AP445" s="283">
        <v>0.997</v>
      </c>
      <c r="AQ445" s="283">
        <v>0.997</v>
      </c>
      <c r="AR445" s="283">
        <v>0.999</v>
      </c>
      <c r="AS445" s="283">
        <v>0.998</v>
      </c>
      <c r="AT445" s="283">
        <v>0.995</v>
      </c>
      <c r="AU445" s="283">
        <v>0.999</v>
      </c>
      <c r="AV445" s="283">
        <v>0.995</v>
      </c>
      <c r="AW445" s="283">
        <v>0.995</v>
      </c>
      <c r="AX445" s="283">
        <v>0.995</v>
      </c>
      <c r="AY445" s="283">
        <v>0.995</v>
      </c>
      <c r="AZ445" s="283">
        <v>0.997</v>
      </c>
      <c r="BA445" s="283">
        <v>0.999</v>
      </c>
      <c r="BB445" s="283">
        <v>0.999</v>
      </c>
      <c r="BC445" s="283">
        <v>0.999</v>
      </c>
      <c r="BD445" s="283">
        <v>0.997</v>
      </c>
      <c r="BE445" s="283">
        <v>0.996</v>
      </c>
      <c r="BF445" s="283">
        <v>0.99399999999999999</v>
      </c>
      <c r="BG445" s="283">
        <v>0.997</v>
      </c>
      <c r="BH445" s="283">
        <v>0.999</v>
      </c>
      <c r="BI445" s="283">
        <v>0.999</v>
      </c>
      <c r="BJ445" s="283">
        <v>0.99299999999999999</v>
      </c>
      <c r="BK445" s="283">
        <v>0.997</v>
      </c>
      <c r="BL445" s="283">
        <v>0.99399999999999999</v>
      </c>
      <c r="BM445" s="283">
        <v>0.998</v>
      </c>
      <c r="BN445" s="283">
        <v>0.996</v>
      </c>
      <c r="BO445" s="283">
        <v>0.996</v>
      </c>
      <c r="BP445" s="283">
        <v>0.999</v>
      </c>
      <c r="BQ445" s="283">
        <v>0.999</v>
      </c>
      <c r="BR445" s="283">
        <v>0.999</v>
      </c>
      <c r="BS445" s="283">
        <v>0.999</v>
      </c>
      <c r="BT445" s="283">
        <v>0.998</v>
      </c>
      <c r="BU445" s="283">
        <v>0.999</v>
      </c>
      <c r="BV445" s="283">
        <v>0.997</v>
      </c>
      <c r="BW445" s="283">
        <v>0.999</v>
      </c>
      <c r="BX445" s="283">
        <v>0.999</v>
      </c>
      <c r="BY445" s="283">
        <v>0.998</v>
      </c>
      <c r="BZ445" s="283">
        <v>0.999</v>
      </c>
      <c r="CA445" s="283">
        <v>0.999</v>
      </c>
      <c r="CB445" s="283">
        <v>0.998</v>
      </c>
      <c r="CC445" s="283">
        <v>0.998</v>
      </c>
      <c r="CD445" s="283">
        <v>0.998</v>
      </c>
      <c r="CE445" s="283">
        <v>0.999</v>
      </c>
      <c r="CF445" s="283">
        <v>0.99870000000000003</v>
      </c>
      <c r="CG445" s="283">
        <v>0.996</v>
      </c>
      <c r="CH445" s="283">
        <v>0.998</v>
      </c>
      <c r="CI445" s="283">
        <v>0.998</v>
      </c>
      <c r="CJ445" s="283">
        <v>0.998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0.999</v>
      </c>
      <c r="CS445" s="283">
        <v>0.999</v>
      </c>
      <c r="CT445" s="283">
        <v>0.999</v>
      </c>
      <c r="CU445" s="283">
        <v>0.997</v>
      </c>
      <c r="CV445" s="283">
        <v>0.997</v>
      </c>
      <c r="CW445" s="283">
        <v>0.998</v>
      </c>
      <c r="CX445" s="283">
        <v>0.997</v>
      </c>
      <c r="CY445" s="283">
        <v>0.998</v>
      </c>
      <c r="CZ445" s="283">
        <v>0.999</v>
      </c>
      <c r="DA445" s="283">
        <v>0.999</v>
      </c>
      <c r="DB445" s="283">
        <v>0.998</v>
      </c>
      <c r="DC445" s="283">
        <v>0.999</v>
      </c>
      <c r="DD445" s="283">
        <v>0.998</v>
      </c>
      <c r="DE445" s="283">
        <v>0.998</v>
      </c>
      <c r="DF445" s="148">
        <v>0.999</v>
      </c>
      <c r="DG445" s="148">
        <v>0.998</v>
      </c>
      <c r="DH445" s="148">
        <v>0.998</v>
      </c>
      <c r="DI445" s="148">
        <v>0.999</v>
      </c>
      <c r="DJ445" s="148">
        <v>0.999</v>
      </c>
      <c r="DK445" s="148">
        <v>0.999</v>
      </c>
      <c r="DL445" s="148">
        <v>0.999</v>
      </c>
      <c r="DM445" s="148">
        <v>0.998</v>
      </c>
      <c r="DN445" s="148">
        <v>0.998</v>
      </c>
      <c r="DO445" s="148">
        <v>0.999</v>
      </c>
      <c r="DP445" s="148">
        <v>0.999</v>
      </c>
      <c r="DQ445" s="148">
        <v>0.998</v>
      </c>
      <c r="DR445" s="148">
        <v>0.999</v>
      </c>
      <c r="DS445" s="148">
        <v>0.999</v>
      </c>
      <c r="DT445" s="148">
        <v>0.999</v>
      </c>
      <c r="DU445" s="148">
        <v>0.998</v>
      </c>
      <c r="DV445" s="148">
        <v>0.998</v>
      </c>
      <c r="DW445" s="148">
        <v>0.998</v>
      </c>
      <c r="DX445" s="148">
        <v>0.998</v>
      </c>
      <c r="DY445" s="148">
        <v>0.998</v>
      </c>
      <c r="DZ445" s="148">
        <v>0.998</v>
      </c>
      <c r="EA445" s="148">
        <v>0.997</v>
      </c>
      <c r="EB445" s="148">
        <v>0.997</v>
      </c>
      <c r="EC445" s="148">
        <v>0.996</v>
      </c>
      <c r="ED445" s="148">
        <v>0.99399999999999999</v>
      </c>
      <c r="EE445" s="148">
        <v>0.995</v>
      </c>
      <c r="EF445" s="148">
        <v>0.99399999999999999</v>
      </c>
      <c r="EG445" s="148">
        <v>0.999</v>
      </c>
      <c r="EH445" s="148">
        <v>0.999</v>
      </c>
      <c r="EI445" s="148">
        <v>0.999</v>
      </c>
      <c r="EJ445" s="148">
        <v>0.999</v>
      </c>
      <c r="EK445" s="148">
        <v>0.998</v>
      </c>
      <c r="EL445" s="148">
        <v>0.997</v>
      </c>
      <c r="EM445" s="148">
        <v>0.999</v>
      </c>
      <c r="EN445" s="148">
        <v>0.999</v>
      </c>
      <c r="EO445" s="148">
        <v>0.999</v>
      </c>
      <c r="EP445" s="148">
        <v>0.997</v>
      </c>
      <c r="EQ445" s="148">
        <v>0.999</v>
      </c>
      <c r="ER445" s="148">
        <v>0.999</v>
      </c>
      <c r="ES445" s="148">
        <v>0.999</v>
      </c>
      <c r="ET445" s="148">
        <v>0.999</v>
      </c>
      <c r="EU445" s="148">
        <v>0.999</v>
      </c>
      <c r="EV445" s="148">
        <v>0.998</v>
      </c>
      <c r="EW445" s="148">
        <v>0.999</v>
      </c>
      <c r="EX445" s="148">
        <v>0.997</v>
      </c>
      <c r="EY445" s="148">
        <v>0.997</v>
      </c>
      <c r="EZ445" s="284">
        <v>0.999</v>
      </c>
      <c r="FA445" s="284">
        <v>0.999</v>
      </c>
      <c r="FB445" s="384">
        <v>0.998</v>
      </c>
      <c r="FC445" s="384">
        <v>0.999</v>
      </c>
      <c r="FD445" s="384">
        <v>0.999</v>
      </c>
      <c r="FE445" s="384">
        <v>0.999</v>
      </c>
      <c r="FF445" s="384">
        <v>0.997</v>
      </c>
      <c r="FG445" s="384">
        <v>0.997</v>
      </c>
      <c r="FH445" s="384">
        <v>0.997</v>
      </c>
      <c r="FI445" s="384">
        <v>0.998</v>
      </c>
      <c r="FJ445" s="384">
        <v>0.995</v>
      </c>
      <c r="FK445" s="384">
        <v>0.995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0.998</v>
      </c>
      <c r="FV445" s="384">
        <v>0.998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0.999</v>
      </c>
      <c r="GE445" s="384">
        <v>0.999</v>
      </c>
      <c r="GF445" s="384">
        <v>0.999</v>
      </c>
      <c r="GG445" s="384">
        <v>0.997</v>
      </c>
      <c r="GH445" s="384">
        <v>0.997</v>
      </c>
      <c r="GI445" s="384">
        <v>0.996</v>
      </c>
      <c r="GJ445" s="384">
        <v>0.998</v>
      </c>
      <c r="GK445" s="384">
        <v>0.998</v>
      </c>
      <c r="GL445" s="384">
        <v>0.996</v>
      </c>
      <c r="GM445" s="384">
        <v>0.997</v>
      </c>
      <c r="GN445" s="384">
        <v>0.997</v>
      </c>
      <c r="GO445" s="384">
        <v>0.999</v>
      </c>
      <c r="GP445" s="384">
        <v>0.999</v>
      </c>
      <c r="GQ445" s="384">
        <v>0.999</v>
      </c>
      <c r="GR445" s="384">
        <v>0.999</v>
      </c>
      <c r="GS445" s="384">
        <v>0.998</v>
      </c>
      <c r="GT445" s="384">
        <v>0.998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0.998</v>
      </c>
      <c r="HD445" s="384">
        <v>0.998</v>
      </c>
      <c r="HE445" s="384">
        <v>0.999</v>
      </c>
      <c r="HF445" s="384">
        <v>0.999</v>
      </c>
      <c r="HG445" s="384">
        <v>0.999</v>
      </c>
      <c r="HH445" s="384">
        <v>0.999</v>
      </c>
      <c r="HI445" s="384">
        <v>0.999</v>
      </c>
      <c r="HJ445" s="384">
        <v>0.999</v>
      </c>
      <c r="HK445" s="384">
        <v>0.999</v>
      </c>
      <c r="HL445" s="384">
        <v>0.998</v>
      </c>
      <c r="HM445" s="384">
        <v>0.998</v>
      </c>
      <c r="HN445" s="384">
        <v>0.999</v>
      </c>
      <c r="HO445" s="384">
        <v>0.999</v>
      </c>
      <c r="HP445" s="384">
        <v>0.997</v>
      </c>
      <c r="HQ445" s="384">
        <v>0.997</v>
      </c>
      <c r="HR445" s="238">
        <v>0.999</v>
      </c>
      <c r="HS445" s="238">
        <v>0.999</v>
      </c>
      <c r="HT445" s="238">
        <v>0.999</v>
      </c>
      <c r="HU445" s="238">
        <v>0.999</v>
      </c>
      <c r="HV445" s="238">
        <v>0.997</v>
      </c>
      <c r="HW445" s="238">
        <v>0.997</v>
      </c>
      <c r="HX445" s="238">
        <v>0.999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0.999</v>
      </c>
      <c r="ID445" s="238">
        <v>0.999</v>
      </c>
      <c r="IE445" s="238">
        <v>0.999</v>
      </c>
      <c r="IF445" s="238">
        <v>0.998</v>
      </c>
      <c r="IG445" s="238">
        <v>0.998</v>
      </c>
    </row>
    <row r="446" spans="1:241" x14ac:dyDescent="0.2">
      <c r="A446" s="734"/>
      <c r="B446" s="734"/>
      <c r="C446" s="734">
        <v>600</v>
      </c>
      <c r="D446" s="734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0.997</v>
      </c>
      <c r="Q446" s="283">
        <v>0.999</v>
      </c>
      <c r="R446" s="283">
        <v>0.998</v>
      </c>
      <c r="S446" s="283">
        <v>0.998</v>
      </c>
      <c r="T446" s="283">
        <v>0.999</v>
      </c>
      <c r="U446" s="283">
        <v>0.998</v>
      </c>
      <c r="V446" s="283">
        <v>0.998</v>
      </c>
      <c r="W446" s="283">
        <v>0.999</v>
      </c>
      <c r="X446" s="283">
        <v>0.999</v>
      </c>
      <c r="Y446" s="283">
        <v>0.998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0.999</v>
      </c>
      <c r="AF446" s="283">
        <v>0.998</v>
      </c>
      <c r="AG446" s="283">
        <v>0.998</v>
      </c>
      <c r="AH446" s="283">
        <v>0.999</v>
      </c>
      <c r="AI446" s="283">
        <v>0.999</v>
      </c>
      <c r="AJ446" s="283">
        <v>0.999</v>
      </c>
      <c r="AK446" s="283">
        <v>0.997</v>
      </c>
      <c r="AL446" s="283">
        <v>0.998</v>
      </c>
      <c r="AM446" s="283">
        <v>0.997</v>
      </c>
      <c r="AN446" s="283">
        <v>0.999</v>
      </c>
      <c r="AO446" s="283">
        <v>0.997</v>
      </c>
      <c r="AP446" s="283">
        <v>0.998</v>
      </c>
      <c r="AQ446" s="283">
        <v>0.998</v>
      </c>
      <c r="AR446" s="283">
        <v>0.999</v>
      </c>
      <c r="AS446" s="283">
        <v>0.998</v>
      </c>
      <c r="AT446" s="283">
        <v>0.998</v>
      </c>
      <c r="AU446" s="283">
        <v>0.999</v>
      </c>
      <c r="AV446" s="283">
        <v>0.996</v>
      </c>
      <c r="AW446" s="283">
        <v>0.996</v>
      </c>
      <c r="AX446" s="283">
        <v>0.996</v>
      </c>
      <c r="AY446" s="283">
        <v>0.997</v>
      </c>
      <c r="AZ446" s="283">
        <v>0.997</v>
      </c>
      <c r="BA446" s="283">
        <v>0.999</v>
      </c>
      <c r="BB446" s="283">
        <v>0.998</v>
      </c>
      <c r="BC446" s="283">
        <v>0.999</v>
      </c>
      <c r="BD446" s="283">
        <v>0.996</v>
      </c>
      <c r="BE446" s="283">
        <v>0.996</v>
      </c>
      <c r="BF446" s="283">
        <v>0.99399999999999999</v>
      </c>
      <c r="BG446" s="283">
        <v>0.996</v>
      </c>
      <c r="BH446" s="283">
        <v>0.999</v>
      </c>
      <c r="BI446" s="283">
        <v>0.998</v>
      </c>
      <c r="BJ446" s="283">
        <v>0.99099999999999999</v>
      </c>
      <c r="BK446" s="283">
        <v>0.997</v>
      </c>
      <c r="BL446" s="283">
        <v>0.99299999999999999</v>
      </c>
      <c r="BM446" s="283">
        <v>0.998</v>
      </c>
      <c r="BN446" s="283">
        <v>0.998</v>
      </c>
      <c r="BO446" s="283">
        <v>0.998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0.999</v>
      </c>
      <c r="BV446" s="283">
        <v>0.998</v>
      </c>
      <c r="BW446" s="283">
        <v>0.999</v>
      </c>
      <c r="BX446" s="283">
        <v>0.999</v>
      </c>
      <c r="BY446" s="283">
        <v>0.999</v>
      </c>
      <c r="BZ446" s="283">
        <v>0.999</v>
      </c>
      <c r="CA446" s="283">
        <v>0.999</v>
      </c>
      <c r="CB446" s="283">
        <v>0.998</v>
      </c>
      <c r="CC446" s="283">
        <v>0.998</v>
      </c>
      <c r="CD446" s="283">
        <v>0.997</v>
      </c>
      <c r="CE446" s="283">
        <v>0.998</v>
      </c>
      <c r="CF446" s="283">
        <v>0.99780000000000002</v>
      </c>
      <c r="CG446" s="283">
        <v>0.995</v>
      </c>
      <c r="CH446" s="283">
        <v>0.999</v>
      </c>
      <c r="CI446" s="283">
        <v>0.998</v>
      </c>
      <c r="CJ446" s="283">
        <v>0.998</v>
      </c>
      <c r="CK446" s="283">
        <v>0.999</v>
      </c>
      <c r="CL446" s="283">
        <v>0.999</v>
      </c>
      <c r="CM446" s="283">
        <v>0.999</v>
      </c>
      <c r="CN446" s="283">
        <v>0.999</v>
      </c>
      <c r="CO446" s="283">
        <v>0.999</v>
      </c>
      <c r="CP446" s="283">
        <v>0.998</v>
      </c>
      <c r="CQ446" s="283">
        <v>0.998</v>
      </c>
      <c r="CR446" s="283">
        <v>0.999</v>
      </c>
      <c r="CS446" s="283">
        <v>0.999</v>
      </c>
      <c r="CT446" s="283">
        <v>0.999</v>
      </c>
      <c r="CU446" s="283">
        <v>0.997</v>
      </c>
      <c r="CV446" s="283">
        <v>0.996</v>
      </c>
      <c r="CW446" s="283">
        <v>0.998</v>
      </c>
      <c r="CX446" s="283">
        <v>0.997</v>
      </c>
      <c r="CY446" s="283">
        <v>0.997</v>
      </c>
      <c r="CZ446" s="283">
        <v>0.999</v>
      </c>
      <c r="DA446" s="283">
        <v>0.999</v>
      </c>
      <c r="DB446" s="283">
        <v>0.998</v>
      </c>
      <c r="DC446" s="283">
        <v>0.999</v>
      </c>
      <c r="DD446" s="283">
        <v>0.997</v>
      </c>
      <c r="DE446" s="283">
        <v>0.997</v>
      </c>
      <c r="DF446" s="148">
        <v>0.999</v>
      </c>
      <c r="DG446" s="148">
        <v>0.998</v>
      </c>
      <c r="DH446" s="148">
        <v>0.999</v>
      </c>
      <c r="DI446" s="148">
        <v>0.999</v>
      </c>
      <c r="DJ446" s="148">
        <v>0.999</v>
      </c>
      <c r="DK446" s="148">
        <v>0.999</v>
      </c>
      <c r="DL446" s="148">
        <v>0.999</v>
      </c>
      <c r="DM446" s="148">
        <v>0.998</v>
      </c>
      <c r="DN446" s="148">
        <v>0.999</v>
      </c>
      <c r="DO446" s="148">
        <v>0.999</v>
      </c>
      <c r="DP446" s="148">
        <v>0.999</v>
      </c>
      <c r="DQ446" s="148">
        <v>0.998</v>
      </c>
      <c r="DR446" s="148">
        <v>0.999</v>
      </c>
      <c r="DS446" s="148">
        <v>0.999</v>
      </c>
      <c r="DT446" s="148">
        <v>0.998</v>
      </c>
      <c r="DU446" s="148">
        <v>0.998</v>
      </c>
      <c r="DV446" s="148">
        <v>0.998</v>
      </c>
      <c r="DW446" s="148">
        <v>0.999</v>
      </c>
      <c r="DX446" s="148">
        <v>0.999</v>
      </c>
      <c r="DY446" s="148">
        <v>0.997</v>
      </c>
      <c r="DZ446" s="148">
        <v>0.998</v>
      </c>
      <c r="EA446" s="148">
        <v>0.998</v>
      </c>
      <c r="EB446" s="148">
        <v>0.998</v>
      </c>
      <c r="EC446" s="148">
        <v>0.998</v>
      </c>
      <c r="ED446" s="148">
        <v>0.99099999999999999</v>
      </c>
      <c r="EE446" s="148">
        <v>0.99399999999999999</v>
      </c>
      <c r="EF446" s="148">
        <v>0.995</v>
      </c>
      <c r="EG446" s="148">
        <v>0.999</v>
      </c>
      <c r="EH446" s="148">
        <v>0.999</v>
      </c>
      <c r="EI446" s="148">
        <v>0.999</v>
      </c>
      <c r="EJ446" s="148">
        <v>0.999</v>
      </c>
      <c r="EK446" s="148">
        <v>0.998</v>
      </c>
      <c r="EL446" s="148">
        <v>0.997</v>
      </c>
      <c r="EM446" s="148">
        <v>0.999</v>
      </c>
      <c r="EN446" s="148">
        <v>0.999</v>
      </c>
      <c r="EO446" s="148">
        <v>0.999</v>
      </c>
      <c r="EP446" s="148">
        <v>0.997</v>
      </c>
      <c r="EQ446" s="148">
        <v>0.999</v>
      </c>
      <c r="ER446" s="148">
        <v>0.999</v>
      </c>
      <c r="ES446" s="148">
        <v>0.999</v>
      </c>
      <c r="ET446" s="148">
        <v>0.999</v>
      </c>
      <c r="EU446" s="148">
        <v>0.999</v>
      </c>
      <c r="EV446" s="148">
        <v>0.996</v>
      </c>
      <c r="EW446" s="148">
        <v>0.999</v>
      </c>
      <c r="EX446" s="148">
        <v>0.997</v>
      </c>
      <c r="EY446" s="148">
        <v>0.997</v>
      </c>
      <c r="EZ446" s="284">
        <v>0.999</v>
      </c>
      <c r="FA446" s="284">
        <v>0.999</v>
      </c>
      <c r="FB446" s="384">
        <v>0.999</v>
      </c>
      <c r="FC446" s="384">
        <v>0.999</v>
      </c>
      <c r="FD446" s="384">
        <v>0.999</v>
      </c>
      <c r="FE446" s="384">
        <v>0.999</v>
      </c>
      <c r="FF446" s="384">
        <v>0.997</v>
      </c>
      <c r="FG446" s="384">
        <v>0.998</v>
      </c>
      <c r="FH446" s="384">
        <v>0.998</v>
      </c>
      <c r="FI446" s="384">
        <v>0.998</v>
      </c>
      <c r="FJ446" s="384">
        <v>0.995</v>
      </c>
      <c r="FK446" s="384">
        <v>0.995</v>
      </c>
      <c r="FL446" s="384">
        <v>0.998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0.998</v>
      </c>
      <c r="FV446" s="384">
        <v>0.998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0.999</v>
      </c>
      <c r="GE446" s="384">
        <v>0.999</v>
      </c>
      <c r="GF446" s="384">
        <v>0.999</v>
      </c>
      <c r="GG446" s="384">
        <v>0.995</v>
      </c>
      <c r="GH446" s="384">
        <v>0.995</v>
      </c>
      <c r="GI446" s="384">
        <v>0.996</v>
      </c>
      <c r="GJ446" s="384">
        <v>0.998</v>
      </c>
      <c r="GK446" s="384">
        <v>0.998</v>
      </c>
      <c r="GL446" s="384">
        <v>0.996</v>
      </c>
      <c r="GM446" s="384">
        <v>0.997</v>
      </c>
      <c r="GN446" s="384">
        <v>0.997</v>
      </c>
      <c r="GO446" s="384">
        <v>0.999</v>
      </c>
      <c r="GP446" s="384">
        <v>0.999</v>
      </c>
      <c r="GQ446" s="384">
        <v>0.999</v>
      </c>
      <c r="GR446" s="384">
        <v>0.999</v>
      </c>
      <c r="GS446" s="384">
        <v>0.998</v>
      </c>
      <c r="GT446" s="384">
        <v>0.998</v>
      </c>
      <c r="GU446" s="384">
        <v>0.999</v>
      </c>
      <c r="GV446" s="384">
        <v>0.998</v>
      </c>
      <c r="GW446" s="384">
        <v>0.998</v>
      </c>
      <c r="GX446" s="384">
        <v>0.999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0.998</v>
      </c>
      <c r="HD446" s="384">
        <v>0.998</v>
      </c>
      <c r="HE446" s="384">
        <v>0.999</v>
      </c>
      <c r="HF446" s="384">
        <v>0.999</v>
      </c>
      <c r="HG446" s="384">
        <v>0.999</v>
      </c>
      <c r="HH446" s="384">
        <v>0.999</v>
      </c>
      <c r="HI446" s="384">
        <v>0.999</v>
      </c>
      <c r="HJ446" s="384">
        <v>0.999</v>
      </c>
      <c r="HK446" s="384">
        <v>0.999</v>
      </c>
      <c r="HL446" s="384">
        <v>0.998</v>
      </c>
      <c r="HM446" s="384">
        <v>0.998</v>
      </c>
      <c r="HN446" s="384">
        <v>0.999</v>
      </c>
      <c r="HO446" s="384">
        <v>0.999</v>
      </c>
      <c r="HP446" s="384">
        <v>0.997</v>
      </c>
      <c r="HQ446" s="384">
        <v>0.997</v>
      </c>
      <c r="HR446" s="238">
        <v>0.999</v>
      </c>
      <c r="HS446" s="238">
        <v>0.999</v>
      </c>
      <c r="HT446" s="238">
        <v>0.999</v>
      </c>
      <c r="HU446" s="238">
        <v>0.999</v>
      </c>
      <c r="HV446" s="238">
        <v>0.996</v>
      </c>
      <c r="HW446" s="238">
        <v>0.996</v>
      </c>
      <c r="HX446" s="238">
        <v>0.999</v>
      </c>
      <c r="HY446" s="238">
        <v>0.999</v>
      </c>
      <c r="HZ446" s="238">
        <v>0.999</v>
      </c>
      <c r="IA446" s="238">
        <v>0.999</v>
      </c>
      <c r="IB446" s="238">
        <v>0.999</v>
      </c>
      <c r="IC446" s="238">
        <v>0.999</v>
      </c>
      <c r="ID446" s="238">
        <v>0.998</v>
      </c>
      <c r="IE446" s="238">
        <v>0.998</v>
      </c>
      <c r="IF446" s="238">
        <v>0.998</v>
      </c>
      <c r="IG446" s="238">
        <v>0.998</v>
      </c>
    </row>
    <row r="447" spans="1:241" x14ac:dyDescent="0.2">
      <c r="A447" s="734"/>
      <c r="B447" s="734"/>
      <c r="C447" s="734">
        <v>550</v>
      </c>
      <c r="D447" s="734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0.998</v>
      </c>
      <c r="Q447" s="283">
        <v>0.999</v>
      </c>
      <c r="R447" s="283">
        <v>0.999</v>
      </c>
      <c r="S447" s="283">
        <v>0.999</v>
      </c>
      <c r="T447" s="283">
        <v>0.999</v>
      </c>
      <c r="U447" s="283">
        <v>0.997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0.99890000000000001</v>
      </c>
      <c r="AC447" s="283">
        <v>0.999</v>
      </c>
      <c r="AD447" s="283">
        <v>0.999</v>
      </c>
      <c r="AE447" s="283">
        <v>0.999</v>
      </c>
      <c r="AF447" s="283">
        <v>0.998</v>
      </c>
      <c r="AG447" s="283">
        <v>0.998</v>
      </c>
      <c r="AH447" s="283">
        <v>0.999</v>
      </c>
      <c r="AI447" s="283">
        <v>0.999</v>
      </c>
      <c r="AJ447" s="283">
        <v>0.999</v>
      </c>
      <c r="AK447" s="283">
        <v>0.998</v>
      </c>
      <c r="AL447" s="283">
        <v>0.998</v>
      </c>
      <c r="AM447" s="283">
        <v>0.996</v>
      </c>
      <c r="AN447" s="283">
        <v>0.998</v>
      </c>
      <c r="AO447" s="283">
        <v>0.997</v>
      </c>
      <c r="AP447" s="283">
        <v>0.997</v>
      </c>
      <c r="AQ447" s="283">
        <v>0.999</v>
      </c>
      <c r="AR447" s="283">
        <v>0.998</v>
      </c>
      <c r="AS447" s="283">
        <v>0.998</v>
      </c>
      <c r="AT447" s="283">
        <v>0.997</v>
      </c>
      <c r="AU447" s="283">
        <v>0.999</v>
      </c>
      <c r="AV447" s="283">
        <v>0.997</v>
      </c>
      <c r="AW447" s="283">
        <v>0.996</v>
      </c>
      <c r="AX447" s="283">
        <v>0.996</v>
      </c>
      <c r="AY447" s="283">
        <v>0.997</v>
      </c>
      <c r="AZ447" s="283">
        <v>0.996</v>
      </c>
      <c r="BA447" s="283">
        <v>0.999</v>
      </c>
      <c r="BB447" s="283">
        <v>0.997</v>
      </c>
      <c r="BC447" s="283">
        <v>0.998</v>
      </c>
      <c r="BD447" s="283">
        <v>0.99199999999999999</v>
      </c>
      <c r="BE447" s="283">
        <v>0.99199999999999999</v>
      </c>
      <c r="BF447" s="283">
        <v>0.99099999999999999</v>
      </c>
      <c r="BG447" s="283">
        <v>0.99199999999999999</v>
      </c>
      <c r="BH447" s="283">
        <v>0.996</v>
      </c>
      <c r="BI447" s="283">
        <v>0.996</v>
      </c>
      <c r="BJ447" s="283">
        <v>0.98299999999999998</v>
      </c>
      <c r="BK447" s="283">
        <v>0.996</v>
      </c>
      <c r="BL447" s="283">
        <v>0.99099999999999999</v>
      </c>
      <c r="BM447" s="283">
        <v>0.997</v>
      </c>
      <c r="BN447" s="283">
        <v>0.998</v>
      </c>
      <c r="BO447" s="283">
        <v>0.998</v>
      </c>
      <c r="BP447" s="283">
        <v>0.999</v>
      </c>
      <c r="BQ447" s="283">
        <v>0.998</v>
      </c>
      <c r="BR447" s="283">
        <v>0.999</v>
      </c>
      <c r="BS447" s="283">
        <v>0.999</v>
      </c>
      <c r="BT447" s="283">
        <v>0.999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0.999</v>
      </c>
      <c r="CA447" s="283">
        <v>0.999</v>
      </c>
      <c r="CB447" s="283">
        <v>0.998</v>
      </c>
      <c r="CC447" s="283">
        <v>0.998</v>
      </c>
      <c r="CD447" s="283">
        <v>0.997</v>
      </c>
      <c r="CE447" s="283">
        <v>0.996</v>
      </c>
      <c r="CF447" s="283">
        <v>0.99490000000000001</v>
      </c>
      <c r="CG447" s="283">
        <v>0.99299999999999999</v>
      </c>
      <c r="CH447" s="283">
        <v>0.998</v>
      </c>
      <c r="CI447" s="283">
        <v>0.997</v>
      </c>
      <c r="CJ447" s="283">
        <v>0.998</v>
      </c>
      <c r="CK447" s="283">
        <v>0.998</v>
      </c>
      <c r="CL447" s="283">
        <v>0.999</v>
      </c>
      <c r="CM447" s="283">
        <v>0.999</v>
      </c>
      <c r="CN447" s="283">
        <v>0.999</v>
      </c>
      <c r="CO447" s="283">
        <v>0.999</v>
      </c>
      <c r="CP447" s="283">
        <v>0.997</v>
      </c>
      <c r="CQ447" s="283">
        <v>0.998</v>
      </c>
      <c r="CR447" s="283">
        <v>0.999</v>
      </c>
      <c r="CS447" s="283">
        <v>0.998</v>
      </c>
      <c r="CT447" s="283">
        <v>0.999</v>
      </c>
      <c r="CU447" s="283">
        <v>0.997</v>
      </c>
      <c r="CV447" s="283">
        <v>0.995</v>
      </c>
      <c r="CW447" s="283">
        <v>0.997</v>
      </c>
      <c r="CX447" s="283">
        <v>0.996</v>
      </c>
      <c r="CY447" s="283">
        <v>0.99399999999999999</v>
      </c>
      <c r="CZ447" s="283">
        <v>0.999</v>
      </c>
      <c r="DA447" s="283">
        <v>0.999</v>
      </c>
      <c r="DB447" s="283">
        <v>0.997</v>
      </c>
      <c r="DC447" s="283">
        <v>0.998</v>
      </c>
      <c r="DD447" s="283">
        <v>0.99399999999999999</v>
      </c>
      <c r="DE447" s="283">
        <v>0.99399999999999999</v>
      </c>
      <c r="DF447" s="148">
        <v>0.999</v>
      </c>
      <c r="DG447" s="148">
        <v>0.998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0.999</v>
      </c>
      <c r="DP447" s="148">
        <v>0.999</v>
      </c>
      <c r="DQ447" s="148">
        <v>0.998</v>
      </c>
      <c r="DR447" s="148">
        <v>0.999</v>
      </c>
      <c r="DS447" s="148">
        <v>0.999</v>
      </c>
      <c r="DT447" s="148">
        <v>0.999</v>
      </c>
      <c r="DU447" s="148">
        <v>0.998</v>
      </c>
      <c r="DV447" s="148">
        <v>0.999</v>
      </c>
      <c r="DW447" s="148">
        <v>0.999</v>
      </c>
      <c r="DX447" s="148">
        <v>0.999</v>
      </c>
      <c r="DY447" s="148">
        <v>0.996</v>
      </c>
      <c r="DZ447" s="148">
        <v>0.998</v>
      </c>
      <c r="EA447" s="148">
        <v>0.999</v>
      </c>
      <c r="EB447" s="148">
        <v>0.997</v>
      </c>
      <c r="EC447" s="148">
        <v>0.998</v>
      </c>
      <c r="ED447" s="148">
        <v>0.98199999999999998</v>
      </c>
      <c r="EE447" s="148">
        <v>0.99099999999999999</v>
      </c>
      <c r="EF447" s="148">
        <v>0.995</v>
      </c>
      <c r="EG447" s="148">
        <v>0.999</v>
      </c>
      <c r="EH447" s="148">
        <v>0.999</v>
      </c>
      <c r="EI447" s="148">
        <v>0.999</v>
      </c>
      <c r="EJ447" s="148">
        <v>0.999</v>
      </c>
      <c r="EK447" s="148">
        <v>0.998</v>
      </c>
      <c r="EL447" s="148">
        <v>0.998</v>
      </c>
      <c r="EM447" s="148">
        <v>0.999</v>
      </c>
      <c r="EN447" s="148">
        <v>0.999</v>
      </c>
      <c r="EO447" s="148">
        <v>0.999</v>
      </c>
      <c r="EP447" s="148">
        <v>0.997</v>
      </c>
      <c r="EQ447" s="148">
        <v>0.999</v>
      </c>
      <c r="ER447" s="148">
        <v>0.998</v>
      </c>
      <c r="ES447" s="148">
        <v>0.999</v>
      </c>
      <c r="ET447" s="148">
        <v>0.999</v>
      </c>
      <c r="EU447" s="148">
        <v>0.999</v>
      </c>
      <c r="EV447" s="148">
        <v>0.998</v>
      </c>
      <c r="EW447" s="148">
        <v>0.999</v>
      </c>
      <c r="EX447" s="148">
        <v>0.996</v>
      </c>
      <c r="EY447" s="148">
        <v>0.996</v>
      </c>
      <c r="EZ447" s="284">
        <v>0.999</v>
      </c>
      <c r="FA447" s="284">
        <v>0.999</v>
      </c>
      <c r="FB447" s="384">
        <v>0.999</v>
      </c>
      <c r="FC447" s="384">
        <v>0.999</v>
      </c>
      <c r="FD447" s="384">
        <v>0.999</v>
      </c>
      <c r="FE447" s="384">
        <v>0.999</v>
      </c>
      <c r="FF447" s="384">
        <v>0.998</v>
      </c>
      <c r="FG447" s="384">
        <v>0.998</v>
      </c>
      <c r="FH447" s="384">
        <v>0.998</v>
      </c>
      <c r="FI447" s="384">
        <v>0.999</v>
      </c>
      <c r="FJ447" s="384">
        <v>0.996</v>
      </c>
      <c r="FK447" s="384">
        <v>0.996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0.999</v>
      </c>
      <c r="GB447" s="384">
        <v>0.999</v>
      </c>
      <c r="GC447" s="384">
        <v>0.999</v>
      </c>
      <c r="GD447" s="384">
        <v>0.998</v>
      </c>
      <c r="GE447" s="384">
        <v>0.998</v>
      </c>
      <c r="GF447" s="384">
        <v>0.998</v>
      </c>
      <c r="GG447" s="384">
        <v>0.98599999999999999</v>
      </c>
      <c r="GH447" s="384">
        <v>0.98599999999999999</v>
      </c>
      <c r="GI447" s="384">
        <v>0.99199999999999999</v>
      </c>
      <c r="GJ447" s="384">
        <v>0.99399999999999999</v>
      </c>
      <c r="GK447" s="384">
        <v>0.99399999999999999</v>
      </c>
      <c r="GL447" s="384">
        <v>0.995</v>
      </c>
      <c r="GM447" s="384">
        <v>0.996</v>
      </c>
      <c r="GN447" s="384">
        <v>0.996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0.998</v>
      </c>
      <c r="GT447" s="384">
        <v>0.998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0.999</v>
      </c>
      <c r="HJ447" s="384">
        <v>0.999</v>
      </c>
      <c r="HK447" s="384">
        <v>0.999</v>
      </c>
      <c r="HL447" s="384">
        <v>0.998</v>
      </c>
      <c r="HM447" s="384">
        <v>0.998</v>
      </c>
      <c r="HN447" s="384">
        <v>0.998</v>
      </c>
      <c r="HO447" s="384">
        <v>0.998</v>
      </c>
      <c r="HP447" s="384">
        <v>0.996</v>
      </c>
      <c r="HQ447" s="384">
        <v>0.997</v>
      </c>
      <c r="HR447" s="238">
        <v>0.999</v>
      </c>
      <c r="HS447" s="238">
        <v>0.999</v>
      </c>
      <c r="HT447" s="238">
        <v>0.999</v>
      </c>
      <c r="HU447" s="238">
        <v>0.999</v>
      </c>
      <c r="HV447" s="238">
        <v>0.99199999999999999</v>
      </c>
      <c r="HW447" s="238">
        <v>0.99199999999999999</v>
      </c>
      <c r="HX447" s="238">
        <v>0.998</v>
      </c>
      <c r="HY447" s="238">
        <v>0.998</v>
      </c>
      <c r="HZ447" s="238">
        <v>0.999</v>
      </c>
      <c r="IA447" s="238">
        <v>0.999</v>
      </c>
      <c r="IB447" s="238">
        <v>0.999</v>
      </c>
      <c r="IC447" s="238">
        <v>0.999</v>
      </c>
      <c r="ID447" s="238">
        <v>0.999</v>
      </c>
      <c r="IE447" s="238">
        <v>0.999</v>
      </c>
      <c r="IF447" s="238">
        <v>0.995</v>
      </c>
      <c r="IG447" s="238">
        <v>0.995</v>
      </c>
    </row>
    <row r="448" spans="1:241" x14ac:dyDescent="0.2">
      <c r="A448" s="734"/>
      <c r="B448" s="734"/>
      <c r="C448" s="734">
        <v>500</v>
      </c>
      <c r="D448" s="734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0.997</v>
      </c>
      <c r="Q448" s="283">
        <v>0.999</v>
      </c>
      <c r="R448" s="283">
        <v>0.998</v>
      </c>
      <c r="S448" s="283">
        <v>0.998</v>
      </c>
      <c r="T448" s="283">
        <v>0.999</v>
      </c>
      <c r="U448" s="283">
        <v>0.997</v>
      </c>
      <c r="V448" s="283">
        <v>0.998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0.99819999999999998</v>
      </c>
      <c r="AC448" s="283">
        <v>0.999</v>
      </c>
      <c r="AD448" s="283">
        <v>0.999</v>
      </c>
      <c r="AE448" s="283">
        <v>0.999</v>
      </c>
      <c r="AF448" s="283">
        <v>0.995</v>
      </c>
      <c r="AG448" s="283">
        <v>0.996</v>
      </c>
      <c r="AH448" s="283">
        <v>0.998</v>
      </c>
      <c r="AI448" s="283">
        <v>0.998</v>
      </c>
      <c r="AJ448" s="283">
        <v>0.998</v>
      </c>
      <c r="AK448" s="283">
        <v>0.995</v>
      </c>
      <c r="AL448" s="283">
        <v>0.996</v>
      </c>
      <c r="AM448" s="283">
        <v>0.99399999999999999</v>
      </c>
      <c r="AN448" s="283">
        <v>0.997</v>
      </c>
      <c r="AO448" s="283">
        <v>0.99399999999999999</v>
      </c>
      <c r="AP448" s="283">
        <v>0.99399999999999999</v>
      </c>
      <c r="AQ448" s="283">
        <v>0.99399999999999999</v>
      </c>
      <c r="AR448" s="283">
        <v>0.996</v>
      </c>
      <c r="AS448" s="283">
        <v>0.996</v>
      </c>
      <c r="AT448" s="283">
        <v>0.99299999999999999</v>
      </c>
      <c r="AU448" s="283">
        <v>0.996</v>
      </c>
      <c r="AV448" s="283">
        <v>0.99299999999999999</v>
      </c>
      <c r="AW448" s="283">
        <v>0.98899999999999999</v>
      </c>
      <c r="AX448" s="283">
        <v>0.99099999999999999</v>
      </c>
      <c r="AY448" s="283">
        <v>0.99099999999999999</v>
      </c>
      <c r="AZ448" s="283">
        <v>0.99199999999999999</v>
      </c>
      <c r="BA448" s="283">
        <v>0.996</v>
      </c>
      <c r="BB448" s="283">
        <v>0.996</v>
      </c>
      <c r="BC448" s="283">
        <v>0.99399999999999999</v>
      </c>
      <c r="BD448" s="283">
        <v>0.98</v>
      </c>
      <c r="BE448" s="283">
        <v>0.97699999999999998</v>
      </c>
      <c r="BF448" s="283">
        <v>0.98099999999999998</v>
      </c>
      <c r="BG448" s="283">
        <v>0.98099999999999998</v>
      </c>
      <c r="BH448" s="283">
        <v>0.98799999999999999</v>
      </c>
      <c r="BI448" s="283">
        <v>0.99</v>
      </c>
      <c r="BJ448" s="283">
        <v>0.96099999999999997</v>
      </c>
      <c r="BK448" s="283">
        <v>0.99399999999999999</v>
      </c>
      <c r="BL448" s="283">
        <v>0.98299999999999998</v>
      </c>
      <c r="BM448" s="283">
        <v>0.99199999999999999</v>
      </c>
      <c r="BN448" s="283">
        <v>0.99099999999999999</v>
      </c>
      <c r="BO448" s="283">
        <v>0.99099999999999999</v>
      </c>
      <c r="BP448" s="283">
        <v>0.997</v>
      </c>
      <c r="BQ448" s="283">
        <v>0.99399999999999999</v>
      </c>
      <c r="BR448" s="283">
        <v>0.997</v>
      </c>
      <c r="BS448" s="283">
        <v>0.997</v>
      </c>
      <c r="BT448" s="283">
        <v>0.998</v>
      </c>
      <c r="BU448" s="283">
        <v>0.999</v>
      </c>
      <c r="BV448" s="283">
        <v>0.996</v>
      </c>
      <c r="BW448" s="283">
        <v>0.999</v>
      </c>
      <c r="BX448" s="283">
        <v>0.999</v>
      </c>
      <c r="BY448" s="283">
        <v>0.996</v>
      </c>
      <c r="BZ448" s="283">
        <v>0.999</v>
      </c>
      <c r="CA448" s="283">
        <v>0.997</v>
      </c>
      <c r="CB448" s="283">
        <v>0.99399999999999999</v>
      </c>
      <c r="CC448" s="283">
        <v>0.99299999999999999</v>
      </c>
      <c r="CD448" s="283">
        <v>0.99299999999999999</v>
      </c>
      <c r="CE448" s="283">
        <v>0.99299999999999999</v>
      </c>
      <c r="CF448" s="283">
        <v>0.98460000000000003</v>
      </c>
      <c r="CG448" s="283">
        <v>0.98499999999999999</v>
      </c>
      <c r="CH448" s="283">
        <v>0.996</v>
      </c>
      <c r="CI448" s="283">
        <v>0.99199999999999999</v>
      </c>
      <c r="CJ448" s="283">
        <v>0.997</v>
      </c>
      <c r="CK448" s="283">
        <v>0.997</v>
      </c>
      <c r="CL448" s="283">
        <v>0.999</v>
      </c>
      <c r="CM448" s="283">
        <v>0.999</v>
      </c>
      <c r="CN448" s="283">
        <v>0.999</v>
      </c>
      <c r="CO448" s="283">
        <v>0.997</v>
      </c>
      <c r="CP448" s="283">
        <v>0.99299999999999999</v>
      </c>
      <c r="CQ448" s="283">
        <v>0.99299999999999999</v>
      </c>
      <c r="CR448" s="283">
        <v>0.998</v>
      </c>
      <c r="CS448" s="283">
        <v>0.995</v>
      </c>
      <c r="CT448" s="283">
        <v>0.996</v>
      </c>
      <c r="CU448" s="283">
        <v>0.995</v>
      </c>
      <c r="CV448" s="283">
        <v>0.99</v>
      </c>
      <c r="CW448" s="283">
        <v>0.99199999999999999</v>
      </c>
      <c r="CX448" s="283">
        <v>0.99199999999999999</v>
      </c>
      <c r="CY448" s="283">
        <v>0.98099999999999998</v>
      </c>
      <c r="CZ448" s="283">
        <v>0.99339999999999995</v>
      </c>
      <c r="DA448" s="283">
        <v>0.99299999999999999</v>
      </c>
      <c r="DB448" s="283">
        <v>0.99299999999999999</v>
      </c>
      <c r="DC448" s="283">
        <v>0.99</v>
      </c>
      <c r="DD448" s="283">
        <v>0.98099999999999998</v>
      </c>
      <c r="DE448" s="283">
        <v>0.98699999999999999</v>
      </c>
      <c r="DF448" s="148">
        <v>0.999</v>
      </c>
      <c r="DG448" s="148">
        <v>0.997</v>
      </c>
      <c r="DH448" s="148">
        <v>0.998</v>
      </c>
      <c r="DI448" s="148">
        <v>0.999</v>
      </c>
      <c r="DJ448" s="148">
        <v>0.999</v>
      </c>
      <c r="DK448" s="148">
        <v>0.999</v>
      </c>
      <c r="DL448" s="148">
        <v>0.998</v>
      </c>
      <c r="DM448" s="148">
        <v>0.999</v>
      </c>
      <c r="DN448" s="148">
        <v>0.998</v>
      </c>
      <c r="DO448" s="148">
        <v>0.999</v>
      </c>
      <c r="DP448" s="148">
        <v>0.999</v>
      </c>
      <c r="DQ448" s="148">
        <v>0.998</v>
      </c>
      <c r="DR448" s="148">
        <v>0.999</v>
      </c>
      <c r="DS448" s="148">
        <v>0.998</v>
      </c>
      <c r="DT448" s="148">
        <v>0.999</v>
      </c>
      <c r="DU448" s="148">
        <v>0.997</v>
      </c>
      <c r="DV448" s="148">
        <v>0.996</v>
      </c>
      <c r="DW448" s="148">
        <v>0.996</v>
      </c>
      <c r="DX448" s="148">
        <v>0.997</v>
      </c>
      <c r="DY448" s="148">
        <v>0.99399999999999999</v>
      </c>
      <c r="DZ448" s="148">
        <v>0.99399999999999999</v>
      </c>
      <c r="EA448" s="148">
        <v>0.996</v>
      </c>
      <c r="EB448" s="148">
        <v>0.99299999999999999</v>
      </c>
      <c r="EC448" s="148">
        <v>0.99299999999999999</v>
      </c>
      <c r="ED448" s="148">
        <v>0.96199999999999997</v>
      </c>
      <c r="EE448" s="148">
        <v>0.97899999999999998</v>
      </c>
      <c r="EF448" s="148">
        <v>0.98899999999999999</v>
      </c>
      <c r="EG448" s="148">
        <v>0.999</v>
      </c>
      <c r="EH448" s="148">
        <v>0.999</v>
      </c>
      <c r="EI448" s="148">
        <v>0.995</v>
      </c>
      <c r="EJ448" s="148">
        <v>0.999</v>
      </c>
      <c r="EK448" s="148">
        <v>0.997</v>
      </c>
      <c r="EL448" s="148">
        <v>0.996</v>
      </c>
      <c r="EM448" s="148">
        <v>0.999</v>
      </c>
      <c r="EN448" s="148">
        <v>0.998</v>
      </c>
      <c r="EO448" s="148">
        <v>0.998</v>
      </c>
      <c r="EP448" s="148">
        <v>0.99199999999999999</v>
      </c>
      <c r="EQ448" s="148">
        <v>0.997</v>
      </c>
      <c r="ER448" s="148">
        <v>0.997</v>
      </c>
      <c r="ES448" s="148">
        <v>0.997</v>
      </c>
      <c r="ET448" s="148">
        <v>0.999</v>
      </c>
      <c r="EU448" s="148">
        <v>0.999</v>
      </c>
      <c r="EV448" s="148">
        <v>0.999</v>
      </c>
      <c r="EW448" s="148">
        <v>0.999</v>
      </c>
      <c r="EX448" s="148">
        <v>0.99199999999999999</v>
      </c>
      <c r="EY448" s="148">
        <v>0.99199999999999999</v>
      </c>
      <c r="EZ448" s="384">
        <v>0.999</v>
      </c>
      <c r="FA448" s="384">
        <v>0.999</v>
      </c>
      <c r="FB448" s="384">
        <v>0.999</v>
      </c>
      <c r="FC448" s="384">
        <v>0.999</v>
      </c>
      <c r="FD448" s="384">
        <v>0.999</v>
      </c>
      <c r="FE448" s="384">
        <v>0.999</v>
      </c>
      <c r="FF448" s="384">
        <v>0.997</v>
      </c>
      <c r="FG448" s="384">
        <v>0.998</v>
      </c>
      <c r="FH448" s="384">
        <v>0.998</v>
      </c>
      <c r="FI448" s="384">
        <v>0.998</v>
      </c>
      <c r="FJ448" s="384">
        <v>0.99399999999999999</v>
      </c>
      <c r="FK448" s="384">
        <v>0.99399999999999999</v>
      </c>
      <c r="FL448" s="384">
        <v>0.998</v>
      </c>
      <c r="FM448" s="384">
        <v>0.998</v>
      </c>
      <c r="FN448" s="384">
        <v>0.998</v>
      </c>
      <c r="FO448" s="384">
        <v>0.999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0.998</v>
      </c>
      <c r="FV448" s="384">
        <v>0.998</v>
      </c>
      <c r="FW448" s="384">
        <v>0.999</v>
      </c>
      <c r="FX448" s="384">
        <v>0.999</v>
      </c>
      <c r="FY448" s="384">
        <v>0.999</v>
      </c>
      <c r="FZ448" s="384">
        <v>0.999</v>
      </c>
      <c r="GA448" s="384">
        <v>0.999</v>
      </c>
      <c r="GB448" s="384">
        <v>0.999</v>
      </c>
      <c r="GC448" s="384">
        <v>0.999</v>
      </c>
      <c r="GD448" s="384">
        <v>0.99299999999999999</v>
      </c>
      <c r="GE448" s="384">
        <v>0.99299999999999999</v>
      </c>
      <c r="GF448" s="384">
        <v>0.996</v>
      </c>
      <c r="GG448" s="384">
        <v>0.95499999999999996</v>
      </c>
      <c r="GH448" s="384">
        <v>0.95499999999999996</v>
      </c>
      <c r="GI448" s="384">
        <v>0.97699999999999998</v>
      </c>
      <c r="GJ448" s="384">
        <v>0.98099999999999998</v>
      </c>
      <c r="GK448" s="384">
        <v>0.98099999999999998</v>
      </c>
      <c r="GL448" s="384">
        <v>0.98799999999999999</v>
      </c>
      <c r="GM448" s="384">
        <v>0.99299999999999999</v>
      </c>
      <c r="GN448" s="384">
        <v>0.99299999999999999</v>
      </c>
      <c r="GO448" s="384">
        <v>0.998</v>
      </c>
      <c r="GP448" s="384">
        <v>0.998</v>
      </c>
      <c r="GQ448" s="384">
        <v>0.998</v>
      </c>
      <c r="GR448" s="384">
        <v>0.998</v>
      </c>
      <c r="GS448" s="384">
        <v>0.997</v>
      </c>
      <c r="GT448" s="384">
        <v>0.997</v>
      </c>
      <c r="GU448" s="384">
        <v>0.998</v>
      </c>
      <c r="GV448" s="384">
        <v>0.999</v>
      </c>
      <c r="GW448" s="384">
        <v>0.999</v>
      </c>
      <c r="GX448" s="384">
        <v>0.999</v>
      </c>
      <c r="GY448" s="384">
        <v>0.998</v>
      </c>
      <c r="GZ448" s="384">
        <v>0.998</v>
      </c>
      <c r="HA448" s="384">
        <v>0.999</v>
      </c>
      <c r="HB448" s="384">
        <v>0.999</v>
      </c>
      <c r="HC448" s="384">
        <v>0.998</v>
      </c>
      <c r="HD448" s="384">
        <v>0.998</v>
      </c>
      <c r="HE448" s="384">
        <v>0.999</v>
      </c>
      <c r="HF448" s="384">
        <v>0.996</v>
      </c>
      <c r="HG448" s="384">
        <v>0.996</v>
      </c>
      <c r="HH448" s="384">
        <v>0.997</v>
      </c>
      <c r="HI448" s="384">
        <v>0.998</v>
      </c>
      <c r="HJ448" s="384">
        <v>0.998</v>
      </c>
      <c r="HK448" s="384">
        <v>0.997</v>
      </c>
      <c r="HL448" s="384">
        <v>0.995</v>
      </c>
      <c r="HM448" s="384">
        <v>0.995</v>
      </c>
      <c r="HN448" s="384">
        <v>0.99299999999999999</v>
      </c>
      <c r="HO448" s="384">
        <v>0.99299999999999999</v>
      </c>
      <c r="HP448" s="384">
        <v>0.99299999999999999</v>
      </c>
      <c r="HQ448" s="384">
        <v>0.99299999999999999</v>
      </c>
      <c r="HR448" s="238">
        <v>0.998</v>
      </c>
      <c r="HS448" s="238">
        <v>0.998</v>
      </c>
      <c r="HT448" s="238">
        <v>0.999</v>
      </c>
      <c r="HU448" s="238">
        <v>0.999</v>
      </c>
      <c r="HV448" s="238">
        <v>0.97599999999999998</v>
      </c>
      <c r="HW448" s="238">
        <v>0.97599999999999998</v>
      </c>
      <c r="HX448" s="238">
        <v>0.996</v>
      </c>
      <c r="HY448" s="238">
        <v>0.996</v>
      </c>
      <c r="HZ448" s="238">
        <v>0.998</v>
      </c>
      <c r="IA448" s="238">
        <v>0.998</v>
      </c>
      <c r="IB448" s="238">
        <v>0.999</v>
      </c>
      <c r="IC448" s="238">
        <v>0.998</v>
      </c>
      <c r="ID448" s="238">
        <v>0.999</v>
      </c>
      <c r="IE448" s="238">
        <v>0.999</v>
      </c>
      <c r="IF448" s="238">
        <v>0.98199999999999998</v>
      </c>
      <c r="IG448" s="238">
        <v>0.98199999999999998</v>
      </c>
    </row>
    <row r="449" spans="1:241" x14ac:dyDescent="0.2">
      <c r="A449" s="734"/>
      <c r="B449" s="734"/>
      <c r="C449" s="734">
        <v>480</v>
      </c>
      <c r="D449" s="734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0.997</v>
      </c>
      <c r="Q449" s="283">
        <v>0.999</v>
      </c>
      <c r="R449" s="283">
        <v>0.998</v>
      </c>
      <c r="S449" s="283">
        <v>0.998</v>
      </c>
      <c r="T449" s="283">
        <v>0.999</v>
      </c>
      <c r="U449" s="283">
        <v>0.996</v>
      </c>
      <c r="V449" s="283">
        <v>0.997</v>
      </c>
      <c r="W449" s="283">
        <v>0.999</v>
      </c>
      <c r="X449" s="283">
        <v>0.999</v>
      </c>
      <c r="Y449" s="283">
        <v>0.997</v>
      </c>
      <c r="Z449" s="283">
        <v>0.999</v>
      </c>
      <c r="AA449" s="283">
        <v>0.998</v>
      </c>
      <c r="AB449" s="283">
        <v>0.99770000000000003</v>
      </c>
      <c r="AC449" s="283">
        <v>0.998</v>
      </c>
      <c r="AD449" s="283">
        <v>0.999</v>
      </c>
      <c r="AE449" s="283">
        <v>0.999</v>
      </c>
      <c r="AF449" s="283">
        <v>0.995</v>
      </c>
      <c r="AG449" s="283">
        <v>0.995</v>
      </c>
      <c r="AH449" s="283">
        <v>0.997</v>
      </c>
      <c r="AI449" s="283">
        <v>0.997</v>
      </c>
      <c r="AJ449" s="283">
        <v>0.997</v>
      </c>
      <c r="AK449" s="283">
        <v>0.99199999999999999</v>
      </c>
      <c r="AL449" s="283">
        <v>0.99399999999999999</v>
      </c>
      <c r="AM449" s="283">
        <v>0.99299999999999999</v>
      </c>
      <c r="AN449" s="283">
        <v>0.995</v>
      </c>
      <c r="AO449" s="283">
        <v>0.99099999999999999</v>
      </c>
      <c r="AP449" s="283">
        <v>0.99299999999999999</v>
      </c>
      <c r="AQ449" s="283">
        <v>0.99399999999999999</v>
      </c>
      <c r="AR449" s="283">
        <v>0.995</v>
      </c>
      <c r="AS449" s="283">
        <v>0.99399999999999999</v>
      </c>
      <c r="AT449" s="283">
        <v>0.99</v>
      </c>
      <c r="AU449" s="283">
        <v>0.995</v>
      </c>
      <c r="AV449" s="283">
        <v>0.99099999999999999</v>
      </c>
      <c r="AW449" s="283">
        <v>0.98599999999999999</v>
      </c>
      <c r="AX449" s="283">
        <v>0.98699999999999999</v>
      </c>
      <c r="AY449" s="283">
        <v>0.98799999999999999</v>
      </c>
      <c r="AZ449" s="283">
        <v>0.99</v>
      </c>
      <c r="BA449" s="283">
        <v>0.995</v>
      </c>
      <c r="BB449" s="283">
        <v>0.99399999999999999</v>
      </c>
      <c r="BC449" s="283">
        <v>0.99199999999999999</v>
      </c>
      <c r="BD449" s="283">
        <v>0.97199999999999998</v>
      </c>
      <c r="BE449" s="283">
        <v>0.96399999999999997</v>
      </c>
      <c r="BF449" s="283">
        <v>0.97099999999999997</v>
      </c>
      <c r="BG449" s="283">
        <v>0.97399999999999998</v>
      </c>
      <c r="BH449" s="283">
        <v>0.98299999999999998</v>
      </c>
      <c r="BI449" s="283">
        <v>0.98699999999999999</v>
      </c>
      <c r="BJ449" s="283">
        <v>0.94499999999999995</v>
      </c>
      <c r="BK449" s="283">
        <v>0.99299999999999999</v>
      </c>
      <c r="BL449" s="283">
        <v>0.97799999999999998</v>
      </c>
      <c r="BM449" s="283">
        <v>0.98899999999999999</v>
      </c>
      <c r="BN449" s="283">
        <v>0.98799999999999999</v>
      </c>
      <c r="BO449" s="283">
        <v>0.98799999999999999</v>
      </c>
      <c r="BP449" s="283">
        <v>0.996</v>
      </c>
      <c r="BQ449" s="283">
        <v>0.99</v>
      </c>
      <c r="BR449" s="283">
        <v>0.995</v>
      </c>
      <c r="BS449" s="283">
        <v>0.995</v>
      </c>
      <c r="BT449" s="283">
        <v>0.997</v>
      </c>
      <c r="BU449" s="283">
        <v>0.998</v>
      </c>
      <c r="BV449" s="283">
        <v>0.99399999999999999</v>
      </c>
      <c r="BW449" s="283">
        <v>0.999</v>
      </c>
      <c r="BX449" s="283">
        <v>0.999</v>
      </c>
      <c r="BY449" s="283">
        <v>0.99299999999999999</v>
      </c>
      <c r="BZ449" s="283">
        <v>0.998</v>
      </c>
      <c r="CA449" s="283">
        <v>0.995</v>
      </c>
      <c r="CB449" s="283">
        <v>0.99299999999999999</v>
      </c>
      <c r="CC449" s="283">
        <v>0.99</v>
      </c>
      <c r="CD449" s="283">
        <v>0.99</v>
      </c>
      <c r="CE449" s="283">
        <v>0.99099999999999999</v>
      </c>
      <c r="CF449" s="283">
        <v>0.97719999999999996</v>
      </c>
      <c r="CG449" s="283">
        <v>0.97899999999999998</v>
      </c>
      <c r="CH449" s="283">
        <v>0.99399999999999999</v>
      </c>
      <c r="CI449" s="283">
        <v>0.98899999999999999</v>
      </c>
      <c r="CJ449" s="283">
        <v>0.996</v>
      </c>
      <c r="CK449" s="283">
        <v>0.995</v>
      </c>
      <c r="CL449" s="283">
        <v>0.999</v>
      </c>
      <c r="CM449" s="283">
        <v>0.998</v>
      </c>
      <c r="CN449" s="283">
        <v>0.999</v>
      </c>
      <c r="CO449" s="283">
        <v>0.996</v>
      </c>
      <c r="CP449" s="283">
        <v>0.99</v>
      </c>
      <c r="CQ449" s="283">
        <v>0.99</v>
      </c>
      <c r="CR449" s="283">
        <v>0.996</v>
      </c>
      <c r="CS449" s="283">
        <v>0.99299999999999999</v>
      </c>
      <c r="CT449" s="283">
        <v>0.99299999999999999</v>
      </c>
      <c r="CU449" s="283">
        <v>0.99299999999999999</v>
      </c>
      <c r="CV449" s="283">
        <v>0.98699999999999999</v>
      </c>
      <c r="CW449" s="283">
        <v>0.98899999999999999</v>
      </c>
      <c r="CX449" s="283">
        <v>0.99</v>
      </c>
      <c r="CY449" s="283">
        <v>0.97199999999999998</v>
      </c>
      <c r="CZ449" s="283">
        <v>0.98919999999999997</v>
      </c>
      <c r="DA449" s="283">
        <v>0.98799999999999999</v>
      </c>
      <c r="DB449" s="283">
        <v>0.99</v>
      </c>
      <c r="DC449" s="283">
        <v>0.98399999999999999</v>
      </c>
      <c r="DD449" s="283">
        <v>0.97</v>
      </c>
      <c r="DE449" s="283">
        <v>0.98299999999999998</v>
      </c>
      <c r="DF449" s="148">
        <v>0.999</v>
      </c>
      <c r="DG449" s="148">
        <v>0.997</v>
      </c>
      <c r="DH449" s="148">
        <v>0.996</v>
      </c>
      <c r="DI449" s="148">
        <v>0.999</v>
      </c>
      <c r="DJ449" s="148">
        <v>0.999</v>
      </c>
      <c r="DK449" s="148">
        <v>0.999</v>
      </c>
      <c r="DL449" s="148">
        <v>0.997</v>
      </c>
      <c r="DM449" s="148">
        <v>0.999</v>
      </c>
      <c r="DN449" s="148">
        <v>0.997</v>
      </c>
      <c r="DO449" s="148">
        <v>0.998</v>
      </c>
      <c r="DP449" s="148">
        <v>0.999</v>
      </c>
      <c r="DQ449" s="148">
        <v>0.998</v>
      </c>
      <c r="DR449" s="148">
        <v>0.997</v>
      </c>
      <c r="DS449" s="148">
        <v>0.998</v>
      </c>
      <c r="DT449" s="148">
        <v>0.998</v>
      </c>
      <c r="DU449" s="148">
        <v>0.996</v>
      </c>
      <c r="DV449" s="148">
        <v>0.995</v>
      </c>
      <c r="DW449" s="148">
        <v>0.995</v>
      </c>
      <c r="DX449" s="148">
        <v>0.996</v>
      </c>
      <c r="DY449" s="148">
        <v>0.99299999999999999</v>
      </c>
      <c r="DZ449" s="148">
        <v>0.99099999999999999</v>
      </c>
      <c r="EA449" s="148">
        <v>0.995</v>
      </c>
      <c r="EB449" s="148">
        <v>0.99</v>
      </c>
      <c r="EC449" s="148">
        <v>0.99</v>
      </c>
      <c r="ED449" s="148">
        <v>0.94399999999999995</v>
      </c>
      <c r="EE449" s="148">
        <v>0.97099999999999997</v>
      </c>
      <c r="EF449" s="148">
        <v>0.98399999999999999</v>
      </c>
      <c r="EG449" s="148">
        <v>0.997</v>
      </c>
      <c r="EH449" s="148">
        <v>0.999</v>
      </c>
      <c r="EI449" s="148">
        <v>0.99299999999999999</v>
      </c>
      <c r="EJ449" s="148">
        <v>0.995</v>
      </c>
      <c r="EK449" s="148">
        <v>0.996</v>
      </c>
      <c r="EL449" s="148">
        <v>0.99399999999999999</v>
      </c>
      <c r="EM449" s="148">
        <v>0.999</v>
      </c>
      <c r="EN449" s="148">
        <v>0.998</v>
      </c>
      <c r="EO449" s="148">
        <v>0.997</v>
      </c>
      <c r="EP449" s="148">
        <v>0.99099999999999999</v>
      </c>
      <c r="EQ449" s="148">
        <v>0.995</v>
      </c>
      <c r="ER449" s="148">
        <v>0.996</v>
      </c>
      <c r="ES449" s="148">
        <v>0.996</v>
      </c>
      <c r="ET449" s="148">
        <v>0.997</v>
      </c>
      <c r="EU449" s="148">
        <v>0.999</v>
      </c>
      <c r="EV449" s="148">
        <v>0.998</v>
      </c>
      <c r="EW449" s="148">
        <v>0.996</v>
      </c>
      <c r="EX449" s="148">
        <v>0.98799999999999999</v>
      </c>
      <c r="EY449" s="148">
        <v>0.98799999999999999</v>
      </c>
      <c r="EZ449" s="384">
        <v>0.998</v>
      </c>
      <c r="FA449" s="384">
        <v>0.998</v>
      </c>
      <c r="FB449" s="384">
        <v>0.998</v>
      </c>
      <c r="FC449" s="384">
        <v>0.999</v>
      </c>
      <c r="FD449" s="384">
        <v>0.999</v>
      </c>
      <c r="FE449" s="384">
        <v>0.999</v>
      </c>
      <c r="FF449" s="384">
        <v>0.997</v>
      </c>
      <c r="FG449" s="384">
        <v>0.997</v>
      </c>
      <c r="FH449" s="384">
        <v>0.997</v>
      </c>
      <c r="FI449" s="384">
        <v>0.998</v>
      </c>
      <c r="FJ449" s="384">
        <v>0.99399999999999999</v>
      </c>
      <c r="FK449" s="384">
        <v>0.99399999999999999</v>
      </c>
      <c r="FL449" s="384">
        <v>0.998</v>
      </c>
      <c r="FM449" s="384">
        <v>0.997</v>
      </c>
      <c r="FN449" s="384">
        <v>0.997</v>
      </c>
      <c r="FO449" s="384">
        <v>0.999</v>
      </c>
      <c r="FP449" s="384">
        <v>0.999</v>
      </c>
      <c r="FQ449" s="384">
        <v>0.999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0.998</v>
      </c>
      <c r="FZ449" s="384">
        <v>0.998</v>
      </c>
      <c r="GA449" s="384">
        <v>0.998</v>
      </c>
      <c r="GB449" s="384">
        <v>0.999</v>
      </c>
      <c r="GC449" s="384">
        <v>0.999</v>
      </c>
      <c r="GD449" s="384">
        <v>0.98899999999999999</v>
      </c>
      <c r="GE449" s="384">
        <v>0.98899999999999999</v>
      </c>
      <c r="GF449" s="384">
        <v>0.995</v>
      </c>
      <c r="GG449" s="384">
        <v>0.93100000000000005</v>
      </c>
      <c r="GH449" s="384">
        <v>0.93100000000000005</v>
      </c>
      <c r="GI449" s="384">
        <v>0.96399999999999997</v>
      </c>
      <c r="GJ449" s="384">
        <v>0.97199999999999998</v>
      </c>
      <c r="GK449" s="384">
        <v>0.97199999999999998</v>
      </c>
      <c r="GL449" s="384">
        <v>0.98199999999999998</v>
      </c>
      <c r="GM449" s="384">
        <v>0.99</v>
      </c>
      <c r="GN449" s="384">
        <v>0.99</v>
      </c>
      <c r="GO449" s="384">
        <v>0.996</v>
      </c>
      <c r="GP449" s="384">
        <v>0.996</v>
      </c>
      <c r="GQ449" s="384">
        <v>0.997</v>
      </c>
      <c r="GR449" s="384">
        <v>0.996</v>
      </c>
      <c r="GS449" s="384">
        <v>0.996</v>
      </c>
      <c r="GT449" s="384">
        <v>0.996</v>
      </c>
      <c r="GU449" s="384">
        <v>0.998</v>
      </c>
      <c r="GV449" s="384">
        <v>0.998</v>
      </c>
      <c r="GW449" s="384">
        <v>0.998</v>
      </c>
      <c r="GX449" s="384">
        <v>0.998</v>
      </c>
      <c r="GY449" s="384">
        <v>0.997</v>
      </c>
      <c r="GZ449" s="384">
        <v>0.997</v>
      </c>
      <c r="HA449" s="384">
        <v>0.999</v>
      </c>
      <c r="HB449" s="384">
        <v>0.999</v>
      </c>
      <c r="HC449" s="384">
        <v>0.997</v>
      </c>
      <c r="HD449" s="384">
        <v>0.997</v>
      </c>
      <c r="HE449" s="384">
        <v>0.998</v>
      </c>
      <c r="HF449" s="384">
        <v>0.99399999999999999</v>
      </c>
      <c r="HG449" s="384">
        <v>0.99399999999999999</v>
      </c>
      <c r="HH449" s="384">
        <v>0.996</v>
      </c>
      <c r="HI449" s="384">
        <v>0.995</v>
      </c>
      <c r="HJ449" s="384">
        <v>0.995</v>
      </c>
      <c r="HK449" s="384">
        <v>0.995</v>
      </c>
      <c r="HL449" s="384">
        <v>0.99299999999999999</v>
      </c>
      <c r="HM449" s="384">
        <v>0.99299999999999999</v>
      </c>
      <c r="HN449" s="384">
        <v>0.99</v>
      </c>
      <c r="HO449" s="384">
        <v>0.99</v>
      </c>
      <c r="HP449" s="384">
        <v>0.99</v>
      </c>
      <c r="HQ449" s="384">
        <v>0.99099999999999999</v>
      </c>
      <c r="HR449" s="238">
        <v>0.998</v>
      </c>
      <c r="HS449" s="238">
        <v>0.998</v>
      </c>
      <c r="HT449" s="238">
        <v>0.999</v>
      </c>
      <c r="HU449" s="238">
        <v>0.999</v>
      </c>
      <c r="HV449" s="238">
        <v>0.96499999999999997</v>
      </c>
      <c r="HW449" s="238">
        <v>0.96499999999999997</v>
      </c>
      <c r="HX449" s="238">
        <v>0.99399999999999999</v>
      </c>
      <c r="HY449" s="238">
        <v>0.99399999999999999</v>
      </c>
      <c r="HZ449" s="238">
        <v>0.997</v>
      </c>
      <c r="IA449" s="238">
        <v>0.997</v>
      </c>
      <c r="IB449" s="238">
        <v>0.999</v>
      </c>
      <c r="IC449" s="238">
        <v>0.997</v>
      </c>
      <c r="ID449" s="238">
        <v>0.998</v>
      </c>
      <c r="IE449" s="238">
        <v>0.998</v>
      </c>
      <c r="IF449" s="238">
        <v>0.97299999999999998</v>
      </c>
      <c r="IG449" s="238">
        <v>0.97299999999999998</v>
      </c>
    </row>
    <row r="450" spans="1:241" x14ac:dyDescent="0.2">
      <c r="A450" s="734"/>
      <c r="B450" s="734"/>
      <c r="C450" s="734">
        <v>460</v>
      </c>
      <c r="D450" s="734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0.996</v>
      </c>
      <c r="Q450" s="283">
        <v>0.999</v>
      </c>
      <c r="R450" s="283">
        <v>0.997</v>
      </c>
      <c r="S450" s="283">
        <v>0.997</v>
      </c>
      <c r="T450" s="283">
        <v>0.999</v>
      </c>
      <c r="U450" s="283">
        <v>0.997</v>
      </c>
      <c r="V450" s="283">
        <v>0.996</v>
      </c>
      <c r="W450" s="283">
        <v>0.998</v>
      </c>
      <c r="X450" s="283">
        <v>0.998</v>
      </c>
      <c r="Y450" s="283">
        <v>0.996</v>
      </c>
      <c r="Z450" s="283">
        <v>0.998</v>
      </c>
      <c r="AA450" s="283">
        <v>0.997</v>
      </c>
      <c r="AB450" s="283">
        <v>0.99660000000000004</v>
      </c>
      <c r="AC450" s="283">
        <v>0.997</v>
      </c>
      <c r="AD450" s="283">
        <v>0.998</v>
      </c>
      <c r="AE450" s="283">
        <v>0.998</v>
      </c>
      <c r="AF450" s="283">
        <v>0.99299999999999999</v>
      </c>
      <c r="AG450" s="283">
        <v>0.99299999999999999</v>
      </c>
      <c r="AH450" s="283">
        <v>0.996</v>
      </c>
      <c r="AI450" s="283">
        <v>0.996</v>
      </c>
      <c r="AJ450" s="283">
        <v>0.995</v>
      </c>
      <c r="AK450" s="283">
        <v>0.99099999999999999</v>
      </c>
      <c r="AL450" s="283">
        <v>0.99299999999999999</v>
      </c>
      <c r="AM450" s="283">
        <v>0.99099999999999999</v>
      </c>
      <c r="AN450" s="283">
        <v>0.99299999999999999</v>
      </c>
      <c r="AO450" s="283">
        <v>0.98799999999999999</v>
      </c>
      <c r="AP450" s="283">
        <v>0.99</v>
      </c>
      <c r="AQ450" s="283">
        <v>0.99099999999999999</v>
      </c>
      <c r="AR450" s="283">
        <v>0.99299999999999999</v>
      </c>
      <c r="AS450" s="283">
        <v>0.99199999999999999</v>
      </c>
      <c r="AT450" s="283">
        <v>0.98599999999999999</v>
      </c>
      <c r="AU450" s="283">
        <v>0.99299999999999999</v>
      </c>
      <c r="AV450" s="283">
        <v>0.98899999999999999</v>
      </c>
      <c r="AW450" s="283">
        <v>0.98299999999999998</v>
      </c>
      <c r="AX450" s="283">
        <v>0.98199999999999998</v>
      </c>
      <c r="AY450" s="283">
        <v>0.98299999999999998</v>
      </c>
      <c r="AZ450" s="283">
        <v>0.98799999999999999</v>
      </c>
      <c r="BA450" s="283">
        <v>0.99299999999999999</v>
      </c>
      <c r="BB450" s="283">
        <v>0.99299999999999999</v>
      </c>
      <c r="BC450" s="283">
        <v>0.98799999999999999</v>
      </c>
      <c r="BD450" s="283">
        <v>0.95899999999999996</v>
      </c>
      <c r="BE450" s="283">
        <v>0.94</v>
      </c>
      <c r="BF450" s="283">
        <v>0.94599999999999995</v>
      </c>
      <c r="BG450" s="283">
        <v>0.96299999999999997</v>
      </c>
      <c r="BH450" s="283">
        <v>0.97599999999999998</v>
      </c>
      <c r="BI450" s="283">
        <v>0.98099999999999998</v>
      </c>
      <c r="BJ450" s="283">
        <v>0.91900000000000004</v>
      </c>
      <c r="BK450" s="283">
        <v>0.99099999999999999</v>
      </c>
      <c r="BL450" s="283">
        <v>0.97099999999999997</v>
      </c>
      <c r="BM450" s="283">
        <v>0.98499999999999999</v>
      </c>
      <c r="BN450" s="283">
        <v>0.98299999999999998</v>
      </c>
      <c r="BO450" s="283">
        <v>0.98299999999999998</v>
      </c>
      <c r="BP450" s="283">
        <v>0.995</v>
      </c>
      <c r="BQ450" s="283">
        <v>0.98699999999999999</v>
      </c>
      <c r="BR450" s="283">
        <v>0.99099999999999999</v>
      </c>
      <c r="BS450" s="283">
        <v>0.99199999999999999</v>
      </c>
      <c r="BT450" s="283">
        <v>0.995</v>
      </c>
      <c r="BU450" s="283">
        <v>0.996</v>
      </c>
      <c r="BV450" s="283">
        <v>0.99199999999999999</v>
      </c>
      <c r="BW450" s="283">
        <v>0.998</v>
      </c>
      <c r="BX450" s="283">
        <v>0.999</v>
      </c>
      <c r="BY450" s="283">
        <v>0.99</v>
      </c>
      <c r="BZ450" s="283">
        <v>0.997</v>
      </c>
      <c r="CA450" s="283">
        <v>0.99099999999999999</v>
      </c>
      <c r="CB450" s="283">
        <v>0.99</v>
      </c>
      <c r="CC450" s="283">
        <v>0.98599999999999999</v>
      </c>
      <c r="CD450" s="283">
        <v>0.98599999999999999</v>
      </c>
      <c r="CE450" s="283">
        <v>0.98699999999999999</v>
      </c>
      <c r="CF450" s="283">
        <v>0.96540000000000004</v>
      </c>
      <c r="CG450" s="283">
        <v>0.97099999999999997</v>
      </c>
      <c r="CH450" s="283">
        <v>0.99199999999999999</v>
      </c>
      <c r="CI450" s="283">
        <v>0.98599999999999999</v>
      </c>
      <c r="CJ450" s="283">
        <v>0.99399999999999999</v>
      </c>
      <c r="CK450" s="283">
        <v>0.99299999999999999</v>
      </c>
      <c r="CL450" s="283">
        <v>0.998</v>
      </c>
      <c r="CM450" s="283">
        <v>0.997</v>
      </c>
      <c r="CN450" s="283">
        <v>0.998</v>
      </c>
      <c r="CO450" s="283">
        <v>0.99399999999999999</v>
      </c>
      <c r="CP450" s="283">
        <v>0.98499999999999999</v>
      </c>
      <c r="CQ450" s="283">
        <v>0.98399999999999999</v>
      </c>
      <c r="CR450" s="283">
        <v>0.99399999999999999</v>
      </c>
      <c r="CS450" s="283">
        <v>0.98899999999999999</v>
      </c>
      <c r="CT450" s="283">
        <v>0.99</v>
      </c>
      <c r="CU450" s="283">
        <v>0.99</v>
      </c>
      <c r="CV450" s="283">
        <v>0.98099999999999998</v>
      </c>
      <c r="CW450" s="283">
        <v>0.98399999999999999</v>
      </c>
      <c r="CX450" s="283">
        <v>0.98599999999999999</v>
      </c>
      <c r="CY450" s="283">
        <v>0.95899999999999996</v>
      </c>
      <c r="CZ450" s="283">
        <v>0.98380000000000001</v>
      </c>
      <c r="DA450" s="283">
        <v>0.98199999999999998</v>
      </c>
      <c r="DB450" s="283">
        <v>0.98599999999999999</v>
      </c>
      <c r="DC450" s="283">
        <v>0.97499999999999998</v>
      </c>
      <c r="DD450" s="283">
        <v>0.95599999999999996</v>
      </c>
      <c r="DE450" s="283">
        <v>0.97799999999999998</v>
      </c>
      <c r="DF450" s="148">
        <v>0.998</v>
      </c>
      <c r="DG450" s="148">
        <v>0.996</v>
      </c>
      <c r="DH450" s="148">
        <v>0.995</v>
      </c>
      <c r="DI450" s="148">
        <v>0.997</v>
      </c>
      <c r="DJ450" s="148">
        <v>0.999</v>
      </c>
      <c r="DK450" s="148">
        <v>0.998</v>
      </c>
      <c r="DL450" s="148">
        <v>0.996</v>
      </c>
      <c r="DM450" s="148">
        <v>0.998</v>
      </c>
      <c r="DN450" s="148">
        <v>0.996</v>
      </c>
      <c r="DO450" s="148">
        <v>0.997</v>
      </c>
      <c r="DP450" s="148">
        <v>0.998</v>
      </c>
      <c r="DQ450" s="148">
        <v>0.997</v>
      </c>
      <c r="DR450" s="148">
        <v>0.997</v>
      </c>
      <c r="DS450" s="148">
        <v>0.998</v>
      </c>
      <c r="DT450" s="148">
        <v>0.997</v>
      </c>
      <c r="DU450" s="148">
        <v>0.996</v>
      </c>
      <c r="DV450" s="148">
        <v>0.99299999999999999</v>
      </c>
      <c r="DW450" s="148">
        <v>0.99299999999999999</v>
      </c>
      <c r="DX450" s="148">
        <v>0.995</v>
      </c>
      <c r="DY450" s="148">
        <v>0.99</v>
      </c>
      <c r="DZ450" s="148">
        <v>0.98699999999999999</v>
      </c>
      <c r="EA450" s="148">
        <v>0.99299999999999999</v>
      </c>
      <c r="EB450" s="148">
        <v>0.98599999999999999</v>
      </c>
      <c r="EC450" s="148">
        <v>0.98699999999999999</v>
      </c>
      <c r="ED450" s="148">
        <v>0.90200000000000002</v>
      </c>
      <c r="EE450" s="148">
        <v>0.95899999999999996</v>
      </c>
      <c r="EF450" s="148">
        <v>0.97699999999999998</v>
      </c>
      <c r="EG450" s="148">
        <v>0.99299999999999999</v>
      </c>
      <c r="EH450" s="148">
        <v>0.998</v>
      </c>
      <c r="EI450" s="148">
        <v>0.99099999999999999</v>
      </c>
      <c r="EJ450" s="148">
        <v>0.99299999999999999</v>
      </c>
      <c r="EK450" s="148">
        <v>0.995</v>
      </c>
      <c r="EL450" s="148">
        <v>0.99</v>
      </c>
      <c r="EM450" s="148">
        <v>0.999</v>
      </c>
      <c r="EN450" s="148">
        <v>0.997</v>
      </c>
      <c r="EO450" s="148">
        <v>0.996</v>
      </c>
      <c r="EP450" s="148">
        <v>0.98799999999999999</v>
      </c>
      <c r="EQ450" s="148">
        <v>0.99199999999999999</v>
      </c>
      <c r="ER450" s="148">
        <v>0.995</v>
      </c>
      <c r="ES450" s="148">
        <v>0.99399999999999999</v>
      </c>
      <c r="ET450" s="148">
        <v>0.996</v>
      </c>
      <c r="EU450" s="148">
        <v>0.997</v>
      </c>
      <c r="EV450" s="148">
        <v>0.998</v>
      </c>
      <c r="EW450" s="148">
        <v>0.99399999999999999</v>
      </c>
      <c r="EX450" s="148">
        <v>0.98299999999999998</v>
      </c>
      <c r="EY450" s="148">
        <v>0.98299999999999998</v>
      </c>
      <c r="EZ450" s="384">
        <v>0.997</v>
      </c>
      <c r="FA450" s="384">
        <v>0.997</v>
      </c>
      <c r="FB450" s="384">
        <v>0.997</v>
      </c>
      <c r="FC450" s="384">
        <v>0.998</v>
      </c>
      <c r="FD450" s="384">
        <v>0.998</v>
      </c>
      <c r="FE450" s="384">
        <v>0.998</v>
      </c>
      <c r="FF450" s="384">
        <v>0.996</v>
      </c>
      <c r="FG450" s="384">
        <v>0.995</v>
      </c>
      <c r="FH450" s="384">
        <v>0.995</v>
      </c>
      <c r="FI450" s="384">
        <v>0.997</v>
      </c>
      <c r="FJ450" s="384">
        <v>0.99299999999999999</v>
      </c>
      <c r="FK450" s="384">
        <v>0.99299999999999999</v>
      </c>
      <c r="FL450" s="384">
        <v>0.997</v>
      </c>
      <c r="FM450" s="384">
        <v>0.996</v>
      </c>
      <c r="FN450" s="384">
        <v>0.996</v>
      </c>
      <c r="FO450" s="384">
        <v>0.999</v>
      </c>
      <c r="FP450" s="384">
        <v>0.999</v>
      </c>
      <c r="FQ450" s="384">
        <v>0.999</v>
      </c>
      <c r="FR450" s="384">
        <v>0.997</v>
      </c>
      <c r="FS450" s="384">
        <v>0.997</v>
      </c>
      <c r="FT450" s="384">
        <v>0.998</v>
      </c>
      <c r="FU450" s="384">
        <v>0.997</v>
      </c>
      <c r="FV450" s="384">
        <v>0.997</v>
      </c>
      <c r="FW450" s="384">
        <v>0.997</v>
      </c>
      <c r="FX450" s="384">
        <v>0.997</v>
      </c>
      <c r="FY450" s="384">
        <v>0.997</v>
      </c>
      <c r="FZ450" s="384">
        <v>0.997</v>
      </c>
      <c r="GA450" s="384">
        <v>0.997</v>
      </c>
      <c r="GB450" s="384">
        <v>0.998</v>
      </c>
      <c r="GC450" s="384">
        <v>0.998</v>
      </c>
      <c r="GD450" s="384">
        <v>0.98499999999999999</v>
      </c>
      <c r="GE450" s="384">
        <v>0.98499999999999999</v>
      </c>
      <c r="GF450" s="384">
        <v>0.99299999999999999</v>
      </c>
      <c r="GG450" s="384">
        <v>0.89</v>
      </c>
      <c r="GH450" s="384">
        <v>0.89</v>
      </c>
      <c r="GI450" s="384">
        <v>0.94</v>
      </c>
      <c r="GJ450" s="384">
        <v>0.95799999999999996</v>
      </c>
      <c r="GK450" s="384">
        <v>0.95799999999999996</v>
      </c>
      <c r="GL450" s="384">
        <v>0.98499999999999999</v>
      </c>
      <c r="GM450" s="384">
        <v>0.98499999999999999</v>
      </c>
      <c r="GN450" s="384">
        <v>0.98499999999999999</v>
      </c>
      <c r="GO450" s="384">
        <v>0.99299999999999999</v>
      </c>
      <c r="GP450" s="384">
        <v>0.99299999999999999</v>
      </c>
      <c r="GQ450" s="384">
        <v>0.995</v>
      </c>
      <c r="GR450" s="384">
        <v>0.99399999999999999</v>
      </c>
      <c r="GS450" s="384">
        <v>0.99399999999999999</v>
      </c>
      <c r="GT450" s="384">
        <v>0.99399999999999999</v>
      </c>
      <c r="GU450" s="384">
        <v>0.997</v>
      </c>
      <c r="GV450" s="384">
        <v>0.997</v>
      </c>
      <c r="GW450" s="384">
        <v>0.997</v>
      </c>
      <c r="GX450" s="384">
        <v>0.997</v>
      </c>
      <c r="GY450" s="384">
        <v>0.996</v>
      </c>
      <c r="GZ450" s="384">
        <v>0.996</v>
      </c>
      <c r="HA450" s="384">
        <v>0.999</v>
      </c>
      <c r="HB450" s="384">
        <v>0.998</v>
      </c>
      <c r="HC450" s="384">
        <v>0.995</v>
      </c>
      <c r="HD450" s="384">
        <v>0.995</v>
      </c>
      <c r="HE450" s="384">
        <v>0.997</v>
      </c>
      <c r="HF450" s="384">
        <v>0.99099999999999999</v>
      </c>
      <c r="HG450" s="384">
        <v>0.99099999999999999</v>
      </c>
      <c r="HH450" s="384">
        <v>0.995</v>
      </c>
      <c r="HI450" s="384">
        <v>0.99199999999999999</v>
      </c>
      <c r="HJ450" s="384">
        <v>0.99199999999999999</v>
      </c>
      <c r="HK450" s="384">
        <v>0.99299999999999999</v>
      </c>
      <c r="HL450" s="384">
        <v>0.99099999999999999</v>
      </c>
      <c r="HM450" s="384">
        <v>0.99099999999999999</v>
      </c>
      <c r="HN450" s="384">
        <v>0.98499999999999999</v>
      </c>
      <c r="HO450" s="384">
        <v>0.98499999999999999</v>
      </c>
      <c r="HP450" s="384">
        <v>0.98699999999999999</v>
      </c>
      <c r="HQ450" s="384">
        <v>0.98699999999999999</v>
      </c>
      <c r="HR450" s="238">
        <v>0.996</v>
      </c>
      <c r="HS450" s="238">
        <v>0.996</v>
      </c>
      <c r="HT450" s="238">
        <v>0.998</v>
      </c>
      <c r="HU450" s="238">
        <v>0.998</v>
      </c>
      <c r="HV450" s="238">
        <v>0.94699999999999995</v>
      </c>
      <c r="HW450" s="238">
        <v>0.94699999999999995</v>
      </c>
      <c r="HX450" s="238">
        <v>0.99</v>
      </c>
      <c r="HY450" s="238">
        <v>0.99</v>
      </c>
      <c r="HZ450" s="238">
        <v>0.997</v>
      </c>
      <c r="IA450" s="238">
        <v>0.997</v>
      </c>
      <c r="IB450" s="238">
        <v>0.998</v>
      </c>
      <c r="IC450" s="238">
        <v>0.99399999999999999</v>
      </c>
      <c r="ID450" s="238">
        <v>0.997</v>
      </c>
      <c r="IE450" s="238">
        <v>0.997</v>
      </c>
      <c r="IF450" s="238">
        <v>0.96099999999999997</v>
      </c>
      <c r="IG450" s="238">
        <v>0.96099999999999997</v>
      </c>
    </row>
    <row r="451" spans="1:241" x14ac:dyDescent="0.2">
      <c r="A451" s="734"/>
      <c r="B451" s="734"/>
      <c r="C451" s="734">
        <v>440</v>
      </c>
      <c r="D451" s="734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0.996</v>
      </c>
      <c r="Q451" s="283">
        <v>0.998</v>
      </c>
      <c r="R451" s="283">
        <v>0.996</v>
      </c>
      <c r="S451" s="283">
        <v>0.996</v>
      </c>
      <c r="T451" s="283">
        <v>0.999</v>
      </c>
      <c r="U451" s="283">
        <v>0.997</v>
      </c>
      <c r="V451" s="283">
        <v>0.995</v>
      </c>
      <c r="W451" s="283">
        <v>0.998</v>
      </c>
      <c r="X451" s="283">
        <v>0.998</v>
      </c>
      <c r="Y451" s="283">
        <v>0.995</v>
      </c>
      <c r="Z451" s="283">
        <v>0.998</v>
      </c>
      <c r="AA451" s="283">
        <v>0.996</v>
      </c>
      <c r="AB451" s="283">
        <v>0.99550000000000005</v>
      </c>
      <c r="AC451" s="283">
        <v>0.996</v>
      </c>
      <c r="AD451" s="283">
        <v>0.998</v>
      </c>
      <c r="AE451" s="283">
        <v>0.998</v>
      </c>
      <c r="AF451" s="283">
        <v>0.99299999999999999</v>
      </c>
      <c r="AG451" s="283">
        <v>0.99199999999999999</v>
      </c>
      <c r="AH451" s="283">
        <v>0.996</v>
      </c>
      <c r="AI451" s="283">
        <v>0.99399999999999999</v>
      </c>
      <c r="AJ451" s="283">
        <v>0.99399999999999999</v>
      </c>
      <c r="AK451" s="283">
        <v>0.99</v>
      </c>
      <c r="AL451" s="283">
        <v>0.99199999999999999</v>
      </c>
      <c r="AM451" s="283">
        <v>0.98699999999999999</v>
      </c>
      <c r="AN451" s="283">
        <v>0.99099999999999999</v>
      </c>
      <c r="AO451" s="283">
        <v>0.98</v>
      </c>
      <c r="AP451" s="283">
        <v>0.98799999999999999</v>
      </c>
      <c r="AQ451" s="283">
        <v>0.98799999999999999</v>
      </c>
      <c r="AR451" s="283">
        <v>0.99</v>
      </c>
      <c r="AS451" s="283">
        <v>0.98799999999999999</v>
      </c>
      <c r="AT451" s="283">
        <v>0.98</v>
      </c>
      <c r="AU451" s="283">
        <v>0.99</v>
      </c>
      <c r="AV451" s="283">
        <v>0.98399999999999999</v>
      </c>
      <c r="AW451" s="283">
        <v>0.97799999999999998</v>
      </c>
      <c r="AX451" s="283">
        <v>0.97299999999999998</v>
      </c>
      <c r="AY451" s="283">
        <v>0.97699999999999998</v>
      </c>
      <c r="AZ451" s="283">
        <v>0.98399999999999999</v>
      </c>
      <c r="BA451" s="283">
        <v>0.98899999999999999</v>
      </c>
      <c r="BB451" s="283">
        <v>0.99</v>
      </c>
      <c r="BC451" s="283">
        <v>0.98099999999999998</v>
      </c>
      <c r="BD451" s="283">
        <v>0.93200000000000005</v>
      </c>
      <c r="BE451" s="283">
        <v>0.88</v>
      </c>
      <c r="BF451" s="283">
        <v>0.83299999999999996</v>
      </c>
      <c r="BG451" s="283">
        <v>0.93700000000000006</v>
      </c>
      <c r="BH451" s="283">
        <v>0.96299999999999997</v>
      </c>
      <c r="BI451" s="283">
        <v>0.97099999999999997</v>
      </c>
      <c r="BJ451" s="283">
        <v>0.86199999999999999</v>
      </c>
      <c r="BK451" s="283">
        <v>0.98799999999999999</v>
      </c>
      <c r="BL451" s="283">
        <v>0.95799999999999996</v>
      </c>
      <c r="BM451" s="283">
        <v>0.97699999999999998</v>
      </c>
      <c r="BN451" s="283">
        <v>0.97599999999999998</v>
      </c>
      <c r="BO451" s="283">
        <v>0.97599999999999998</v>
      </c>
      <c r="BP451" s="283">
        <v>0.99399999999999999</v>
      </c>
      <c r="BQ451" s="283">
        <v>0.98</v>
      </c>
      <c r="BR451" s="283">
        <v>0.98799999999999999</v>
      </c>
      <c r="BS451" s="283">
        <v>0.98699999999999999</v>
      </c>
      <c r="BT451" s="283">
        <v>0.99399999999999999</v>
      </c>
      <c r="BU451" s="283">
        <v>0.99399999999999999</v>
      </c>
      <c r="BV451" s="283">
        <v>0.99099999999999999</v>
      </c>
      <c r="BW451" s="283">
        <v>0.997</v>
      </c>
      <c r="BX451" s="283">
        <v>0.997</v>
      </c>
      <c r="BY451" s="283">
        <v>0.98499999999999999</v>
      </c>
      <c r="BZ451" s="283">
        <v>0.995</v>
      </c>
      <c r="CA451" s="283">
        <v>0.98699999999999999</v>
      </c>
      <c r="CB451" s="283">
        <v>0.98899999999999999</v>
      </c>
      <c r="CC451" s="283">
        <v>0.98199999999999998</v>
      </c>
      <c r="CD451" s="283">
        <v>0.98</v>
      </c>
      <c r="CE451" s="283">
        <v>0.98199999999999998</v>
      </c>
      <c r="CF451" s="283">
        <v>0.94340000000000002</v>
      </c>
      <c r="CG451" s="283">
        <v>0.96</v>
      </c>
      <c r="CH451" s="283">
        <v>0.99099999999999999</v>
      </c>
      <c r="CI451" s="283">
        <v>0.98</v>
      </c>
      <c r="CJ451" s="283">
        <v>0.99199999999999999</v>
      </c>
      <c r="CK451" s="283">
        <v>0.99099999999999999</v>
      </c>
      <c r="CL451" s="283">
        <v>0.997</v>
      </c>
      <c r="CM451" s="283">
        <v>0.996</v>
      </c>
      <c r="CN451" s="283">
        <v>0.996</v>
      </c>
      <c r="CO451" s="283">
        <v>0.99099999999999999</v>
      </c>
      <c r="CP451" s="283">
        <v>0.97899999999999998</v>
      </c>
      <c r="CQ451" s="283">
        <v>0.97699999999999998</v>
      </c>
      <c r="CR451" s="283">
        <v>0.99</v>
      </c>
      <c r="CS451" s="283">
        <v>0.98499999999999999</v>
      </c>
      <c r="CT451" s="283">
        <v>0.98499999999999999</v>
      </c>
      <c r="CU451" s="283">
        <v>0.98699999999999999</v>
      </c>
      <c r="CV451" s="283">
        <v>0.97399999999999998</v>
      </c>
      <c r="CW451" s="283">
        <v>0.97699999999999998</v>
      </c>
      <c r="CX451" s="283">
        <v>0.98</v>
      </c>
      <c r="CY451" s="283">
        <v>0.93400000000000005</v>
      </c>
      <c r="CZ451" s="283">
        <v>0.97499999999999998</v>
      </c>
      <c r="DA451" s="283">
        <v>0.97399999999999998</v>
      </c>
      <c r="DB451" s="283">
        <v>0.98</v>
      </c>
      <c r="DC451" s="283">
        <v>0.96199999999999997</v>
      </c>
      <c r="DD451" s="283">
        <v>0.93200000000000005</v>
      </c>
      <c r="DE451" s="283">
        <v>0.96799999999999997</v>
      </c>
      <c r="DF451" s="148">
        <v>0.998</v>
      </c>
      <c r="DG451" s="148">
        <v>0.99399999999999999</v>
      </c>
      <c r="DH451" s="148">
        <v>0.99399999999999999</v>
      </c>
      <c r="DI451" s="148">
        <v>0.997</v>
      </c>
      <c r="DJ451" s="148">
        <v>0.999</v>
      </c>
      <c r="DK451" s="148">
        <v>0.998</v>
      </c>
      <c r="DL451" s="148">
        <v>0.995</v>
      </c>
      <c r="DM451" s="148">
        <v>0.997</v>
      </c>
      <c r="DN451" s="148">
        <v>0.995</v>
      </c>
      <c r="DO451" s="148">
        <v>0.996</v>
      </c>
      <c r="DP451" s="148">
        <v>0.997</v>
      </c>
      <c r="DQ451" s="148">
        <v>0.997</v>
      </c>
      <c r="DR451" s="148">
        <v>0.99399999999999999</v>
      </c>
      <c r="DS451" s="148">
        <v>0.997</v>
      </c>
      <c r="DT451" s="148">
        <v>0.996</v>
      </c>
      <c r="DU451" s="148">
        <v>0.996</v>
      </c>
      <c r="DV451" s="148">
        <v>0.99099999999999999</v>
      </c>
      <c r="DW451" s="148">
        <v>0.99199999999999999</v>
      </c>
      <c r="DX451" s="148">
        <v>0.99399999999999999</v>
      </c>
      <c r="DY451" s="148">
        <v>0.98499999999999999</v>
      </c>
      <c r="DZ451" s="148">
        <v>0.98299999999999998</v>
      </c>
      <c r="EA451" s="148">
        <v>0.99099999999999999</v>
      </c>
      <c r="EB451" s="148">
        <v>0.98199999999999998</v>
      </c>
      <c r="EC451" s="148">
        <v>0.98299999999999998</v>
      </c>
      <c r="ED451" s="148">
        <v>0.755</v>
      </c>
      <c r="EE451" s="148">
        <v>0.93899999999999995</v>
      </c>
      <c r="EF451" s="148">
        <v>0.96799999999999997</v>
      </c>
      <c r="EG451" s="148">
        <v>0.99199999999999999</v>
      </c>
      <c r="EH451" s="148">
        <v>0.997</v>
      </c>
      <c r="EI451" s="148">
        <v>0.98599999999999999</v>
      </c>
      <c r="EJ451" s="148">
        <v>0.99</v>
      </c>
      <c r="EK451" s="148">
        <v>0.99199999999999999</v>
      </c>
      <c r="EL451" s="148">
        <v>0.98399999999999999</v>
      </c>
      <c r="EM451" s="148">
        <v>0.999</v>
      </c>
      <c r="EN451" s="148">
        <v>0.996</v>
      </c>
      <c r="EO451" s="148">
        <v>0.995</v>
      </c>
      <c r="EP451" s="148">
        <v>0.98099999999999998</v>
      </c>
      <c r="EQ451" s="148">
        <v>0.98899999999999999</v>
      </c>
      <c r="ER451" s="148">
        <v>0.99299999999999999</v>
      </c>
      <c r="ES451" s="148">
        <v>0.99099999999999999</v>
      </c>
      <c r="ET451" s="148">
        <v>0.99399999999999999</v>
      </c>
      <c r="EU451" s="148">
        <v>0.996</v>
      </c>
      <c r="EV451" s="148">
        <v>0.996</v>
      </c>
      <c r="EW451" s="148">
        <v>0.99399999999999999</v>
      </c>
      <c r="EX451" s="148">
        <v>0.97599999999999998</v>
      </c>
      <c r="EY451" s="148">
        <v>0.97699999999999998</v>
      </c>
      <c r="EZ451" s="384">
        <v>0.997</v>
      </c>
      <c r="FA451" s="384">
        <v>0.997</v>
      </c>
      <c r="FB451" s="384">
        <v>0.997</v>
      </c>
      <c r="FC451" s="384">
        <v>0.997</v>
      </c>
      <c r="FD451" s="384">
        <v>0.997</v>
      </c>
      <c r="FE451" s="384">
        <v>0.998</v>
      </c>
      <c r="FF451" s="384">
        <v>0.996</v>
      </c>
      <c r="FG451" s="384">
        <v>0.99399999999999999</v>
      </c>
      <c r="FH451" s="384">
        <v>0.99399999999999999</v>
      </c>
      <c r="FI451" s="384">
        <v>0.996</v>
      </c>
      <c r="FJ451" s="384">
        <v>0.99199999999999999</v>
      </c>
      <c r="FK451" s="384">
        <v>0.99199999999999999</v>
      </c>
      <c r="FL451" s="384">
        <v>0.996</v>
      </c>
      <c r="FM451" s="384">
        <v>0.99299999999999999</v>
      </c>
      <c r="FN451" s="384">
        <v>0.99299999999999999</v>
      </c>
      <c r="FO451" s="384">
        <v>0.999</v>
      </c>
      <c r="FP451" s="384">
        <v>0.999</v>
      </c>
      <c r="FQ451" s="384">
        <v>0.998</v>
      </c>
      <c r="FR451" s="384">
        <v>0.997</v>
      </c>
      <c r="FS451" s="384">
        <v>0.997</v>
      </c>
      <c r="FT451" s="384">
        <v>0.997</v>
      </c>
      <c r="FU451" s="384">
        <v>0.996</v>
      </c>
      <c r="FV451" s="384">
        <v>0.996</v>
      </c>
      <c r="FW451" s="384">
        <v>0.996</v>
      </c>
      <c r="FX451" s="384">
        <v>0.996</v>
      </c>
      <c r="FY451" s="384">
        <v>0.997</v>
      </c>
      <c r="FZ451" s="384">
        <v>0.996</v>
      </c>
      <c r="GA451" s="384">
        <v>0.996</v>
      </c>
      <c r="GB451" s="384">
        <v>0.996</v>
      </c>
      <c r="GC451" s="384">
        <v>0.996</v>
      </c>
      <c r="GD451" s="384">
        <v>0.97899999999999998</v>
      </c>
      <c r="GE451" s="384">
        <v>0.97899999999999998</v>
      </c>
      <c r="GF451" s="384">
        <v>0.99</v>
      </c>
      <c r="GG451" s="384">
        <v>0.80200000000000005</v>
      </c>
      <c r="GH451" s="384">
        <v>0.80200000000000005</v>
      </c>
      <c r="GI451" s="384">
        <v>0.88</v>
      </c>
      <c r="GJ451" s="384">
        <v>0.93700000000000006</v>
      </c>
      <c r="GK451" s="384">
        <v>0.93700000000000006</v>
      </c>
      <c r="GL451" s="384">
        <v>0.96399999999999997</v>
      </c>
      <c r="GM451" s="384">
        <v>0.97899999999999998</v>
      </c>
      <c r="GN451" s="384">
        <v>0.97899999999999998</v>
      </c>
      <c r="GO451" s="384">
        <v>0.98899999999999999</v>
      </c>
      <c r="GP451" s="384">
        <v>0.98899999999999999</v>
      </c>
      <c r="GQ451" s="384">
        <v>0.99199999999999999</v>
      </c>
      <c r="GR451" s="384">
        <v>0.99199999999999999</v>
      </c>
      <c r="GS451" s="384">
        <v>0.99199999999999999</v>
      </c>
      <c r="GT451" s="384">
        <v>0.99199999999999999</v>
      </c>
      <c r="GU451" s="384">
        <v>0.995</v>
      </c>
      <c r="GV451" s="384">
        <v>0.995</v>
      </c>
      <c r="GW451" s="384">
        <v>0.995</v>
      </c>
      <c r="GX451" s="384">
        <v>0.996</v>
      </c>
      <c r="GY451" s="384">
        <v>0.995</v>
      </c>
      <c r="GZ451" s="384">
        <v>0.995</v>
      </c>
      <c r="HA451" s="384">
        <v>0.998</v>
      </c>
      <c r="HB451" s="384">
        <v>0.997</v>
      </c>
      <c r="HC451" s="384">
        <v>0.99299999999999999</v>
      </c>
      <c r="HD451" s="384">
        <v>0.99299999999999999</v>
      </c>
      <c r="HE451" s="384">
        <v>0.995</v>
      </c>
      <c r="HF451" s="384">
        <v>0.98699999999999999</v>
      </c>
      <c r="HG451" s="384">
        <v>0.98699999999999999</v>
      </c>
      <c r="HH451" s="384">
        <v>0.99299999999999999</v>
      </c>
      <c r="HI451" s="384">
        <v>0.98799999999999999</v>
      </c>
      <c r="HJ451" s="384">
        <v>0.98799999999999999</v>
      </c>
      <c r="HK451" s="384">
        <v>0.98899999999999999</v>
      </c>
      <c r="HL451" s="384">
        <v>0.98799999999999999</v>
      </c>
      <c r="HM451" s="384">
        <v>0.98799999999999999</v>
      </c>
      <c r="HN451" s="384">
        <v>0.97899999999999998</v>
      </c>
      <c r="HO451" s="384">
        <v>0.97899999999999998</v>
      </c>
      <c r="HP451" s="384">
        <v>0.98199999999999998</v>
      </c>
      <c r="HQ451" s="384">
        <v>0.98199999999999998</v>
      </c>
      <c r="HR451" s="238">
        <v>0.995</v>
      </c>
      <c r="HS451" s="238">
        <v>0.995</v>
      </c>
      <c r="HT451" s="238">
        <v>0.996</v>
      </c>
      <c r="HU451" s="238">
        <v>0.996</v>
      </c>
      <c r="HV451" s="238">
        <v>0.90700000000000003</v>
      </c>
      <c r="HW451" s="238">
        <v>0.90700000000000003</v>
      </c>
      <c r="HX451" s="238">
        <v>0.98399999999999999</v>
      </c>
      <c r="HY451" s="238">
        <v>0.98399999999999999</v>
      </c>
      <c r="HZ451" s="238">
        <v>0.996</v>
      </c>
      <c r="IA451" s="238">
        <v>0.996</v>
      </c>
      <c r="IB451" s="238">
        <v>0.998</v>
      </c>
      <c r="IC451" s="238">
        <v>0.99299999999999999</v>
      </c>
      <c r="ID451" s="238">
        <v>0.996</v>
      </c>
      <c r="IE451" s="238">
        <v>0.996</v>
      </c>
      <c r="IF451" s="238">
        <v>0.94199999999999995</v>
      </c>
      <c r="IG451" s="238">
        <v>0.94199999999999995</v>
      </c>
    </row>
    <row r="452" spans="1:241" x14ac:dyDescent="0.2">
      <c r="A452" s="734"/>
      <c r="B452" s="734"/>
      <c r="C452" s="734">
        <v>420</v>
      </c>
      <c r="D452" s="734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0.995</v>
      </c>
      <c r="Q452" s="283">
        <v>0.998</v>
      </c>
      <c r="R452" s="283">
        <v>0.996</v>
      </c>
      <c r="S452" s="283">
        <v>0.996</v>
      </c>
      <c r="T452" s="283">
        <v>0.999</v>
      </c>
      <c r="U452" s="283">
        <v>0.995</v>
      </c>
      <c r="V452" s="283">
        <v>0.995</v>
      </c>
      <c r="W452" s="283">
        <v>0.998</v>
      </c>
      <c r="X452" s="283">
        <v>0.996</v>
      </c>
      <c r="Y452" s="283">
        <v>0.99399999999999999</v>
      </c>
      <c r="Z452" s="283">
        <v>0.99399999999999999</v>
      </c>
      <c r="AA452" s="283">
        <v>0.995</v>
      </c>
      <c r="AB452" s="283">
        <v>0.99399999999999999</v>
      </c>
      <c r="AC452" s="283">
        <v>0.99399999999999999</v>
      </c>
      <c r="AD452" s="283">
        <v>0.996</v>
      </c>
      <c r="AE452" s="283">
        <v>0.996</v>
      </c>
      <c r="AF452" s="283">
        <v>0.99299999999999999</v>
      </c>
      <c r="AG452" s="283">
        <v>0.99299999999999999</v>
      </c>
      <c r="AH452" s="283">
        <v>0.996</v>
      </c>
      <c r="AI452" s="283">
        <v>0.99399999999999999</v>
      </c>
      <c r="AJ452" s="283">
        <v>0.99199999999999999</v>
      </c>
      <c r="AK452" s="283">
        <v>0.98699999999999999</v>
      </c>
      <c r="AL452" s="283">
        <v>0.98899999999999999</v>
      </c>
      <c r="AM452" s="283">
        <v>0.97599999999999998</v>
      </c>
      <c r="AN452" s="283">
        <v>0.98699999999999999</v>
      </c>
      <c r="AO452" s="283">
        <v>0.96199999999999997</v>
      </c>
      <c r="AP452" s="283">
        <v>0.98099999999999998</v>
      </c>
      <c r="AQ452" s="283">
        <v>0.98</v>
      </c>
      <c r="AR452" s="283">
        <v>0.98499999999999999</v>
      </c>
      <c r="AS452" s="283">
        <v>0.97499999999999998</v>
      </c>
      <c r="AT452" s="283">
        <v>0.96699999999999997</v>
      </c>
      <c r="AU452" s="283">
        <v>0.98</v>
      </c>
      <c r="AV452" s="283">
        <v>0.97599999999999998</v>
      </c>
      <c r="AW452" s="283">
        <v>0.96899999999999997</v>
      </c>
      <c r="AX452" s="283">
        <v>0.95499999999999996</v>
      </c>
      <c r="AY452" s="283">
        <v>0.96099999999999997</v>
      </c>
      <c r="AZ452" s="283">
        <v>0.97599999999999998</v>
      </c>
      <c r="BA452" s="283">
        <v>0.98099999999999998</v>
      </c>
      <c r="BB452" s="283">
        <v>0.98399999999999999</v>
      </c>
      <c r="BC452" s="283">
        <v>0.96199999999999997</v>
      </c>
      <c r="BD452" s="283">
        <v>0.85899999999999999</v>
      </c>
      <c r="BE452" s="283">
        <v>0.67600000000000005</v>
      </c>
      <c r="BF452" s="283">
        <v>0.37</v>
      </c>
      <c r="BG452" s="283">
        <v>0.77400000000000002</v>
      </c>
      <c r="BH452" s="283">
        <v>0.89300000000000002</v>
      </c>
      <c r="BI452" s="283">
        <v>0.92900000000000005</v>
      </c>
      <c r="BJ452" s="283">
        <v>0.70099999999999996</v>
      </c>
      <c r="BK452" s="283">
        <v>0.97399999999999998</v>
      </c>
      <c r="BL452" s="283">
        <v>0.93200000000000005</v>
      </c>
      <c r="BM452" s="283">
        <v>0.96</v>
      </c>
      <c r="BN452" s="283">
        <v>0.96</v>
      </c>
      <c r="BO452" s="283">
        <v>0.96</v>
      </c>
      <c r="BP452" s="283">
        <v>0.99099999999999999</v>
      </c>
      <c r="BQ452" s="283">
        <v>0.96499999999999997</v>
      </c>
      <c r="BR452" s="283">
        <v>0.98099999999999998</v>
      </c>
      <c r="BS452" s="283">
        <v>0.97199999999999998</v>
      </c>
      <c r="BT452" s="283">
        <v>0.99299999999999999</v>
      </c>
      <c r="BU452" s="283">
        <v>0.99299999999999999</v>
      </c>
      <c r="BV452" s="283">
        <v>0.98899999999999999</v>
      </c>
      <c r="BW452" s="283">
        <v>0.997</v>
      </c>
      <c r="BX452" s="283">
        <v>0.995</v>
      </c>
      <c r="BY452" s="283">
        <v>0.97699999999999998</v>
      </c>
      <c r="BZ452" s="283">
        <v>0.99299999999999999</v>
      </c>
      <c r="CA452" s="283">
        <v>0.98099999999999998</v>
      </c>
      <c r="CB452" s="283">
        <v>0.98399999999999999</v>
      </c>
      <c r="CC452" s="283">
        <v>0.97399999999999998</v>
      </c>
      <c r="CD452" s="283">
        <v>0.96899999999999997</v>
      </c>
      <c r="CE452" s="283">
        <v>0.97099999999999997</v>
      </c>
      <c r="CF452" s="283">
        <v>0.89470000000000005</v>
      </c>
      <c r="CG452" s="283">
        <v>0.94</v>
      </c>
      <c r="CH452" s="283">
        <v>0.98699999999999999</v>
      </c>
      <c r="CI452" s="283">
        <v>0.97</v>
      </c>
      <c r="CJ452" s="283">
        <v>0.99</v>
      </c>
      <c r="CK452" s="283">
        <v>0.98799999999999999</v>
      </c>
      <c r="CL452" s="283">
        <v>0.995</v>
      </c>
      <c r="CM452" s="283">
        <v>0.99399999999999999</v>
      </c>
      <c r="CN452" s="283">
        <v>0.995</v>
      </c>
      <c r="CO452" s="283">
        <v>0.98599999999999999</v>
      </c>
      <c r="CP452" s="283">
        <v>0.96599999999999997</v>
      </c>
      <c r="CQ452" s="283">
        <v>0.96199999999999997</v>
      </c>
      <c r="CR452" s="283">
        <v>0.98499999999999999</v>
      </c>
      <c r="CS452" s="283">
        <v>0.97899999999999998</v>
      </c>
      <c r="CT452" s="283">
        <v>0.97699999999999998</v>
      </c>
      <c r="CU452" s="283">
        <v>0.98199999999999998</v>
      </c>
      <c r="CV452" s="283">
        <v>0.96199999999999997</v>
      </c>
      <c r="CW452" s="283">
        <v>0.96499999999999997</v>
      </c>
      <c r="CX452" s="283">
        <v>0.96499999999999997</v>
      </c>
      <c r="CY452" s="283">
        <v>0.88400000000000001</v>
      </c>
      <c r="CZ452" s="283">
        <v>0.95879999999999999</v>
      </c>
      <c r="DA452" s="283">
        <v>0.95899999999999996</v>
      </c>
      <c r="DB452" s="283">
        <v>0.96699999999999997</v>
      </c>
      <c r="DC452" s="283">
        <v>0.93300000000000005</v>
      </c>
      <c r="DD452" s="283">
        <v>0.88400000000000001</v>
      </c>
      <c r="DE452" s="283">
        <v>0.94299999999999995</v>
      </c>
      <c r="DF452" s="148">
        <v>0.998</v>
      </c>
      <c r="DG452" s="148">
        <v>0.99399999999999999</v>
      </c>
      <c r="DH452" s="148">
        <v>0.99399999999999999</v>
      </c>
      <c r="DI452" s="148">
        <v>0.996</v>
      </c>
      <c r="DJ452" s="148">
        <v>0.998</v>
      </c>
      <c r="DK452" s="148">
        <v>0.999</v>
      </c>
      <c r="DL452" s="148">
        <v>0.996</v>
      </c>
      <c r="DM452" s="148">
        <v>0.997</v>
      </c>
      <c r="DN452" s="148">
        <v>0.995</v>
      </c>
      <c r="DO452" s="148">
        <v>0.99399999999999999</v>
      </c>
      <c r="DP452" s="148">
        <v>0.995</v>
      </c>
      <c r="DQ452" s="148">
        <v>0.996</v>
      </c>
      <c r="DR452" s="148">
        <v>0.99299999999999999</v>
      </c>
      <c r="DS452" s="148">
        <v>0.995</v>
      </c>
      <c r="DT452" s="148">
        <v>0.995</v>
      </c>
      <c r="DU452" s="148">
        <v>0.996</v>
      </c>
      <c r="DV452" s="148">
        <v>0.98799999999999999</v>
      </c>
      <c r="DW452" s="148">
        <v>0.98799999999999999</v>
      </c>
      <c r="DX452" s="148">
        <v>0.99199999999999999</v>
      </c>
      <c r="DY452" s="148">
        <v>0.97599999999999998</v>
      </c>
      <c r="DZ452" s="148">
        <v>0.97199999999999998</v>
      </c>
      <c r="EA452" s="148">
        <v>0.98599999999999999</v>
      </c>
      <c r="EB452" s="148">
        <v>0.96799999999999997</v>
      </c>
      <c r="EC452" s="148">
        <v>0.97399999999999998</v>
      </c>
      <c r="ED452" s="148">
        <v>0.28499999999999998</v>
      </c>
      <c r="EE452" s="148">
        <v>0.89800000000000002</v>
      </c>
      <c r="EF452" s="148">
        <v>0.94599999999999995</v>
      </c>
      <c r="EG452" s="148">
        <v>0.98799999999999999</v>
      </c>
      <c r="EH452" s="148">
        <v>0.996</v>
      </c>
      <c r="EI452" s="148">
        <v>0.98399999999999999</v>
      </c>
      <c r="EJ452" s="148">
        <v>0.98799999999999999</v>
      </c>
      <c r="EK452" s="148">
        <v>0.98699999999999999</v>
      </c>
      <c r="EL452" s="148">
        <v>0.97499999999999998</v>
      </c>
      <c r="EM452" s="148">
        <v>0.999</v>
      </c>
      <c r="EN452" s="148">
        <v>0.995</v>
      </c>
      <c r="EO452" s="148">
        <v>0.99199999999999999</v>
      </c>
      <c r="EP452" s="148">
        <v>0.96699999999999997</v>
      </c>
      <c r="EQ452" s="148">
        <v>0.98299999999999998</v>
      </c>
      <c r="ER452" s="148">
        <v>0.99099999999999999</v>
      </c>
      <c r="ES452" s="148">
        <v>0.98799999999999999</v>
      </c>
      <c r="ET452" s="148">
        <v>0.99099999999999999</v>
      </c>
      <c r="EU452" s="148">
        <v>0.99399999999999999</v>
      </c>
      <c r="EV452" s="148">
        <v>0.99299999999999999</v>
      </c>
      <c r="EW452" s="148">
        <v>0.98899999999999999</v>
      </c>
      <c r="EX452" s="148">
        <v>0.96499999999999997</v>
      </c>
      <c r="EY452" s="148">
        <v>0.96599999999999997</v>
      </c>
      <c r="EZ452" s="384">
        <v>0.996</v>
      </c>
      <c r="FA452" s="384">
        <v>0.996</v>
      </c>
      <c r="FB452" s="384">
        <v>0.996</v>
      </c>
      <c r="FC452" s="384">
        <v>0.997</v>
      </c>
      <c r="FD452" s="384">
        <v>0.997</v>
      </c>
      <c r="FE452" s="384">
        <v>0.998</v>
      </c>
      <c r="FF452" s="384">
        <v>0.995</v>
      </c>
      <c r="FG452" s="384">
        <v>0.99299999999999999</v>
      </c>
      <c r="FH452" s="384">
        <v>0.99299999999999999</v>
      </c>
      <c r="FI452" s="384">
        <v>0.996</v>
      </c>
      <c r="FJ452" s="384">
        <v>0.99099999999999999</v>
      </c>
      <c r="FK452" s="384">
        <v>0.99099999999999999</v>
      </c>
      <c r="FL452" s="384">
        <v>0.996</v>
      </c>
      <c r="FM452" s="384">
        <v>0.99</v>
      </c>
      <c r="FN452" s="384">
        <v>0.99</v>
      </c>
      <c r="FO452" s="384">
        <v>0.998</v>
      </c>
      <c r="FP452" s="384">
        <v>0.998</v>
      </c>
      <c r="FQ452" s="384">
        <v>0.998</v>
      </c>
      <c r="FR452" s="384">
        <v>0.996</v>
      </c>
      <c r="FS452" s="384">
        <v>0.996</v>
      </c>
      <c r="FT452" s="384">
        <v>0.997</v>
      </c>
      <c r="FU452" s="384">
        <v>0.996</v>
      </c>
      <c r="FV452" s="384">
        <v>0.996</v>
      </c>
      <c r="FW452" s="384">
        <v>0.995</v>
      </c>
      <c r="FX452" s="384">
        <v>0.995</v>
      </c>
      <c r="FY452" s="384">
        <v>0.996</v>
      </c>
      <c r="FZ452" s="384">
        <v>0.995</v>
      </c>
      <c r="GA452" s="384">
        <v>0.995</v>
      </c>
      <c r="GB452" s="384">
        <v>0.99399999999999999</v>
      </c>
      <c r="GC452" s="384">
        <v>0.99399999999999999</v>
      </c>
      <c r="GD452" s="384">
        <v>0.96599999999999997</v>
      </c>
      <c r="GE452" s="384">
        <v>0.96599999999999997</v>
      </c>
      <c r="GF452" s="384">
        <v>0.98499999999999999</v>
      </c>
      <c r="GG452" s="384">
        <v>0.57799999999999996</v>
      </c>
      <c r="GH452" s="384">
        <v>0.57799999999999996</v>
      </c>
      <c r="GI452" s="384">
        <v>0.67600000000000005</v>
      </c>
      <c r="GJ452" s="384">
        <v>0.89200000000000002</v>
      </c>
      <c r="GK452" s="384">
        <v>0.89200000000000002</v>
      </c>
      <c r="GL452" s="384">
        <v>0.94099999999999995</v>
      </c>
      <c r="GM452" s="384">
        <v>0.96899999999999997</v>
      </c>
      <c r="GN452" s="384">
        <v>0.96899999999999997</v>
      </c>
      <c r="GO452" s="384">
        <v>0.98399999999999999</v>
      </c>
      <c r="GP452" s="384">
        <v>0.98399999999999999</v>
      </c>
      <c r="GQ452" s="384">
        <v>0.98799999999999999</v>
      </c>
      <c r="GR452" s="384">
        <v>0.98799999999999999</v>
      </c>
      <c r="GS452" s="384">
        <v>0.98899999999999999</v>
      </c>
      <c r="GT452" s="384">
        <v>0.98899999999999999</v>
      </c>
      <c r="GU452" s="384">
        <v>0.99399999999999999</v>
      </c>
      <c r="GV452" s="384">
        <v>0.99299999999999999</v>
      </c>
      <c r="GW452" s="384">
        <v>0.99299999999999999</v>
      </c>
      <c r="GX452" s="384">
        <v>0.995</v>
      </c>
      <c r="GY452" s="384">
        <v>0.99199999999999999</v>
      </c>
      <c r="GZ452" s="384">
        <v>0.99199999999999999</v>
      </c>
      <c r="HA452" s="384">
        <v>0.997</v>
      </c>
      <c r="HB452" s="384">
        <v>0.996</v>
      </c>
      <c r="HC452" s="384">
        <v>0.99099999999999999</v>
      </c>
      <c r="HD452" s="384">
        <v>0.99099999999999999</v>
      </c>
      <c r="HE452" s="384">
        <v>0.99399999999999999</v>
      </c>
      <c r="HF452" s="384">
        <v>0.98</v>
      </c>
      <c r="HG452" s="384">
        <v>0.98</v>
      </c>
      <c r="HH452" s="384">
        <v>0.98899999999999999</v>
      </c>
      <c r="HI452" s="384">
        <v>0.98</v>
      </c>
      <c r="HJ452" s="384">
        <v>0.98</v>
      </c>
      <c r="HK452" s="384">
        <v>0.98499999999999999</v>
      </c>
      <c r="HL452" s="384">
        <v>0.98299999999999998</v>
      </c>
      <c r="HM452" s="384">
        <v>0.98299999999999998</v>
      </c>
      <c r="HN452" s="384">
        <v>0.96699999999999997</v>
      </c>
      <c r="HO452" s="384">
        <v>0.96699999999999997</v>
      </c>
      <c r="HP452" s="384">
        <v>0.97199999999999998</v>
      </c>
      <c r="HQ452" s="384">
        <v>0.97299999999999998</v>
      </c>
      <c r="HR452" s="238">
        <v>0.99299999999999999</v>
      </c>
      <c r="HS452" s="238">
        <v>0.99299999999999999</v>
      </c>
      <c r="HT452" s="238">
        <v>0.99299999999999999</v>
      </c>
      <c r="HU452" s="238">
        <v>0.99299999999999999</v>
      </c>
      <c r="HV452" s="238">
        <v>0.80100000000000005</v>
      </c>
      <c r="HW452" s="238">
        <v>0.80100000000000005</v>
      </c>
      <c r="HX452" s="238">
        <v>0.97599999999999998</v>
      </c>
      <c r="HY452" s="238">
        <v>0.97599999999999998</v>
      </c>
      <c r="HZ452" s="238">
        <v>0.99399999999999999</v>
      </c>
      <c r="IA452" s="238">
        <v>0.99399999999999999</v>
      </c>
      <c r="IB452" s="238">
        <v>0.997</v>
      </c>
      <c r="IC452" s="238">
        <v>0.98899999999999999</v>
      </c>
      <c r="ID452" s="238">
        <v>0.995</v>
      </c>
      <c r="IE452" s="238">
        <v>0.995</v>
      </c>
      <c r="IF452" s="238">
        <v>0.90700000000000003</v>
      </c>
      <c r="IG452" s="238">
        <v>0.90700000000000003</v>
      </c>
    </row>
    <row r="453" spans="1:241" x14ac:dyDescent="0.2">
      <c r="A453" s="734"/>
      <c r="B453" s="734"/>
      <c r="C453" s="734">
        <v>400</v>
      </c>
      <c r="D453" s="734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0.995</v>
      </c>
      <c r="Q453" s="283">
        <v>0.996</v>
      </c>
      <c r="R453" s="283">
        <v>0.99299999999999999</v>
      </c>
      <c r="S453" s="283">
        <v>0.996</v>
      </c>
      <c r="T453" s="283">
        <v>0.999</v>
      </c>
      <c r="U453" s="283">
        <v>0.99399999999999999</v>
      </c>
      <c r="V453" s="283">
        <v>0.99399999999999999</v>
      </c>
      <c r="W453" s="283">
        <v>0.997</v>
      </c>
      <c r="X453" s="283">
        <v>0.99399999999999999</v>
      </c>
      <c r="Y453" s="283">
        <v>0.98899999999999999</v>
      </c>
      <c r="Z453" s="283">
        <v>0.99299999999999999</v>
      </c>
      <c r="AA453" s="283">
        <v>0.99299999999999999</v>
      </c>
      <c r="AB453" s="283">
        <v>0.99129999999999996</v>
      </c>
      <c r="AC453" s="283">
        <v>0.99</v>
      </c>
      <c r="AD453" s="283">
        <v>0.99399999999999999</v>
      </c>
      <c r="AE453" s="283">
        <v>0.99399999999999999</v>
      </c>
      <c r="AF453" s="283">
        <v>0.99099999999999999</v>
      </c>
      <c r="AG453" s="283">
        <v>0.99</v>
      </c>
      <c r="AH453" s="283">
        <v>0.995</v>
      </c>
      <c r="AI453" s="283">
        <v>0.98399999999999999</v>
      </c>
      <c r="AJ453" s="283">
        <v>0.98</v>
      </c>
      <c r="AK453" s="283">
        <v>0.97599999999999998</v>
      </c>
      <c r="AL453" s="283">
        <v>0.97799999999999998</v>
      </c>
      <c r="AM453" s="283">
        <v>0.93600000000000005</v>
      </c>
      <c r="AN453" s="283">
        <v>0.97199999999999998</v>
      </c>
      <c r="AO453" s="283">
        <v>0.89900000000000002</v>
      </c>
      <c r="AP453" s="283">
        <v>0.96</v>
      </c>
      <c r="AQ453" s="283">
        <v>0.95099999999999996</v>
      </c>
      <c r="AR453" s="283">
        <v>0.96499999999999997</v>
      </c>
      <c r="AS453" s="283">
        <v>0.92900000000000005</v>
      </c>
      <c r="AT453" s="283">
        <v>0.91900000000000004</v>
      </c>
      <c r="AU453" s="283">
        <v>0.94299999999999995</v>
      </c>
      <c r="AV453" s="283">
        <v>0.94399999999999995</v>
      </c>
      <c r="AW453" s="283">
        <v>0.94299999999999995</v>
      </c>
      <c r="AX453" s="283">
        <v>0.9</v>
      </c>
      <c r="AY453" s="283">
        <v>0.90100000000000002</v>
      </c>
      <c r="AZ453" s="283">
        <v>0.94399999999999995</v>
      </c>
      <c r="BA453" s="283">
        <v>0.94299999999999995</v>
      </c>
      <c r="BB453" s="283">
        <v>0.95699999999999996</v>
      </c>
      <c r="BC453" s="283">
        <v>0.84199999999999997</v>
      </c>
      <c r="BD453" s="283">
        <v>0.61299999999999999</v>
      </c>
      <c r="BE453" s="283">
        <v>0.17899999999999999</v>
      </c>
      <c r="BF453" s="283">
        <v>0</v>
      </c>
      <c r="BG453" s="283">
        <v>0.129</v>
      </c>
      <c r="BH453" s="283">
        <v>0.40699999999999997</v>
      </c>
      <c r="BI453" s="283">
        <v>0.6</v>
      </c>
      <c r="BJ453" s="283">
        <v>0.27200000000000002</v>
      </c>
      <c r="BK453" s="283">
        <v>0.82899999999999996</v>
      </c>
      <c r="BL453" s="283">
        <v>0.871</v>
      </c>
      <c r="BM453" s="283">
        <v>0.91200000000000003</v>
      </c>
      <c r="BN453" s="283">
        <v>0.90800000000000003</v>
      </c>
      <c r="BO453" s="283">
        <v>0.90800000000000003</v>
      </c>
      <c r="BP453" s="283">
        <v>0.98199999999999998</v>
      </c>
      <c r="BQ453" s="283">
        <v>0.92</v>
      </c>
      <c r="BR453" s="283">
        <v>0.96099999999999997</v>
      </c>
      <c r="BS453" s="283">
        <v>0.92400000000000004</v>
      </c>
      <c r="BT453" s="283">
        <v>0.98799999999999999</v>
      </c>
      <c r="BU453" s="283">
        <v>0.98799999999999999</v>
      </c>
      <c r="BV453" s="283">
        <v>0.98399999999999999</v>
      </c>
      <c r="BW453" s="283">
        <v>0.996</v>
      </c>
      <c r="BX453" s="283">
        <v>0.99199999999999999</v>
      </c>
      <c r="BY453" s="283">
        <v>0.95599999999999996</v>
      </c>
      <c r="BZ453" s="283">
        <v>0.98799999999999999</v>
      </c>
      <c r="CA453" s="283">
        <v>0.96699999999999997</v>
      </c>
      <c r="CB453" s="283">
        <v>0.97099999999999997</v>
      </c>
      <c r="CC453" s="283">
        <v>0.95599999999999996</v>
      </c>
      <c r="CD453" s="283">
        <v>0.93500000000000005</v>
      </c>
      <c r="CE453" s="283">
        <v>0.94099999999999995</v>
      </c>
      <c r="CF453" s="283">
        <v>0.78339999999999999</v>
      </c>
      <c r="CG453" s="283">
        <v>0.89300000000000002</v>
      </c>
      <c r="CH453" s="283">
        <v>0.97699999999999998</v>
      </c>
      <c r="CI453" s="283">
        <v>0.94299999999999995</v>
      </c>
      <c r="CJ453" s="283">
        <v>0.98299999999999998</v>
      </c>
      <c r="CK453" s="283">
        <v>0.98099999999999998</v>
      </c>
      <c r="CL453" s="283">
        <v>0.99099999999999999</v>
      </c>
      <c r="CM453" s="283">
        <v>0.98799999999999999</v>
      </c>
      <c r="CN453" s="283">
        <v>0.99099999999999999</v>
      </c>
      <c r="CO453" s="283">
        <v>0.97699999999999998</v>
      </c>
      <c r="CP453" s="283">
        <v>0.93500000000000005</v>
      </c>
      <c r="CQ453" s="283">
        <v>0.92400000000000004</v>
      </c>
      <c r="CR453" s="283">
        <v>0.97599999999999998</v>
      </c>
      <c r="CS453" s="283">
        <v>0.96499999999999997</v>
      </c>
      <c r="CT453" s="283">
        <v>0.96</v>
      </c>
      <c r="CU453" s="283">
        <v>0.97299999999999998</v>
      </c>
      <c r="CV453" s="283">
        <v>0.93799999999999994</v>
      </c>
      <c r="CW453" s="283">
        <v>0.93799999999999994</v>
      </c>
      <c r="CX453" s="283">
        <v>0.91400000000000003</v>
      </c>
      <c r="CY453" s="283">
        <v>0.77600000000000002</v>
      </c>
      <c r="CZ453" s="283">
        <v>0.92259999999999998</v>
      </c>
      <c r="DA453" s="283">
        <v>0.92600000000000005</v>
      </c>
      <c r="DB453" s="283">
        <v>0.93</v>
      </c>
      <c r="DC453" s="283">
        <v>0.86599999999999999</v>
      </c>
      <c r="DD453" s="283">
        <v>0.78100000000000003</v>
      </c>
      <c r="DE453" s="283">
        <v>0.84499999999999997</v>
      </c>
      <c r="DF453" s="148">
        <v>0.999</v>
      </c>
      <c r="DG453" s="148">
        <v>0.98799999999999999</v>
      </c>
      <c r="DH453" s="148">
        <v>0.99299999999999999</v>
      </c>
      <c r="DI453" s="148">
        <v>0.99399999999999999</v>
      </c>
      <c r="DJ453" s="148">
        <v>0.99399999999999999</v>
      </c>
      <c r="DK453" s="148">
        <v>0.999</v>
      </c>
      <c r="DL453" s="148">
        <v>0.995</v>
      </c>
      <c r="DM453" s="148">
        <v>0.995</v>
      </c>
      <c r="DN453" s="148">
        <v>0.99399999999999999</v>
      </c>
      <c r="DO453" s="148">
        <v>0.99099999999999999</v>
      </c>
      <c r="DP453" s="148">
        <v>0.99199999999999999</v>
      </c>
      <c r="DQ453" s="148">
        <v>0.99299999999999999</v>
      </c>
      <c r="DR453" s="148">
        <v>0.99</v>
      </c>
      <c r="DS453" s="148">
        <v>0.99</v>
      </c>
      <c r="DT453" s="148">
        <v>0.99299999999999999</v>
      </c>
      <c r="DU453" s="148">
        <v>0.99399999999999999</v>
      </c>
      <c r="DV453" s="148">
        <v>0.97199999999999998</v>
      </c>
      <c r="DW453" s="148">
        <v>0.97399999999999998</v>
      </c>
      <c r="DX453" s="148">
        <v>0.98199999999999998</v>
      </c>
      <c r="DY453" s="148">
        <v>0.94399999999999995</v>
      </c>
      <c r="DZ453" s="148">
        <v>0.93600000000000005</v>
      </c>
      <c r="EA453" s="148">
        <v>0.96599999999999997</v>
      </c>
      <c r="EB453" s="148">
        <v>0.92300000000000004</v>
      </c>
      <c r="EC453" s="148">
        <v>0.93500000000000005</v>
      </c>
      <c r="ED453" s="148">
        <v>0</v>
      </c>
      <c r="EE453" s="148">
        <v>0.81100000000000005</v>
      </c>
      <c r="EF453" s="148">
        <v>0.88700000000000001</v>
      </c>
      <c r="EG453" s="148">
        <v>0.98199999999999998</v>
      </c>
      <c r="EH453" s="148">
        <v>0.99299999999999999</v>
      </c>
      <c r="EI453" s="148">
        <v>0.97499999999999998</v>
      </c>
      <c r="EJ453" s="148">
        <v>0.98299999999999998</v>
      </c>
      <c r="EK453" s="148">
        <v>0.97699999999999998</v>
      </c>
      <c r="EL453" s="148">
        <v>0.95299999999999996</v>
      </c>
      <c r="EM453" s="148">
        <v>0.997</v>
      </c>
      <c r="EN453" s="148">
        <v>0.99199999999999999</v>
      </c>
      <c r="EO453" s="148">
        <v>0.98099999999999998</v>
      </c>
      <c r="EP453" s="148">
        <v>0.91200000000000003</v>
      </c>
      <c r="EQ453" s="148">
        <v>0.96899999999999997</v>
      </c>
      <c r="ER453" s="148">
        <v>0.98699999999999999</v>
      </c>
      <c r="ES453" s="148">
        <v>0.98</v>
      </c>
      <c r="ET453" s="148">
        <v>0.98499999999999999</v>
      </c>
      <c r="EU453" s="148">
        <v>0.99</v>
      </c>
      <c r="EV453" s="148">
        <v>0.98199999999999998</v>
      </c>
      <c r="EW453" s="148">
        <v>0.98199999999999998</v>
      </c>
      <c r="EX453" s="148">
        <v>0.93799999999999994</v>
      </c>
      <c r="EY453" s="148">
        <v>0.94</v>
      </c>
      <c r="EZ453" s="384">
        <v>0.997</v>
      </c>
      <c r="FA453" s="384">
        <v>0.997</v>
      </c>
      <c r="FB453" s="384">
        <v>0.997</v>
      </c>
      <c r="FC453" s="384">
        <v>0.996</v>
      </c>
      <c r="FD453" s="384">
        <v>0.996</v>
      </c>
      <c r="FE453" s="384">
        <v>0.997</v>
      </c>
      <c r="FF453" s="384">
        <v>0.995</v>
      </c>
      <c r="FG453" s="384">
        <v>0.98799999999999999</v>
      </c>
      <c r="FH453" s="384">
        <v>0.98799999999999999</v>
      </c>
      <c r="FI453" s="384">
        <v>0.99299999999999999</v>
      </c>
      <c r="FJ453" s="384">
        <v>0.99099999999999999</v>
      </c>
      <c r="FK453" s="384">
        <v>0.99099999999999999</v>
      </c>
      <c r="FL453" s="384">
        <v>0.996</v>
      </c>
      <c r="FM453" s="384">
        <v>0.98199999999999998</v>
      </c>
      <c r="FN453" s="384">
        <v>0.98199999999999998</v>
      </c>
      <c r="FO453" s="384">
        <v>0.997</v>
      </c>
      <c r="FP453" s="384">
        <v>0.997</v>
      </c>
      <c r="FQ453" s="384">
        <v>0.997</v>
      </c>
      <c r="FR453" s="384">
        <v>0.99659068829685549</v>
      </c>
      <c r="FS453" s="384">
        <v>0.99659068829685549</v>
      </c>
      <c r="FT453" s="384">
        <v>0.99749352545935521</v>
      </c>
      <c r="FU453" s="384">
        <v>0.995</v>
      </c>
      <c r="FV453" s="384">
        <v>0.995</v>
      </c>
      <c r="FW453" s="384">
        <v>0.99299999999999999</v>
      </c>
      <c r="FX453" s="384">
        <v>0.99299999999999999</v>
      </c>
      <c r="FY453" s="384">
        <v>0.99399999999999999</v>
      </c>
      <c r="FZ453" s="384">
        <v>0.99199999999999999</v>
      </c>
      <c r="GA453" s="384">
        <v>0.99199999999999999</v>
      </c>
      <c r="GB453" s="384">
        <v>0.98899999999999999</v>
      </c>
      <c r="GC453" s="384">
        <v>0.98899999999999999</v>
      </c>
      <c r="GD453" s="384">
        <v>0.92900000000000005</v>
      </c>
      <c r="GE453" s="384">
        <v>0.92900000000000005</v>
      </c>
      <c r="GF453" s="384">
        <v>0.96499999999999997</v>
      </c>
      <c r="GG453" s="384">
        <v>0.14299999999999999</v>
      </c>
      <c r="GH453" s="384">
        <v>0.14299999999999999</v>
      </c>
      <c r="GI453" s="384">
        <v>0.17899999999999999</v>
      </c>
      <c r="GJ453" s="384">
        <v>0.77200000000000002</v>
      </c>
      <c r="GK453" s="384">
        <v>0.77200000000000002</v>
      </c>
      <c r="GL453" s="384">
        <v>0.85899999999999999</v>
      </c>
      <c r="GM453" s="384">
        <v>0.94399999999999995</v>
      </c>
      <c r="GN453" s="384">
        <v>0.94399999999999995</v>
      </c>
      <c r="GO453" s="384">
        <v>0.97099999999999997</v>
      </c>
      <c r="GP453" s="384">
        <v>0.97099999999999997</v>
      </c>
      <c r="GQ453" s="384">
        <v>0.97799999999999998</v>
      </c>
      <c r="GR453" s="384">
        <v>0.98</v>
      </c>
      <c r="GS453" s="384">
        <v>0.98299999999999998</v>
      </c>
      <c r="GT453" s="384">
        <v>0.98299999999999998</v>
      </c>
      <c r="GU453" s="384">
        <v>0.98899999999999999</v>
      </c>
      <c r="GV453" s="384">
        <v>0.98899999999999999</v>
      </c>
      <c r="GW453" s="384">
        <v>0.98899999999999999</v>
      </c>
      <c r="GX453" s="384">
        <v>0.99099999999999999</v>
      </c>
      <c r="GY453" s="384">
        <v>0.98900455004008969</v>
      </c>
      <c r="GZ453" s="384">
        <v>0.98900455004008969</v>
      </c>
      <c r="HA453" s="384">
        <v>0.99299999999999999</v>
      </c>
      <c r="HB453" s="384">
        <v>0.99399999999999999</v>
      </c>
      <c r="HC453" s="384">
        <v>0.98599999999999999</v>
      </c>
      <c r="HD453" s="384">
        <v>0.98599999999999999</v>
      </c>
      <c r="HE453" s="384">
        <v>0.99</v>
      </c>
      <c r="HF453" s="384">
        <v>0.96599999999999997</v>
      </c>
      <c r="HG453" s="384">
        <v>0.96599999999999997</v>
      </c>
      <c r="HH453" s="384">
        <v>0.98</v>
      </c>
      <c r="HI453" s="384">
        <v>0.96299999999999997</v>
      </c>
      <c r="HJ453" s="384">
        <v>0.96299999999999997</v>
      </c>
      <c r="HK453" s="384">
        <v>0.96899999999999997</v>
      </c>
      <c r="HL453" s="384">
        <v>0.97299999999999998</v>
      </c>
      <c r="HM453" s="384">
        <v>0.97299999999999998</v>
      </c>
      <c r="HN453" s="384">
        <v>0.93600000000000005</v>
      </c>
      <c r="HO453" s="384">
        <v>0.93600000000000005</v>
      </c>
      <c r="HP453" s="384">
        <v>0.94799999999999995</v>
      </c>
      <c r="HQ453" s="384">
        <v>0.95099999999999996</v>
      </c>
      <c r="HR453" s="238">
        <v>0.98899999999999999</v>
      </c>
      <c r="HS453" s="238">
        <v>0.98899999999999999</v>
      </c>
      <c r="HT453" s="238">
        <v>0.98799999999999999</v>
      </c>
      <c r="HU453" s="238">
        <v>0.98799999999999999</v>
      </c>
      <c r="HV453" s="238">
        <v>0.45700000000000002</v>
      </c>
      <c r="HW453" s="238">
        <v>0.45700000000000002</v>
      </c>
      <c r="HX453" s="238">
        <v>0.95599999999999996</v>
      </c>
      <c r="HY453" s="238">
        <v>0.95599999999999996</v>
      </c>
      <c r="HZ453" s="238">
        <v>0.99</v>
      </c>
      <c r="IA453" s="238">
        <v>0.99</v>
      </c>
      <c r="IB453" s="238">
        <v>0.996</v>
      </c>
      <c r="IC453" s="238">
        <v>0.98099999999999998</v>
      </c>
      <c r="ID453" s="238">
        <v>0.99199999999999999</v>
      </c>
      <c r="IE453" s="238">
        <v>0.99199999999999999</v>
      </c>
      <c r="IF453" s="238">
        <v>0.83299999999999996</v>
      </c>
      <c r="IG453" s="238">
        <v>0.83299999999999996</v>
      </c>
    </row>
    <row r="454" spans="1:241" x14ac:dyDescent="0.2">
      <c r="A454" s="734"/>
      <c r="B454" s="734"/>
      <c r="C454" s="734">
        <v>390</v>
      </c>
      <c r="D454" s="734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0.99399999999999999</v>
      </c>
      <c r="R454" s="283">
        <v>0.98799999999999999</v>
      </c>
      <c r="S454" s="283">
        <v>0.995</v>
      </c>
      <c r="T454" s="283">
        <v>0.999</v>
      </c>
      <c r="U454" s="283">
        <v>0.995</v>
      </c>
      <c r="V454" s="283">
        <v>0.99299999999999999</v>
      </c>
      <c r="W454" s="283">
        <v>0.995</v>
      </c>
      <c r="X454" s="283">
        <v>0.99</v>
      </c>
      <c r="Y454" s="283">
        <v>0.98099999999999998</v>
      </c>
      <c r="Z454" s="283">
        <v>0.99099999999999999</v>
      </c>
      <c r="AA454" s="283">
        <v>0.99099999999999999</v>
      </c>
      <c r="AB454" s="283">
        <v>0.9889</v>
      </c>
      <c r="AC454" s="283">
        <v>0.98599999999999999</v>
      </c>
      <c r="AD454" s="283">
        <v>0.99099999999999999</v>
      </c>
      <c r="AE454" s="283">
        <v>0.99099999999999999</v>
      </c>
      <c r="AF454" s="283">
        <v>0.98899999999999999</v>
      </c>
      <c r="AG454" s="283">
        <v>0.98299999999999998</v>
      </c>
      <c r="AH454" s="283">
        <v>0.99</v>
      </c>
      <c r="AI454" s="283">
        <v>0.97</v>
      </c>
      <c r="AJ454" s="283">
        <v>0.95899999999999996</v>
      </c>
      <c r="AK454" s="283">
        <v>0.95399999999999996</v>
      </c>
      <c r="AL454" s="283">
        <v>0.95699999999999996</v>
      </c>
      <c r="AM454" s="283">
        <v>0.875</v>
      </c>
      <c r="AN454" s="283">
        <v>0.94399999999999995</v>
      </c>
      <c r="AO454" s="283">
        <v>0.81499999999999995</v>
      </c>
      <c r="AP454" s="283">
        <v>0.92600000000000005</v>
      </c>
      <c r="AQ454" s="283">
        <v>0.90700000000000003</v>
      </c>
      <c r="AR454" s="283">
        <v>0.92800000000000005</v>
      </c>
      <c r="AS454" s="283">
        <v>0.86199999999999999</v>
      </c>
      <c r="AT454" s="283">
        <v>0.84899999999999998</v>
      </c>
      <c r="AU454" s="283">
        <v>0.88700000000000001</v>
      </c>
      <c r="AV454" s="283">
        <v>0.89400000000000002</v>
      </c>
      <c r="AW454" s="283">
        <v>0.89800000000000002</v>
      </c>
      <c r="AX454" s="283">
        <v>0.82899999999999996</v>
      </c>
      <c r="AY454" s="283">
        <v>0.81499999999999995</v>
      </c>
      <c r="AZ454" s="283">
        <v>0.86799999999999999</v>
      </c>
      <c r="BA454" s="283">
        <v>0.85599999999999998</v>
      </c>
      <c r="BB454" s="283">
        <v>0.89500000000000002</v>
      </c>
      <c r="BC454" s="283">
        <v>0.59499999999999997</v>
      </c>
      <c r="BD454" s="283">
        <v>0.35</v>
      </c>
      <c r="BE454" s="283">
        <v>0</v>
      </c>
      <c r="BF454" s="283">
        <v>0</v>
      </c>
      <c r="BG454" s="283">
        <v>0</v>
      </c>
      <c r="BH454" s="283">
        <v>7.5999999999999998E-2</v>
      </c>
      <c r="BI454" s="283">
        <v>0.215</v>
      </c>
      <c r="BJ454" s="283">
        <v>5.6000000000000001E-2</v>
      </c>
      <c r="BK454" s="283">
        <v>0.46899999999999997</v>
      </c>
      <c r="BL454" s="283">
        <v>0.80100000000000005</v>
      </c>
      <c r="BM454" s="283">
        <v>0.84</v>
      </c>
      <c r="BN454" s="283">
        <v>0.82799999999999996</v>
      </c>
      <c r="BO454" s="283">
        <v>0.82799999999999996</v>
      </c>
      <c r="BP454" s="283">
        <v>0.96899999999999997</v>
      </c>
      <c r="BQ454" s="283">
        <v>0.86499999999999999</v>
      </c>
      <c r="BR454" s="283">
        <v>0.93899999999999995</v>
      </c>
      <c r="BS454" s="283">
        <v>0.86399999999999999</v>
      </c>
      <c r="BT454" s="283">
        <v>0.98199999999999998</v>
      </c>
      <c r="BU454" s="283">
        <v>0.98199999999999998</v>
      </c>
      <c r="BV454" s="283">
        <v>0.97899999999999998</v>
      </c>
      <c r="BW454" s="283">
        <v>0.995</v>
      </c>
      <c r="BX454" s="283">
        <v>0.98799999999999999</v>
      </c>
      <c r="BY454" s="283">
        <v>0.93200000000000005</v>
      </c>
      <c r="BZ454" s="283">
        <v>0.98199999999999998</v>
      </c>
      <c r="CA454" s="283">
        <v>0.95299999999999996</v>
      </c>
      <c r="CB454" s="283">
        <v>0.94899999999999995</v>
      </c>
      <c r="CC454" s="283">
        <v>0.93300000000000005</v>
      </c>
      <c r="CD454" s="283">
        <v>0.9</v>
      </c>
      <c r="CE454" s="283">
        <v>0.90800000000000003</v>
      </c>
      <c r="CF454" s="283">
        <v>0.67210000000000003</v>
      </c>
      <c r="CG454" s="283">
        <v>0.84099999999999997</v>
      </c>
      <c r="CH454" s="283">
        <v>0.96599999999999997</v>
      </c>
      <c r="CI454" s="283">
        <v>0.90800000000000003</v>
      </c>
      <c r="CJ454" s="283">
        <v>0.97499999999999998</v>
      </c>
      <c r="CK454" s="283">
        <v>0.97199999999999998</v>
      </c>
      <c r="CL454" s="283">
        <v>0.98899999999999999</v>
      </c>
      <c r="CM454" s="283">
        <v>0.98099999999999998</v>
      </c>
      <c r="CN454" s="283">
        <v>0.98699999999999999</v>
      </c>
      <c r="CO454" s="283">
        <v>0.96799999999999997</v>
      </c>
      <c r="CP454" s="283">
        <v>0.89600000000000002</v>
      </c>
      <c r="CQ454" s="283">
        <v>0.88</v>
      </c>
      <c r="CR454" s="283">
        <v>0.96699999999999997</v>
      </c>
      <c r="CS454" s="283">
        <v>0.95199999999999996</v>
      </c>
      <c r="CT454" s="283">
        <v>0.94099999999999995</v>
      </c>
      <c r="CU454" s="283">
        <v>0.96399999999999997</v>
      </c>
      <c r="CV454" s="283">
        <v>0.91300000000000003</v>
      </c>
      <c r="CW454" s="283">
        <v>0.91100000000000003</v>
      </c>
      <c r="CX454" s="283">
        <v>0.83499999999999996</v>
      </c>
      <c r="CY454" s="283">
        <v>0.66400000000000003</v>
      </c>
      <c r="CZ454" s="283">
        <v>0.88460000000000005</v>
      </c>
      <c r="DA454" s="283">
        <v>0.88800000000000001</v>
      </c>
      <c r="DB454" s="283">
        <v>0.88200000000000001</v>
      </c>
      <c r="DC454" s="283">
        <v>0.79500000000000004</v>
      </c>
      <c r="DD454" s="283">
        <v>0.68500000000000005</v>
      </c>
      <c r="DE454" s="283">
        <v>0.68400000000000005</v>
      </c>
      <c r="DF454" s="148">
        <v>0.999</v>
      </c>
      <c r="DG454" s="148">
        <v>0.98099999999999998</v>
      </c>
      <c r="DH454" s="148">
        <v>0.99099999999999999</v>
      </c>
      <c r="DI454" s="148">
        <v>0.99099999999999999</v>
      </c>
      <c r="DJ454" s="148">
        <v>0.99199999999999999</v>
      </c>
      <c r="DK454" s="148">
        <v>0.997</v>
      </c>
      <c r="DL454" s="148">
        <v>0.99399999999999999</v>
      </c>
      <c r="DM454" s="148">
        <v>0.99299999999999999</v>
      </c>
      <c r="DN454" s="148">
        <v>0.99099999999999999</v>
      </c>
      <c r="DO454" s="148">
        <v>0.98499999999999999</v>
      </c>
      <c r="DP454" s="148">
        <v>0.98899999999999999</v>
      </c>
      <c r="DQ454" s="148">
        <v>0.98899999999999999</v>
      </c>
      <c r="DR454" s="148">
        <v>0.97499999999999998</v>
      </c>
      <c r="DS454" s="148">
        <v>0.98499999999999999</v>
      </c>
      <c r="DT454" s="148">
        <v>0.99</v>
      </c>
      <c r="DU454" s="148">
        <v>0.99099999999999999</v>
      </c>
      <c r="DV454" s="148">
        <v>0.94699999999999995</v>
      </c>
      <c r="DW454" s="148">
        <v>0.94899999999999995</v>
      </c>
      <c r="DX454" s="148">
        <v>0.96599999999999997</v>
      </c>
      <c r="DY454" s="148">
        <v>0.89900000000000002</v>
      </c>
      <c r="DZ454" s="148">
        <v>0.88200000000000001</v>
      </c>
      <c r="EA454" s="148">
        <v>0.93400000000000005</v>
      </c>
      <c r="EB454" s="148">
        <v>0.85599999999999998</v>
      </c>
      <c r="EC454" s="148">
        <v>0.875</v>
      </c>
      <c r="ED454" s="148">
        <v>0</v>
      </c>
      <c r="EE454" s="148">
        <v>0.72199999999999998</v>
      </c>
      <c r="EF454" s="148">
        <v>0.80800000000000005</v>
      </c>
      <c r="EG454" s="148">
        <v>0.97199999999999998</v>
      </c>
      <c r="EH454" s="148">
        <v>0.99</v>
      </c>
      <c r="EI454" s="148">
        <v>0.96</v>
      </c>
      <c r="EJ454" s="148">
        <v>0.97299999999999998</v>
      </c>
      <c r="EK454" s="148">
        <v>0.96599999999999997</v>
      </c>
      <c r="EL454" s="148">
        <v>0.93</v>
      </c>
      <c r="EM454" s="148">
        <v>0.99399999999999999</v>
      </c>
      <c r="EN454" s="148">
        <v>0.98899999999999999</v>
      </c>
      <c r="EO454" s="148">
        <v>0.96699999999999997</v>
      </c>
      <c r="EP454" s="148">
        <v>0.84599999999999997</v>
      </c>
      <c r="EQ454" s="148">
        <v>0.95199999999999996</v>
      </c>
      <c r="ER454" s="148">
        <v>0.98099999999999998</v>
      </c>
      <c r="ES454" s="148">
        <v>0.97199999999999998</v>
      </c>
      <c r="ET454" s="148">
        <v>0.97899999999999998</v>
      </c>
      <c r="EU454" s="148">
        <v>0.98499999999999999</v>
      </c>
      <c r="EV454" s="148">
        <v>0.97299999999999998</v>
      </c>
      <c r="EW454" s="148">
        <v>0.97099999999999997</v>
      </c>
      <c r="EX454" s="148">
        <v>0.9</v>
      </c>
      <c r="EY454" s="148">
        <v>0.91300000000000003</v>
      </c>
      <c r="EZ454" s="384">
        <v>0.996</v>
      </c>
      <c r="FA454" s="384">
        <v>0.996</v>
      </c>
      <c r="FB454" s="384">
        <v>0.997</v>
      </c>
      <c r="FC454" s="384">
        <v>0.99299999999999999</v>
      </c>
      <c r="FD454" s="384">
        <v>0.99299999999999999</v>
      </c>
      <c r="FE454" s="384">
        <v>0.995</v>
      </c>
      <c r="FF454" s="384">
        <v>0.99399999999999999</v>
      </c>
      <c r="FG454" s="384">
        <v>0.98</v>
      </c>
      <c r="FH454" s="384">
        <v>0.98</v>
      </c>
      <c r="FI454" s="384">
        <v>0.98799999999999999</v>
      </c>
      <c r="FJ454" s="384">
        <v>0.98899999999999999</v>
      </c>
      <c r="FK454" s="384">
        <v>0.98899999999999999</v>
      </c>
      <c r="FL454" s="384">
        <v>0.995</v>
      </c>
      <c r="FM454" s="384">
        <v>0.97299999999999998</v>
      </c>
      <c r="FN454" s="384">
        <v>0.97299999999999998</v>
      </c>
      <c r="FO454" s="384">
        <v>0.995</v>
      </c>
      <c r="FP454" s="384">
        <v>0.995</v>
      </c>
      <c r="FQ454" s="384">
        <v>0.996</v>
      </c>
      <c r="FR454" s="384">
        <v>0.99563346669344133</v>
      </c>
      <c r="FS454" s="384">
        <v>0.99563346669344133</v>
      </c>
      <c r="FT454" s="384">
        <v>0.99626970913168555</v>
      </c>
      <c r="FU454" s="384">
        <v>0.99299999999999999</v>
      </c>
      <c r="FV454" s="384">
        <v>0.99299999999999999</v>
      </c>
      <c r="FW454" s="384">
        <v>0.99</v>
      </c>
      <c r="FX454" s="384">
        <v>0.99</v>
      </c>
      <c r="FY454" s="384">
        <v>0.99199999999999999</v>
      </c>
      <c r="FZ454" s="384">
        <v>0.98899999999999999</v>
      </c>
      <c r="GA454" s="384">
        <v>0.98899999999999999</v>
      </c>
      <c r="GB454" s="384">
        <v>0.98399999999999999</v>
      </c>
      <c r="GC454" s="384">
        <v>0.98399999999999999</v>
      </c>
      <c r="GD454" s="384">
        <v>0.877</v>
      </c>
      <c r="GE454" s="384">
        <v>0.877</v>
      </c>
      <c r="GF454" s="384">
        <v>0.92800000000000005</v>
      </c>
      <c r="GG454" s="384">
        <v>0</v>
      </c>
      <c r="GH454" s="384">
        <v>0</v>
      </c>
      <c r="GI454" s="384">
        <v>0</v>
      </c>
      <c r="GJ454" s="384">
        <v>0.626</v>
      </c>
      <c r="GK454" s="384">
        <v>0.626</v>
      </c>
      <c r="GL454" s="384">
        <v>0.72899999999999998</v>
      </c>
      <c r="GM454" s="384">
        <v>0.92</v>
      </c>
      <c r="GN454" s="384">
        <v>0.92</v>
      </c>
      <c r="GO454" s="384">
        <v>0.95699999999999996</v>
      </c>
      <c r="GP454" s="384">
        <v>0.95699999999999996</v>
      </c>
      <c r="GQ454" s="384">
        <v>0.96599999999999997</v>
      </c>
      <c r="GR454" s="384">
        <v>0.97</v>
      </c>
      <c r="GS454" s="384">
        <v>0.97699999999999998</v>
      </c>
      <c r="GT454" s="384">
        <v>0.97699999999999998</v>
      </c>
      <c r="GU454" s="384">
        <v>0.98499999999999999</v>
      </c>
      <c r="GV454" s="384">
        <v>0.98499999999999999</v>
      </c>
      <c r="GW454" s="384">
        <v>0.98499999999999999</v>
      </c>
      <c r="GX454" s="384">
        <v>0.98799999999999999</v>
      </c>
      <c r="GY454" s="384">
        <v>0.98468015111507157</v>
      </c>
      <c r="GZ454" s="384">
        <v>0.98468015111507157</v>
      </c>
      <c r="HA454" s="384">
        <v>0.99</v>
      </c>
      <c r="HB454" s="384">
        <v>0.99199999999999999</v>
      </c>
      <c r="HC454" s="384">
        <v>0.98099999999999998</v>
      </c>
      <c r="HD454" s="384">
        <v>0.98099999999999998</v>
      </c>
      <c r="HE454" s="384">
        <v>0.98499999999999999</v>
      </c>
      <c r="HF454" s="384">
        <v>0.95099999999999996</v>
      </c>
      <c r="HG454" s="384">
        <v>0.95099999999999996</v>
      </c>
      <c r="HH454" s="384">
        <v>0.96899999999999997</v>
      </c>
      <c r="HI454" s="384">
        <v>0.94299999999999995</v>
      </c>
      <c r="HJ454" s="384">
        <v>0.94299999999999995</v>
      </c>
      <c r="HK454" s="384">
        <v>0.95199999999999996</v>
      </c>
      <c r="HL454" s="384">
        <v>0.96199999999999997</v>
      </c>
      <c r="HM454" s="384">
        <v>0.96199999999999997</v>
      </c>
      <c r="HN454" s="384">
        <v>0.90200000000000002</v>
      </c>
      <c r="HO454" s="384">
        <v>0.90200000000000002</v>
      </c>
      <c r="HP454" s="384">
        <v>0.92</v>
      </c>
      <c r="HQ454" s="384">
        <v>0.92700000000000005</v>
      </c>
      <c r="HR454" s="238">
        <v>0.98399999999999999</v>
      </c>
      <c r="HS454" s="238">
        <v>0.98399999999999999</v>
      </c>
      <c r="HT454" s="238">
        <v>0.98099999999999998</v>
      </c>
      <c r="HU454" s="238">
        <v>0.98099999999999998</v>
      </c>
      <c r="HV454" s="238">
        <v>0.18099999999999999</v>
      </c>
      <c r="HW454" s="238">
        <v>0.18099999999999999</v>
      </c>
      <c r="HX454" s="238">
        <v>0.93600000000000005</v>
      </c>
      <c r="HY454" s="238">
        <v>0.93600000000000005</v>
      </c>
      <c r="HZ454" s="238">
        <v>0.98599999999999999</v>
      </c>
      <c r="IA454" s="238">
        <v>0.98599999999999999</v>
      </c>
      <c r="IB454" s="238">
        <v>0.99399999999999999</v>
      </c>
      <c r="IC454" s="238">
        <v>0.97199999999999998</v>
      </c>
      <c r="ID454" s="238">
        <v>0.98899999999999999</v>
      </c>
      <c r="IE454" s="238">
        <v>0.98899999999999999</v>
      </c>
      <c r="IF454" s="238">
        <v>0.76100000000000001</v>
      </c>
      <c r="IG454" s="238">
        <v>0.76100000000000001</v>
      </c>
    </row>
    <row r="455" spans="1:241" x14ac:dyDescent="0.2">
      <c r="A455" s="734"/>
      <c r="B455" s="734"/>
      <c r="C455" s="734">
        <v>380</v>
      </c>
      <c r="D455" s="734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0.99199999999999999</v>
      </c>
      <c r="Q455" s="283">
        <v>0.98799999999999999</v>
      </c>
      <c r="R455" s="283">
        <v>0.97699999999999998</v>
      </c>
      <c r="S455" s="283">
        <v>0.99419481658945164</v>
      </c>
      <c r="T455" s="283">
        <v>0.997</v>
      </c>
      <c r="U455" s="283">
        <v>0.99399999999999999</v>
      </c>
      <c r="V455" s="283">
        <v>0.98799999999999999</v>
      </c>
      <c r="W455" s="283">
        <v>0.99199999999999999</v>
      </c>
      <c r="X455" s="283">
        <v>0.98199999999999998</v>
      </c>
      <c r="Y455" s="283">
        <v>0.96599999999999997</v>
      </c>
      <c r="Z455" s="283">
        <v>0.98799999999999999</v>
      </c>
      <c r="AA455" s="283">
        <v>0.98699999999999999</v>
      </c>
      <c r="AB455" s="283">
        <v>0.98470000000000002</v>
      </c>
      <c r="AC455" s="283">
        <v>0.98</v>
      </c>
      <c r="AD455" s="283">
        <v>0.98699999999999999</v>
      </c>
      <c r="AE455" s="283">
        <v>0.98699999999999999</v>
      </c>
      <c r="AF455" s="283">
        <v>0.98299999999999998</v>
      </c>
      <c r="AG455" s="283">
        <v>0.97199999999999998</v>
      </c>
      <c r="AH455" s="283">
        <v>0.98</v>
      </c>
      <c r="AI455" s="283">
        <v>0.93400000000000005</v>
      </c>
      <c r="AJ455" s="283">
        <v>0.91300000000000003</v>
      </c>
      <c r="AK455" s="283">
        <v>0.89500000000000002</v>
      </c>
      <c r="AL455" s="283">
        <v>0.90600000000000003</v>
      </c>
      <c r="AM455" s="283">
        <v>0.73599999999999999</v>
      </c>
      <c r="AN455" s="283">
        <v>0.877</v>
      </c>
      <c r="AO455" s="283">
        <v>0.63600000000000001</v>
      </c>
      <c r="AP455" s="283">
        <v>0.83199999999999996</v>
      </c>
      <c r="AQ455" s="283">
        <v>0.8</v>
      </c>
      <c r="AR455" s="283">
        <v>0.81299999999999994</v>
      </c>
      <c r="AS455" s="283">
        <v>0.70499999999999996</v>
      </c>
      <c r="AT455" s="283">
        <v>0.69799999999999995</v>
      </c>
      <c r="AU455" s="283">
        <v>0.747</v>
      </c>
      <c r="AV455" s="283">
        <v>0.77</v>
      </c>
      <c r="AW455" s="283">
        <v>0.77400000000000002</v>
      </c>
      <c r="AX455" s="283">
        <v>0.67400000000000004</v>
      </c>
      <c r="AY455" s="283">
        <v>0.626</v>
      </c>
      <c r="AZ455" s="283">
        <v>0.63</v>
      </c>
      <c r="BA455" s="283">
        <v>0.59299999999999997</v>
      </c>
      <c r="BB455" s="283">
        <v>0.68899999999999995</v>
      </c>
      <c r="BC455" s="283">
        <v>0.19600000000000001</v>
      </c>
      <c r="BD455" s="283">
        <v>8.5000000000000006E-2</v>
      </c>
      <c r="BE455" s="283">
        <v>0</v>
      </c>
      <c r="BF455" s="283">
        <v>0</v>
      </c>
      <c r="BG455" s="283">
        <v>0</v>
      </c>
      <c r="BH455" s="283">
        <v>1.6E-2</v>
      </c>
      <c r="BI455" s="283">
        <v>0</v>
      </c>
      <c r="BJ455" s="283">
        <v>0</v>
      </c>
      <c r="BK455" s="283">
        <v>5.6000000000000001E-2</v>
      </c>
      <c r="BL455" s="283">
        <v>0.64400000000000002</v>
      </c>
      <c r="BM455" s="283">
        <v>0.66600000000000004</v>
      </c>
      <c r="BN455" s="283">
        <v>0.64400000000000002</v>
      </c>
      <c r="BO455" s="283">
        <v>0.64400000000000002</v>
      </c>
      <c r="BP455" s="283">
        <v>0.93700000000000006</v>
      </c>
      <c r="BQ455" s="283">
        <v>0.752</v>
      </c>
      <c r="BR455" s="283">
        <v>0.89400000000000002</v>
      </c>
      <c r="BS455" s="283">
        <v>0.75700000000000001</v>
      </c>
      <c r="BT455" s="283">
        <v>0.96899999999999997</v>
      </c>
      <c r="BU455" s="283">
        <v>0.97099999999999997</v>
      </c>
      <c r="BV455" s="283">
        <v>0.97</v>
      </c>
      <c r="BW455" s="283">
        <v>0.99199999999999999</v>
      </c>
      <c r="BX455" s="283">
        <v>0.98199999999999998</v>
      </c>
      <c r="BY455" s="283">
        <v>0.88800000000000001</v>
      </c>
      <c r="BZ455" s="283">
        <v>0.97199999999999998</v>
      </c>
      <c r="CA455" s="283">
        <v>0.92500000000000004</v>
      </c>
      <c r="CB455" s="283">
        <v>0.90900000000000003</v>
      </c>
      <c r="CC455" s="283">
        <v>0.88500000000000001</v>
      </c>
      <c r="CD455" s="283">
        <v>0.84</v>
      </c>
      <c r="CE455" s="283">
        <v>0.85599999999999998</v>
      </c>
      <c r="CF455" s="283">
        <v>0.49070000000000003</v>
      </c>
      <c r="CG455" s="283">
        <v>0.73399999999999999</v>
      </c>
      <c r="CH455" s="283">
        <v>0.94799999999999995</v>
      </c>
      <c r="CI455" s="283">
        <v>0.82899999999999996</v>
      </c>
      <c r="CJ455" s="283">
        <v>0.96</v>
      </c>
      <c r="CK455" s="283">
        <v>0.96199999999999997</v>
      </c>
      <c r="CL455" s="283">
        <v>0.98299999999999998</v>
      </c>
      <c r="CM455" s="283">
        <v>0.97099999999999997</v>
      </c>
      <c r="CN455" s="283">
        <v>0.98099999999999998</v>
      </c>
      <c r="CO455" s="283">
        <v>0.95299999999999996</v>
      </c>
      <c r="CP455" s="283">
        <v>0.81</v>
      </c>
      <c r="CQ455" s="283">
        <v>0.78700000000000003</v>
      </c>
      <c r="CR455" s="283">
        <v>0.95199999999999996</v>
      </c>
      <c r="CS455" s="283">
        <v>0.92900000000000005</v>
      </c>
      <c r="CT455" s="283">
        <v>0.90500000000000003</v>
      </c>
      <c r="CU455" s="283">
        <v>0.94899999999999995</v>
      </c>
      <c r="CV455" s="283">
        <v>0.86499999999999999</v>
      </c>
      <c r="CW455" s="283">
        <v>0.86599999999999999</v>
      </c>
      <c r="CX455" s="283">
        <v>0.64600000000000002</v>
      </c>
      <c r="CY455" s="283">
        <v>0.46800000000000003</v>
      </c>
      <c r="CZ455" s="283">
        <v>0.81579999999999997</v>
      </c>
      <c r="DA455" s="283">
        <v>0.81699999999999995</v>
      </c>
      <c r="DB455" s="283">
        <v>0.77700000000000002</v>
      </c>
      <c r="DC455" s="283">
        <v>0.66800000000000004</v>
      </c>
      <c r="DD455" s="283">
        <v>0.52900000000000003</v>
      </c>
      <c r="DE455" s="283">
        <v>0.38400000000000001</v>
      </c>
      <c r="DF455" s="148">
        <v>0.998</v>
      </c>
      <c r="DG455" s="148">
        <v>0.96399999999999997</v>
      </c>
      <c r="DH455" s="148">
        <v>0.98499999999999999</v>
      </c>
      <c r="DI455" s="148">
        <v>0.98399999999999999</v>
      </c>
      <c r="DJ455" s="148">
        <v>0.98499999999999999</v>
      </c>
      <c r="DK455" s="148">
        <v>0.996</v>
      </c>
      <c r="DL455" s="148">
        <v>0.98899999999999999</v>
      </c>
      <c r="DM455" s="148">
        <v>0.98799999999999999</v>
      </c>
      <c r="DN455" s="148">
        <v>0.98599999999999999</v>
      </c>
      <c r="DO455" s="148">
        <v>0.97699999999999998</v>
      </c>
      <c r="DP455" s="148">
        <v>0.98499999999999999</v>
      </c>
      <c r="DQ455" s="148">
        <v>0.98499999999999999</v>
      </c>
      <c r="DR455" s="148">
        <v>0.95799999999999996</v>
      </c>
      <c r="DS455" s="148">
        <v>0.97599999999999998</v>
      </c>
      <c r="DT455" s="148">
        <v>0.98399999999999999</v>
      </c>
      <c r="DU455" s="148">
        <v>0.98199999999999998</v>
      </c>
      <c r="DV455" s="148">
        <v>0.877</v>
      </c>
      <c r="DW455" s="148">
        <v>0.88</v>
      </c>
      <c r="DX455" s="148">
        <v>0.92200000000000004</v>
      </c>
      <c r="DY455" s="148">
        <v>0.79300000000000004</v>
      </c>
      <c r="DZ455" s="148">
        <v>0.74199999999999999</v>
      </c>
      <c r="EA455" s="148">
        <v>0.85199999999999998</v>
      </c>
      <c r="EB455" s="148">
        <v>0.70499999999999996</v>
      </c>
      <c r="EC455" s="148">
        <v>0.73599999999999999</v>
      </c>
      <c r="ED455" s="148">
        <v>0</v>
      </c>
      <c r="EE455" s="148">
        <v>0.54900000000000004</v>
      </c>
      <c r="EF455" s="148">
        <v>0.627</v>
      </c>
      <c r="EG455" s="148">
        <v>0.95899999999999996</v>
      </c>
      <c r="EH455" s="148">
        <v>0.98399999999999999</v>
      </c>
      <c r="EI455" s="148">
        <v>0.94</v>
      </c>
      <c r="EJ455" s="148">
        <v>0.95099999999999996</v>
      </c>
      <c r="EK455" s="148">
        <v>0.94499999999999995</v>
      </c>
      <c r="EL455" s="148">
        <v>0.89</v>
      </c>
      <c r="EM455" s="148">
        <v>0.99099999999999999</v>
      </c>
      <c r="EN455" s="148">
        <v>0.98299999999999998</v>
      </c>
      <c r="EO455" s="148">
        <v>0.94</v>
      </c>
      <c r="EP455" s="148">
        <v>0.71599999999999997</v>
      </c>
      <c r="EQ455" s="148">
        <v>0.92200000000000004</v>
      </c>
      <c r="ER455" s="148">
        <v>0.97199999999999998</v>
      </c>
      <c r="ES455" s="148">
        <v>0.95699999999999996</v>
      </c>
      <c r="ET455" s="148">
        <v>0.97</v>
      </c>
      <c r="EU455" s="148">
        <v>0.97799999999999998</v>
      </c>
      <c r="EV455" s="148">
        <v>0.96</v>
      </c>
      <c r="EW455" s="148">
        <v>0.96</v>
      </c>
      <c r="EX455" s="148">
        <v>0.85</v>
      </c>
      <c r="EY455" s="148">
        <v>0.86299999999999999</v>
      </c>
      <c r="EZ455" s="384">
        <v>0.99399999999999999</v>
      </c>
      <c r="FA455" s="384">
        <v>0.99399999999999999</v>
      </c>
      <c r="FB455" s="384">
        <v>0.995</v>
      </c>
      <c r="FC455" s="384">
        <v>0.98599999999999999</v>
      </c>
      <c r="FD455" s="384">
        <v>0.98599999999999999</v>
      </c>
      <c r="FE455" s="384">
        <v>0.99099999999999999</v>
      </c>
      <c r="FF455" s="384">
        <v>0.99199999999999999</v>
      </c>
      <c r="FG455" s="384">
        <v>0.96399999999999997</v>
      </c>
      <c r="FH455" s="384">
        <v>0.96399999999999997</v>
      </c>
      <c r="FI455" s="384">
        <v>0.97699999999999998</v>
      </c>
      <c r="FJ455" s="384">
        <v>0.98699999999999999</v>
      </c>
      <c r="FK455" s="384">
        <v>0.98699999999999999</v>
      </c>
      <c r="FL455" s="384">
        <v>0.99419481658945164</v>
      </c>
      <c r="FM455" s="384">
        <v>0.95699999999999996</v>
      </c>
      <c r="FN455" s="384">
        <v>0.95699999999999996</v>
      </c>
      <c r="FO455" s="384">
        <v>0.99199999999999999</v>
      </c>
      <c r="FP455" s="384">
        <v>0.99199999999999999</v>
      </c>
      <c r="FQ455" s="384">
        <v>0.99399999999999999</v>
      </c>
      <c r="FR455" s="384">
        <v>0.99403118663349799</v>
      </c>
      <c r="FS455" s="384">
        <v>0.99403118663349799</v>
      </c>
      <c r="FT455" s="384">
        <v>0.9950376877284598</v>
      </c>
      <c r="FU455" s="384">
        <v>0.99</v>
      </c>
      <c r="FV455" s="384">
        <v>0.99</v>
      </c>
      <c r="FW455" s="384">
        <v>0.98599999999999999</v>
      </c>
      <c r="FX455" s="384">
        <v>0.98599999999999999</v>
      </c>
      <c r="FY455" s="384">
        <v>0.98699999999999999</v>
      </c>
      <c r="FZ455" s="384">
        <v>0.98499999999999999</v>
      </c>
      <c r="GA455" s="384">
        <v>0.98499999999999999</v>
      </c>
      <c r="GB455" s="384">
        <v>0.97499999999999998</v>
      </c>
      <c r="GC455" s="384">
        <v>0.97499999999999998</v>
      </c>
      <c r="GD455" s="384">
        <v>0.74299999999999999</v>
      </c>
      <c r="GE455" s="384">
        <v>0.74299999999999999</v>
      </c>
      <c r="GF455" s="384">
        <v>0.81299999999999994</v>
      </c>
      <c r="GG455" s="384">
        <v>0</v>
      </c>
      <c r="GH455" s="384">
        <v>0</v>
      </c>
      <c r="GI455" s="384">
        <v>0</v>
      </c>
      <c r="GJ455" s="384">
        <v>0.38700000000000001</v>
      </c>
      <c r="GK455" s="384">
        <v>0.38700000000000001</v>
      </c>
      <c r="GL455" s="384">
        <v>0.45100000000000001</v>
      </c>
      <c r="GM455" s="384">
        <v>0.877</v>
      </c>
      <c r="GN455" s="384">
        <v>0.877</v>
      </c>
      <c r="GO455" s="384">
        <v>0.93100000000000005</v>
      </c>
      <c r="GP455" s="384">
        <v>0.93100000000000005</v>
      </c>
      <c r="GQ455" s="384">
        <v>0.94599999999999995</v>
      </c>
      <c r="GR455" s="384">
        <v>0.95199999999999996</v>
      </c>
      <c r="GS455" s="384">
        <v>0.96599999999999997</v>
      </c>
      <c r="GT455" s="384">
        <v>0.96599999999999997</v>
      </c>
      <c r="GU455" s="384">
        <v>0.97699999999999998</v>
      </c>
      <c r="GV455" s="384">
        <v>0.97699999999999998</v>
      </c>
      <c r="GW455" s="384">
        <v>0.97699999999999998</v>
      </c>
      <c r="GX455" s="384">
        <v>0.98204327806874181</v>
      </c>
      <c r="GY455" s="384">
        <v>0.9770273793502412</v>
      </c>
      <c r="GZ455" s="384">
        <v>0.9770273793502412</v>
      </c>
      <c r="HA455" s="384">
        <v>0.98399999999999999</v>
      </c>
      <c r="HB455" s="384">
        <v>0.98799999999999999</v>
      </c>
      <c r="HC455" s="384">
        <v>0.97199999999999998</v>
      </c>
      <c r="HD455" s="384">
        <v>0.97199999999999998</v>
      </c>
      <c r="HE455" s="384">
        <v>0.97799999999999998</v>
      </c>
      <c r="HF455" s="384">
        <v>0.92300000000000004</v>
      </c>
      <c r="HG455" s="384">
        <v>0.92300000000000004</v>
      </c>
      <c r="HH455" s="384">
        <v>0.94899999999999995</v>
      </c>
      <c r="HI455" s="384">
        <v>0.90600000000000003</v>
      </c>
      <c r="HJ455" s="384">
        <v>0.90600000000000003</v>
      </c>
      <c r="HK455" s="384">
        <v>0.91900000000000004</v>
      </c>
      <c r="HL455" s="384">
        <v>0.94199999999999995</v>
      </c>
      <c r="HM455" s="384">
        <v>0.94199999999999995</v>
      </c>
      <c r="HN455" s="384">
        <v>0.83899999999999997</v>
      </c>
      <c r="HO455" s="384">
        <v>0.83899999999999997</v>
      </c>
      <c r="HP455" s="384">
        <v>0.86599999999999999</v>
      </c>
      <c r="HQ455" s="384">
        <v>0.88400000000000001</v>
      </c>
      <c r="HR455" s="238">
        <v>0.97599999999999998</v>
      </c>
      <c r="HS455" s="238">
        <v>0.97599999999999998</v>
      </c>
      <c r="HT455" s="238">
        <v>0.97099999999999997</v>
      </c>
      <c r="HU455" s="238">
        <v>0.97099999999999997</v>
      </c>
      <c r="HV455" s="238">
        <v>0</v>
      </c>
      <c r="HW455" s="238">
        <v>0</v>
      </c>
      <c r="HX455" s="238">
        <v>0.90900000000000003</v>
      </c>
      <c r="HY455" s="238">
        <v>0.90900000000000003</v>
      </c>
      <c r="HZ455" s="238">
        <v>0.98</v>
      </c>
      <c r="IA455" s="238">
        <v>0.98</v>
      </c>
      <c r="IB455" s="238">
        <v>0.99099999999999999</v>
      </c>
      <c r="IC455" s="238">
        <v>0.95599999999999996</v>
      </c>
      <c r="ID455" s="238">
        <v>0.98299999999999998</v>
      </c>
      <c r="IE455" s="238">
        <v>0.98299999999999998</v>
      </c>
      <c r="IF455" s="238">
        <v>0.63400000000000001</v>
      </c>
      <c r="IG455" s="238">
        <v>0.63400000000000001</v>
      </c>
    </row>
    <row r="456" spans="1:241" x14ac:dyDescent="0.2">
      <c r="A456" s="734"/>
      <c r="B456" s="734"/>
      <c r="C456" s="734">
        <v>370</v>
      </c>
      <c r="D456" s="734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0.98799999999999999</v>
      </c>
      <c r="Q456" s="283">
        <v>0.97699999999999998</v>
      </c>
      <c r="R456" s="283">
        <v>0.95399999999999996</v>
      </c>
      <c r="S456" s="283">
        <v>0.99073373483158089</v>
      </c>
      <c r="T456" s="283">
        <v>0.996</v>
      </c>
      <c r="U456" s="283">
        <v>0.99199999999999999</v>
      </c>
      <c r="V456" s="283">
        <v>0.98199999999999998</v>
      </c>
      <c r="W456" s="283">
        <v>0.98799999999999999</v>
      </c>
      <c r="X456" s="283">
        <v>0.96899999999999997</v>
      </c>
      <c r="Y456" s="283">
        <v>0.93400000000000005</v>
      </c>
      <c r="Z456" s="283">
        <v>0.98099999999999998</v>
      </c>
      <c r="AA456" s="283">
        <v>0.98099999999999998</v>
      </c>
      <c r="AB456" s="283">
        <v>0.9778</v>
      </c>
      <c r="AC456" s="283">
        <v>0.97</v>
      </c>
      <c r="AD456" s="283">
        <v>0.98</v>
      </c>
      <c r="AE456" s="283">
        <v>0.98</v>
      </c>
      <c r="AF456" s="283">
        <v>0.96899999999999997</v>
      </c>
      <c r="AG456" s="283">
        <v>0.93</v>
      </c>
      <c r="AH456" s="283">
        <v>0.95299999999999996</v>
      </c>
      <c r="AI456" s="283">
        <v>0.83199999999999996</v>
      </c>
      <c r="AJ456" s="283">
        <v>0.78700000000000003</v>
      </c>
      <c r="AK456" s="283">
        <v>0.73599999999999999</v>
      </c>
      <c r="AL456" s="283">
        <v>0.75800000000000001</v>
      </c>
      <c r="AM456" s="283">
        <v>0.45300000000000001</v>
      </c>
      <c r="AN456" s="283">
        <v>0.70399999999999996</v>
      </c>
      <c r="AO456" s="283">
        <v>0.32600000000000001</v>
      </c>
      <c r="AP456" s="283">
        <v>0.6</v>
      </c>
      <c r="AQ456" s="283">
        <v>0.55500000000000005</v>
      </c>
      <c r="AR456" s="283">
        <v>0.51200000000000001</v>
      </c>
      <c r="AS456" s="283">
        <v>0.39800000000000002</v>
      </c>
      <c r="AT456" s="283">
        <v>0.40899999999999997</v>
      </c>
      <c r="AU456" s="283">
        <v>0.435</v>
      </c>
      <c r="AV456" s="283">
        <v>0.48199999999999998</v>
      </c>
      <c r="AW456" s="283">
        <v>0.48299999999999998</v>
      </c>
      <c r="AX456" s="283">
        <v>0.36299999999999999</v>
      </c>
      <c r="AY456" s="283">
        <v>0.30099999999999999</v>
      </c>
      <c r="AZ456" s="283">
        <v>0.218</v>
      </c>
      <c r="BA456" s="283">
        <v>0.17799999999999999</v>
      </c>
      <c r="BB456" s="283">
        <v>0.26900000000000002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</v>
      </c>
      <c r="BL456" s="283">
        <v>0.33600000000000002</v>
      </c>
      <c r="BM456" s="283">
        <v>0.33500000000000002</v>
      </c>
      <c r="BN456" s="283">
        <v>0.34799999999999998</v>
      </c>
      <c r="BO456" s="283">
        <v>0.34799999999999998</v>
      </c>
      <c r="BP456" s="283">
        <v>0.84899999999999998</v>
      </c>
      <c r="BQ456" s="283">
        <v>0.51200000000000001</v>
      </c>
      <c r="BR456" s="283">
        <v>0.79700000000000004</v>
      </c>
      <c r="BS456" s="283">
        <v>0.56699999999999995</v>
      </c>
      <c r="BT456" s="283">
        <v>0.94599999999999995</v>
      </c>
      <c r="BU456" s="283">
        <v>0.95</v>
      </c>
      <c r="BV456" s="283">
        <v>0.95599999999999996</v>
      </c>
      <c r="BW456" s="283">
        <v>0.98899999999999999</v>
      </c>
      <c r="BX456" s="283">
        <v>0.97099999999999997</v>
      </c>
      <c r="BY456" s="283">
        <v>0.79400000000000004</v>
      </c>
      <c r="BZ456" s="283">
        <v>0.95899999999999996</v>
      </c>
      <c r="CA456" s="283">
        <v>0.876</v>
      </c>
      <c r="CB456" s="283">
        <v>0.80200000000000005</v>
      </c>
      <c r="CC456" s="283">
        <v>0.77600000000000002</v>
      </c>
      <c r="CD456" s="283">
        <v>0.71599999999999997</v>
      </c>
      <c r="CE456" s="283">
        <v>0.75</v>
      </c>
      <c r="CF456" s="283">
        <v>0.23649999999999999</v>
      </c>
      <c r="CG456" s="283">
        <v>0.50600000000000001</v>
      </c>
      <c r="CH456" s="283">
        <v>0.91400000000000003</v>
      </c>
      <c r="CI456" s="283">
        <v>0.65200000000000002</v>
      </c>
      <c r="CJ456" s="283">
        <v>0.92800000000000005</v>
      </c>
      <c r="CK456" s="283">
        <v>0.94199999999999995</v>
      </c>
      <c r="CL456" s="283">
        <v>0.96699999999999997</v>
      </c>
      <c r="CM456" s="283">
        <v>0.95199999999999996</v>
      </c>
      <c r="CN456" s="283">
        <v>0.97</v>
      </c>
      <c r="CO456" s="283">
        <v>0.92700000000000005</v>
      </c>
      <c r="CP456" s="283">
        <v>0.61</v>
      </c>
      <c r="CQ456" s="283">
        <v>0.59299999999999997</v>
      </c>
      <c r="CR456" s="283">
        <v>0.92800000000000005</v>
      </c>
      <c r="CS456" s="283">
        <v>0.89400000000000002</v>
      </c>
      <c r="CT456" s="283">
        <v>0.83599999999999997</v>
      </c>
      <c r="CU456" s="283">
        <v>0.92600000000000005</v>
      </c>
      <c r="CV456" s="283">
        <v>0.76700000000000002</v>
      </c>
      <c r="CW456" s="283">
        <v>0.78900000000000003</v>
      </c>
      <c r="CX456" s="283">
        <v>0.308</v>
      </c>
      <c r="CY456" s="283">
        <v>0.19600000000000001</v>
      </c>
      <c r="CZ456" s="283">
        <v>0.67859999999999998</v>
      </c>
      <c r="DA456" s="283">
        <v>0.67400000000000004</v>
      </c>
      <c r="DB456" s="283">
        <v>0.55900000000000005</v>
      </c>
      <c r="DC456" s="283">
        <v>0.437</v>
      </c>
      <c r="DD456" s="283">
        <v>0.29499999999999998</v>
      </c>
      <c r="DE456" s="283">
        <v>9.9000000000000005E-2</v>
      </c>
      <c r="DF456" s="148">
        <v>0.996</v>
      </c>
      <c r="DG456" s="148">
        <v>0.93100000000000005</v>
      </c>
      <c r="DH456" s="148">
        <v>0.98099999999999998</v>
      </c>
      <c r="DI456" s="148">
        <v>0.97499999999999998</v>
      </c>
      <c r="DJ456" s="148">
        <v>0.97299999999999998</v>
      </c>
      <c r="DK456" s="148">
        <v>0.99299999999999999</v>
      </c>
      <c r="DL456" s="148">
        <v>0.98199999999999998</v>
      </c>
      <c r="DM456" s="148">
        <v>0.97899999999999998</v>
      </c>
      <c r="DN456" s="148">
        <v>0.97399999999999998</v>
      </c>
      <c r="DO456" s="148">
        <v>0.95699999999999996</v>
      </c>
      <c r="DP456" s="148">
        <v>0.97499999999999998</v>
      </c>
      <c r="DQ456" s="148">
        <v>0.97499999999999998</v>
      </c>
      <c r="DR456" s="148">
        <v>0.93</v>
      </c>
      <c r="DS456" s="148">
        <v>0.96</v>
      </c>
      <c r="DT456" s="148">
        <v>0.97599999999999998</v>
      </c>
      <c r="DU456" s="148">
        <v>0.96399999999999997</v>
      </c>
      <c r="DV456" s="148">
        <v>0.70399999999999996</v>
      </c>
      <c r="DW456" s="148">
        <v>0.71</v>
      </c>
      <c r="DX456" s="148">
        <v>0.8</v>
      </c>
      <c r="DY456" s="148">
        <v>0.53</v>
      </c>
      <c r="DZ456" s="148">
        <v>0.437</v>
      </c>
      <c r="EA456" s="148">
        <v>0.65</v>
      </c>
      <c r="EB456" s="148">
        <v>0.40899999999999997</v>
      </c>
      <c r="EC456" s="148">
        <v>0.48099999999999998</v>
      </c>
      <c r="ED456" s="148">
        <v>0</v>
      </c>
      <c r="EE456" s="148">
        <v>0.26300000000000001</v>
      </c>
      <c r="EF456" s="148">
        <v>0.29799999999999999</v>
      </c>
      <c r="EG456" s="148">
        <v>0.94</v>
      </c>
      <c r="EH456" s="148">
        <v>0.97299999999999998</v>
      </c>
      <c r="EI456" s="148">
        <v>0.89</v>
      </c>
      <c r="EJ456" s="148">
        <v>0.91</v>
      </c>
      <c r="EK456" s="148">
        <v>0.9</v>
      </c>
      <c r="EL456" s="148">
        <v>0.8</v>
      </c>
      <c r="EM456" s="148">
        <v>0.98299999999999998</v>
      </c>
      <c r="EN456" s="148">
        <v>0.97199999999999998</v>
      </c>
      <c r="EO456" s="148">
        <v>0.89</v>
      </c>
      <c r="EP456" s="148">
        <v>0.48499999999999999</v>
      </c>
      <c r="EQ456" s="148">
        <v>0.85699999999999998</v>
      </c>
      <c r="ER456" s="148">
        <v>0.95399999999999996</v>
      </c>
      <c r="ES456" s="148">
        <v>0.93300000000000005</v>
      </c>
      <c r="ET456" s="148">
        <v>0.95199999999999996</v>
      </c>
      <c r="EU456" s="148">
        <v>0.96399999999999997</v>
      </c>
      <c r="EV456" s="148">
        <v>0.93</v>
      </c>
      <c r="EW456" s="148">
        <v>0.93700000000000006</v>
      </c>
      <c r="EX456" s="148">
        <v>0.74</v>
      </c>
      <c r="EY456" s="148">
        <v>0.77300000000000002</v>
      </c>
      <c r="EZ456" s="384">
        <v>0.98899999999999999</v>
      </c>
      <c r="FA456" s="384">
        <v>0.98899999999999999</v>
      </c>
      <c r="FB456" s="384">
        <v>0.98899999999999999</v>
      </c>
      <c r="FC456" s="384">
        <v>0.96899999999999997</v>
      </c>
      <c r="FD456" s="384">
        <v>0.96899999999999997</v>
      </c>
      <c r="FE456" s="384">
        <v>0.98099999999999998</v>
      </c>
      <c r="FF456" s="384">
        <v>0.98799999999999999</v>
      </c>
      <c r="FG456" s="384">
        <v>0.93100000000000005</v>
      </c>
      <c r="FH456" s="384">
        <v>0.93100000000000005</v>
      </c>
      <c r="FI456" s="384">
        <v>0.95399999999999996</v>
      </c>
      <c r="FJ456" s="384">
        <v>0.98199999999999998</v>
      </c>
      <c r="FK456" s="384">
        <v>0.98199999999999998</v>
      </c>
      <c r="FL456" s="384">
        <v>0.99073373483158089</v>
      </c>
      <c r="FM456" s="384">
        <v>0.93</v>
      </c>
      <c r="FN456" s="384">
        <v>0.93</v>
      </c>
      <c r="FO456" s="384">
        <v>0.98599999999999999</v>
      </c>
      <c r="FP456" s="384">
        <v>0.98599999999999999</v>
      </c>
      <c r="FQ456" s="384">
        <v>0.99</v>
      </c>
      <c r="FR456" s="384">
        <v>0.99108324574679396</v>
      </c>
      <c r="FS456" s="384">
        <v>0.99108324574679396</v>
      </c>
      <c r="FT456" s="384">
        <v>0.99248005857380661</v>
      </c>
      <c r="FU456" s="384">
        <v>0.98399999999999999</v>
      </c>
      <c r="FV456" s="384">
        <v>0.98399999999999999</v>
      </c>
      <c r="FW456" s="384">
        <v>0.97699999999999998</v>
      </c>
      <c r="FX456" s="384">
        <v>0.97699999999999998</v>
      </c>
      <c r="FY456" s="384">
        <v>0.97799999999999998</v>
      </c>
      <c r="FZ456" s="384">
        <v>0.97599999999999998</v>
      </c>
      <c r="GA456" s="384">
        <v>0.97599999999999998</v>
      </c>
      <c r="GB456" s="384">
        <v>0.95899999999999996</v>
      </c>
      <c r="GC456" s="384">
        <v>0.95899999999999996</v>
      </c>
      <c r="GD456" s="384">
        <v>0.47599999999999998</v>
      </c>
      <c r="GE456" s="384">
        <v>0.47599999999999998</v>
      </c>
      <c r="GF456" s="384">
        <v>0.51200000000000001</v>
      </c>
      <c r="GG456" s="384">
        <v>0</v>
      </c>
      <c r="GH456" s="384">
        <v>0</v>
      </c>
      <c r="GI456" s="384">
        <v>0</v>
      </c>
      <c r="GJ456" s="384">
        <v>0.13800000000000001</v>
      </c>
      <c r="GK456" s="384">
        <v>0.13800000000000001</v>
      </c>
      <c r="GL456" s="384">
        <v>0.124</v>
      </c>
      <c r="GM456" s="384">
        <v>0.79400000000000004</v>
      </c>
      <c r="GN456" s="384">
        <v>0.79400000000000004</v>
      </c>
      <c r="GO456" s="384">
        <v>0.88200000000000001</v>
      </c>
      <c r="GP456" s="384">
        <v>0.88200000000000001</v>
      </c>
      <c r="GQ456" s="384">
        <v>0.90500000000000003</v>
      </c>
      <c r="GR456" s="384">
        <v>0.91700000000000004</v>
      </c>
      <c r="GS456" s="384">
        <v>0.94699999999999995</v>
      </c>
      <c r="GT456" s="384">
        <v>0.94699999999999995</v>
      </c>
      <c r="GU456" s="384">
        <v>0.96399999999999997</v>
      </c>
      <c r="GV456" s="384">
        <v>0.96399999999999997</v>
      </c>
      <c r="GW456" s="384">
        <v>0.96399999999999997</v>
      </c>
      <c r="GX456" s="384">
        <v>0.97118089629756077</v>
      </c>
      <c r="GY456" s="384">
        <v>0.96373751613185643</v>
      </c>
      <c r="GZ456" s="384">
        <v>0.96373751613185643</v>
      </c>
      <c r="HA456" s="384">
        <v>0.97199999999999998</v>
      </c>
      <c r="HB456" s="384">
        <v>0.98</v>
      </c>
      <c r="HC456" s="384">
        <v>0.95499999999999996</v>
      </c>
      <c r="HD456" s="384">
        <v>0.95499999999999996</v>
      </c>
      <c r="HE456" s="384">
        <v>0.96499999999999997</v>
      </c>
      <c r="HF456" s="384">
        <v>0.871</v>
      </c>
      <c r="HG456" s="384">
        <v>0.871</v>
      </c>
      <c r="HH456" s="384">
        <v>0.90600000000000003</v>
      </c>
      <c r="HI456" s="384">
        <v>0.83499999999999996</v>
      </c>
      <c r="HJ456" s="384">
        <v>0.83499999999999996</v>
      </c>
      <c r="HK456" s="384">
        <v>0.85099999999999998</v>
      </c>
      <c r="HL456" s="384">
        <v>0.90700000000000003</v>
      </c>
      <c r="HM456" s="384">
        <v>0.90700000000000003</v>
      </c>
      <c r="HN456" s="384">
        <v>0.71899999999999997</v>
      </c>
      <c r="HO456" s="384">
        <v>0.71899999999999997</v>
      </c>
      <c r="HP456" s="384">
        <v>0.755</v>
      </c>
      <c r="HQ456" s="384">
        <v>0.80200000000000005</v>
      </c>
      <c r="HR456" s="238">
        <v>0.96</v>
      </c>
      <c r="HS456" s="238">
        <v>0.96</v>
      </c>
      <c r="HT456" s="238">
        <v>0.95299999999999996</v>
      </c>
      <c r="HU456" s="238">
        <v>0.95299999999999996</v>
      </c>
      <c r="HV456" s="238">
        <v>0</v>
      </c>
      <c r="HW456" s="238">
        <v>0</v>
      </c>
      <c r="HX456" s="238">
        <v>0.873</v>
      </c>
      <c r="HY456" s="238">
        <v>0.873</v>
      </c>
      <c r="HZ456" s="238">
        <v>0.96899999999999997</v>
      </c>
      <c r="IA456" s="238">
        <v>0.96899999999999997</v>
      </c>
      <c r="IB456" s="238">
        <v>0.98399999999999999</v>
      </c>
      <c r="IC456" s="238">
        <v>0.92100000000000004</v>
      </c>
      <c r="ID456" s="238">
        <v>0.97099999999999997</v>
      </c>
      <c r="IE456" s="238">
        <v>0.97099999999999997</v>
      </c>
      <c r="IF456" s="238">
        <v>0.41099999999999998</v>
      </c>
      <c r="IG456" s="238">
        <v>0.41099999999999998</v>
      </c>
    </row>
    <row r="457" spans="1:241" x14ac:dyDescent="0.2">
      <c r="A457" s="734"/>
      <c r="B457" s="734"/>
      <c r="C457" s="734">
        <v>360</v>
      </c>
      <c r="D457" s="734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0.97899999999999998</v>
      </c>
      <c r="Q457" s="283">
        <v>0.95799999999999996</v>
      </c>
      <c r="R457" s="283">
        <v>0.90300000000000002</v>
      </c>
      <c r="S457" s="283">
        <v>0.98384026481267106</v>
      </c>
      <c r="T457" s="283">
        <v>0.99399999999999999</v>
      </c>
      <c r="U457" s="283">
        <v>0.995</v>
      </c>
      <c r="V457" s="283">
        <v>0.96899999999999997</v>
      </c>
      <c r="W457" s="283">
        <v>0.97799999999999998</v>
      </c>
      <c r="X457" s="283">
        <v>0.94299999999999995</v>
      </c>
      <c r="Y457" s="283">
        <v>0.86399999999999999</v>
      </c>
      <c r="Z457" s="283">
        <v>0.96599999999999997</v>
      </c>
      <c r="AA457" s="283">
        <v>0.96899999999999997</v>
      </c>
      <c r="AB457" s="283">
        <v>0.96589999999999998</v>
      </c>
      <c r="AC457" s="283">
        <v>0.95199999999999996</v>
      </c>
      <c r="AD457" s="283">
        <v>0.96799999999999997</v>
      </c>
      <c r="AE457" s="283">
        <v>0.96799999999999997</v>
      </c>
      <c r="AF457" s="283">
        <v>0.92</v>
      </c>
      <c r="AG457" s="283">
        <v>0.79400000000000004</v>
      </c>
      <c r="AH457" s="283">
        <v>0.85299999999999998</v>
      </c>
      <c r="AI457" s="283">
        <v>0.56999999999999995</v>
      </c>
      <c r="AJ457" s="283">
        <v>0.504</v>
      </c>
      <c r="AK457" s="283">
        <v>0.38400000000000001</v>
      </c>
      <c r="AL457" s="283">
        <v>0.435</v>
      </c>
      <c r="AM457" s="283">
        <v>5.7000000000000002E-2</v>
      </c>
      <c r="AN457" s="283">
        <v>0.35199999999999998</v>
      </c>
      <c r="AO457" s="283">
        <v>0</v>
      </c>
      <c r="AP457" s="283">
        <v>0.22</v>
      </c>
      <c r="AQ457" s="283">
        <v>0.192</v>
      </c>
      <c r="AR457" s="283">
        <v>0</v>
      </c>
      <c r="AS457" s="283">
        <v>0</v>
      </c>
      <c r="AT457" s="283">
        <v>9.9000000000000005E-2</v>
      </c>
      <c r="AU457" s="283">
        <v>6.0999999999999999E-2</v>
      </c>
      <c r="AV457" s="283">
        <v>0.114</v>
      </c>
      <c r="AW457" s="283">
        <v>0.11700000000000001</v>
      </c>
      <c r="AX457" s="283">
        <v>7.0999999999999994E-2</v>
      </c>
      <c r="AY457" s="283">
        <v>4.2999999999999997E-2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0</v>
      </c>
      <c r="BL457" s="283">
        <v>3.1E-2</v>
      </c>
      <c r="BM457" s="283">
        <v>1.7000000000000001E-2</v>
      </c>
      <c r="BN457" s="283">
        <v>9.0999999999999998E-2</v>
      </c>
      <c r="BO457" s="283">
        <v>9.0999999999999998E-2</v>
      </c>
      <c r="BP457" s="283">
        <v>0.61</v>
      </c>
      <c r="BQ457" s="283">
        <v>0.17299999999999999</v>
      </c>
      <c r="BR457" s="283">
        <v>0.59299999999999997</v>
      </c>
      <c r="BS457" s="283">
        <v>0.28999999999999998</v>
      </c>
      <c r="BT457" s="283">
        <v>0.89500000000000002</v>
      </c>
      <c r="BU457" s="283">
        <v>0.91</v>
      </c>
      <c r="BV457" s="283">
        <v>0.93</v>
      </c>
      <c r="BW457" s="283">
        <v>0.98</v>
      </c>
      <c r="BX457" s="283">
        <v>0.95</v>
      </c>
      <c r="BY457" s="283">
        <v>0.59</v>
      </c>
      <c r="BZ457" s="283">
        <v>0.93</v>
      </c>
      <c r="CA457" s="283">
        <v>0.76900000000000002</v>
      </c>
      <c r="CB457" s="283">
        <v>0.55700000000000005</v>
      </c>
      <c r="CC457" s="283">
        <v>0.52400000000000002</v>
      </c>
      <c r="CD457" s="283">
        <v>0.38500000000000001</v>
      </c>
      <c r="CE457" s="283">
        <v>0.48399999999999999</v>
      </c>
      <c r="CF457" s="283">
        <v>1.6E-2</v>
      </c>
      <c r="CG457" s="283">
        <v>0.14599999999999999</v>
      </c>
      <c r="CH457" s="283">
        <v>0.82799999999999996</v>
      </c>
      <c r="CI457" s="283">
        <v>0.27500000000000002</v>
      </c>
      <c r="CJ457" s="283">
        <v>0.81599999999999995</v>
      </c>
      <c r="CK457" s="283">
        <v>0.89900000000000002</v>
      </c>
      <c r="CL457" s="283">
        <v>0.94899999999999995</v>
      </c>
      <c r="CM457" s="283">
        <v>0.92</v>
      </c>
      <c r="CN457" s="283">
        <v>0.95099999999999996</v>
      </c>
      <c r="CO457" s="283">
        <v>0.88600000000000001</v>
      </c>
      <c r="CP457" s="283">
        <v>0.23599999999999999</v>
      </c>
      <c r="CQ457" s="283">
        <v>0.26400000000000001</v>
      </c>
      <c r="CR457" s="283">
        <v>0.88400000000000001</v>
      </c>
      <c r="CS457" s="283">
        <v>0.83899999999999997</v>
      </c>
      <c r="CT457" s="283">
        <v>0.70099999999999996</v>
      </c>
      <c r="CU457" s="283">
        <v>0.88400000000000001</v>
      </c>
      <c r="CV457" s="283">
        <v>0.52</v>
      </c>
      <c r="CW457" s="283">
        <v>0.629</v>
      </c>
      <c r="CX457" s="283">
        <v>4.3999999999999997E-2</v>
      </c>
      <c r="CY457" s="283">
        <v>0</v>
      </c>
      <c r="CZ457" s="283">
        <v>0.40479999999999999</v>
      </c>
      <c r="DA457" s="283">
        <v>0.39800000000000002</v>
      </c>
      <c r="DB457" s="283">
        <v>0.214</v>
      </c>
      <c r="DC457" s="283">
        <v>0.14299999999999999</v>
      </c>
      <c r="DD457" s="283">
        <v>3.1E-2</v>
      </c>
      <c r="DE457" s="283">
        <v>0</v>
      </c>
      <c r="DF457" s="148">
        <v>0.99099999999999999</v>
      </c>
      <c r="DG457" s="148">
        <v>0.86599999999999999</v>
      </c>
      <c r="DH457" s="148">
        <v>0.96899999999999997</v>
      </c>
      <c r="DI457" s="148">
        <v>0.95299999999999996</v>
      </c>
      <c r="DJ457" s="148">
        <v>0.94899999999999995</v>
      </c>
      <c r="DK457" s="148">
        <v>0.99199999999999999</v>
      </c>
      <c r="DL457" s="148">
        <v>0.97</v>
      </c>
      <c r="DM457" s="148">
        <v>0.96299999999999997</v>
      </c>
      <c r="DN457" s="148">
        <v>0.95</v>
      </c>
      <c r="DO457" s="148">
        <v>0.92</v>
      </c>
      <c r="DP457" s="148">
        <v>0.95799999999999996</v>
      </c>
      <c r="DQ457" s="148">
        <v>0.95799999999999996</v>
      </c>
      <c r="DR457" s="148">
        <v>0.87</v>
      </c>
      <c r="DS457" s="148">
        <v>0.93</v>
      </c>
      <c r="DT457" s="148">
        <v>0.96</v>
      </c>
      <c r="DU457" s="148">
        <v>0.89400000000000002</v>
      </c>
      <c r="DV457" s="148">
        <v>0.34499999999999997</v>
      </c>
      <c r="DW457" s="148">
        <v>0.41</v>
      </c>
      <c r="DX457" s="148">
        <v>0.50600000000000001</v>
      </c>
      <c r="DY457" s="148">
        <v>0.14099999999999999</v>
      </c>
      <c r="DZ457" s="148">
        <v>9.7000000000000003E-2</v>
      </c>
      <c r="EA457" s="148">
        <v>0.28599999999999998</v>
      </c>
      <c r="EB457" s="148">
        <v>9.9000000000000005E-2</v>
      </c>
      <c r="EC457" s="148">
        <v>0.187</v>
      </c>
      <c r="ED457" s="148">
        <v>0</v>
      </c>
      <c r="EE457" s="148">
        <v>0</v>
      </c>
      <c r="EF457" s="148">
        <v>5.1999999999999998E-2</v>
      </c>
      <c r="EG457" s="148">
        <v>0.9</v>
      </c>
      <c r="EH457" s="148">
        <v>0.95399999999999996</v>
      </c>
      <c r="EI457" s="148">
        <v>0.78</v>
      </c>
      <c r="EJ457" s="148">
        <v>0.81</v>
      </c>
      <c r="EK457" s="148">
        <v>0.82</v>
      </c>
      <c r="EL457" s="148">
        <v>0.62</v>
      </c>
      <c r="EM457" s="148">
        <v>0.96799999999999997</v>
      </c>
      <c r="EN457" s="148">
        <v>0.95</v>
      </c>
      <c r="EO457" s="148">
        <v>0.78</v>
      </c>
      <c r="EP457" s="148">
        <v>0.17899999999999999</v>
      </c>
      <c r="EQ457" s="148">
        <v>0.70499999999999996</v>
      </c>
      <c r="ER457" s="148">
        <v>0.92</v>
      </c>
      <c r="ES457" s="148">
        <v>0.89300000000000002</v>
      </c>
      <c r="ET457" s="148">
        <v>0.91800000000000004</v>
      </c>
      <c r="EU457" s="148">
        <v>0.94199999999999995</v>
      </c>
      <c r="EV457" s="148">
        <v>0.88</v>
      </c>
      <c r="EW457" s="148">
        <v>0.89200000000000002</v>
      </c>
      <c r="EX457" s="148">
        <v>0.52</v>
      </c>
      <c r="EY457" s="148">
        <v>0.60299999999999998</v>
      </c>
      <c r="EZ457" s="384">
        <v>0.97499999999999998</v>
      </c>
      <c r="FA457" s="384">
        <v>0.97499999999999998</v>
      </c>
      <c r="FB457" s="384">
        <v>0.97799999999999998</v>
      </c>
      <c r="FC457" s="384">
        <v>0.93100000000000005</v>
      </c>
      <c r="FD457" s="384">
        <v>0.93100000000000005</v>
      </c>
      <c r="FE457" s="384">
        <v>0.95799999999999996</v>
      </c>
      <c r="FF457" s="384">
        <v>0.97899999999999998</v>
      </c>
      <c r="FG457" s="384">
        <v>0.86499999999999999</v>
      </c>
      <c r="FH457" s="384">
        <v>0.86499999999999999</v>
      </c>
      <c r="FI457" s="384">
        <v>0.90300000000000002</v>
      </c>
      <c r="FJ457" s="384">
        <v>0.97684867473592518</v>
      </c>
      <c r="FK457" s="384">
        <v>0.97684867473592518</v>
      </c>
      <c r="FL457" s="384">
        <v>0.98384026481267106</v>
      </c>
      <c r="FM457" s="384">
        <v>0.874</v>
      </c>
      <c r="FN457" s="384">
        <v>0.874</v>
      </c>
      <c r="FO457" s="384">
        <v>0.97299999999999998</v>
      </c>
      <c r="FP457" s="384">
        <v>0.97299999999999998</v>
      </c>
      <c r="FQ457" s="384">
        <v>0.98199999999999998</v>
      </c>
      <c r="FR457" s="384">
        <v>0.98451967984393274</v>
      </c>
      <c r="FS457" s="384">
        <v>0.98451967984393274</v>
      </c>
      <c r="FT457" s="384">
        <v>0.98513620039735283</v>
      </c>
      <c r="FU457" s="384">
        <v>0.97199999999999998</v>
      </c>
      <c r="FV457" s="384">
        <v>0.97199999999999998</v>
      </c>
      <c r="FW457" s="384">
        <v>0.96099999999999997</v>
      </c>
      <c r="FX457" s="384">
        <v>0.96099999999999997</v>
      </c>
      <c r="FY457" s="384">
        <v>0.96</v>
      </c>
      <c r="FZ457" s="384">
        <v>0.96</v>
      </c>
      <c r="GA457" s="384">
        <v>0.96</v>
      </c>
      <c r="GB457" s="384">
        <v>0.93</v>
      </c>
      <c r="GC457" s="384">
        <v>0.93</v>
      </c>
      <c r="GD457" s="384">
        <v>0.17</v>
      </c>
      <c r="GE457" s="384">
        <v>0.17</v>
      </c>
      <c r="GF457" s="384">
        <v>0</v>
      </c>
      <c r="GG457" s="384">
        <v>0</v>
      </c>
      <c r="GH457" s="384">
        <v>0</v>
      </c>
      <c r="GI457" s="384">
        <v>0</v>
      </c>
      <c r="GJ457" s="384">
        <v>0</v>
      </c>
      <c r="GK457" s="384">
        <v>0</v>
      </c>
      <c r="GL457" s="384">
        <v>0</v>
      </c>
      <c r="GM457" s="384">
        <v>0.61799999999999999</v>
      </c>
      <c r="GN457" s="384">
        <v>0.61799999999999999</v>
      </c>
      <c r="GO457" s="384">
        <v>0.77800000000000002</v>
      </c>
      <c r="GP457" s="384">
        <v>0.77800000000000002</v>
      </c>
      <c r="GQ457" s="384">
        <v>0.81799999999999995</v>
      </c>
      <c r="GR457" s="384">
        <v>0.83799999999999997</v>
      </c>
      <c r="GS457" s="384">
        <v>0.91400000000000003</v>
      </c>
      <c r="GT457" s="384">
        <v>0.91400000000000003</v>
      </c>
      <c r="GU457" s="384">
        <v>0.94099999999999995</v>
      </c>
      <c r="GV457" s="384">
        <v>0.94</v>
      </c>
      <c r="GW457" s="384">
        <v>0.94</v>
      </c>
      <c r="GX457" s="384">
        <v>0.95209925953127394</v>
      </c>
      <c r="GY457" s="384">
        <v>0.9402964957926836</v>
      </c>
      <c r="GZ457" s="384">
        <v>0.9402964957926836</v>
      </c>
      <c r="HA457" s="384">
        <v>0.95099999999999996</v>
      </c>
      <c r="HB457" s="384">
        <v>0.96699999999999997</v>
      </c>
      <c r="HC457" s="384">
        <v>0.92500000000000004</v>
      </c>
      <c r="HD457" s="384">
        <v>0.92500000000000004</v>
      </c>
      <c r="HE457" s="384">
        <v>0.94099999999999995</v>
      </c>
      <c r="HF457" s="384">
        <v>0.76500000000000001</v>
      </c>
      <c r="HG457" s="384">
        <v>0.76500000000000001</v>
      </c>
      <c r="HH457" s="384">
        <v>0.81599999999999995</v>
      </c>
      <c r="HI457" s="384">
        <v>0.69399999999999995</v>
      </c>
      <c r="HJ457" s="384">
        <v>0.69399999999999995</v>
      </c>
      <c r="HK457" s="384">
        <v>0.71399999999999997</v>
      </c>
      <c r="HL457" s="384">
        <v>0.82599999999999996</v>
      </c>
      <c r="HM457" s="384">
        <v>0.82599999999999996</v>
      </c>
      <c r="HN457" s="384">
        <v>0.504</v>
      </c>
      <c r="HO457" s="384">
        <v>0.504</v>
      </c>
      <c r="HP457" s="384">
        <v>0.50700000000000001</v>
      </c>
      <c r="HQ457" s="384">
        <v>0.63</v>
      </c>
      <c r="HR457" s="238">
        <v>0.93</v>
      </c>
      <c r="HS457" s="238">
        <v>0.93</v>
      </c>
      <c r="HT457" s="238">
        <v>0.92</v>
      </c>
      <c r="HU457" s="238">
        <v>0.92</v>
      </c>
      <c r="HV457" s="238">
        <v>0</v>
      </c>
      <c r="HW457" s="238">
        <v>0</v>
      </c>
      <c r="HX457" s="238">
        <v>0.81100000000000005</v>
      </c>
      <c r="HY457" s="238">
        <v>0.81100000000000005</v>
      </c>
      <c r="HZ457" s="238">
        <v>0.94899999999999995</v>
      </c>
      <c r="IA457" s="238">
        <v>0.94899999999999995</v>
      </c>
      <c r="IB457" s="238">
        <v>0.97299999999999998</v>
      </c>
      <c r="IC457" s="238">
        <v>0.84399999999999997</v>
      </c>
      <c r="ID457" s="238">
        <v>0.94899999999999995</v>
      </c>
      <c r="IE457" s="238">
        <v>0.94899999999999995</v>
      </c>
      <c r="IF457" s="238">
        <v>0.121</v>
      </c>
      <c r="IG457" s="238">
        <v>0.121</v>
      </c>
    </row>
    <row r="458" spans="1:241" x14ac:dyDescent="0.2">
      <c r="A458" s="734"/>
      <c r="B458" s="734"/>
      <c r="C458" s="734">
        <v>350</v>
      </c>
      <c r="D458" s="734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0.96399999999999997</v>
      </c>
      <c r="Q458" s="283">
        <v>0.92</v>
      </c>
      <c r="R458" s="283">
        <v>0.81399999999999995</v>
      </c>
      <c r="S458" s="283">
        <v>0.97055053105612865</v>
      </c>
      <c r="T458" s="283">
        <v>0.98499999999999999</v>
      </c>
      <c r="U458" s="283">
        <v>0.98799999999999999</v>
      </c>
      <c r="V458" s="283">
        <v>0.94499999999999995</v>
      </c>
      <c r="W458" s="283">
        <v>0.96</v>
      </c>
      <c r="X458" s="283">
        <v>0.89600000000000002</v>
      </c>
      <c r="Y458" s="283">
        <v>0.72299999999999998</v>
      </c>
      <c r="Z458" s="283">
        <v>0.94299999999999995</v>
      </c>
      <c r="AA458" s="283">
        <v>0.95399999999999996</v>
      </c>
      <c r="AB458" s="283">
        <v>0.94769999999999999</v>
      </c>
      <c r="AC458" s="283">
        <v>0.92500000000000004</v>
      </c>
      <c r="AD458" s="283">
        <v>0.95299999999999996</v>
      </c>
      <c r="AE458" s="283">
        <v>0.95299999999999996</v>
      </c>
      <c r="AF458" s="283">
        <v>0.748</v>
      </c>
      <c r="AG458" s="283">
        <v>0.438</v>
      </c>
      <c r="AH458" s="283">
        <v>0.55800000000000005</v>
      </c>
      <c r="AI458" s="283">
        <v>0.17899999999999999</v>
      </c>
      <c r="AJ458" s="283">
        <v>0.13800000000000001</v>
      </c>
      <c r="AK458" s="283">
        <v>5.3999999999999999E-2</v>
      </c>
      <c r="AL458" s="283">
        <v>9.5000000000000001E-2</v>
      </c>
      <c r="AM458" s="283">
        <v>0</v>
      </c>
      <c r="AN458" s="283">
        <v>5.0999999999999997E-2</v>
      </c>
      <c r="AO458" s="283">
        <v>0</v>
      </c>
      <c r="AP458" s="283">
        <v>0</v>
      </c>
      <c r="AQ458" s="283">
        <v>0.01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</v>
      </c>
      <c r="BP458" s="283">
        <v>0.20599999999999999</v>
      </c>
      <c r="BQ458" s="283">
        <v>0</v>
      </c>
      <c r="BR458" s="283">
        <v>0.253</v>
      </c>
      <c r="BS458" s="283">
        <v>5.2999999999999999E-2</v>
      </c>
      <c r="BT458" s="283">
        <v>0.80900000000000005</v>
      </c>
      <c r="BU458" s="283">
        <v>0.83</v>
      </c>
      <c r="BV458" s="283">
        <v>0.85899999999999999</v>
      </c>
      <c r="BW458" s="283">
        <v>0.96499999999999997</v>
      </c>
      <c r="BX458" s="283">
        <v>0.91700000000000004</v>
      </c>
      <c r="BY458" s="283">
        <v>0.25700000000000001</v>
      </c>
      <c r="BZ458" s="283">
        <v>0.88100000000000001</v>
      </c>
      <c r="CA458" s="283">
        <v>0.53400000000000003</v>
      </c>
      <c r="CB458" s="283">
        <v>0.186</v>
      </c>
      <c r="CC458" s="283">
        <v>0.16900000000000001</v>
      </c>
      <c r="CD458" s="283">
        <v>3.6999999999999998E-2</v>
      </c>
      <c r="CE458" s="283">
        <v>0.13400000000000001</v>
      </c>
      <c r="CF458" s="283">
        <v>0</v>
      </c>
      <c r="CG458" s="283">
        <v>0</v>
      </c>
      <c r="CH458" s="283">
        <v>0.65400000000000003</v>
      </c>
      <c r="CI458" s="283">
        <v>0</v>
      </c>
      <c r="CJ458" s="283">
        <v>0.55200000000000005</v>
      </c>
      <c r="CK458" s="283">
        <v>0.80700000000000005</v>
      </c>
      <c r="CL458" s="283">
        <v>0.91400000000000003</v>
      </c>
      <c r="CM458" s="283">
        <v>0.85899999999999999</v>
      </c>
      <c r="CN458" s="283">
        <v>0.92200000000000004</v>
      </c>
      <c r="CO458" s="283">
        <v>0.80900000000000005</v>
      </c>
      <c r="CP458" s="283">
        <v>0</v>
      </c>
      <c r="CQ458" s="283">
        <v>2.3E-2</v>
      </c>
      <c r="CR458" s="283">
        <v>0.82</v>
      </c>
      <c r="CS458" s="283">
        <v>0.74399999999999999</v>
      </c>
      <c r="CT458" s="283">
        <v>0.45400000000000001</v>
      </c>
      <c r="CU458" s="283">
        <v>0.82399999999999995</v>
      </c>
      <c r="CV458" s="283">
        <v>0.19600000000000001</v>
      </c>
      <c r="CW458" s="283">
        <v>0.38200000000000001</v>
      </c>
      <c r="CX458" s="283">
        <v>0</v>
      </c>
      <c r="CY458" s="283">
        <v>0</v>
      </c>
      <c r="CZ458" s="283">
        <v>0</v>
      </c>
      <c r="DA458" s="283">
        <v>0.10199999999999999</v>
      </c>
      <c r="DB458" s="283">
        <v>0</v>
      </c>
      <c r="DC458" s="283">
        <v>0</v>
      </c>
      <c r="DD458" s="283">
        <v>0</v>
      </c>
      <c r="DE458" s="283">
        <v>0</v>
      </c>
      <c r="DF458" s="148">
        <v>0.98</v>
      </c>
      <c r="DG458" s="148">
        <v>0.749</v>
      </c>
      <c r="DH458" s="148">
        <v>0.94099999999999995</v>
      </c>
      <c r="DI458" s="148">
        <v>0.91</v>
      </c>
      <c r="DJ458" s="148">
        <v>0.91</v>
      </c>
      <c r="DK458" s="148">
        <v>0.97199999999999998</v>
      </c>
      <c r="DL458" s="148">
        <v>0.94599999999999995</v>
      </c>
      <c r="DM458" s="148">
        <v>0.93</v>
      </c>
      <c r="DN458" s="148">
        <v>0.89400000000000002</v>
      </c>
      <c r="DO458" s="148">
        <v>0.87</v>
      </c>
      <c r="DP458" s="148">
        <v>0.92600000000000005</v>
      </c>
      <c r="DQ458" s="148">
        <v>0.92600000000000005</v>
      </c>
      <c r="DR458" s="148">
        <v>0.77</v>
      </c>
      <c r="DS458" s="148">
        <v>0.89</v>
      </c>
      <c r="DT458" s="148">
        <v>0.94</v>
      </c>
      <c r="DU458" s="148">
        <v>0.67</v>
      </c>
      <c r="DV458" s="148">
        <v>0</v>
      </c>
      <c r="DW458" s="148">
        <v>0.11700000000000001</v>
      </c>
      <c r="DX458" s="148">
        <v>0.123</v>
      </c>
      <c r="DY458" s="148">
        <v>0</v>
      </c>
      <c r="DZ458" s="148">
        <v>0</v>
      </c>
      <c r="EA458" s="148">
        <v>0</v>
      </c>
      <c r="EB458" s="148">
        <v>0</v>
      </c>
      <c r="EC458" s="148">
        <v>1.6E-2</v>
      </c>
      <c r="ED458" s="148">
        <v>0</v>
      </c>
      <c r="EE458" s="148">
        <v>0</v>
      </c>
      <c r="EF458" s="148">
        <v>0</v>
      </c>
      <c r="EG458" s="148">
        <v>0.84</v>
      </c>
      <c r="EH458" s="148">
        <v>0.92200000000000004</v>
      </c>
      <c r="EI458" s="148">
        <v>0.56000000000000005</v>
      </c>
      <c r="EJ458" s="148">
        <v>0.52</v>
      </c>
      <c r="EK458" s="148">
        <v>0.61</v>
      </c>
      <c r="EL458" s="148">
        <v>0.3</v>
      </c>
      <c r="EM458" s="148">
        <v>0.94</v>
      </c>
      <c r="EN458" s="148">
        <v>0.91</v>
      </c>
      <c r="EO458" s="148">
        <v>0.56999999999999995</v>
      </c>
      <c r="EP458" s="148">
        <v>0</v>
      </c>
      <c r="EQ458" s="148">
        <v>0.39200000000000002</v>
      </c>
      <c r="ER458" s="148">
        <v>0.84099999999999997</v>
      </c>
      <c r="ES458" s="148">
        <v>0.82</v>
      </c>
      <c r="ET458" s="148">
        <v>0.86599999999999999</v>
      </c>
      <c r="EU458" s="148">
        <v>0.89800000000000002</v>
      </c>
      <c r="EV458" s="148">
        <v>0.81</v>
      </c>
      <c r="EW458" s="148">
        <v>0.82099999999999995</v>
      </c>
      <c r="EX458" s="148">
        <v>0.19</v>
      </c>
      <c r="EY458" s="148">
        <v>0.28699999999999998</v>
      </c>
      <c r="EZ458" s="384">
        <v>0.94399999999999995</v>
      </c>
      <c r="FA458" s="384">
        <v>0.94399999999999995</v>
      </c>
      <c r="FB458" s="384">
        <v>0.95399999999999996</v>
      </c>
      <c r="FC458" s="384">
        <v>0.85299999999999998</v>
      </c>
      <c r="FD458" s="384">
        <v>0.85299999999999998</v>
      </c>
      <c r="FE458" s="384">
        <v>0.91</v>
      </c>
      <c r="FF458" s="384">
        <v>0.96399999999999997</v>
      </c>
      <c r="FG458" s="384">
        <v>0.753</v>
      </c>
      <c r="FH458" s="384">
        <v>0.753</v>
      </c>
      <c r="FI458" s="384">
        <v>0.81399999999999995</v>
      </c>
      <c r="FJ458" s="384">
        <v>0.95942343797373086</v>
      </c>
      <c r="FK458" s="384">
        <v>0.95942343797373086</v>
      </c>
      <c r="FL458" s="384">
        <v>0.97055053105612865</v>
      </c>
      <c r="FM458" s="384">
        <v>0.79100000000000004</v>
      </c>
      <c r="FN458" s="384">
        <v>0.79100000000000004</v>
      </c>
      <c r="FO458" s="384">
        <v>0.94899999999999995</v>
      </c>
      <c r="FP458" s="384">
        <v>0.94899999999999995</v>
      </c>
      <c r="FQ458" s="384">
        <v>0.95799999999999996</v>
      </c>
      <c r="FR458" s="384">
        <v>0.97131611744066093</v>
      </c>
      <c r="FS458" s="384">
        <v>0.97131611744066093</v>
      </c>
      <c r="FT458" s="384">
        <v>0.97258932751701532</v>
      </c>
      <c r="FU458" s="384">
        <v>0.94899999999999995</v>
      </c>
      <c r="FV458" s="384">
        <v>0.94899999999999995</v>
      </c>
      <c r="FW458" s="384">
        <v>0.93400000000000005</v>
      </c>
      <c r="FX458" s="384">
        <v>0.93400000000000005</v>
      </c>
      <c r="FY458" s="384">
        <v>0.93</v>
      </c>
      <c r="FZ458" s="384">
        <v>0.93300000000000005</v>
      </c>
      <c r="GA458" s="384">
        <v>0.93300000000000005</v>
      </c>
      <c r="GB458" s="384">
        <v>0.88400000000000001</v>
      </c>
      <c r="GC458" s="384">
        <v>0.88400000000000001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</v>
      </c>
      <c r="GK458" s="384">
        <v>0</v>
      </c>
      <c r="GL458" s="384">
        <v>0</v>
      </c>
      <c r="GM458" s="384">
        <v>0.34399999999999997</v>
      </c>
      <c r="GN458" s="384">
        <v>0.34399999999999997</v>
      </c>
      <c r="GO458" s="384">
        <v>0.57799999999999996</v>
      </c>
      <c r="GP458" s="384">
        <v>0.57799999999999996</v>
      </c>
      <c r="GQ458" s="384">
        <v>0.63</v>
      </c>
      <c r="GR458" s="384">
        <v>0.66900000000000004</v>
      </c>
      <c r="GS458" s="384">
        <v>0.86299999999999999</v>
      </c>
      <c r="GT458" s="384">
        <v>0.86299999999999999</v>
      </c>
      <c r="GU458" s="384">
        <v>0.90200000000000002</v>
      </c>
      <c r="GV458" s="384">
        <v>0.90200000000000002</v>
      </c>
      <c r="GW458" s="384">
        <v>0.90200000000000002</v>
      </c>
      <c r="GX458" s="384">
        <v>0.92095204363021366</v>
      </c>
      <c r="GY458" s="384">
        <v>0.9038611619048581</v>
      </c>
      <c r="GZ458" s="384">
        <v>0.9038611619048581</v>
      </c>
      <c r="HA458" s="384">
        <v>0.91800000000000004</v>
      </c>
      <c r="HB458" s="384">
        <v>0.94599999999999995</v>
      </c>
      <c r="HC458" s="384">
        <v>0.873</v>
      </c>
      <c r="HD458" s="384">
        <v>0.873</v>
      </c>
      <c r="HE458" s="384">
        <v>0.89800000000000002</v>
      </c>
      <c r="HF458" s="384">
        <v>0.56799999999999995</v>
      </c>
      <c r="HG458" s="384">
        <v>0.56799999999999995</v>
      </c>
      <c r="HH458" s="384">
        <v>0.60799999999999998</v>
      </c>
      <c r="HI458" s="384">
        <v>0.45600000000000002</v>
      </c>
      <c r="HJ458" s="384">
        <v>0.45600000000000002</v>
      </c>
      <c r="HK458" s="384">
        <v>0.45200000000000001</v>
      </c>
      <c r="HL458" s="384">
        <v>0.68600000000000005</v>
      </c>
      <c r="HM458" s="384">
        <v>0.68600000000000005</v>
      </c>
      <c r="HN458" s="384">
        <v>0.23300000000000001</v>
      </c>
      <c r="HO458" s="384">
        <v>0.23300000000000001</v>
      </c>
      <c r="HP458" s="384">
        <v>0.20200000000000001</v>
      </c>
      <c r="HQ458" s="384">
        <v>0.34899999999999998</v>
      </c>
      <c r="HR458" s="238">
        <v>0.88</v>
      </c>
      <c r="HS458" s="238">
        <v>0.88</v>
      </c>
      <c r="HT458" s="238">
        <v>0.86799999999999999</v>
      </c>
      <c r="HU458" s="238">
        <v>0.86799999999999999</v>
      </c>
      <c r="HV458" s="238">
        <v>0</v>
      </c>
      <c r="HW458" s="238">
        <v>0</v>
      </c>
      <c r="HX458" s="238">
        <v>0.66800000000000004</v>
      </c>
      <c r="HY458" s="238">
        <v>0.66800000000000004</v>
      </c>
      <c r="HZ458" s="238">
        <v>0.91500000000000004</v>
      </c>
      <c r="IA458" s="238">
        <v>0.91500000000000004</v>
      </c>
      <c r="IB458" s="238">
        <v>0.95299999999999996</v>
      </c>
      <c r="IC458" s="238">
        <v>0.67100000000000004</v>
      </c>
      <c r="ID458" s="238">
        <v>0.91200000000000003</v>
      </c>
      <c r="IE458" s="238">
        <v>0.91200000000000003</v>
      </c>
      <c r="IF458" s="238">
        <v>0</v>
      </c>
      <c r="IG458" s="238">
        <v>0</v>
      </c>
    </row>
    <row r="459" spans="1:241" x14ac:dyDescent="0.2">
      <c r="A459" s="734"/>
      <c r="B459" s="734"/>
      <c r="C459" s="734">
        <v>340</v>
      </c>
      <c r="D459" s="734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0.93500000000000005</v>
      </c>
      <c r="Q459" s="283">
        <v>0.86699999999999999</v>
      </c>
      <c r="R459" s="283">
        <v>0.67500000000000004</v>
      </c>
      <c r="S459" s="283">
        <v>0.94776051827452701</v>
      </c>
      <c r="T459" s="283">
        <v>0.97399999999999998</v>
      </c>
      <c r="U459" s="283">
        <v>0.98499999999999999</v>
      </c>
      <c r="V459" s="283">
        <v>0.90100000000000002</v>
      </c>
      <c r="W459" s="283">
        <v>0.92500000000000004</v>
      </c>
      <c r="X459" s="283">
        <v>0.82299999999999995</v>
      </c>
      <c r="Y459" s="283">
        <v>0.48799999999999999</v>
      </c>
      <c r="Z459" s="283">
        <v>0.91500000000000004</v>
      </c>
      <c r="AA459" s="283">
        <v>0.92900000000000005</v>
      </c>
      <c r="AB459" s="283">
        <v>0.92</v>
      </c>
      <c r="AC459" s="283">
        <v>0.88500000000000001</v>
      </c>
      <c r="AD459" s="283">
        <v>0.92400000000000004</v>
      </c>
      <c r="AE459" s="283">
        <v>0.92400000000000004</v>
      </c>
      <c r="AF459" s="283">
        <v>0.38700000000000001</v>
      </c>
      <c r="AG459" s="283">
        <v>8.2000000000000003E-2</v>
      </c>
      <c r="AH459" s="283">
        <v>0.16300000000000001</v>
      </c>
      <c r="AI459" s="283">
        <v>4.2000000000000003E-2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0</v>
      </c>
      <c r="BP459" s="283">
        <v>3.3000000000000002E-2</v>
      </c>
      <c r="BQ459" s="283">
        <v>0</v>
      </c>
      <c r="BR459" s="283">
        <v>2.8000000000000001E-2</v>
      </c>
      <c r="BS459" s="283">
        <v>0</v>
      </c>
      <c r="BT459" s="283">
        <v>0.67100000000000004</v>
      </c>
      <c r="BU459" s="283">
        <v>0.68</v>
      </c>
      <c r="BV459" s="283">
        <v>0.70599999999999996</v>
      </c>
      <c r="BW459" s="283">
        <v>0.93400000000000005</v>
      </c>
      <c r="BX459" s="283">
        <v>0.86899999999999999</v>
      </c>
      <c r="BY459" s="283">
        <v>0</v>
      </c>
      <c r="BZ459" s="283">
        <v>0.79500000000000004</v>
      </c>
      <c r="CA459" s="283">
        <v>0.23499999999999999</v>
      </c>
      <c r="CB459" s="283">
        <v>2.7E-2</v>
      </c>
      <c r="CC459" s="283">
        <v>0.01</v>
      </c>
      <c r="CD459" s="283">
        <v>0</v>
      </c>
      <c r="CE459" s="283">
        <v>0</v>
      </c>
      <c r="CF459" s="283">
        <v>0</v>
      </c>
      <c r="CG459" s="283">
        <v>0</v>
      </c>
      <c r="CH459" s="283">
        <v>0.313</v>
      </c>
      <c r="CI459" s="283">
        <v>0</v>
      </c>
      <c r="CJ459" s="283">
        <v>0.16400000000000001</v>
      </c>
      <c r="CK459" s="283">
        <v>0.56000000000000005</v>
      </c>
      <c r="CL459" s="283">
        <v>0.85799999999999998</v>
      </c>
      <c r="CM459" s="283">
        <v>0.755</v>
      </c>
      <c r="CN459" s="283">
        <v>0.874</v>
      </c>
      <c r="CO459" s="283">
        <v>0.68200000000000005</v>
      </c>
      <c r="CP459" s="283">
        <v>0</v>
      </c>
      <c r="CQ459" s="283">
        <v>0</v>
      </c>
      <c r="CR459" s="283">
        <v>0.73299999999999998</v>
      </c>
      <c r="CS459" s="283">
        <v>0.6</v>
      </c>
      <c r="CT459" s="283">
        <v>0.152</v>
      </c>
      <c r="CU459" s="283">
        <v>0.72599999999999998</v>
      </c>
      <c r="CV459" s="283">
        <v>0</v>
      </c>
      <c r="CW459" s="283">
        <v>7.3999999999999996E-2</v>
      </c>
      <c r="CX459" s="283">
        <v>0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283">
        <v>0</v>
      </c>
      <c r="DE459" s="283">
        <v>0</v>
      </c>
      <c r="DF459" s="148">
        <v>0.95599999999999996</v>
      </c>
      <c r="DG459" s="148">
        <v>0.58499999999999996</v>
      </c>
      <c r="DH459" s="148">
        <v>0.9</v>
      </c>
      <c r="DI459" s="148">
        <v>0.84</v>
      </c>
      <c r="DJ459" s="148">
        <v>0.83</v>
      </c>
      <c r="DK459" s="148">
        <v>0.95199999999999996</v>
      </c>
      <c r="DL459" s="148">
        <v>0.90500000000000003</v>
      </c>
      <c r="DM459" s="148">
        <v>0.88</v>
      </c>
      <c r="DN459" s="148">
        <v>0.78800000000000003</v>
      </c>
      <c r="DO459" s="148">
        <v>0.79</v>
      </c>
      <c r="DP459" s="148">
        <v>0.88300000000000001</v>
      </c>
      <c r="DQ459" s="148">
        <v>0.879</v>
      </c>
      <c r="DR459" s="148">
        <v>0.64</v>
      </c>
      <c r="DS459" s="148">
        <v>0.82</v>
      </c>
      <c r="DT459" s="148">
        <v>0.9</v>
      </c>
      <c r="DU459" s="148">
        <v>0.27800000000000002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</v>
      </c>
      <c r="EF459" s="148">
        <v>0</v>
      </c>
      <c r="EG459" s="148">
        <v>0.75</v>
      </c>
      <c r="EH459" s="148">
        <v>0.877</v>
      </c>
      <c r="EI459" s="148">
        <v>0.22</v>
      </c>
      <c r="EJ459" s="148">
        <v>0.34</v>
      </c>
      <c r="EK459" s="148">
        <v>0.31</v>
      </c>
      <c r="EL459" s="148">
        <v>0.06</v>
      </c>
      <c r="EM459" s="148">
        <v>0.89</v>
      </c>
      <c r="EN459" s="148">
        <v>0.84</v>
      </c>
      <c r="EO459" s="148">
        <v>0.28000000000000003</v>
      </c>
      <c r="EP459" s="148">
        <v>0</v>
      </c>
      <c r="EQ459" s="148">
        <v>9.9000000000000005E-2</v>
      </c>
      <c r="ER459" s="148">
        <v>0.68500000000000005</v>
      </c>
      <c r="ES459" s="148">
        <v>0.70899999999999996</v>
      </c>
      <c r="ET459" s="148">
        <v>0.77</v>
      </c>
      <c r="EU459" s="148">
        <v>0.82899999999999996</v>
      </c>
      <c r="EV459" s="148">
        <v>0.71</v>
      </c>
      <c r="EW459" s="148">
        <v>0.67800000000000005</v>
      </c>
      <c r="EX459" s="148">
        <v>0</v>
      </c>
      <c r="EY459" s="148">
        <v>2.4E-2</v>
      </c>
      <c r="EZ459" s="384">
        <v>0.88200000000000001</v>
      </c>
      <c r="FA459" s="384">
        <v>0.88200000000000001</v>
      </c>
      <c r="FB459" s="384">
        <v>0.89700000000000002</v>
      </c>
      <c r="FC459" s="384">
        <v>0.72199999999999998</v>
      </c>
      <c r="FD459" s="384">
        <v>0.72199999999999998</v>
      </c>
      <c r="FE459" s="384">
        <v>0.81699999999999995</v>
      </c>
      <c r="FF459" s="384">
        <v>0.93500000000000005</v>
      </c>
      <c r="FG459" s="384">
        <v>0.59299999999999997</v>
      </c>
      <c r="FH459" s="384">
        <v>0.59299999999999997</v>
      </c>
      <c r="FI459" s="384">
        <v>0.67500000000000004</v>
      </c>
      <c r="FJ459" s="384">
        <v>0.92979746898630211</v>
      </c>
      <c r="FK459" s="384">
        <v>0.92979746898630211</v>
      </c>
      <c r="FL459" s="384">
        <v>0.94776051827452701</v>
      </c>
      <c r="FM459" s="384">
        <v>0.66600000000000004</v>
      </c>
      <c r="FN459" s="384">
        <v>0.66600000000000004</v>
      </c>
      <c r="FO459" s="384">
        <v>0.90700000000000003</v>
      </c>
      <c r="FP459" s="384">
        <v>0.90700000000000003</v>
      </c>
      <c r="FQ459" s="384">
        <v>0.92800000000000005</v>
      </c>
      <c r="FR459" s="384">
        <v>0.94684317603286339</v>
      </c>
      <c r="FS459" s="384">
        <v>0.94684317603286339</v>
      </c>
      <c r="FT459" s="384">
        <v>0.95055071756675169</v>
      </c>
      <c r="FU459" s="384">
        <v>0.91</v>
      </c>
      <c r="FV459" s="384">
        <v>0.91</v>
      </c>
      <c r="FW459" s="384">
        <v>0.89100000000000001</v>
      </c>
      <c r="FX459" s="384">
        <v>0.89100000000000001</v>
      </c>
      <c r="FY459" s="384">
        <v>0.88100000000000001</v>
      </c>
      <c r="FZ459" s="384">
        <v>0.89200000000000002</v>
      </c>
      <c r="GA459" s="384">
        <v>0.89200000000000002</v>
      </c>
      <c r="GB459" s="384">
        <v>0.81899999999999995</v>
      </c>
      <c r="GC459" s="384">
        <v>0.81899999999999995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</v>
      </c>
      <c r="GK459" s="384">
        <v>0</v>
      </c>
      <c r="GL459" s="384">
        <v>0</v>
      </c>
      <c r="GM459" s="384">
        <v>0.105</v>
      </c>
      <c r="GN459" s="384">
        <v>0.105</v>
      </c>
      <c r="GO459" s="384">
        <v>0.309</v>
      </c>
      <c r="GP459" s="384">
        <v>0.309</v>
      </c>
      <c r="GQ459" s="384">
        <v>0.313</v>
      </c>
      <c r="GR459" s="384">
        <v>0.36099999999999999</v>
      </c>
      <c r="GS459" s="384">
        <v>0.79300000000000004</v>
      </c>
      <c r="GT459" s="384">
        <v>0.79300000000000004</v>
      </c>
      <c r="GU459" s="384">
        <v>0.84899999999999998</v>
      </c>
      <c r="GV459" s="384">
        <v>0.84799999999999998</v>
      </c>
      <c r="GW459" s="384">
        <v>0.84799999999999998</v>
      </c>
      <c r="GX459" s="384">
        <v>0.87508837648929316</v>
      </c>
      <c r="GY459" s="384">
        <v>0.8513621438612361</v>
      </c>
      <c r="GZ459" s="384">
        <v>0.8513621438612361</v>
      </c>
      <c r="HA459" s="384">
        <v>0.86899999999999999</v>
      </c>
      <c r="HB459" s="384">
        <v>0.91600000000000004</v>
      </c>
      <c r="HC459" s="384">
        <v>0.78</v>
      </c>
      <c r="HD459" s="384">
        <v>0.78</v>
      </c>
      <c r="HE459" s="384">
        <v>0.82</v>
      </c>
      <c r="HF459" s="384">
        <v>0.30599999999999999</v>
      </c>
      <c r="HG459" s="384">
        <v>0.30599999999999999</v>
      </c>
      <c r="HH459" s="384">
        <v>0.29599999999999999</v>
      </c>
      <c r="HI459" s="384">
        <v>0.19800000000000001</v>
      </c>
      <c r="HJ459" s="384">
        <v>0.19800000000000001</v>
      </c>
      <c r="HK459" s="384">
        <v>0.155</v>
      </c>
      <c r="HL459" s="384">
        <v>0.43099999999999999</v>
      </c>
      <c r="HM459" s="384">
        <v>0.43099999999999999</v>
      </c>
      <c r="HN459" s="384">
        <v>5.2999999999999999E-2</v>
      </c>
      <c r="HO459" s="384">
        <v>5.2999999999999999E-2</v>
      </c>
      <c r="HP459" s="384">
        <v>0</v>
      </c>
      <c r="HQ459" s="384">
        <v>4.8000000000000001E-2</v>
      </c>
      <c r="HR459" s="238">
        <v>0.81299999999999994</v>
      </c>
      <c r="HS459" s="238">
        <v>0.81299999999999994</v>
      </c>
      <c r="HT459" s="238">
        <v>0.79600000000000004</v>
      </c>
      <c r="HU459" s="238">
        <v>0.79600000000000004</v>
      </c>
      <c r="HV459" s="238">
        <v>0</v>
      </c>
      <c r="HW459" s="238">
        <v>0</v>
      </c>
      <c r="HX459" s="238">
        <v>0.40799999999999997</v>
      </c>
      <c r="HY459" s="238">
        <v>0.40799999999999997</v>
      </c>
      <c r="HZ459" s="238">
        <v>0.87</v>
      </c>
      <c r="IA459" s="238">
        <v>0.87</v>
      </c>
      <c r="IB459" s="238">
        <v>0.92300000000000004</v>
      </c>
      <c r="IC459" s="238">
        <v>0.376</v>
      </c>
      <c r="ID459" s="238">
        <v>0.85499999999999998</v>
      </c>
      <c r="IE459" s="238">
        <v>0.85499999999999998</v>
      </c>
      <c r="IF459" s="238">
        <v>0</v>
      </c>
      <c r="IG459" s="238">
        <v>0</v>
      </c>
    </row>
    <row r="460" spans="1:241" x14ac:dyDescent="0.2">
      <c r="A460" s="734"/>
      <c r="B460" s="734"/>
      <c r="C460" s="734">
        <v>330</v>
      </c>
      <c r="D460" s="734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0.88900000000000001</v>
      </c>
      <c r="Q460" s="283">
        <v>0.78500000000000003</v>
      </c>
      <c r="R460" s="283">
        <v>0.48899999999999999</v>
      </c>
      <c r="S460" s="283">
        <v>0.90943297352434582</v>
      </c>
      <c r="T460" s="283">
        <v>0.95199999999999996</v>
      </c>
      <c r="U460" s="283">
        <v>0.96599999999999997</v>
      </c>
      <c r="V460" s="283">
        <v>0.82699999999999996</v>
      </c>
      <c r="W460" s="283">
        <v>0.86699999999999999</v>
      </c>
      <c r="X460" s="283">
        <v>0.70899999999999996</v>
      </c>
      <c r="Y460" s="283">
        <v>0.19700000000000001</v>
      </c>
      <c r="Z460" s="283">
        <v>0.873</v>
      </c>
      <c r="AA460" s="283">
        <v>0.89</v>
      </c>
      <c r="AB460" s="283">
        <v>0.88109999999999999</v>
      </c>
      <c r="AC460" s="283">
        <v>0.82899999999999996</v>
      </c>
      <c r="AD460" s="283">
        <v>0.88600000000000001</v>
      </c>
      <c r="AE460" s="283">
        <v>0.88600000000000001</v>
      </c>
      <c r="AF460" s="283">
        <v>6.3E-2</v>
      </c>
      <c r="AG460" s="283">
        <v>0</v>
      </c>
      <c r="AH460" s="283">
        <v>3.4000000000000002E-2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</v>
      </c>
      <c r="BT460" s="283">
        <v>0.46800000000000003</v>
      </c>
      <c r="BU460" s="283">
        <v>0.43</v>
      </c>
      <c r="BV460" s="283">
        <v>0.33300000000000002</v>
      </c>
      <c r="BW460" s="283">
        <v>0.86399999999999999</v>
      </c>
      <c r="BX460" s="283">
        <v>0.79800000000000004</v>
      </c>
      <c r="BY460" s="283">
        <v>0</v>
      </c>
      <c r="BZ460" s="283">
        <v>0.629</v>
      </c>
      <c r="CA460" s="283">
        <v>4.2999999999999997E-2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</v>
      </c>
      <c r="CJ460" s="283">
        <v>0</v>
      </c>
      <c r="CK460" s="283">
        <v>0.13500000000000001</v>
      </c>
      <c r="CL460" s="283">
        <v>0.77700000000000002</v>
      </c>
      <c r="CM460" s="283">
        <v>0.56899999999999995</v>
      </c>
      <c r="CN460" s="283">
        <v>0.79400000000000004</v>
      </c>
      <c r="CO460" s="283">
        <v>0.46500000000000002</v>
      </c>
      <c r="CP460" s="283">
        <v>0</v>
      </c>
      <c r="CQ460" s="283">
        <v>0</v>
      </c>
      <c r="CR460" s="283">
        <v>0.60799999999999998</v>
      </c>
      <c r="CS460" s="283">
        <v>0.373</v>
      </c>
      <c r="CT460" s="283">
        <v>1.7000000000000001E-2</v>
      </c>
      <c r="CU460" s="283">
        <v>0.55500000000000005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283">
        <v>0</v>
      </c>
      <c r="DE460" s="283">
        <v>0</v>
      </c>
      <c r="DF460" s="148">
        <v>0.90500000000000003</v>
      </c>
      <c r="DG460" s="148">
        <v>0.39</v>
      </c>
      <c r="DH460" s="148">
        <v>0.83599999999999997</v>
      </c>
      <c r="DI460" s="148">
        <v>0.71</v>
      </c>
      <c r="DJ460" s="148">
        <v>0.71</v>
      </c>
      <c r="DK460" s="148">
        <v>0.91300000000000003</v>
      </c>
      <c r="DL460" s="148">
        <v>0.83299999999999996</v>
      </c>
      <c r="DM460" s="148">
        <v>0.78</v>
      </c>
      <c r="DN460" s="148">
        <v>0.57999999999999996</v>
      </c>
      <c r="DO460" s="148">
        <v>0.66</v>
      </c>
      <c r="DP460" s="148">
        <v>0.82199999999999995</v>
      </c>
      <c r="DQ460" s="148">
        <v>0.80700000000000005</v>
      </c>
      <c r="DR460" s="148">
        <v>0.47</v>
      </c>
      <c r="DS460" s="148">
        <v>0.72</v>
      </c>
      <c r="DT460" s="148">
        <v>0.84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</v>
      </c>
      <c r="EF460" s="148">
        <v>0</v>
      </c>
      <c r="EG460" s="148">
        <v>0.64</v>
      </c>
      <c r="EH460" s="148">
        <v>0.81499999999999995</v>
      </c>
      <c r="EI460" s="148">
        <v>0</v>
      </c>
      <c r="EJ460" s="148">
        <v>0.08</v>
      </c>
      <c r="EK460" s="148">
        <v>0.06</v>
      </c>
      <c r="EL460" s="148">
        <v>0</v>
      </c>
      <c r="EM460" s="148">
        <v>0.81</v>
      </c>
      <c r="EN460" s="148">
        <v>0.73</v>
      </c>
      <c r="EO460" s="148">
        <v>0.06</v>
      </c>
      <c r="EP460" s="148">
        <v>0</v>
      </c>
      <c r="EQ460" s="148">
        <v>0</v>
      </c>
      <c r="ER460" s="148">
        <v>0.39800000000000002</v>
      </c>
      <c r="ES460" s="148">
        <v>0.51</v>
      </c>
      <c r="ET460" s="148">
        <v>0.59599999999999997</v>
      </c>
      <c r="EU460" s="148">
        <v>0.7</v>
      </c>
      <c r="EV460" s="148">
        <v>0.57999999999999996</v>
      </c>
      <c r="EW460" s="148">
        <v>0.434</v>
      </c>
      <c r="EX460" s="148">
        <v>0</v>
      </c>
      <c r="EY460" s="148">
        <v>0</v>
      </c>
      <c r="EZ460" s="384">
        <v>0.77400000000000002</v>
      </c>
      <c r="FA460" s="384">
        <v>0.77400000000000002</v>
      </c>
      <c r="FB460" s="384">
        <v>0.79300000000000004</v>
      </c>
      <c r="FC460" s="384">
        <v>0.53600000000000003</v>
      </c>
      <c r="FD460" s="384">
        <v>0.53600000000000003</v>
      </c>
      <c r="FE460" s="384">
        <v>0.66700000000000004</v>
      </c>
      <c r="FF460" s="384">
        <v>0.88900000000000001</v>
      </c>
      <c r="FG460" s="384">
        <v>0.40500000000000003</v>
      </c>
      <c r="FH460" s="384">
        <v>0.40500000000000003</v>
      </c>
      <c r="FI460" s="384">
        <v>0.48899999999999999</v>
      </c>
      <c r="FJ460" s="384">
        <v>0.88268907323020607</v>
      </c>
      <c r="FK460" s="384">
        <v>0.88268907323020607</v>
      </c>
      <c r="FL460" s="384">
        <v>0.90943297352434582</v>
      </c>
      <c r="FM460" s="384">
        <v>0.48899999999999999</v>
      </c>
      <c r="FN460" s="384">
        <v>0.48899999999999999</v>
      </c>
      <c r="FO460" s="384">
        <v>0.83799999999999997</v>
      </c>
      <c r="FP460" s="384">
        <v>0.83799999999999997</v>
      </c>
      <c r="FQ460" s="384">
        <v>0.86599999999999999</v>
      </c>
      <c r="FR460" s="384">
        <v>0.90233364117714243</v>
      </c>
      <c r="FS460" s="384">
        <v>0.90233364117714243</v>
      </c>
      <c r="FT460" s="384">
        <v>0.90591574295479227</v>
      </c>
      <c r="FU460" s="384">
        <v>0.84699999999999998</v>
      </c>
      <c r="FV460" s="384">
        <v>0.84699999999999998</v>
      </c>
      <c r="FW460" s="384">
        <v>0.82699999999999996</v>
      </c>
      <c r="FX460" s="384">
        <v>0.82699999999999996</v>
      </c>
      <c r="FY460" s="384">
        <v>0.80700000000000005</v>
      </c>
      <c r="FZ460" s="384">
        <v>0.83099999999999996</v>
      </c>
      <c r="GA460" s="384">
        <v>0.83099999999999996</v>
      </c>
      <c r="GB460" s="384">
        <v>0.73199999999999998</v>
      </c>
      <c r="GC460" s="384">
        <v>0.73199999999999998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0</v>
      </c>
      <c r="GM460" s="384">
        <v>0</v>
      </c>
      <c r="GN460" s="384">
        <v>0</v>
      </c>
      <c r="GO460" s="384">
        <v>8.5999999999999993E-2</v>
      </c>
      <c r="GP460" s="384">
        <v>8.5999999999999993E-2</v>
      </c>
      <c r="GQ460" s="384">
        <v>5.5E-2</v>
      </c>
      <c r="GR460" s="384">
        <v>5.0999999999999997E-2</v>
      </c>
      <c r="GS460" s="384">
        <v>0.70299999999999996</v>
      </c>
      <c r="GT460" s="384">
        <v>0.70299999999999996</v>
      </c>
      <c r="GU460" s="384">
        <v>0.77700000000000002</v>
      </c>
      <c r="GV460" s="384">
        <v>0.77500000000000002</v>
      </c>
      <c r="GW460" s="384">
        <v>0.77500000000000002</v>
      </c>
      <c r="GX460" s="384">
        <v>0.81138749476847805</v>
      </c>
      <c r="GY460" s="384">
        <v>0.78030122388728829</v>
      </c>
      <c r="GZ460" s="384">
        <v>0.78030122388728829</v>
      </c>
      <c r="HA460" s="384">
        <v>0.80100000000000005</v>
      </c>
      <c r="HB460" s="384">
        <v>0.871</v>
      </c>
      <c r="HC460" s="384">
        <v>0.621</v>
      </c>
      <c r="HD460" s="384">
        <v>0.621</v>
      </c>
      <c r="HE460" s="384">
        <v>0.67600000000000005</v>
      </c>
      <c r="HF460" s="384">
        <v>8.7999999999999995E-2</v>
      </c>
      <c r="HG460" s="384">
        <v>8.7999999999999995E-2</v>
      </c>
      <c r="HH460" s="384">
        <v>2.3E-2</v>
      </c>
      <c r="HI460" s="384">
        <v>3.7999999999999999E-2</v>
      </c>
      <c r="HJ460" s="384">
        <v>3.7999999999999999E-2</v>
      </c>
      <c r="HK460" s="384">
        <v>0</v>
      </c>
      <c r="HL460" s="384">
        <v>0.13800000000000001</v>
      </c>
      <c r="HM460" s="384">
        <v>0.13800000000000001</v>
      </c>
      <c r="HN460" s="384">
        <v>0</v>
      </c>
      <c r="HO460" s="384">
        <v>0</v>
      </c>
      <c r="HP460" s="384">
        <v>0</v>
      </c>
      <c r="HQ460" s="384">
        <v>0</v>
      </c>
      <c r="HR460" s="238">
        <v>0.71</v>
      </c>
      <c r="HS460" s="238">
        <v>0.71</v>
      </c>
      <c r="HT460" s="238">
        <v>0.70199999999999996</v>
      </c>
      <c r="HU460" s="238">
        <v>0.70199999999999996</v>
      </c>
      <c r="HV460" s="238">
        <v>0</v>
      </c>
      <c r="HW460" s="238">
        <v>0</v>
      </c>
      <c r="HX460" s="238">
        <v>0.13600000000000001</v>
      </c>
      <c r="HY460" s="238">
        <v>0.13600000000000001</v>
      </c>
      <c r="HZ460" s="238">
        <v>0.80500000000000005</v>
      </c>
      <c r="IA460" s="238">
        <v>0.80500000000000005</v>
      </c>
      <c r="IB460" s="238">
        <v>0.88100000000000001</v>
      </c>
      <c r="IC460" s="238">
        <v>9.1999999999999998E-2</v>
      </c>
      <c r="ID460" s="238">
        <v>0.77300000000000002</v>
      </c>
      <c r="IE460" s="238">
        <v>0.77300000000000002</v>
      </c>
      <c r="IF460" s="238">
        <v>0</v>
      </c>
      <c r="IG460" s="238">
        <v>0</v>
      </c>
    </row>
    <row r="461" spans="1:241" x14ac:dyDescent="0.2">
      <c r="A461" s="734"/>
      <c r="B461" s="734"/>
      <c r="C461" s="734">
        <v>320</v>
      </c>
      <c r="D461" s="734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0.82</v>
      </c>
      <c r="Q461" s="283">
        <v>0.68400000000000005</v>
      </c>
      <c r="R461" s="283">
        <v>0.30399999999999999</v>
      </c>
      <c r="S461" s="283">
        <v>0.85218542583172585</v>
      </c>
      <c r="T461" s="283">
        <v>0.90500000000000003</v>
      </c>
      <c r="U461" s="283">
        <v>0.93300000000000005</v>
      </c>
      <c r="V461" s="283">
        <v>0.70699999999999996</v>
      </c>
      <c r="W461" s="283">
        <v>0.76800000000000002</v>
      </c>
      <c r="X461" s="283">
        <v>0.55300000000000005</v>
      </c>
      <c r="Y461" s="283">
        <v>4.1000000000000002E-2</v>
      </c>
      <c r="Z461" s="283">
        <v>0.81399999999999995</v>
      </c>
      <c r="AA461" s="283">
        <v>0.83699999999999997</v>
      </c>
      <c r="AB461" s="283">
        <v>0.83109999999999995</v>
      </c>
      <c r="AC461" s="283">
        <v>0.75600000000000001</v>
      </c>
      <c r="AD461" s="283">
        <v>0.83</v>
      </c>
      <c r="AE461" s="283">
        <v>0.83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</v>
      </c>
      <c r="BT461" s="283">
        <v>0.22800000000000001</v>
      </c>
      <c r="BU461" s="283">
        <v>0.16</v>
      </c>
      <c r="BV461" s="283">
        <v>2.1999999999999999E-2</v>
      </c>
      <c r="BW461" s="283">
        <v>0.69899999999999995</v>
      </c>
      <c r="BX461" s="283">
        <v>0.68700000000000006</v>
      </c>
      <c r="BY461" s="283">
        <v>0</v>
      </c>
      <c r="BZ461" s="283">
        <v>0.34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0</v>
      </c>
      <c r="CJ461" s="283">
        <v>0</v>
      </c>
      <c r="CK461" s="283">
        <v>1E-3</v>
      </c>
      <c r="CL461" s="283">
        <v>0.65500000000000003</v>
      </c>
      <c r="CM461" s="283">
        <v>0.29099999999999998</v>
      </c>
      <c r="CN461" s="283">
        <v>0.65500000000000003</v>
      </c>
      <c r="CO461" s="283">
        <v>0.185</v>
      </c>
      <c r="CP461" s="283">
        <v>0</v>
      </c>
      <c r="CQ461" s="283">
        <v>0</v>
      </c>
      <c r="CR461" s="283">
        <v>0.42699999999999999</v>
      </c>
      <c r="CS461" s="283">
        <v>0.126</v>
      </c>
      <c r="CT461" s="283">
        <v>0</v>
      </c>
      <c r="CU461" s="283">
        <v>0.29099999999999998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283">
        <v>0</v>
      </c>
      <c r="DE461" s="283">
        <v>0</v>
      </c>
      <c r="DF461" s="148">
        <v>0.82</v>
      </c>
      <c r="DG461" s="148">
        <v>0.21299999999999999</v>
      </c>
      <c r="DH461" s="148">
        <v>0.74199999999999999</v>
      </c>
      <c r="DI461" s="148">
        <v>0.52</v>
      </c>
      <c r="DJ461" s="148">
        <v>0.54</v>
      </c>
      <c r="DK461" s="148">
        <v>0.83799999999999997</v>
      </c>
      <c r="DL461" s="148">
        <v>0.72199999999999998</v>
      </c>
      <c r="DM461" s="148">
        <v>0.65</v>
      </c>
      <c r="DN461" s="148">
        <v>0.28100000000000003</v>
      </c>
      <c r="DO461" s="148">
        <v>0.51</v>
      </c>
      <c r="DP461" s="148">
        <v>0.74299999999999999</v>
      </c>
      <c r="DQ461" s="148">
        <v>0.69</v>
      </c>
      <c r="DR461" s="148">
        <v>0.3</v>
      </c>
      <c r="DS461" s="148">
        <v>0.59</v>
      </c>
      <c r="DT461" s="148">
        <v>0.76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</v>
      </c>
      <c r="EG461" s="148">
        <v>0.52</v>
      </c>
      <c r="EH461" s="148">
        <v>0.73599999999999999</v>
      </c>
      <c r="EI461" s="148">
        <v>0</v>
      </c>
      <c r="EJ461" s="148">
        <v>0</v>
      </c>
      <c r="EK461" s="148">
        <v>0</v>
      </c>
      <c r="EL461" s="148">
        <v>0</v>
      </c>
      <c r="EM461" s="148">
        <v>0.68</v>
      </c>
      <c r="EN461" s="148">
        <v>0.56999999999999995</v>
      </c>
      <c r="EO461" s="148">
        <v>0</v>
      </c>
      <c r="EP461" s="148">
        <v>0</v>
      </c>
      <c r="EQ461" s="148">
        <v>0</v>
      </c>
      <c r="ER461" s="148">
        <v>0.106</v>
      </c>
      <c r="ES461" s="148">
        <v>0.23400000000000001</v>
      </c>
      <c r="ET461" s="148">
        <v>0.313</v>
      </c>
      <c r="EU461" s="148">
        <v>0.46400000000000002</v>
      </c>
      <c r="EV461" s="148">
        <v>0.43</v>
      </c>
      <c r="EW461" s="148">
        <v>0.14199999999999999</v>
      </c>
      <c r="EX461" s="148">
        <v>0</v>
      </c>
      <c r="EY461" s="148">
        <v>0</v>
      </c>
      <c r="EZ461" s="384">
        <v>0.61099999999999999</v>
      </c>
      <c r="FA461" s="384">
        <v>0.61099999999999999</v>
      </c>
      <c r="FB461" s="384">
        <v>0.63200000000000001</v>
      </c>
      <c r="FC461" s="384">
        <v>0.33100000000000002</v>
      </c>
      <c r="FD461" s="384">
        <v>0.33100000000000002</v>
      </c>
      <c r="FE461" s="384">
        <v>0.47099999999999997</v>
      </c>
      <c r="FF461" s="384">
        <v>0.82</v>
      </c>
      <c r="FG461" s="384">
        <v>0.23200000000000001</v>
      </c>
      <c r="FH461" s="384">
        <v>0.23200000000000001</v>
      </c>
      <c r="FI461" s="384">
        <v>0.30399999999999999</v>
      </c>
      <c r="FJ461" s="384">
        <v>0.81447733751979468</v>
      </c>
      <c r="FK461" s="384">
        <v>0.81447733751979468</v>
      </c>
      <c r="FL461" s="384">
        <v>0.85218542583172585</v>
      </c>
      <c r="FM461" s="384">
        <v>0.27200000000000002</v>
      </c>
      <c r="FN461" s="384">
        <v>0.27200000000000002</v>
      </c>
      <c r="FO461" s="384">
        <v>0.73099999999999998</v>
      </c>
      <c r="FP461" s="384">
        <v>0.73099999999999998</v>
      </c>
      <c r="FQ461" s="384">
        <v>0.77500000000000002</v>
      </c>
      <c r="FR461" s="384">
        <v>0.8264538704610197</v>
      </c>
      <c r="FS461" s="384">
        <v>0.8264538704610197</v>
      </c>
      <c r="FT461" s="384">
        <v>0.8319194672562964</v>
      </c>
      <c r="FU461" s="384">
        <v>0.753</v>
      </c>
      <c r="FV461" s="384">
        <v>0.753</v>
      </c>
      <c r="FW461" s="384">
        <v>0.74</v>
      </c>
      <c r="FX461" s="384">
        <v>0.74</v>
      </c>
      <c r="FY461" s="384">
        <v>0.71099999999999997</v>
      </c>
      <c r="FZ461" s="384">
        <v>0.74</v>
      </c>
      <c r="GA461" s="384">
        <v>0.74</v>
      </c>
      <c r="GB461" s="384">
        <v>0.60599999999999998</v>
      </c>
      <c r="GC461" s="384">
        <v>0.60599999999999998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</v>
      </c>
      <c r="GQ461" s="384">
        <v>0</v>
      </c>
      <c r="GR461" s="384">
        <v>0</v>
      </c>
      <c r="GS461" s="384">
        <v>0.57699999999999996</v>
      </c>
      <c r="GT461" s="384">
        <v>0.57699999999999996</v>
      </c>
      <c r="GU461" s="384">
        <v>0.68400000000000005</v>
      </c>
      <c r="GV461" s="384">
        <v>0.65700000000000003</v>
      </c>
      <c r="GW461" s="384">
        <v>0.65700000000000003</v>
      </c>
      <c r="GX461" s="384">
        <v>0.72986345754988091</v>
      </c>
      <c r="GY461" s="384">
        <v>0.66282162004569534</v>
      </c>
      <c r="GZ461" s="384">
        <v>0.66282162004569534</v>
      </c>
      <c r="HA461" s="384">
        <v>0.71099999999999997</v>
      </c>
      <c r="HB461" s="384">
        <v>0.81399999999999995</v>
      </c>
      <c r="HC461" s="384">
        <v>0.38700000000000001</v>
      </c>
      <c r="HD461" s="384">
        <v>0.38700000000000001</v>
      </c>
      <c r="HE461" s="384">
        <v>0.439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384">
        <v>0</v>
      </c>
      <c r="HP461" s="384">
        <v>0</v>
      </c>
      <c r="HQ461" s="384">
        <v>0</v>
      </c>
      <c r="HR461" s="238">
        <v>0.59</v>
      </c>
      <c r="HS461" s="238">
        <v>0.59</v>
      </c>
      <c r="HT461" s="238">
        <v>0.57099999999999995</v>
      </c>
      <c r="HU461" s="238">
        <v>0.57099999999999995</v>
      </c>
      <c r="HV461" s="238">
        <v>0</v>
      </c>
      <c r="HW461" s="238">
        <v>0</v>
      </c>
      <c r="HX461" s="238">
        <v>0</v>
      </c>
      <c r="HY461" s="238">
        <v>0</v>
      </c>
      <c r="HZ461" s="238">
        <v>0.72199999999999998</v>
      </c>
      <c r="IA461" s="238">
        <v>0.72199999999999998</v>
      </c>
      <c r="IB461" s="238">
        <v>0.82299999999999995</v>
      </c>
      <c r="IC461" s="238">
        <v>0</v>
      </c>
      <c r="ID461" s="238">
        <v>0.66800000000000004</v>
      </c>
      <c r="IE461" s="238">
        <v>0.66800000000000004</v>
      </c>
      <c r="IF461" s="238">
        <v>0</v>
      </c>
      <c r="IG461" s="238">
        <v>0</v>
      </c>
    </row>
    <row r="462" spans="1:241" x14ac:dyDescent="0.2">
      <c r="A462" s="734"/>
      <c r="B462" s="734"/>
      <c r="C462" s="734">
        <v>310</v>
      </c>
      <c r="D462" s="734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0.72599999999999998</v>
      </c>
      <c r="Q462" s="283">
        <v>0.56100000000000005</v>
      </c>
      <c r="R462" s="283">
        <v>0.154</v>
      </c>
      <c r="S462" s="283">
        <v>0.77430936969663489</v>
      </c>
      <c r="T462" s="283">
        <v>0.80700000000000005</v>
      </c>
      <c r="U462" s="283">
        <v>0.84399999999999997</v>
      </c>
      <c r="V462" s="283">
        <v>0.53</v>
      </c>
      <c r="W462" s="283">
        <v>0.622</v>
      </c>
      <c r="X462" s="283">
        <v>0.377</v>
      </c>
      <c r="Y462" s="283">
        <v>0</v>
      </c>
      <c r="Z462" s="283">
        <v>0.74199999999999999</v>
      </c>
      <c r="AA462" s="283">
        <v>0.77600000000000002</v>
      </c>
      <c r="AB462" s="283">
        <v>0.76719999999999999</v>
      </c>
      <c r="AC462" s="283">
        <v>0.61499999999999999</v>
      </c>
      <c r="AD462" s="283">
        <v>0.75</v>
      </c>
      <c r="AE462" s="283">
        <v>0.75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0</v>
      </c>
      <c r="BT462" s="283">
        <v>5.2999999999999999E-2</v>
      </c>
      <c r="BU462" s="283">
        <v>2.4E-2</v>
      </c>
      <c r="BV462" s="283">
        <v>0</v>
      </c>
      <c r="BW462" s="283">
        <v>0.35799999999999998</v>
      </c>
      <c r="BX462" s="283">
        <v>0.504</v>
      </c>
      <c r="BY462" s="283">
        <v>0</v>
      </c>
      <c r="BZ462" s="283">
        <v>7.0999999999999994E-2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</v>
      </c>
      <c r="CK462" s="283">
        <v>0</v>
      </c>
      <c r="CL462" s="283">
        <v>0.434</v>
      </c>
      <c r="CM462" s="283">
        <v>2.8000000000000001E-2</v>
      </c>
      <c r="CN462" s="283">
        <v>0.40799999999999997</v>
      </c>
      <c r="CO462" s="283">
        <v>0</v>
      </c>
      <c r="CP462" s="283">
        <v>0</v>
      </c>
      <c r="CQ462" s="283">
        <v>0</v>
      </c>
      <c r="CR462" s="283">
        <v>0.17199999999999999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283">
        <v>0</v>
      </c>
      <c r="DE462" s="283">
        <v>0</v>
      </c>
      <c r="DF462" s="148">
        <v>0.68</v>
      </c>
      <c r="DG462" s="148">
        <v>0</v>
      </c>
      <c r="DH462" s="148">
        <v>0.624</v>
      </c>
      <c r="DI462" s="148">
        <v>0.5</v>
      </c>
      <c r="DJ462" s="148">
        <v>0.35</v>
      </c>
      <c r="DK462" s="148">
        <v>0.71799999999999997</v>
      </c>
      <c r="DL462" s="148">
        <v>0.55900000000000005</v>
      </c>
      <c r="DM462" s="148">
        <v>0.47</v>
      </c>
      <c r="DN462" s="148">
        <v>5.3999999999999999E-2</v>
      </c>
      <c r="DO462" s="148">
        <v>0.35</v>
      </c>
      <c r="DP462" s="148">
        <v>0.65</v>
      </c>
      <c r="DQ462" s="148">
        <v>0.49199999999999999</v>
      </c>
      <c r="DR462" s="148">
        <v>0.17</v>
      </c>
      <c r="DS462" s="148">
        <v>0.39</v>
      </c>
      <c r="DT462" s="148">
        <v>0.65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</v>
      </c>
      <c r="EG462" s="148">
        <v>0.38</v>
      </c>
      <c r="EH462" s="148">
        <v>0.63100000000000001</v>
      </c>
      <c r="EI462" s="148">
        <v>0</v>
      </c>
      <c r="EJ462" s="148">
        <v>0</v>
      </c>
      <c r="EK462" s="148">
        <v>0</v>
      </c>
      <c r="EL462" s="148">
        <v>0</v>
      </c>
      <c r="EM462" s="148">
        <v>0.5</v>
      </c>
      <c r="EN462" s="148">
        <v>0.38</v>
      </c>
      <c r="EO462" s="148">
        <v>0</v>
      </c>
      <c r="EP462" s="148">
        <v>0</v>
      </c>
      <c r="EQ462" s="148">
        <v>0</v>
      </c>
      <c r="ER462" s="148">
        <v>0</v>
      </c>
      <c r="ES462" s="148">
        <v>3.1E-2</v>
      </c>
      <c r="ET462" s="148">
        <v>0.06</v>
      </c>
      <c r="EU462" s="148">
        <v>0.14099999999999999</v>
      </c>
      <c r="EV462" s="148">
        <v>0.24</v>
      </c>
      <c r="EW462" s="148">
        <v>0</v>
      </c>
      <c r="EX462" s="148">
        <v>0</v>
      </c>
      <c r="EY462" s="148">
        <v>0</v>
      </c>
      <c r="EZ462" s="384">
        <v>0.41599999999999998</v>
      </c>
      <c r="FA462" s="384">
        <v>0.41599999999999998</v>
      </c>
      <c r="FB462" s="384">
        <v>0.43</v>
      </c>
      <c r="FC462" s="384">
        <v>0.16</v>
      </c>
      <c r="FD462" s="384">
        <v>0.16</v>
      </c>
      <c r="FE462" s="384">
        <v>0.27600000000000002</v>
      </c>
      <c r="FF462" s="384">
        <v>0.72599999999999998</v>
      </c>
      <c r="FG462" s="384">
        <v>0.11</v>
      </c>
      <c r="FH462" s="384">
        <v>0.11</v>
      </c>
      <c r="FI462" s="384">
        <v>0.154</v>
      </c>
      <c r="FJ462" s="384">
        <v>0.72779575889576797</v>
      </c>
      <c r="FK462" s="384">
        <v>0.72779575889576797</v>
      </c>
      <c r="FL462" s="384">
        <v>0.77430936969663489</v>
      </c>
      <c r="FM462" s="384">
        <v>0</v>
      </c>
      <c r="FN462" s="384">
        <v>0</v>
      </c>
      <c r="FO462" s="384">
        <v>0.58699999999999997</v>
      </c>
      <c r="FP462" s="384">
        <v>0.58699999999999997</v>
      </c>
      <c r="FQ462" s="384">
        <v>0.63900000000000001</v>
      </c>
      <c r="FR462" s="384">
        <v>0.71007534811455053</v>
      </c>
      <c r="FS462" s="384">
        <v>0.71007534811455053</v>
      </c>
      <c r="FT462" s="384">
        <v>0.71821538088050818</v>
      </c>
      <c r="FU462" s="384">
        <v>0.60199999999999998</v>
      </c>
      <c r="FV462" s="384">
        <v>0.60199999999999998</v>
      </c>
      <c r="FW462" s="384">
        <v>0.629</v>
      </c>
      <c r="FX462" s="384">
        <v>0.629</v>
      </c>
      <c r="FY462" s="384">
        <v>0.58399999999999996</v>
      </c>
      <c r="FZ462" s="384">
        <v>0.626</v>
      </c>
      <c r="GA462" s="384">
        <v>0.626</v>
      </c>
      <c r="GB462" s="384">
        <v>0.44400000000000001</v>
      </c>
      <c r="GC462" s="384">
        <v>0.44400000000000001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</v>
      </c>
      <c r="GQ462" s="384">
        <v>0</v>
      </c>
      <c r="GR462" s="384">
        <v>0</v>
      </c>
      <c r="GS462" s="384">
        <v>0.42799999999999999</v>
      </c>
      <c r="GT462" s="384">
        <v>0.42799999999999999</v>
      </c>
      <c r="GU462" s="384">
        <v>0.498</v>
      </c>
      <c r="GV462" s="384">
        <v>0.50600000000000001</v>
      </c>
      <c r="GW462" s="384">
        <v>0.50600000000000001</v>
      </c>
      <c r="GX462" s="384">
        <v>0.60699999999999998</v>
      </c>
      <c r="GY462" s="384">
        <v>0.50709959574032404</v>
      </c>
      <c r="GZ462" s="384">
        <v>0.50709959574032404</v>
      </c>
      <c r="HA462" s="384">
        <v>0.48399999999999999</v>
      </c>
      <c r="HB462" s="384">
        <v>0.745</v>
      </c>
      <c r="HC462" s="384">
        <v>0.14699999999999999</v>
      </c>
      <c r="HD462" s="384">
        <v>0.14699999999999999</v>
      </c>
      <c r="HE462" s="384">
        <v>0.14299999999999999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>
        <v>0</v>
      </c>
      <c r="HO462" s="384">
        <v>0</v>
      </c>
      <c r="HP462" s="384">
        <v>0</v>
      </c>
      <c r="HQ462" s="384" t="s">
        <v>474</v>
      </c>
      <c r="HR462" s="238">
        <v>0.42</v>
      </c>
      <c r="HS462" s="238">
        <v>0.42</v>
      </c>
      <c r="HT462" s="238">
        <v>0.40899999999999997</v>
      </c>
      <c r="HU462" s="238">
        <v>0.40899999999999997</v>
      </c>
      <c r="HV462" s="238">
        <v>0</v>
      </c>
      <c r="HW462" s="238">
        <v>0</v>
      </c>
      <c r="HX462" s="238">
        <v>0</v>
      </c>
      <c r="HY462" s="238">
        <v>0</v>
      </c>
      <c r="HZ462" s="238">
        <v>0.57199999999999995</v>
      </c>
      <c r="IA462" s="238">
        <v>0.57199999999999995</v>
      </c>
      <c r="IB462" s="238">
        <v>0.69699999999999995</v>
      </c>
      <c r="IC462" s="238">
        <v>0</v>
      </c>
      <c r="ID462" s="238">
        <v>0.44900000000000001</v>
      </c>
      <c r="IE462" s="238">
        <v>0.44900000000000001</v>
      </c>
      <c r="IF462" s="238">
        <v>0</v>
      </c>
      <c r="IG462" s="238">
        <v>0</v>
      </c>
    </row>
    <row r="463" spans="1:241" x14ac:dyDescent="0.2">
      <c r="A463" s="734"/>
      <c r="B463" s="734"/>
      <c r="C463" s="734">
        <v>300</v>
      </c>
      <c r="D463" s="734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0.61199999999999999</v>
      </c>
      <c r="Q463" s="283">
        <v>0.434</v>
      </c>
      <c r="R463" s="283">
        <v>6.3E-2</v>
      </c>
      <c r="S463" s="283">
        <v>0.67612622095779329</v>
      </c>
      <c r="T463" s="283">
        <v>0.629</v>
      </c>
      <c r="U463" s="283">
        <v>0.65</v>
      </c>
      <c r="V463" s="283">
        <v>0.311</v>
      </c>
      <c r="W463" s="283">
        <v>0.434</v>
      </c>
      <c r="X463" s="283">
        <v>0.218</v>
      </c>
      <c r="Y463" s="283">
        <v>0</v>
      </c>
      <c r="Z463" s="283">
        <v>0.65700000000000003</v>
      </c>
      <c r="AA463" s="283">
        <v>0.70099999999999996</v>
      </c>
      <c r="AB463" s="283">
        <v>0.68879999999999997</v>
      </c>
      <c r="AC463" s="283">
        <v>0.57799999999999996</v>
      </c>
      <c r="AD463" s="283">
        <v>0.68400000000000005</v>
      </c>
      <c r="AE463" s="283">
        <v>0.68400000000000005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</v>
      </c>
      <c r="BW463" s="283">
        <v>1.7999999999999999E-2</v>
      </c>
      <c r="BX463" s="283">
        <v>0.26100000000000001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</v>
      </c>
      <c r="CK463" s="283">
        <v>0</v>
      </c>
      <c r="CL463" s="283">
        <v>0.16500000000000001</v>
      </c>
      <c r="CM463" s="283">
        <v>0</v>
      </c>
      <c r="CN463" s="283">
        <v>0.122</v>
      </c>
      <c r="CO463" s="283">
        <v>0</v>
      </c>
      <c r="CP463" s="283">
        <v>0</v>
      </c>
      <c r="CQ463" s="283">
        <v>0</v>
      </c>
      <c r="CR463" s="283">
        <v>3.2000000000000001E-2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283">
        <v>0</v>
      </c>
      <c r="DE463" s="283">
        <v>0</v>
      </c>
      <c r="DF463" s="148">
        <v>0.51</v>
      </c>
      <c r="DG463" s="148">
        <v>0</v>
      </c>
      <c r="DH463" s="148">
        <v>0.48599999999999999</v>
      </c>
      <c r="DI463" s="148">
        <v>0.03</v>
      </c>
      <c r="DJ463" s="148">
        <v>0.18</v>
      </c>
      <c r="DK463" s="148">
        <v>0.52700000000000002</v>
      </c>
      <c r="DL463" s="148">
        <v>0.35799999999999998</v>
      </c>
      <c r="DM463" s="148">
        <v>0.28000000000000003</v>
      </c>
      <c r="DN463" s="148">
        <v>0</v>
      </c>
      <c r="DO463" s="148">
        <v>0.22</v>
      </c>
      <c r="DP463" s="148">
        <v>0.55100000000000005</v>
      </c>
      <c r="DQ463" s="148">
        <v>0.214</v>
      </c>
      <c r="DR463" s="148">
        <v>0.09</v>
      </c>
      <c r="DS463" s="148">
        <v>0.16</v>
      </c>
      <c r="DT463" s="148">
        <v>0.54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</v>
      </c>
      <c r="EG463" s="148">
        <v>0.28000000000000003</v>
      </c>
      <c r="EH463" s="148">
        <v>0.54</v>
      </c>
      <c r="EI463" s="148">
        <v>0</v>
      </c>
      <c r="EJ463" s="148">
        <v>0</v>
      </c>
      <c r="EK463" s="148">
        <v>0</v>
      </c>
      <c r="EL463" s="148">
        <v>0</v>
      </c>
      <c r="EM463" s="148">
        <v>0.28000000000000003</v>
      </c>
      <c r="EN463" s="148">
        <v>0.19</v>
      </c>
      <c r="EO463" s="148">
        <v>0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</v>
      </c>
      <c r="EU463" s="148">
        <v>0</v>
      </c>
      <c r="EV463" s="148">
        <v>0.14000000000000001</v>
      </c>
      <c r="EW463" s="148">
        <v>0</v>
      </c>
      <c r="EX463" s="148">
        <v>0</v>
      </c>
      <c r="EY463" s="148">
        <v>0</v>
      </c>
      <c r="EZ463" s="384">
        <v>0.23799999999999999</v>
      </c>
      <c r="FA463" s="384">
        <v>0.23799999999999999</v>
      </c>
      <c r="FB463" s="384">
        <v>0.23499999999999999</v>
      </c>
      <c r="FC463" s="384">
        <v>5.8999999999999997E-2</v>
      </c>
      <c r="FD463" s="384">
        <v>5.8999999999999997E-2</v>
      </c>
      <c r="FE463" s="384">
        <v>0.13200000000000001</v>
      </c>
      <c r="FF463" s="384">
        <v>0.61199999999999999</v>
      </c>
      <c r="FG463" s="384">
        <v>4.4999999999999998E-2</v>
      </c>
      <c r="FH463" s="384">
        <v>4.4999999999999998E-2</v>
      </c>
      <c r="FI463" s="384">
        <v>6.3E-2</v>
      </c>
      <c r="FJ463" s="384">
        <v>0.63042049459071381</v>
      </c>
      <c r="FK463" s="384">
        <v>0.63042049459071381</v>
      </c>
      <c r="FL463" s="384">
        <v>0.67612622095779329</v>
      </c>
      <c r="FM463" s="384">
        <v>0</v>
      </c>
      <c r="FN463" s="384">
        <v>0</v>
      </c>
      <c r="FO463" s="384">
        <v>0.42099999999999999</v>
      </c>
      <c r="FP463" s="384">
        <v>0.42099999999999999</v>
      </c>
      <c r="FQ463" s="384">
        <v>0.48199999999999998</v>
      </c>
      <c r="FR463" s="384">
        <v>0.55477202525001212</v>
      </c>
      <c r="FS463" s="384">
        <v>0.55477202525001212</v>
      </c>
      <c r="FT463" s="384">
        <v>0.56074652621899201</v>
      </c>
      <c r="FU463" s="384">
        <v>0.48099999999999998</v>
      </c>
      <c r="FV463" s="384">
        <v>0.48099999999999998</v>
      </c>
      <c r="FW463" s="384">
        <v>0.502</v>
      </c>
      <c r="FX463" s="384">
        <v>0.502</v>
      </c>
      <c r="FY463" s="384">
        <v>0.46</v>
      </c>
      <c r="FZ463" s="384">
        <v>0.53200000000000003</v>
      </c>
      <c r="GA463" s="384">
        <v>0.53200000000000003</v>
      </c>
      <c r="GB463" s="384">
        <v>0.36899999999999999</v>
      </c>
      <c r="GC463" s="384">
        <v>0.36899999999999999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</v>
      </c>
      <c r="GQ463" s="384">
        <v>0</v>
      </c>
      <c r="GR463" s="384">
        <v>0</v>
      </c>
      <c r="GS463" s="384">
        <v>0.34599999999999997</v>
      </c>
      <c r="GT463" s="384">
        <v>0.34599999999999997</v>
      </c>
      <c r="GU463" s="384">
        <v>0.46800000000000003</v>
      </c>
      <c r="GV463" s="384">
        <v>0.442</v>
      </c>
      <c r="GW463" s="384">
        <v>0.442</v>
      </c>
      <c r="GX463" s="384">
        <v>0.51906165337077259</v>
      </c>
      <c r="GY463" s="384">
        <v>0.43768424691779811</v>
      </c>
      <c r="GZ463" s="384">
        <v>0.43768424691779811</v>
      </c>
      <c r="HA463" s="384">
        <v>0.45500000000000002</v>
      </c>
      <c r="HB463" s="384">
        <v>0.66600000000000004</v>
      </c>
      <c r="HC463" s="384">
        <v>0.02</v>
      </c>
      <c r="HD463" s="384">
        <v>0.02</v>
      </c>
      <c r="HE463" s="384">
        <v>2.4E-2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>
        <v>0</v>
      </c>
      <c r="HO463" s="384">
        <v>0</v>
      </c>
      <c r="HP463" s="384">
        <v>0</v>
      </c>
      <c r="HQ463" s="384" t="s">
        <v>474</v>
      </c>
      <c r="HR463" s="238">
        <v>0.34</v>
      </c>
      <c r="HS463" s="238">
        <v>0.34</v>
      </c>
      <c r="HT463" s="238">
        <v>0.33100000000000002</v>
      </c>
      <c r="HU463" s="238">
        <v>0.33100000000000002</v>
      </c>
      <c r="HV463" s="238">
        <v>0</v>
      </c>
      <c r="HW463" s="238">
        <v>0</v>
      </c>
      <c r="HX463" s="238">
        <v>0</v>
      </c>
      <c r="HY463" s="238">
        <v>0</v>
      </c>
      <c r="HZ463" s="238">
        <v>0.5</v>
      </c>
      <c r="IA463" s="238">
        <v>0.5</v>
      </c>
      <c r="IB463" s="238">
        <v>0.67200000000000004</v>
      </c>
      <c r="IC463" s="238">
        <v>0</v>
      </c>
      <c r="ID463" s="238">
        <v>0.42899999999999999</v>
      </c>
      <c r="IE463" s="238">
        <v>0.42899999999999999</v>
      </c>
      <c r="IF463" s="238">
        <v>0</v>
      </c>
      <c r="IG463" s="238">
        <v>0</v>
      </c>
    </row>
    <row r="464" spans="1:241" ht="14.25" customHeight="1" x14ac:dyDescent="0.2">
      <c r="A464" s="734"/>
      <c r="B464" s="734"/>
      <c r="C464" s="734">
        <v>290</v>
      </c>
      <c r="D464" s="734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0.48899999999999999</v>
      </c>
      <c r="Q464" s="283">
        <v>0.30399999999999999</v>
      </c>
      <c r="R464" s="283">
        <v>2.1999999999999999E-2</v>
      </c>
      <c r="S464" s="283">
        <v>0.56186742208460538</v>
      </c>
      <c r="T464" s="283">
        <v>0.38900000000000001</v>
      </c>
      <c r="U464" s="283">
        <v>0.376</v>
      </c>
      <c r="V464" s="283">
        <v>0.122</v>
      </c>
      <c r="W464" s="283">
        <v>0.24399999999999999</v>
      </c>
      <c r="X464" s="283">
        <v>0.105</v>
      </c>
      <c r="Y464" s="283">
        <v>0</v>
      </c>
      <c r="Z464" s="283">
        <v>0.55400000000000005</v>
      </c>
      <c r="AA464" s="283">
        <v>0.60299999999999998</v>
      </c>
      <c r="AB464" s="283">
        <v>0.59130000000000005</v>
      </c>
      <c r="AC464" s="283">
        <v>0.48899999999999999</v>
      </c>
      <c r="AD464" s="283">
        <v>0.57699999999999996</v>
      </c>
      <c r="AE464" s="283">
        <v>0.57699999999999996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0</v>
      </c>
      <c r="BW464" s="283">
        <v>0</v>
      </c>
      <c r="BX464" s="283">
        <v>7.0999999999999994E-2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0</v>
      </c>
      <c r="CK464" s="283">
        <v>0</v>
      </c>
      <c r="CL464" s="283">
        <v>2.5999999999999999E-2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283">
        <v>0</v>
      </c>
      <c r="DE464" s="283">
        <v>0</v>
      </c>
      <c r="DF464" s="148">
        <v>0.32</v>
      </c>
      <c r="DG464" s="148">
        <v>0</v>
      </c>
      <c r="DH464" s="148">
        <v>0.33700000000000002</v>
      </c>
      <c r="DI464" s="148">
        <v>0</v>
      </c>
      <c r="DJ464" s="148">
        <v>0.04</v>
      </c>
      <c r="DK464" s="148">
        <v>0.311</v>
      </c>
      <c r="DL464" s="148">
        <v>0.16700000000000001</v>
      </c>
      <c r="DM464" s="148">
        <v>0.12</v>
      </c>
      <c r="DN464" s="148">
        <v>0</v>
      </c>
      <c r="DO464" s="148">
        <v>0.1</v>
      </c>
      <c r="DP464" s="148">
        <v>0.44900000000000001</v>
      </c>
      <c r="DQ464" s="148">
        <v>0.03</v>
      </c>
      <c r="DR464" s="148">
        <v>0.04</v>
      </c>
      <c r="DS464" s="148">
        <v>0.06</v>
      </c>
      <c r="DT464" s="148">
        <v>0.41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</v>
      </c>
      <c r="EG464" s="148">
        <v>0.18</v>
      </c>
      <c r="EH464" s="148">
        <v>0.432</v>
      </c>
      <c r="EI464" s="148">
        <v>0</v>
      </c>
      <c r="EJ464" s="148">
        <v>0</v>
      </c>
      <c r="EK464" s="148">
        <v>0</v>
      </c>
      <c r="EL464" s="148">
        <v>0</v>
      </c>
      <c r="EM464" s="148">
        <v>0.11</v>
      </c>
      <c r="EN464" s="148">
        <v>7.0000000000000007E-2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148">
        <v>0</v>
      </c>
      <c r="EY464" s="148">
        <v>0</v>
      </c>
      <c r="EZ464" s="384">
        <v>0.11600000000000001</v>
      </c>
      <c r="FA464" s="384">
        <v>0.11600000000000001</v>
      </c>
      <c r="FB464" s="384">
        <v>8.8999999999999996E-2</v>
      </c>
      <c r="FC464" s="384">
        <v>1.4E-2</v>
      </c>
      <c r="FD464" s="384">
        <v>1.4E-2</v>
      </c>
      <c r="FE464" s="384">
        <v>5.2999999999999999E-2</v>
      </c>
      <c r="FF464" s="384">
        <v>0.48899999999999999</v>
      </c>
      <c r="FG464" s="384">
        <v>0</v>
      </c>
      <c r="FH464" s="384">
        <v>0</v>
      </c>
      <c r="FI464" s="384">
        <v>2.1999999999999999E-2</v>
      </c>
      <c r="FJ464" s="384">
        <v>0.53138811930013397</v>
      </c>
      <c r="FK464" s="384">
        <v>0.53138811930013397</v>
      </c>
      <c r="FL464" s="384">
        <v>0.56186742208460538</v>
      </c>
      <c r="FM464" s="384">
        <v>0</v>
      </c>
      <c r="FN464" s="384">
        <v>0</v>
      </c>
      <c r="FO464" s="384">
        <v>0.26400000000000001</v>
      </c>
      <c r="FP464" s="384">
        <v>0.26400000000000001</v>
      </c>
      <c r="FQ464" s="384">
        <v>0.32200000000000001</v>
      </c>
      <c r="FR464" s="384">
        <v>0.38704263331059541</v>
      </c>
      <c r="FS464" s="384">
        <v>0.38704263331059541</v>
      </c>
      <c r="FT464" s="384">
        <v>0.38162372393061034</v>
      </c>
      <c r="FU464" s="384">
        <v>0.33300000000000002</v>
      </c>
      <c r="FV464" s="384">
        <v>0.33300000000000002</v>
      </c>
      <c r="FW464" s="384">
        <v>0.34</v>
      </c>
      <c r="FX464" s="384">
        <v>0.34</v>
      </c>
      <c r="FY464" s="384">
        <v>0.30299999999999999</v>
      </c>
      <c r="FZ464" s="384">
        <v>0.41599999999999998</v>
      </c>
      <c r="GA464" s="384">
        <v>0.41599999999999998</v>
      </c>
      <c r="GB464" s="384">
        <v>0.28299999999999997</v>
      </c>
      <c r="GC464" s="384">
        <v>0.28299999999999997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</v>
      </c>
      <c r="GQ464" s="384">
        <v>0</v>
      </c>
      <c r="GR464" s="384">
        <v>0</v>
      </c>
      <c r="GS464" s="384">
        <v>0.24099999999999999</v>
      </c>
      <c r="GT464" s="384">
        <v>0.24099999999999999</v>
      </c>
      <c r="GU464" s="384">
        <v>0.34</v>
      </c>
      <c r="GV464" s="384">
        <v>0.33700000000000002</v>
      </c>
      <c r="GW464" s="384">
        <v>0.33700000000000002</v>
      </c>
      <c r="GX464" s="384">
        <v>0.42666575520735983</v>
      </c>
      <c r="GY464" s="384">
        <v>0.32690977348497874</v>
      </c>
      <c r="GZ464" s="384">
        <v>0.32690977348497874</v>
      </c>
      <c r="HA464" s="384">
        <v>0.32700000000000001</v>
      </c>
      <c r="HB464" s="384">
        <v>0.57499999999999996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>
        <v>0</v>
      </c>
      <c r="HO464" s="384">
        <v>0</v>
      </c>
      <c r="HP464" s="384">
        <v>0</v>
      </c>
      <c r="HQ464" s="384" t="s">
        <v>474</v>
      </c>
      <c r="HR464" s="238">
        <v>0.24</v>
      </c>
      <c r="HS464" s="238">
        <v>0.24</v>
      </c>
      <c r="HT464" s="238">
        <v>0.249</v>
      </c>
      <c r="HU464" s="238">
        <v>0.249</v>
      </c>
      <c r="HV464" s="238">
        <v>0</v>
      </c>
      <c r="HW464" s="238">
        <v>0</v>
      </c>
      <c r="HX464" s="238">
        <v>0</v>
      </c>
      <c r="HY464" s="238">
        <v>0</v>
      </c>
      <c r="HZ464" s="238">
        <v>0.36299999999999999</v>
      </c>
      <c r="IA464" s="238">
        <v>0.36299999999999999</v>
      </c>
      <c r="IB464" s="238">
        <v>0.58399999999999996</v>
      </c>
      <c r="IC464" s="238">
        <v>0</v>
      </c>
      <c r="ID464" s="238">
        <v>0.34</v>
      </c>
      <c r="IE464" s="238">
        <v>0.34</v>
      </c>
      <c r="IF464" s="238">
        <v>0</v>
      </c>
      <c r="IG464" s="238">
        <v>0</v>
      </c>
    </row>
    <row r="465" spans="1:241" x14ac:dyDescent="0.2">
      <c r="A465" s="734"/>
      <c r="B465" s="739"/>
      <c r="C465" s="739">
        <v>280</v>
      </c>
      <c r="D465" s="739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0.35099999999999998</v>
      </c>
      <c r="Q465" s="347">
        <v>0.17</v>
      </c>
      <c r="R465" s="347">
        <v>0</v>
      </c>
      <c r="S465" s="347">
        <v>0.43268541305048264</v>
      </c>
      <c r="T465" s="347">
        <v>0.16500000000000001</v>
      </c>
      <c r="U465" s="347">
        <v>0.13900000000000001</v>
      </c>
      <c r="V465" s="347">
        <v>2.9000000000000001E-2</v>
      </c>
      <c r="W465" s="347">
        <v>9.9000000000000005E-2</v>
      </c>
      <c r="X465" s="347">
        <v>0</v>
      </c>
      <c r="Y465" s="347">
        <v>0</v>
      </c>
      <c r="Z465" s="347">
        <v>0.42499999999999999</v>
      </c>
      <c r="AA465" s="347">
        <v>0.48099999999999998</v>
      </c>
      <c r="AB465" s="347">
        <v>0.45540000000000003</v>
      </c>
      <c r="AC465" s="347">
        <v>0.33300000000000002</v>
      </c>
      <c r="AD465" s="347">
        <v>0.42099999999999999</v>
      </c>
      <c r="AE465" s="347">
        <v>0.42099999999999999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0</v>
      </c>
      <c r="BW465" s="347">
        <v>0</v>
      </c>
      <c r="BX465" s="347">
        <v>2.4E-2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347">
        <v>0</v>
      </c>
      <c r="DE465" s="347">
        <v>0</v>
      </c>
      <c r="DF465" s="245">
        <v>0.17</v>
      </c>
      <c r="DG465" s="245">
        <v>0</v>
      </c>
      <c r="DH465" s="245">
        <v>0.18</v>
      </c>
      <c r="DI465" s="245">
        <v>0</v>
      </c>
      <c r="DJ465" s="245">
        <v>0</v>
      </c>
      <c r="DK465" s="245">
        <v>0.129</v>
      </c>
      <c r="DL465" s="245">
        <v>0.05</v>
      </c>
      <c r="DM465" s="245">
        <v>0.06</v>
      </c>
      <c r="DN465" s="245">
        <v>0</v>
      </c>
      <c r="DO465" s="245">
        <v>0.04</v>
      </c>
      <c r="DP465" s="245">
        <v>0.34300000000000003</v>
      </c>
      <c r="DQ465" s="245">
        <v>0</v>
      </c>
      <c r="DR465" s="245">
        <v>0</v>
      </c>
      <c r="DS465" s="245">
        <v>0</v>
      </c>
      <c r="DT465" s="245">
        <v>0.28000000000000003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0</v>
      </c>
      <c r="EF465" s="245">
        <v>0</v>
      </c>
      <c r="EG465" s="245">
        <v>7.0000000000000007E-2</v>
      </c>
      <c r="EH465" s="245">
        <v>0.29199999999999998</v>
      </c>
      <c r="EI465" s="245">
        <v>0</v>
      </c>
      <c r="EJ465" s="245">
        <v>0</v>
      </c>
      <c r="EK465" s="245">
        <v>0</v>
      </c>
      <c r="EL465" s="245">
        <v>0</v>
      </c>
      <c r="EM465" s="245">
        <v>0.03</v>
      </c>
      <c r="EN465" s="245">
        <v>0.02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245">
        <v>0</v>
      </c>
      <c r="EY465" s="245">
        <v>0</v>
      </c>
      <c r="EZ465" s="385">
        <v>0.05</v>
      </c>
      <c r="FA465" s="385">
        <v>0.05</v>
      </c>
      <c r="FB465" s="385">
        <v>0</v>
      </c>
      <c r="FC465" s="385">
        <v>0</v>
      </c>
      <c r="FD465" s="385">
        <v>0</v>
      </c>
      <c r="FE465" s="385">
        <v>0.02</v>
      </c>
      <c r="FF465" s="385">
        <v>0.35099999999999998</v>
      </c>
      <c r="FG465" s="385">
        <v>0</v>
      </c>
      <c r="FH465" s="385">
        <v>0</v>
      </c>
      <c r="FI465" s="385">
        <v>0</v>
      </c>
      <c r="FJ465" s="385">
        <v>0.42757065692896512</v>
      </c>
      <c r="FK465" s="385">
        <v>0.42757065692896512</v>
      </c>
      <c r="FL465" s="385">
        <v>0.43268541305048264</v>
      </c>
      <c r="FM465" s="385">
        <v>0</v>
      </c>
      <c r="FN465" s="385">
        <v>0</v>
      </c>
      <c r="FO465" s="385">
        <v>0.14399999999999999</v>
      </c>
      <c r="FP465" s="385">
        <v>0.14399999999999999</v>
      </c>
      <c r="FQ465" s="385">
        <v>0.193</v>
      </c>
      <c r="FR465" s="385">
        <v>0.23689238062884177</v>
      </c>
      <c r="FS465" s="385">
        <v>0.23689238062884177</v>
      </c>
      <c r="FT465" s="385">
        <v>0.22255336438706116</v>
      </c>
      <c r="FU465" s="385">
        <v>0.17699999999999999</v>
      </c>
      <c r="FV465" s="385">
        <v>0.17699999999999999</v>
      </c>
      <c r="FW465" s="385">
        <v>0.16200000000000001</v>
      </c>
      <c r="FX465" s="385">
        <v>0.16200000000000001</v>
      </c>
      <c r="FY465" s="385">
        <v>0.126</v>
      </c>
      <c r="FZ465" s="385">
        <v>0.26</v>
      </c>
      <c r="GA465" s="385">
        <v>0.26</v>
      </c>
      <c r="GB465" s="385">
        <v>0.16</v>
      </c>
      <c r="GC465" s="385">
        <v>0.16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</v>
      </c>
      <c r="GQ465" s="385">
        <v>0</v>
      </c>
      <c r="GR465" s="385">
        <v>0</v>
      </c>
      <c r="GS465" s="385">
        <v>0.115</v>
      </c>
      <c r="GT465" s="385">
        <v>0.115</v>
      </c>
      <c r="GU465" s="385">
        <v>0.16600000000000001</v>
      </c>
      <c r="GV465" s="385">
        <v>0.18</v>
      </c>
      <c r="GW465" s="385">
        <v>0.18</v>
      </c>
      <c r="GX465" s="385">
        <v>0.23990970523650504</v>
      </c>
      <c r="GY465" s="385">
        <v>0.16568041525780922</v>
      </c>
      <c r="GZ465" s="385">
        <v>0.16568041525780922</v>
      </c>
      <c r="HA465" s="385">
        <v>0.152</v>
      </c>
      <c r="HB465" s="385">
        <v>0.443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>
        <v>0</v>
      </c>
      <c r="HO465" s="385">
        <v>0</v>
      </c>
      <c r="HP465" s="385">
        <v>0</v>
      </c>
      <c r="HQ465" s="385" t="s">
        <v>474</v>
      </c>
      <c r="HR465" s="265">
        <v>0</v>
      </c>
      <c r="HS465" s="265">
        <v>0</v>
      </c>
      <c r="HT465" s="265">
        <v>0.13800000000000001</v>
      </c>
      <c r="HU465" s="265">
        <v>0.13800000000000001</v>
      </c>
      <c r="HV465" s="265">
        <v>0</v>
      </c>
      <c r="HW465" s="265">
        <v>0</v>
      </c>
      <c r="HX465" s="265">
        <v>0</v>
      </c>
      <c r="HY465" s="265">
        <v>0</v>
      </c>
      <c r="HZ465" s="265">
        <v>0.17899999999999999</v>
      </c>
      <c r="IA465" s="265">
        <v>0.17899999999999999</v>
      </c>
      <c r="IB465" s="265">
        <v>0.41199999999999998</v>
      </c>
      <c r="IC465" s="265">
        <v>0</v>
      </c>
      <c r="ID465" s="265">
        <v>0.217</v>
      </c>
      <c r="IE465" s="265">
        <v>0.217</v>
      </c>
      <c r="IF465" s="265">
        <v>0</v>
      </c>
      <c r="IG465" s="265">
        <v>0</v>
      </c>
    </row>
    <row r="466" spans="1:241" ht="14.25" customHeight="1" x14ac:dyDescent="0.2">
      <c r="A466" s="734"/>
      <c r="B466" s="733" t="s">
        <v>1347</v>
      </c>
      <c r="C466" s="733">
        <v>2500</v>
      </c>
      <c r="D466" s="733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0.79700000000000004</v>
      </c>
      <c r="Q466" s="381">
        <v>0.68799999999999994</v>
      </c>
      <c r="R466" s="381" t="s">
        <v>474</v>
      </c>
      <c r="S466" s="381">
        <v>0.8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 t="s">
        <v>474</v>
      </c>
      <c r="Z466" s="381">
        <v>0.86599999999999999</v>
      </c>
      <c r="AA466" s="381">
        <v>0.42699999999999999</v>
      </c>
      <c r="AB466" s="381">
        <v>0.51100000000000001</v>
      </c>
      <c r="AC466" s="381" t="s">
        <v>474</v>
      </c>
      <c r="AD466" s="381">
        <v>0.44800000000000001</v>
      </c>
      <c r="AE466" s="381">
        <v>0.44800000000000001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 t="s">
        <v>474</v>
      </c>
      <c r="AM466" s="381">
        <v>0.81899999999999995</v>
      </c>
      <c r="AN466" s="381" t="s">
        <v>474</v>
      </c>
      <c r="AO466" s="381">
        <v>0.82699999999999996</v>
      </c>
      <c r="AP466" s="381" t="s">
        <v>474</v>
      </c>
      <c r="AQ466" s="381" t="s">
        <v>474</v>
      </c>
      <c r="AR466" s="381">
        <v>0.76900000000000002</v>
      </c>
      <c r="AS466" s="381">
        <v>0.83099999999999996</v>
      </c>
      <c r="AT466" s="381" t="s">
        <v>474</v>
      </c>
      <c r="AU466" s="381">
        <v>0.82499999999999996</v>
      </c>
      <c r="AV466" s="381">
        <v>0.85699999999999998</v>
      </c>
      <c r="AW466" s="381">
        <v>0.85699999999999998</v>
      </c>
      <c r="AX466" s="381">
        <v>0.92700000000000005</v>
      </c>
      <c r="AY466" s="381" t="s">
        <v>474</v>
      </c>
      <c r="AZ466" s="381">
        <v>0.75</v>
      </c>
      <c r="BA466" s="381">
        <v>0.59599999999999997</v>
      </c>
      <c r="BB466" s="381">
        <v>0.56100000000000005</v>
      </c>
      <c r="BC466" s="381" t="s">
        <v>474</v>
      </c>
      <c r="BD466" s="381">
        <v>0.84499999999999997</v>
      </c>
      <c r="BE466" s="381">
        <v>0.85699999999999998</v>
      </c>
      <c r="BF466" s="381">
        <v>0.82</v>
      </c>
      <c r="BG466" s="381">
        <v>0.83299999999999996</v>
      </c>
      <c r="BH466" s="381">
        <v>0.81100000000000005</v>
      </c>
      <c r="BI466" s="381" t="s">
        <v>474</v>
      </c>
      <c r="BJ466" s="381">
        <v>0.86</v>
      </c>
      <c r="BK466" s="381">
        <v>0.64900000000000002</v>
      </c>
      <c r="BL466" s="381">
        <v>0.87</v>
      </c>
      <c r="BM466" s="381">
        <v>0.84399999999999997</v>
      </c>
      <c r="BN466" s="381">
        <v>0.879</v>
      </c>
      <c r="BO466" s="381">
        <v>0.879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 t="s">
        <v>474</v>
      </c>
      <c r="BV466" s="381">
        <v>0.51900000000000002</v>
      </c>
      <c r="BW466" s="381">
        <v>0.55300000000000005</v>
      </c>
      <c r="BX466" s="381" t="s">
        <v>474</v>
      </c>
      <c r="BY466" s="381">
        <v>0.57699999999999996</v>
      </c>
      <c r="BZ466" s="381" t="s">
        <v>474</v>
      </c>
      <c r="CA466" s="381" t="s">
        <v>474</v>
      </c>
      <c r="CB466" s="381">
        <v>0.92200000000000004</v>
      </c>
      <c r="CC466" s="381">
        <v>0.92200000000000004</v>
      </c>
      <c r="CD466" s="381">
        <v>0.86699999999999999</v>
      </c>
      <c r="CE466" s="381">
        <v>0.86699999999999999</v>
      </c>
      <c r="CF466" s="381">
        <v>0.81430000000000002</v>
      </c>
      <c r="CG466" s="381">
        <v>0.85499999999999998</v>
      </c>
      <c r="CH466" s="381">
        <v>0.84499999999999997</v>
      </c>
      <c r="CI466" s="381">
        <v>0.86</v>
      </c>
      <c r="CJ466" s="381">
        <v>0.88400000000000001</v>
      </c>
      <c r="CK466" s="381">
        <v>0.52300000000000002</v>
      </c>
      <c r="CL466" s="381">
        <v>0.46400000000000002</v>
      </c>
      <c r="CM466" s="381">
        <v>0.55400000000000005</v>
      </c>
      <c r="CN466" s="381">
        <v>0.56599999999999995</v>
      </c>
      <c r="CO466" s="381">
        <v>0.60199999999999998</v>
      </c>
      <c r="CP466" s="381">
        <v>0.65500000000000003</v>
      </c>
      <c r="CQ466" s="381">
        <v>0.71699999999999997</v>
      </c>
      <c r="CR466" s="381">
        <v>0.73599999999999999</v>
      </c>
      <c r="CS466" s="381">
        <v>0.71599999999999997</v>
      </c>
      <c r="CT466" s="381">
        <v>0.71799999999999997</v>
      </c>
      <c r="CU466" s="381">
        <v>0.69899999999999995</v>
      </c>
      <c r="CV466" s="381">
        <v>0.63500000000000001</v>
      </c>
      <c r="CW466" s="381">
        <v>0.73699999999999999</v>
      </c>
      <c r="CX466" s="381">
        <v>0.78100000000000003</v>
      </c>
      <c r="CY466" s="381">
        <v>0.79</v>
      </c>
      <c r="CZ466" s="381">
        <v>0.74719999999999998</v>
      </c>
      <c r="DA466" s="381" t="s">
        <v>474</v>
      </c>
      <c r="DB466" s="381">
        <v>0.67800000000000005</v>
      </c>
      <c r="DC466" s="381">
        <v>0.76800000000000002</v>
      </c>
      <c r="DD466" s="381">
        <v>0.82899999999999996</v>
      </c>
      <c r="DE466" s="381">
        <v>0.78500000000000003</v>
      </c>
      <c r="DF466" s="382" t="s">
        <v>474</v>
      </c>
      <c r="DG466" s="382">
        <v>0.93500000000000005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>
        <v>0.92500000000000004</v>
      </c>
      <c r="EE466" s="382">
        <v>0.92500000000000004</v>
      </c>
      <c r="EF466" s="382">
        <v>0.879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 t="s">
        <v>474</v>
      </c>
      <c r="ES466" s="382" t="s">
        <v>474</v>
      </c>
      <c r="ET466" s="382">
        <v>0.47599999999999998</v>
      </c>
      <c r="EU466" s="382" t="s">
        <v>474</v>
      </c>
      <c r="EV466" s="382" t="s">
        <v>474</v>
      </c>
      <c r="EW466" s="382">
        <v>0.55500000000000005</v>
      </c>
      <c r="EX466" s="382">
        <v>0.72299999999999998</v>
      </c>
      <c r="EY466" s="382">
        <v>0.72</v>
      </c>
      <c r="EZ466" s="383">
        <v>0.98499999999999999</v>
      </c>
      <c r="FA466" s="383">
        <v>0.98499999999999999</v>
      </c>
      <c r="FB466" s="383" t="s">
        <v>474</v>
      </c>
      <c r="FC466" s="383">
        <v>0.98</v>
      </c>
      <c r="FD466" s="383">
        <v>0.98</v>
      </c>
      <c r="FE466" s="383" t="s">
        <v>474</v>
      </c>
      <c r="FF466" s="383">
        <v>0.79700000000000004</v>
      </c>
      <c r="FG466" s="383" t="s">
        <v>474</v>
      </c>
      <c r="FH466" s="383" t="s">
        <v>474</v>
      </c>
      <c r="FI466" s="383" t="s">
        <v>474</v>
      </c>
      <c r="FJ466" s="383">
        <v>0.82599999999999996</v>
      </c>
      <c r="FK466" s="383">
        <v>0.82599999999999996</v>
      </c>
      <c r="FL466" s="383">
        <v>0.8</v>
      </c>
      <c r="FM466" s="383">
        <v>0.73399999999999999</v>
      </c>
      <c r="FN466" s="383">
        <v>0.73399999999999999</v>
      </c>
      <c r="FO466" s="383">
        <v>0.67100000000000004</v>
      </c>
      <c r="FP466" s="383">
        <v>0.67100000000000004</v>
      </c>
      <c r="FQ466" s="383">
        <v>0.67100000000000004</v>
      </c>
      <c r="FR466" s="383">
        <v>0.77900000000000003</v>
      </c>
      <c r="FS466" s="383">
        <v>0.77900000000000003</v>
      </c>
      <c r="FT466" s="383" t="s">
        <v>474</v>
      </c>
      <c r="FU466" s="383" t="s">
        <v>474</v>
      </c>
      <c r="FV466" s="383" t="s">
        <v>474</v>
      </c>
      <c r="FW466" s="383">
        <v>0.57399999999999995</v>
      </c>
      <c r="FX466" s="383">
        <v>0.57399999999999995</v>
      </c>
      <c r="FY466" s="383" t="s">
        <v>474</v>
      </c>
      <c r="FZ466" s="383" t="s">
        <v>474</v>
      </c>
      <c r="GA466" s="383" t="s">
        <v>474</v>
      </c>
      <c r="GB466" s="383" t="s">
        <v>474</v>
      </c>
      <c r="GC466" s="383" t="s">
        <v>474</v>
      </c>
      <c r="GD466" s="383" t="s">
        <v>474</v>
      </c>
      <c r="GE466" s="383" t="s">
        <v>474</v>
      </c>
      <c r="GF466" s="383">
        <v>0.76900000000000002</v>
      </c>
      <c r="GG466" s="383" t="s">
        <v>474</v>
      </c>
      <c r="GH466" s="383" t="s">
        <v>474</v>
      </c>
      <c r="GI466" s="383" t="s">
        <v>474</v>
      </c>
      <c r="GJ466" s="383">
        <v>0.875</v>
      </c>
      <c r="GK466" s="383">
        <v>0.875</v>
      </c>
      <c r="GL466" s="383" t="s">
        <v>474</v>
      </c>
      <c r="GM466" s="383" t="s">
        <v>474</v>
      </c>
      <c r="GN466" s="383" t="s">
        <v>474</v>
      </c>
      <c r="GO466" s="383">
        <v>0.60399999999999998</v>
      </c>
      <c r="GP466" s="383">
        <v>0.60399999999999998</v>
      </c>
      <c r="GQ466" s="383">
        <v>0.57599999999999996</v>
      </c>
      <c r="GR466" s="383">
        <v>0.59899999999999998</v>
      </c>
      <c r="GS466" s="383" t="s">
        <v>474</v>
      </c>
      <c r="GT466" s="383" t="s">
        <v>474</v>
      </c>
      <c r="GU466" s="383" t="s">
        <v>474</v>
      </c>
      <c r="GV466" s="383">
        <v>0.53</v>
      </c>
      <c r="GW466" s="383">
        <v>0.53</v>
      </c>
      <c r="GX466" s="383">
        <v>0.48199999999999998</v>
      </c>
      <c r="GY466" s="383" t="s">
        <v>474</v>
      </c>
      <c r="GZ466" s="383" t="s">
        <v>474</v>
      </c>
      <c r="HA466" s="383" t="s">
        <v>474</v>
      </c>
      <c r="HB466" s="383">
        <v>0.53800000000000003</v>
      </c>
      <c r="HC466" s="383">
        <v>0.58399999999999996</v>
      </c>
      <c r="HD466" s="383">
        <v>0.58399999999999996</v>
      </c>
      <c r="HE466" s="383" t="s">
        <v>474</v>
      </c>
      <c r="HF466" s="383" t="s">
        <v>474</v>
      </c>
      <c r="HG466" s="383" t="s">
        <v>474</v>
      </c>
      <c r="HH466" s="383" t="s">
        <v>474</v>
      </c>
      <c r="HI466" s="383">
        <v>0.63400000000000001</v>
      </c>
      <c r="HJ466" s="383">
        <v>0.63400000000000001</v>
      </c>
      <c r="HK466" s="383">
        <v>0.621</v>
      </c>
      <c r="HL466" s="383">
        <v>0.66300000000000003</v>
      </c>
      <c r="HM466" s="383">
        <v>0.66300000000000003</v>
      </c>
      <c r="HN466" s="383" t="s">
        <v>474</v>
      </c>
      <c r="HO466" s="383" t="s">
        <v>474</v>
      </c>
      <c r="HP466" s="383" t="s">
        <v>474</v>
      </c>
      <c r="HQ466" s="383">
        <v>0.70699999999999996</v>
      </c>
      <c r="HR466" s="382" t="s">
        <v>474</v>
      </c>
      <c r="HS466" s="382" t="s">
        <v>474</v>
      </c>
      <c r="HT466" s="382">
        <v>0.51100000000000001</v>
      </c>
      <c r="HU466" s="382">
        <v>0.51100000000000001</v>
      </c>
      <c r="HV466" s="382" t="s">
        <v>474</v>
      </c>
      <c r="HW466" s="382" t="s">
        <v>474</v>
      </c>
      <c r="HX466" s="382">
        <v>0.746</v>
      </c>
      <c r="HY466" s="382">
        <v>0.746</v>
      </c>
      <c r="HZ466" s="382">
        <v>0.55000000000000004</v>
      </c>
      <c r="IA466" s="382">
        <v>0.55000000000000004</v>
      </c>
      <c r="IB466" s="382" t="s">
        <v>474</v>
      </c>
      <c r="IC466" s="382">
        <v>0.57699999999999996</v>
      </c>
      <c r="ID466" s="382" t="s">
        <v>474</v>
      </c>
      <c r="IE466" s="382" t="s">
        <v>474</v>
      </c>
      <c r="IF466" s="382">
        <v>0.71699999999999997</v>
      </c>
      <c r="IG466" s="382">
        <v>0.71699999999999997</v>
      </c>
    </row>
    <row r="467" spans="1:241" x14ac:dyDescent="0.2">
      <c r="A467" s="734"/>
      <c r="B467" s="734"/>
      <c r="C467" s="734">
        <v>2400</v>
      </c>
      <c r="D467" s="734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0.86399999999999999</v>
      </c>
      <c r="Q467" s="283">
        <v>0.76200000000000001</v>
      </c>
      <c r="R467" s="283" t="s">
        <v>474</v>
      </c>
      <c r="S467" s="283">
        <v>0.85599999999999998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 t="s">
        <v>474</v>
      </c>
      <c r="Z467" s="283">
        <v>0.90700000000000003</v>
      </c>
      <c r="AA467" s="283">
        <v>0.54900000000000004</v>
      </c>
      <c r="AB467" s="283">
        <v>0.64680000000000004</v>
      </c>
      <c r="AC467" s="283" t="s">
        <v>474</v>
      </c>
      <c r="AD467" s="283">
        <v>0.57699999999999996</v>
      </c>
      <c r="AE467" s="283">
        <v>0.57699999999999996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 t="s">
        <v>474</v>
      </c>
      <c r="AM467" s="283">
        <v>0.85399999999999998</v>
      </c>
      <c r="AN467" s="283" t="s">
        <v>474</v>
      </c>
      <c r="AO467" s="283">
        <v>0.86299999999999999</v>
      </c>
      <c r="AP467" s="283" t="s">
        <v>474</v>
      </c>
      <c r="AQ467" s="283" t="s">
        <v>474</v>
      </c>
      <c r="AR467" s="283">
        <v>0.81599999999999995</v>
      </c>
      <c r="AS467" s="283">
        <v>0.86799999999999999</v>
      </c>
      <c r="AT467" s="283" t="s">
        <v>474</v>
      </c>
      <c r="AU467" s="283">
        <v>0.86699999999999999</v>
      </c>
      <c r="AV467" s="283">
        <v>0.878</v>
      </c>
      <c r="AW467" s="283">
        <v>0.878</v>
      </c>
      <c r="AX467" s="283">
        <v>0.94799999999999995</v>
      </c>
      <c r="AY467" s="283" t="s">
        <v>474</v>
      </c>
      <c r="AZ467" s="283">
        <v>0.79900000000000004</v>
      </c>
      <c r="BA467" s="283">
        <v>0.64900000000000002</v>
      </c>
      <c r="BB467" s="283">
        <v>0.62</v>
      </c>
      <c r="BC467" s="283" t="s">
        <v>474</v>
      </c>
      <c r="BD467" s="283">
        <v>0.89500000000000002</v>
      </c>
      <c r="BE467" s="283">
        <v>0.90400000000000003</v>
      </c>
      <c r="BF467" s="283">
        <v>0.86</v>
      </c>
      <c r="BG467" s="283">
        <v>0.873</v>
      </c>
      <c r="BH467" s="283">
        <v>0.85499999999999998</v>
      </c>
      <c r="BI467" s="283" t="s">
        <v>474</v>
      </c>
      <c r="BJ467" s="283">
        <v>0.9</v>
      </c>
      <c r="BK467" s="283">
        <v>0.71199999999999997</v>
      </c>
      <c r="BL467" s="283">
        <v>0.89400000000000002</v>
      </c>
      <c r="BM467" s="283">
        <v>0.86699999999999999</v>
      </c>
      <c r="BN467" s="283">
        <v>0.90200000000000002</v>
      </c>
      <c r="BO467" s="283">
        <v>0.90200000000000002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 t="s">
        <v>474</v>
      </c>
      <c r="BV467" s="283">
        <v>0.61799999999999999</v>
      </c>
      <c r="BW467" s="283">
        <v>0.65500000000000003</v>
      </c>
      <c r="BX467" s="283" t="s">
        <v>474</v>
      </c>
      <c r="BY467" s="283">
        <v>0.70399999999999996</v>
      </c>
      <c r="BZ467" s="283" t="s">
        <v>474</v>
      </c>
      <c r="CA467" s="283" t="s">
        <v>474</v>
      </c>
      <c r="CB467" s="283">
        <v>0.94299999999999995</v>
      </c>
      <c r="CC467" s="283">
        <v>0.94299999999999995</v>
      </c>
      <c r="CD467" s="283">
        <v>0.89900000000000002</v>
      </c>
      <c r="CE467" s="283">
        <v>0.89500000000000002</v>
      </c>
      <c r="CF467" s="283">
        <v>0.87409999999999999</v>
      </c>
      <c r="CG467" s="283">
        <v>0.88700000000000001</v>
      </c>
      <c r="CH467" s="283">
        <v>0.88100000000000001</v>
      </c>
      <c r="CI467" s="283">
        <v>0.88500000000000001</v>
      </c>
      <c r="CJ467" s="283">
        <v>0.90900000000000003</v>
      </c>
      <c r="CK467" s="283">
        <v>0.64600000000000002</v>
      </c>
      <c r="CL467" s="283">
        <v>0.60099999999999998</v>
      </c>
      <c r="CM467" s="283">
        <v>0.69299999999999995</v>
      </c>
      <c r="CN467" s="283">
        <v>0.69599999999999995</v>
      </c>
      <c r="CO467" s="283">
        <v>0.73399999999999999</v>
      </c>
      <c r="CP467" s="283">
        <v>0.76800000000000002</v>
      </c>
      <c r="CQ467" s="283">
        <v>0.82199999999999995</v>
      </c>
      <c r="CR467" s="283">
        <v>0.84099999999999997</v>
      </c>
      <c r="CS467" s="283">
        <v>0.82699999999999996</v>
      </c>
      <c r="CT467" s="283">
        <v>0.82699999999999996</v>
      </c>
      <c r="CU467" s="283">
        <v>0.82</v>
      </c>
      <c r="CV467" s="283">
        <v>0.72499999999999998</v>
      </c>
      <c r="CW467" s="283">
        <v>0.84299999999999997</v>
      </c>
      <c r="CX467" s="283">
        <v>0.876</v>
      </c>
      <c r="CY467" s="283">
        <v>0.871</v>
      </c>
      <c r="CZ467" s="283">
        <v>0.83430000000000004</v>
      </c>
      <c r="DA467" s="283" t="s">
        <v>474</v>
      </c>
      <c r="DB467" s="283">
        <v>0.75600000000000001</v>
      </c>
      <c r="DC467" s="283">
        <v>0.84499999999999997</v>
      </c>
      <c r="DD467" s="283">
        <v>0.89400000000000002</v>
      </c>
      <c r="DE467" s="283">
        <v>0.83799999999999997</v>
      </c>
      <c r="DF467" s="148" t="s">
        <v>474</v>
      </c>
      <c r="DG467" s="148">
        <v>0.95099999999999996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>
        <v>0.94699999999999995</v>
      </c>
      <c r="EE467" s="148">
        <v>0.94399999999999995</v>
      </c>
      <c r="EF467" s="148">
        <v>0.90200000000000002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 t="s">
        <v>474</v>
      </c>
      <c r="ES467" s="148" t="s">
        <v>474</v>
      </c>
      <c r="ET467" s="148">
        <v>0.61199999999999999</v>
      </c>
      <c r="EU467" s="148" t="s">
        <v>474</v>
      </c>
      <c r="EV467" s="148" t="s">
        <v>474</v>
      </c>
      <c r="EW467" s="148">
        <v>0.68400000000000005</v>
      </c>
      <c r="EX467" s="148">
        <v>0.82899999999999996</v>
      </c>
      <c r="EY467" s="148">
        <v>0.83199999999999996</v>
      </c>
      <c r="EZ467" s="284">
        <v>0.99399999999999999</v>
      </c>
      <c r="FA467" s="284">
        <v>0.99399999999999999</v>
      </c>
      <c r="FB467" s="284" t="s">
        <v>474</v>
      </c>
      <c r="FC467" s="284">
        <v>0.99099999999999999</v>
      </c>
      <c r="FD467" s="284">
        <v>0.99099999999999999</v>
      </c>
      <c r="FE467" s="284" t="s">
        <v>474</v>
      </c>
      <c r="FF467" s="284">
        <v>0.86399999999999999</v>
      </c>
      <c r="FG467" s="284" t="s">
        <v>474</v>
      </c>
      <c r="FH467" s="284" t="s">
        <v>474</v>
      </c>
      <c r="FI467" s="284" t="s">
        <v>474</v>
      </c>
      <c r="FJ467" s="284">
        <v>0.871</v>
      </c>
      <c r="FK467" s="284">
        <v>0.871</v>
      </c>
      <c r="FL467" s="284">
        <v>0.85599999999999998</v>
      </c>
      <c r="FM467" s="284">
        <v>0.78800000000000003</v>
      </c>
      <c r="FN467" s="284">
        <v>0.78800000000000003</v>
      </c>
      <c r="FO467" s="284">
        <v>0.73399999999999999</v>
      </c>
      <c r="FP467" s="284">
        <v>0.73399999999999999</v>
      </c>
      <c r="FQ467" s="284">
        <v>0.73399999999999999</v>
      </c>
      <c r="FR467" s="284">
        <v>0.82599999999999996</v>
      </c>
      <c r="FS467" s="284">
        <v>0.82599999999999996</v>
      </c>
      <c r="FT467" s="284" t="s">
        <v>474</v>
      </c>
      <c r="FU467" s="284" t="s">
        <v>474</v>
      </c>
      <c r="FV467" s="284" t="s">
        <v>474</v>
      </c>
      <c r="FW467" s="284">
        <v>0.67800000000000005</v>
      </c>
      <c r="FX467" s="284">
        <v>0.67800000000000005</v>
      </c>
      <c r="FY467" s="284" t="s">
        <v>474</v>
      </c>
      <c r="FZ467" s="284" t="s">
        <v>474</v>
      </c>
      <c r="GA467" s="284" t="s">
        <v>474</v>
      </c>
      <c r="GB467" s="284" t="s">
        <v>474</v>
      </c>
      <c r="GC467" s="284" t="s">
        <v>474</v>
      </c>
      <c r="GD467" s="284" t="s">
        <v>474</v>
      </c>
      <c r="GE467" s="284" t="s">
        <v>474</v>
      </c>
      <c r="GF467" s="284">
        <v>0.81599999999999995</v>
      </c>
      <c r="GG467" s="284" t="s">
        <v>474</v>
      </c>
      <c r="GH467" s="284" t="s">
        <v>474</v>
      </c>
      <c r="GI467" s="284" t="s">
        <v>474</v>
      </c>
      <c r="GJ467" s="284">
        <v>0.90200000000000002</v>
      </c>
      <c r="GK467" s="284">
        <v>0.90200000000000002</v>
      </c>
      <c r="GL467" s="284" t="s">
        <v>474</v>
      </c>
      <c r="GM467" s="284" t="s">
        <v>474</v>
      </c>
      <c r="GN467" s="284" t="s">
        <v>474</v>
      </c>
      <c r="GO467" s="284">
        <v>0.72799999999999998</v>
      </c>
      <c r="GP467" s="284">
        <v>0.72799999999999998</v>
      </c>
      <c r="GQ467" s="284">
        <v>0.70899999999999996</v>
      </c>
      <c r="GR467" s="284">
        <v>0.72899999999999998</v>
      </c>
      <c r="GS467" s="284" t="s">
        <v>474</v>
      </c>
      <c r="GT467" s="284" t="s">
        <v>474</v>
      </c>
      <c r="GU467" s="284" t="s">
        <v>474</v>
      </c>
      <c r="GV467" s="284">
        <v>0.66400000000000003</v>
      </c>
      <c r="GW467" s="284">
        <v>0.66400000000000003</v>
      </c>
      <c r="GX467" s="284">
        <v>0.61399999999999999</v>
      </c>
      <c r="GY467" s="284" t="s">
        <v>474</v>
      </c>
      <c r="GZ467" s="284" t="s">
        <v>474</v>
      </c>
      <c r="HA467" s="284" t="s">
        <v>474</v>
      </c>
      <c r="HB467" s="284">
        <v>0.67600000000000005</v>
      </c>
      <c r="HC467" s="284">
        <v>0.71199999999999997</v>
      </c>
      <c r="HD467" s="284">
        <v>0.71199999999999997</v>
      </c>
      <c r="HE467" s="284" t="s">
        <v>474</v>
      </c>
      <c r="HF467" s="284" t="s">
        <v>474</v>
      </c>
      <c r="HG467" s="284" t="s">
        <v>474</v>
      </c>
      <c r="HH467" s="284" t="s">
        <v>474</v>
      </c>
      <c r="HI467" s="284">
        <v>0.76800000000000002</v>
      </c>
      <c r="HJ467" s="284">
        <v>0.76800000000000002</v>
      </c>
      <c r="HK467" s="284">
        <v>0.746</v>
      </c>
      <c r="HL467" s="284">
        <v>0.77800000000000002</v>
      </c>
      <c r="HM467" s="284">
        <v>0.77800000000000002</v>
      </c>
      <c r="HN467" s="284" t="s">
        <v>474</v>
      </c>
      <c r="HO467" s="284" t="s">
        <v>474</v>
      </c>
      <c r="HP467" s="284" t="s">
        <v>474</v>
      </c>
      <c r="HQ467" s="284">
        <v>0.82</v>
      </c>
      <c r="HR467" s="148" t="s">
        <v>474</v>
      </c>
      <c r="HS467" s="148" t="s">
        <v>474</v>
      </c>
      <c r="HT467" s="148">
        <v>0.64700000000000002</v>
      </c>
      <c r="HU467" s="148">
        <v>0.64700000000000002</v>
      </c>
      <c r="HV467" s="148" t="s">
        <v>474</v>
      </c>
      <c r="HW467" s="148" t="s">
        <v>474</v>
      </c>
      <c r="HX467" s="148">
        <v>0.81</v>
      </c>
      <c r="HY467" s="148">
        <v>0.81</v>
      </c>
      <c r="HZ467" s="148">
        <v>0.68700000000000006</v>
      </c>
      <c r="IA467" s="148">
        <v>0.68700000000000006</v>
      </c>
      <c r="IB467" s="148" t="s">
        <v>474</v>
      </c>
      <c r="IC467" s="148">
        <v>0.70499999999999996</v>
      </c>
      <c r="ID467" s="148" t="s">
        <v>474</v>
      </c>
      <c r="IE467" s="148" t="s">
        <v>474</v>
      </c>
      <c r="IF467" s="148">
        <v>0.83599999999999997</v>
      </c>
      <c r="IG467" s="148">
        <v>0.83599999999999997</v>
      </c>
    </row>
    <row r="468" spans="1:241" x14ac:dyDescent="0.2">
      <c r="A468" s="734"/>
      <c r="B468" s="734"/>
      <c r="C468" s="734">
        <v>2200</v>
      </c>
      <c r="D468" s="734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0.94299999999999995</v>
      </c>
      <c r="Q468" s="283">
        <v>0.88500000000000001</v>
      </c>
      <c r="R468" s="283" t="s">
        <v>474</v>
      </c>
      <c r="S468" s="283">
        <v>0.91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 t="s">
        <v>474</v>
      </c>
      <c r="Z468" s="283">
        <v>0.97499999999999998</v>
      </c>
      <c r="AA468" s="283">
        <v>0.81799999999999995</v>
      </c>
      <c r="AB468" s="283">
        <v>0.89390000000000003</v>
      </c>
      <c r="AC468" s="283" t="s">
        <v>474</v>
      </c>
      <c r="AD468" s="283">
        <v>0.84499999999999997</v>
      </c>
      <c r="AE468" s="283">
        <v>0.84499999999999997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 t="s">
        <v>474</v>
      </c>
      <c r="AM468" s="283">
        <v>0.90100000000000002</v>
      </c>
      <c r="AN468" s="283" t="s">
        <v>474</v>
      </c>
      <c r="AO468" s="283">
        <v>0.91400000000000003</v>
      </c>
      <c r="AP468" s="283" t="s">
        <v>474</v>
      </c>
      <c r="AQ468" s="283" t="s">
        <v>474</v>
      </c>
      <c r="AR468" s="283">
        <v>0.86599999999999999</v>
      </c>
      <c r="AS468" s="283">
        <v>0.90900000000000003</v>
      </c>
      <c r="AT468" s="283" t="s">
        <v>474</v>
      </c>
      <c r="AU468" s="283">
        <v>0.90500000000000003</v>
      </c>
      <c r="AV468" s="283">
        <v>0.93400000000000005</v>
      </c>
      <c r="AW468" s="283">
        <v>0.93400000000000005</v>
      </c>
      <c r="AX468" s="283">
        <v>0.97499999999999998</v>
      </c>
      <c r="AY468" s="283" t="s">
        <v>474</v>
      </c>
      <c r="AZ468" s="283">
        <v>0.86799999999999999</v>
      </c>
      <c r="BA468" s="283">
        <v>0.74099999999999999</v>
      </c>
      <c r="BB468" s="283">
        <v>0.72299999999999998</v>
      </c>
      <c r="BC468" s="283" t="s">
        <v>474</v>
      </c>
      <c r="BD468" s="283">
        <v>0.93799999999999994</v>
      </c>
      <c r="BE468" s="283">
        <v>0.94099999999999995</v>
      </c>
      <c r="BF468" s="283">
        <v>0.92900000000000005</v>
      </c>
      <c r="BG468" s="283">
        <v>0.89800000000000002</v>
      </c>
      <c r="BH468" s="283">
        <v>0.90600000000000003</v>
      </c>
      <c r="BI468" s="283" t="s">
        <v>474</v>
      </c>
      <c r="BJ468" s="283">
        <v>0.93400000000000005</v>
      </c>
      <c r="BK468" s="283">
        <v>0.78700000000000003</v>
      </c>
      <c r="BL468" s="283">
        <v>0.94899999999999995</v>
      </c>
      <c r="BM468" s="283">
        <v>0.94</v>
      </c>
      <c r="BN468" s="283">
        <v>0.95299999999999996</v>
      </c>
      <c r="BO468" s="283">
        <v>0.95299999999999996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 t="s">
        <v>474</v>
      </c>
      <c r="BV468" s="283">
        <v>0.81399999999999995</v>
      </c>
      <c r="BW468" s="283">
        <v>0.82799999999999996</v>
      </c>
      <c r="BX468" s="283" t="s">
        <v>474</v>
      </c>
      <c r="BY468" s="283">
        <v>0.89400000000000002</v>
      </c>
      <c r="BZ468" s="283" t="s">
        <v>474</v>
      </c>
      <c r="CA468" s="283" t="s">
        <v>474</v>
      </c>
      <c r="CB468" s="283">
        <v>0.98699999999999999</v>
      </c>
      <c r="CC468" s="283">
        <v>0.98699999999999999</v>
      </c>
      <c r="CD468" s="283">
        <v>0.94299999999999995</v>
      </c>
      <c r="CE468" s="283">
        <v>0.93899999999999995</v>
      </c>
      <c r="CF468" s="283">
        <v>0.95350000000000001</v>
      </c>
      <c r="CG468" s="283">
        <v>0.95199999999999996</v>
      </c>
      <c r="CH468" s="283">
        <v>0.92500000000000004</v>
      </c>
      <c r="CI468" s="283">
        <v>0.95199999999999996</v>
      </c>
      <c r="CJ468" s="283">
        <v>0.94399999999999995</v>
      </c>
      <c r="CK468" s="283">
        <v>0.81599999999999995</v>
      </c>
      <c r="CL468" s="283">
        <v>0.85399999999999998</v>
      </c>
      <c r="CM468" s="283">
        <v>0.90600000000000003</v>
      </c>
      <c r="CN468" s="283">
        <v>0.90300000000000002</v>
      </c>
      <c r="CO468" s="283">
        <v>0.91800000000000004</v>
      </c>
      <c r="CP468" s="283">
        <v>0.91200000000000003</v>
      </c>
      <c r="CQ468" s="283">
        <v>0.94599999999999995</v>
      </c>
      <c r="CR468" s="283">
        <v>0.95499999999999996</v>
      </c>
      <c r="CS468" s="283">
        <v>0.95</v>
      </c>
      <c r="CT468" s="283">
        <v>0.95299999999999996</v>
      </c>
      <c r="CU468" s="283">
        <v>0.95</v>
      </c>
      <c r="CV468" s="283">
        <v>0.9</v>
      </c>
      <c r="CW468" s="283">
        <v>0.95</v>
      </c>
      <c r="CX468" s="283">
        <v>0.99099999999999999</v>
      </c>
      <c r="CY468" s="283">
        <v>0.96</v>
      </c>
      <c r="CZ468" s="283">
        <v>0.94979999999999998</v>
      </c>
      <c r="DA468" s="283" t="s">
        <v>474</v>
      </c>
      <c r="DB468" s="283">
        <v>0.91400000000000003</v>
      </c>
      <c r="DC468" s="283">
        <v>0.95599999999999996</v>
      </c>
      <c r="DD468" s="283">
        <v>0.96499999999999997</v>
      </c>
      <c r="DE468" s="283">
        <v>0.94799999999999995</v>
      </c>
      <c r="DF468" s="148" t="s">
        <v>474</v>
      </c>
      <c r="DG468" s="148">
        <v>0.96799999999999997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>
        <v>0.97799999999999998</v>
      </c>
      <c r="EE468" s="148">
        <v>0.97799999999999998</v>
      </c>
      <c r="EF468" s="148">
        <v>0.95299999999999996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 t="s">
        <v>474</v>
      </c>
      <c r="ES468" s="148" t="s">
        <v>474</v>
      </c>
      <c r="ET468" s="148">
        <v>0.85299999999999998</v>
      </c>
      <c r="EU468" s="148" t="s">
        <v>474</v>
      </c>
      <c r="EV468" s="148" t="s">
        <v>474</v>
      </c>
      <c r="EW468" s="148">
        <v>0.89200000000000002</v>
      </c>
      <c r="EX468" s="148">
        <v>0.96</v>
      </c>
      <c r="EY468" s="148">
        <v>0.95399999999999996</v>
      </c>
      <c r="EZ468" s="284">
        <v>0.995</v>
      </c>
      <c r="FA468" s="284">
        <v>0.995</v>
      </c>
      <c r="FB468" s="284" t="s">
        <v>474</v>
      </c>
      <c r="FC468" s="284">
        <v>0.99199999999999999</v>
      </c>
      <c r="FD468" s="284">
        <v>0.99199999999999999</v>
      </c>
      <c r="FE468" s="284" t="s">
        <v>474</v>
      </c>
      <c r="FF468" s="284">
        <v>0.94299999999999995</v>
      </c>
      <c r="FG468" s="284" t="s">
        <v>474</v>
      </c>
      <c r="FH468" s="284" t="s">
        <v>474</v>
      </c>
      <c r="FI468" s="284" t="s">
        <v>474</v>
      </c>
      <c r="FJ468" s="284">
        <v>0.92100000000000004</v>
      </c>
      <c r="FK468" s="284">
        <v>0.92100000000000004</v>
      </c>
      <c r="FL468" s="284">
        <v>0.91</v>
      </c>
      <c r="FM468" s="284">
        <v>0.89900000000000002</v>
      </c>
      <c r="FN468" s="284">
        <v>0.89900000000000002</v>
      </c>
      <c r="FO468" s="284">
        <v>0.874</v>
      </c>
      <c r="FP468" s="284">
        <v>0.874</v>
      </c>
      <c r="FQ468" s="284">
        <v>0.874</v>
      </c>
      <c r="FR468" s="284">
        <v>0.9</v>
      </c>
      <c r="FS468" s="284">
        <v>0.9</v>
      </c>
      <c r="FT468" s="284" t="s">
        <v>474</v>
      </c>
      <c r="FU468" s="284" t="s">
        <v>474</v>
      </c>
      <c r="FV468" s="284" t="s">
        <v>474</v>
      </c>
      <c r="FW468" s="284">
        <v>0.90300000000000002</v>
      </c>
      <c r="FX468" s="284">
        <v>0.90300000000000002</v>
      </c>
      <c r="FY468" s="284" t="s">
        <v>474</v>
      </c>
      <c r="FZ468" s="284" t="s">
        <v>474</v>
      </c>
      <c r="GA468" s="284" t="s">
        <v>474</v>
      </c>
      <c r="GB468" s="284" t="s">
        <v>474</v>
      </c>
      <c r="GC468" s="284" t="s">
        <v>474</v>
      </c>
      <c r="GD468" s="284" t="s">
        <v>474</v>
      </c>
      <c r="GE468" s="284" t="s">
        <v>474</v>
      </c>
      <c r="GF468" s="284">
        <v>0.86599999999999999</v>
      </c>
      <c r="GG468" s="284" t="s">
        <v>474</v>
      </c>
      <c r="GH468" s="284" t="s">
        <v>474</v>
      </c>
      <c r="GI468" s="284" t="s">
        <v>474</v>
      </c>
      <c r="GJ468" s="284">
        <v>0.94499999999999995</v>
      </c>
      <c r="GK468" s="284">
        <v>0.94499999999999995</v>
      </c>
      <c r="GL468" s="284" t="s">
        <v>474</v>
      </c>
      <c r="GM468" s="284" t="s">
        <v>474</v>
      </c>
      <c r="GN468" s="284" t="s">
        <v>474</v>
      </c>
      <c r="GO468" s="284">
        <v>0.91900000000000004</v>
      </c>
      <c r="GP468" s="284">
        <v>0.91900000000000004</v>
      </c>
      <c r="GQ468" s="284">
        <v>0.89600000000000002</v>
      </c>
      <c r="GR468" s="284">
        <v>0.91300000000000003</v>
      </c>
      <c r="GS468" s="284" t="s">
        <v>474</v>
      </c>
      <c r="GT468" s="284" t="s">
        <v>474</v>
      </c>
      <c r="GU468" s="284" t="s">
        <v>474</v>
      </c>
      <c r="GV468" s="284">
        <v>0.90400000000000003</v>
      </c>
      <c r="GW468" s="284">
        <v>0.90400000000000003</v>
      </c>
      <c r="GX468" s="284">
        <v>0.86299999999999999</v>
      </c>
      <c r="GY468" s="284" t="s">
        <v>474</v>
      </c>
      <c r="GZ468" s="284" t="s">
        <v>474</v>
      </c>
      <c r="HA468" s="284" t="s">
        <v>474</v>
      </c>
      <c r="HB468" s="284">
        <v>0.89800000000000002</v>
      </c>
      <c r="HC468" s="284">
        <v>0.91600000000000004</v>
      </c>
      <c r="HD468" s="284">
        <v>0.91600000000000004</v>
      </c>
      <c r="HE468" s="284" t="s">
        <v>474</v>
      </c>
      <c r="HF468" s="284" t="s">
        <v>474</v>
      </c>
      <c r="HG468" s="284" t="s">
        <v>474</v>
      </c>
      <c r="HH468" s="284" t="s">
        <v>474</v>
      </c>
      <c r="HI468" s="284">
        <v>0.93400000000000005</v>
      </c>
      <c r="HJ468" s="284">
        <v>0.93400000000000005</v>
      </c>
      <c r="HK468" s="284">
        <v>0.92</v>
      </c>
      <c r="HL468" s="284">
        <v>0.92400000000000004</v>
      </c>
      <c r="HM468" s="284">
        <v>0.92400000000000004</v>
      </c>
      <c r="HN468" s="284" t="s">
        <v>474</v>
      </c>
      <c r="HO468" s="284" t="s">
        <v>474</v>
      </c>
      <c r="HP468" s="284" t="s">
        <v>474</v>
      </c>
      <c r="HQ468" s="284">
        <v>0.94499999999999995</v>
      </c>
      <c r="HR468" s="148" t="s">
        <v>474</v>
      </c>
      <c r="HS468" s="148" t="s">
        <v>474</v>
      </c>
      <c r="HT468" s="148">
        <v>0.89400000000000002</v>
      </c>
      <c r="HU468" s="148">
        <v>0.89400000000000002</v>
      </c>
      <c r="HV468" s="148" t="s">
        <v>474</v>
      </c>
      <c r="HW468" s="148" t="s">
        <v>474</v>
      </c>
      <c r="HX468" s="148">
        <v>0.94699999999999995</v>
      </c>
      <c r="HY468" s="148">
        <v>0.94699999999999995</v>
      </c>
      <c r="HZ468" s="148">
        <v>0.90900000000000003</v>
      </c>
      <c r="IA468" s="148">
        <v>0.90900000000000003</v>
      </c>
      <c r="IB468" s="148" t="s">
        <v>474</v>
      </c>
      <c r="IC468" s="148">
        <v>0.90600000000000003</v>
      </c>
      <c r="ID468" s="148" t="s">
        <v>474</v>
      </c>
      <c r="IE468" s="148" t="s">
        <v>474</v>
      </c>
      <c r="IF468" s="148">
        <v>0.95799999999999996</v>
      </c>
      <c r="IG468" s="148">
        <v>0.95799999999999996</v>
      </c>
    </row>
    <row r="469" spans="1:241" x14ac:dyDescent="0.2">
      <c r="A469" s="734"/>
      <c r="B469" s="734"/>
      <c r="C469" s="734">
        <v>2000</v>
      </c>
      <c r="D469" s="734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0.97699999999999998</v>
      </c>
      <c r="Q469" s="283">
        <v>0.96799999999999997</v>
      </c>
      <c r="R469" s="283" t="s">
        <v>474</v>
      </c>
      <c r="S469" s="283">
        <v>0.97099999999999997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 t="s">
        <v>474</v>
      </c>
      <c r="Z469" s="283">
        <v>0.99299999999999999</v>
      </c>
      <c r="AA469" s="283">
        <v>0.94899999999999995</v>
      </c>
      <c r="AB469" s="283">
        <v>0.96209999999999996</v>
      </c>
      <c r="AC469" s="283" t="s">
        <v>474</v>
      </c>
      <c r="AD469" s="283">
        <v>0.95599999999999996</v>
      </c>
      <c r="AE469" s="283">
        <v>0.95599999999999996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 t="s">
        <v>474</v>
      </c>
      <c r="AM469" s="283">
        <v>0.95</v>
      </c>
      <c r="AN469" s="283" t="s">
        <v>474</v>
      </c>
      <c r="AO469" s="283">
        <v>0.95699999999999996</v>
      </c>
      <c r="AP469" s="283" t="s">
        <v>474</v>
      </c>
      <c r="AQ469" s="283" t="s">
        <v>474</v>
      </c>
      <c r="AR469" s="283">
        <v>0.93300000000000005</v>
      </c>
      <c r="AS469" s="283">
        <v>0.95699999999999996</v>
      </c>
      <c r="AT469" s="283" t="s">
        <v>474</v>
      </c>
      <c r="AU469" s="283">
        <v>0.95799999999999996</v>
      </c>
      <c r="AV469" s="283">
        <v>0.97299999999999998</v>
      </c>
      <c r="AW469" s="283">
        <v>0.97299999999999998</v>
      </c>
      <c r="AX469" s="283">
        <v>0.996</v>
      </c>
      <c r="AY469" s="283" t="s">
        <v>474</v>
      </c>
      <c r="AZ469" s="283">
        <v>0.94599999999999995</v>
      </c>
      <c r="BA469" s="283">
        <v>0.83599999999999997</v>
      </c>
      <c r="BB469" s="283">
        <v>0.81799999999999995</v>
      </c>
      <c r="BC469" s="283" t="s">
        <v>474</v>
      </c>
      <c r="BD469" s="283">
        <v>0.98699999999999999</v>
      </c>
      <c r="BE469" s="283">
        <v>0.98199999999999998</v>
      </c>
      <c r="BF469" s="283">
        <v>0.95899999999999996</v>
      </c>
      <c r="BG469" s="283">
        <v>0.96499999999999997</v>
      </c>
      <c r="BH469" s="283">
        <v>0.96</v>
      </c>
      <c r="BI469" s="283" t="s">
        <v>474</v>
      </c>
      <c r="BJ469" s="283">
        <v>0.98199999999999998</v>
      </c>
      <c r="BK469" s="283">
        <v>0.92300000000000004</v>
      </c>
      <c r="BL469" s="283">
        <v>0.96799999999999997</v>
      </c>
      <c r="BM469" s="283">
        <v>0.94</v>
      </c>
      <c r="BN469" s="283">
        <v>0.98299999999999998</v>
      </c>
      <c r="BO469" s="283">
        <v>0.98299999999999998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 t="s">
        <v>474</v>
      </c>
      <c r="BV469" s="283">
        <v>0.94599999999999995</v>
      </c>
      <c r="BW469" s="283">
        <v>0.95399999999999996</v>
      </c>
      <c r="BX469" s="283" t="s">
        <v>474</v>
      </c>
      <c r="BY469" s="283">
        <v>0.96599999999999997</v>
      </c>
      <c r="BZ469" s="283" t="s">
        <v>474</v>
      </c>
      <c r="CA469" s="283" t="s">
        <v>474</v>
      </c>
      <c r="CB469" s="283">
        <v>0.999</v>
      </c>
      <c r="CC469" s="283">
        <v>0.999</v>
      </c>
      <c r="CD469" s="283">
        <v>0.97199999999999998</v>
      </c>
      <c r="CE469" s="283">
        <v>0.97199999999999998</v>
      </c>
      <c r="CF469" s="283">
        <v>0.98060000000000003</v>
      </c>
      <c r="CG469" s="283">
        <v>0.97399999999999998</v>
      </c>
      <c r="CH469" s="283">
        <v>0.96599999999999997</v>
      </c>
      <c r="CI469" s="283">
        <v>0.97699999999999998</v>
      </c>
      <c r="CJ469" s="283">
        <v>0.97199999999999998</v>
      </c>
      <c r="CK469" s="283">
        <v>0.95099999999999996</v>
      </c>
      <c r="CL469" s="283">
        <v>0.95799999999999996</v>
      </c>
      <c r="CM469" s="283">
        <v>0.96399999999999997</v>
      </c>
      <c r="CN469" s="283">
        <v>0.96499999999999997</v>
      </c>
      <c r="CO469" s="283">
        <v>0.96499999999999997</v>
      </c>
      <c r="CP469" s="283">
        <v>0.96099999999999997</v>
      </c>
      <c r="CQ469" s="283">
        <v>0.98799999999999999</v>
      </c>
      <c r="CR469" s="283">
        <v>0.98599999999999999</v>
      </c>
      <c r="CS469" s="283">
        <v>0.97899999999999998</v>
      </c>
      <c r="CT469" s="283">
        <v>0.98699999999999999</v>
      </c>
      <c r="CU469" s="283">
        <v>0.97</v>
      </c>
      <c r="CV469" s="283">
        <v>0.94899999999999995</v>
      </c>
      <c r="CW469" s="283">
        <v>0.97399999999999998</v>
      </c>
      <c r="CX469" s="283">
        <v>0.999</v>
      </c>
      <c r="CY469" s="283">
        <v>0.995</v>
      </c>
      <c r="CZ469" s="283">
        <v>0.97760000000000002</v>
      </c>
      <c r="DA469" s="283" t="s">
        <v>474</v>
      </c>
      <c r="DB469" s="283">
        <v>0.95899999999999996</v>
      </c>
      <c r="DC469" s="283">
        <v>0.99099999999999999</v>
      </c>
      <c r="DD469" s="283">
        <v>0.98199999999999998</v>
      </c>
      <c r="DE469" s="283">
        <v>0.97399999999999998</v>
      </c>
      <c r="DF469" s="148" t="s">
        <v>474</v>
      </c>
      <c r="DG469" s="148">
        <v>0.98699999999999999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>
        <v>0.996</v>
      </c>
      <c r="EE469" s="148">
        <v>0.995</v>
      </c>
      <c r="EF469" s="148">
        <v>0.98299999999999998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 t="s">
        <v>474</v>
      </c>
      <c r="ES469" s="148" t="s">
        <v>474</v>
      </c>
      <c r="ET469" s="148">
        <v>0.95899999999999996</v>
      </c>
      <c r="EU469" s="148" t="s">
        <v>474</v>
      </c>
      <c r="EV469" s="148" t="s">
        <v>474</v>
      </c>
      <c r="EW469" s="148">
        <v>0.97099999999999997</v>
      </c>
      <c r="EX469" s="148">
        <v>0.99399999999999999</v>
      </c>
      <c r="EY469" s="148">
        <v>0.98899999999999999</v>
      </c>
      <c r="EZ469" s="284">
        <v>0.997</v>
      </c>
      <c r="FA469" s="284">
        <v>0.997</v>
      </c>
      <c r="FB469" s="284" t="s">
        <v>474</v>
      </c>
      <c r="FC469" s="284">
        <v>0.997</v>
      </c>
      <c r="FD469" s="284">
        <v>0.997</v>
      </c>
      <c r="FE469" s="284" t="s">
        <v>474</v>
      </c>
      <c r="FF469" s="284">
        <v>0.97699999999999998</v>
      </c>
      <c r="FG469" s="284" t="s">
        <v>474</v>
      </c>
      <c r="FH469" s="284" t="s">
        <v>474</v>
      </c>
      <c r="FI469" s="284" t="s">
        <v>474</v>
      </c>
      <c r="FJ469" s="284">
        <v>0.97299999999999998</v>
      </c>
      <c r="FK469" s="284">
        <v>0.97299999999999998</v>
      </c>
      <c r="FL469" s="284">
        <v>0.97099999999999997</v>
      </c>
      <c r="FM469" s="284">
        <v>0.97199999999999998</v>
      </c>
      <c r="FN469" s="284">
        <v>0.97199999999999998</v>
      </c>
      <c r="FO469" s="284">
        <v>0.96699999999999997</v>
      </c>
      <c r="FP469" s="284">
        <v>0.96699999999999997</v>
      </c>
      <c r="FQ469" s="284">
        <v>0.96699999999999997</v>
      </c>
      <c r="FR469" s="284">
        <v>0.97199999999999998</v>
      </c>
      <c r="FS469" s="284">
        <v>0.97199999999999998</v>
      </c>
      <c r="FT469" s="284" t="s">
        <v>474</v>
      </c>
      <c r="FU469" s="284" t="s">
        <v>474</v>
      </c>
      <c r="FV469" s="284" t="s">
        <v>474</v>
      </c>
      <c r="FW469" s="284">
        <v>0.97</v>
      </c>
      <c r="FX469" s="284">
        <v>0.97</v>
      </c>
      <c r="FY469" s="284" t="s">
        <v>474</v>
      </c>
      <c r="FZ469" s="284" t="s">
        <v>474</v>
      </c>
      <c r="GA469" s="284" t="s">
        <v>474</v>
      </c>
      <c r="GB469" s="284" t="s">
        <v>474</v>
      </c>
      <c r="GC469" s="284" t="s">
        <v>474</v>
      </c>
      <c r="GD469" s="284" t="s">
        <v>474</v>
      </c>
      <c r="GE469" s="284" t="s">
        <v>474</v>
      </c>
      <c r="GF469" s="284">
        <v>0.93300000000000005</v>
      </c>
      <c r="GG469" s="284" t="s">
        <v>474</v>
      </c>
      <c r="GH469" s="284" t="s">
        <v>474</v>
      </c>
      <c r="GI469" s="284" t="s">
        <v>474</v>
      </c>
      <c r="GJ469" s="284">
        <v>0.98499999999999999</v>
      </c>
      <c r="GK469" s="284">
        <v>0.98499999999999999</v>
      </c>
      <c r="GL469" s="284" t="s">
        <v>474</v>
      </c>
      <c r="GM469" s="284" t="s">
        <v>474</v>
      </c>
      <c r="GN469" s="284" t="s">
        <v>474</v>
      </c>
      <c r="GO469" s="284">
        <v>0.97799999999999998</v>
      </c>
      <c r="GP469" s="284">
        <v>0.97799999999999998</v>
      </c>
      <c r="GQ469" s="284">
        <v>0.95699999999999996</v>
      </c>
      <c r="GR469" s="284">
        <v>0.96699999999999997</v>
      </c>
      <c r="GS469" s="284" t="s">
        <v>474</v>
      </c>
      <c r="GT469" s="284" t="s">
        <v>474</v>
      </c>
      <c r="GU469" s="284" t="s">
        <v>474</v>
      </c>
      <c r="GV469" s="284">
        <v>0.97099999999999997</v>
      </c>
      <c r="GW469" s="284">
        <v>0.97099999999999997</v>
      </c>
      <c r="GX469" s="284">
        <v>0.95799999999999996</v>
      </c>
      <c r="GY469" s="284" t="s">
        <v>474</v>
      </c>
      <c r="GZ469" s="284" t="s">
        <v>474</v>
      </c>
      <c r="HA469" s="284" t="s">
        <v>474</v>
      </c>
      <c r="HB469" s="284">
        <v>0.95899999999999996</v>
      </c>
      <c r="HC469" s="284">
        <v>0.97299999999999998</v>
      </c>
      <c r="HD469" s="284">
        <v>0.97299999999999998</v>
      </c>
      <c r="HE469" s="284" t="s">
        <v>474</v>
      </c>
      <c r="HF469" s="284" t="s">
        <v>474</v>
      </c>
      <c r="HG469" s="284" t="s">
        <v>474</v>
      </c>
      <c r="HH469" s="284" t="s">
        <v>474</v>
      </c>
      <c r="HI469" s="284">
        <v>0.98099999999999998</v>
      </c>
      <c r="HJ469" s="284">
        <v>0.98099999999999998</v>
      </c>
      <c r="HK469" s="284">
        <v>0.97299999999999998</v>
      </c>
      <c r="HL469" s="284">
        <v>0.97099999999999997</v>
      </c>
      <c r="HM469" s="284">
        <v>0.97099999999999997</v>
      </c>
      <c r="HN469" s="284" t="s">
        <v>474</v>
      </c>
      <c r="HO469" s="284" t="s">
        <v>474</v>
      </c>
      <c r="HP469" s="284" t="s">
        <v>474</v>
      </c>
      <c r="HQ469" s="284">
        <v>0.97599999999999998</v>
      </c>
      <c r="HR469" s="148" t="s">
        <v>474</v>
      </c>
      <c r="HS469" s="148" t="s">
        <v>474</v>
      </c>
      <c r="HT469" s="148">
        <v>0.96699999999999997</v>
      </c>
      <c r="HU469" s="148">
        <v>0.96699999999999997</v>
      </c>
      <c r="HV469" s="148" t="s">
        <v>474</v>
      </c>
      <c r="HW469" s="148" t="s">
        <v>474</v>
      </c>
      <c r="HX469" s="148">
        <v>0.98799999999999999</v>
      </c>
      <c r="HY469" s="148">
        <v>0.98799999999999999</v>
      </c>
      <c r="HZ469" s="148">
        <v>0.97</v>
      </c>
      <c r="IA469" s="148">
        <v>0.97</v>
      </c>
      <c r="IB469" s="148" t="s">
        <v>474</v>
      </c>
      <c r="IC469" s="148">
        <v>0.97399999999999998</v>
      </c>
      <c r="ID469" s="148" t="s">
        <v>474</v>
      </c>
      <c r="IE469" s="148" t="s">
        <v>474</v>
      </c>
      <c r="IF469" s="148">
        <v>0.98399999999999999</v>
      </c>
      <c r="IG469" s="148">
        <v>0.98399999999999999</v>
      </c>
    </row>
    <row r="470" spans="1:241" x14ac:dyDescent="0.2">
      <c r="A470" s="734"/>
      <c r="B470" s="734"/>
      <c r="C470" s="734">
        <v>1800</v>
      </c>
      <c r="D470" s="734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0.98699999999999999</v>
      </c>
      <c r="Q470" s="283">
        <v>0.98599999999999999</v>
      </c>
      <c r="R470" s="283" t="s">
        <v>474</v>
      </c>
      <c r="S470" s="283">
        <v>0.98599999999999999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 t="s">
        <v>474</v>
      </c>
      <c r="Z470" s="283">
        <v>0.99399999999999999</v>
      </c>
      <c r="AA470" s="283">
        <v>0.98099999999999998</v>
      </c>
      <c r="AB470" s="283">
        <v>0.98680000000000001</v>
      </c>
      <c r="AC470" s="283" t="s">
        <v>474</v>
      </c>
      <c r="AD470" s="283">
        <v>0.98599999999999999</v>
      </c>
      <c r="AE470" s="283">
        <v>0.98599999999999999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 t="s">
        <v>474</v>
      </c>
      <c r="AM470" s="283">
        <v>0.96899999999999997</v>
      </c>
      <c r="AN470" s="283" t="s">
        <v>474</v>
      </c>
      <c r="AO470" s="283">
        <v>0.97199999999999998</v>
      </c>
      <c r="AP470" s="283" t="s">
        <v>474</v>
      </c>
      <c r="AQ470" s="283" t="s">
        <v>474</v>
      </c>
      <c r="AR470" s="283">
        <v>0.96499999999999997</v>
      </c>
      <c r="AS470" s="283">
        <v>0.97299999999999998</v>
      </c>
      <c r="AT470" s="283" t="s">
        <v>474</v>
      </c>
      <c r="AU470" s="283">
        <v>0.97599999999999998</v>
      </c>
      <c r="AV470" s="283">
        <v>0.98599999999999999</v>
      </c>
      <c r="AW470" s="283">
        <v>0.98599999999999999</v>
      </c>
      <c r="AX470" s="283">
        <v>0.996</v>
      </c>
      <c r="AY470" s="283" t="s">
        <v>474</v>
      </c>
      <c r="AZ470" s="283">
        <v>0.96599999999999997</v>
      </c>
      <c r="BA470" s="283">
        <v>0.92</v>
      </c>
      <c r="BB470" s="283">
        <v>0.91100000000000003</v>
      </c>
      <c r="BC470" s="283" t="s">
        <v>474</v>
      </c>
      <c r="BD470" s="283">
        <v>0.999</v>
      </c>
      <c r="BE470" s="283">
        <v>0.98799999999999999</v>
      </c>
      <c r="BF470" s="283">
        <v>0.97299999999999998</v>
      </c>
      <c r="BG470" s="283">
        <v>0.97299999999999998</v>
      </c>
      <c r="BH470" s="283">
        <v>0.97299999999999998</v>
      </c>
      <c r="BI470" s="283" t="s">
        <v>474</v>
      </c>
      <c r="BJ470" s="283">
        <v>0.99099999999999999</v>
      </c>
      <c r="BK470" s="283">
        <v>0.95799999999999996</v>
      </c>
      <c r="BL470" s="283">
        <v>0.97899999999999998</v>
      </c>
      <c r="BM470" s="283">
        <v>0.98099999999999998</v>
      </c>
      <c r="BN470" s="283">
        <v>0.99399999999999999</v>
      </c>
      <c r="BO470" s="283">
        <v>0.99399999999999999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 t="s">
        <v>474</v>
      </c>
      <c r="BV470" s="283">
        <v>0.97799999999999998</v>
      </c>
      <c r="BW470" s="283">
        <v>0.98</v>
      </c>
      <c r="BX470" s="283" t="s">
        <v>474</v>
      </c>
      <c r="BY470" s="283">
        <v>0.98799999999999999</v>
      </c>
      <c r="BZ470" s="283" t="s">
        <v>474</v>
      </c>
      <c r="CA470" s="283" t="s">
        <v>474</v>
      </c>
      <c r="CB470" s="283">
        <v>0.999</v>
      </c>
      <c r="CC470" s="283">
        <v>0.999</v>
      </c>
      <c r="CD470" s="283">
        <v>0.98099999999999998</v>
      </c>
      <c r="CE470" s="283">
        <v>0.98099999999999998</v>
      </c>
      <c r="CF470" s="283">
        <v>0.99119999999999997</v>
      </c>
      <c r="CG470" s="283">
        <v>0.98399999999999999</v>
      </c>
      <c r="CH470" s="283">
        <v>0.97699999999999998</v>
      </c>
      <c r="CI470" s="283">
        <v>0.98899999999999999</v>
      </c>
      <c r="CJ470" s="283">
        <v>0.98199999999999998</v>
      </c>
      <c r="CK470" s="283">
        <v>0.97899999999999998</v>
      </c>
      <c r="CL470" s="283">
        <v>0.98799999999999999</v>
      </c>
      <c r="CM470" s="283">
        <v>0.98799999999999999</v>
      </c>
      <c r="CN470" s="283">
        <v>0.98799999999999999</v>
      </c>
      <c r="CO470" s="283">
        <v>0.98599999999999999</v>
      </c>
      <c r="CP470" s="283">
        <v>0.98299999999999998</v>
      </c>
      <c r="CQ470" s="283">
        <v>0.999</v>
      </c>
      <c r="CR470" s="283">
        <v>0.998</v>
      </c>
      <c r="CS470" s="283">
        <v>0.99299999999999999</v>
      </c>
      <c r="CT470" s="283">
        <v>0.999</v>
      </c>
      <c r="CU470" s="283">
        <v>0.99</v>
      </c>
      <c r="CV470" s="283">
        <v>0.97399999999999998</v>
      </c>
      <c r="CW470" s="283">
        <v>0.98899999999999999</v>
      </c>
      <c r="CX470" s="283">
        <v>0.999</v>
      </c>
      <c r="CY470" s="283">
        <v>0.999</v>
      </c>
      <c r="CZ470" s="283">
        <v>0.99299999999999999</v>
      </c>
      <c r="DA470" s="283" t="s">
        <v>474</v>
      </c>
      <c r="DB470" s="283">
        <v>0.98199999999999998</v>
      </c>
      <c r="DC470" s="283">
        <v>0.999</v>
      </c>
      <c r="DD470" s="283">
        <v>0.99199999999999999</v>
      </c>
      <c r="DE470" s="283">
        <v>0.98899999999999999</v>
      </c>
      <c r="DF470" s="148" t="s">
        <v>474</v>
      </c>
      <c r="DG470" s="148">
        <v>0.995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>
        <v>0.998</v>
      </c>
      <c r="EE470" s="148">
        <v>0.999</v>
      </c>
      <c r="EF470" s="148">
        <v>0.99399999999999999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 t="s">
        <v>474</v>
      </c>
      <c r="ES470" s="148" t="s">
        <v>474</v>
      </c>
      <c r="ET470" s="148">
        <v>0.98899999999999999</v>
      </c>
      <c r="EU470" s="148" t="s">
        <v>474</v>
      </c>
      <c r="EV470" s="148" t="s">
        <v>474</v>
      </c>
      <c r="EW470" s="148">
        <v>0.995</v>
      </c>
      <c r="EX470" s="148">
        <v>0.999</v>
      </c>
      <c r="EY470" s="148">
        <v>0.999</v>
      </c>
      <c r="EZ470" s="284">
        <v>0.997</v>
      </c>
      <c r="FA470" s="284">
        <v>0.997</v>
      </c>
      <c r="FB470" s="284" t="s">
        <v>474</v>
      </c>
      <c r="FC470" s="284">
        <v>0.997</v>
      </c>
      <c r="FD470" s="284">
        <v>0.997</v>
      </c>
      <c r="FE470" s="284" t="s">
        <v>474</v>
      </c>
      <c r="FF470" s="284">
        <v>0.98699999999999999</v>
      </c>
      <c r="FG470" s="284" t="s">
        <v>474</v>
      </c>
      <c r="FH470" s="284" t="s">
        <v>474</v>
      </c>
      <c r="FI470" s="284" t="s">
        <v>474</v>
      </c>
      <c r="FJ470" s="284">
        <v>0.98599999999999999</v>
      </c>
      <c r="FK470" s="284">
        <v>0.98599999999999999</v>
      </c>
      <c r="FL470" s="284">
        <v>0.98599999999999999</v>
      </c>
      <c r="FM470" s="284">
        <v>0.98399999999999999</v>
      </c>
      <c r="FN470" s="284">
        <v>0.98399999999999999</v>
      </c>
      <c r="FO470" s="284">
        <v>0.98499999999999999</v>
      </c>
      <c r="FP470" s="284">
        <v>0.98499999999999999</v>
      </c>
      <c r="FQ470" s="284">
        <v>0.98499999999999999</v>
      </c>
      <c r="FR470" s="284">
        <v>0.98499999999999999</v>
      </c>
      <c r="FS470" s="284">
        <v>0.98499999999999999</v>
      </c>
      <c r="FT470" s="284" t="s">
        <v>474</v>
      </c>
      <c r="FU470" s="284" t="s">
        <v>474</v>
      </c>
      <c r="FV470" s="284" t="s">
        <v>474</v>
      </c>
      <c r="FW470" s="284">
        <v>0.99099999999999999</v>
      </c>
      <c r="FX470" s="284">
        <v>0.99099999999999999</v>
      </c>
      <c r="FY470" s="284" t="s">
        <v>474</v>
      </c>
      <c r="FZ470" s="284" t="s">
        <v>474</v>
      </c>
      <c r="GA470" s="284" t="s">
        <v>474</v>
      </c>
      <c r="GB470" s="284" t="s">
        <v>474</v>
      </c>
      <c r="GC470" s="284" t="s">
        <v>474</v>
      </c>
      <c r="GD470" s="284" t="s">
        <v>474</v>
      </c>
      <c r="GE470" s="284" t="s">
        <v>474</v>
      </c>
      <c r="GF470" s="284">
        <v>0.96499999999999997</v>
      </c>
      <c r="GG470" s="284" t="s">
        <v>474</v>
      </c>
      <c r="GH470" s="284" t="s">
        <v>474</v>
      </c>
      <c r="GI470" s="284" t="s">
        <v>474</v>
      </c>
      <c r="GJ470" s="284">
        <v>0.99299999999999999</v>
      </c>
      <c r="GK470" s="284">
        <v>0.99299999999999999</v>
      </c>
      <c r="GL470" s="284" t="s">
        <v>474</v>
      </c>
      <c r="GM470" s="284" t="s">
        <v>474</v>
      </c>
      <c r="GN470" s="284" t="s">
        <v>474</v>
      </c>
      <c r="GO470" s="284">
        <v>0.996</v>
      </c>
      <c r="GP470" s="284">
        <v>0.996</v>
      </c>
      <c r="GQ470" s="284">
        <v>0.98</v>
      </c>
      <c r="GR470" s="284">
        <v>0.98799999999999999</v>
      </c>
      <c r="GS470" s="284" t="s">
        <v>474</v>
      </c>
      <c r="GT470" s="284" t="s">
        <v>474</v>
      </c>
      <c r="GU470" s="284" t="s">
        <v>474</v>
      </c>
      <c r="GV470" s="284">
        <v>0.99299999999999999</v>
      </c>
      <c r="GW470" s="284">
        <v>0.99299999999999999</v>
      </c>
      <c r="GX470" s="284">
        <v>0.98799999999999999</v>
      </c>
      <c r="GY470" s="284" t="s">
        <v>474</v>
      </c>
      <c r="GZ470" s="284" t="s">
        <v>474</v>
      </c>
      <c r="HA470" s="284" t="s">
        <v>474</v>
      </c>
      <c r="HB470" s="284">
        <v>0.98499999999999999</v>
      </c>
      <c r="HC470" s="284">
        <v>0.99299999999999999</v>
      </c>
      <c r="HD470" s="284">
        <v>0.99299999999999999</v>
      </c>
      <c r="HE470" s="284" t="s">
        <v>474</v>
      </c>
      <c r="HF470" s="284" t="s">
        <v>474</v>
      </c>
      <c r="HG470" s="284" t="s">
        <v>474</v>
      </c>
      <c r="HH470" s="284" t="s">
        <v>474</v>
      </c>
      <c r="HI470" s="284">
        <v>0.998</v>
      </c>
      <c r="HJ470" s="284">
        <v>0.998</v>
      </c>
      <c r="HK470" s="284">
        <v>0.99199999999999999</v>
      </c>
      <c r="HL470" s="284">
        <v>0.98599999999999999</v>
      </c>
      <c r="HM470" s="284">
        <v>0.98599999999999999</v>
      </c>
      <c r="HN470" s="284" t="s">
        <v>474</v>
      </c>
      <c r="HO470" s="284" t="s">
        <v>474</v>
      </c>
      <c r="HP470" s="284" t="s">
        <v>474</v>
      </c>
      <c r="HQ470" s="284">
        <v>0.99099999999999999</v>
      </c>
      <c r="HR470" s="148" t="s">
        <v>474</v>
      </c>
      <c r="HS470" s="148" t="s">
        <v>474</v>
      </c>
      <c r="HT470" s="148">
        <v>0.99</v>
      </c>
      <c r="HU470" s="148">
        <v>0.99</v>
      </c>
      <c r="HV470" s="148" t="s">
        <v>474</v>
      </c>
      <c r="HW470" s="148" t="s">
        <v>474</v>
      </c>
      <c r="HX470" s="148">
        <v>0.999</v>
      </c>
      <c r="HY470" s="148">
        <v>0.999</v>
      </c>
      <c r="HZ470" s="148">
        <v>0.99299999999999999</v>
      </c>
      <c r="IA470" s="148">
        <v>0.99299999999999999</v>
      </c>
      <c r="IB470" s="148" t="s">
        <v>474</v>
      </c>
      <c r="IC470" s="148">
        <v>0.995</v>
      </c>
      <c r="ID470" s="148" t="s">
        <v>474</v>
      </c>
      <c r="IE470" s="148" t="s">
        <v>474</v>
      </c>
      <c r="IF470" s="148">
        <v>0.997</v>
      </c>
      <c r="IG470" s="148">
        <v>0.997</v>
      </c>
    </row>
    <row r="471" spans="1:241" x14ac:dyDescent="0.2">
      <c r="A471" s="734"/>
      <c r="B471" s="734"/>
      <c r="C471" s="734">
        <v>1600</v>
      </c>
      <c r="D471" s="734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0.99199999999999999</v>
      </c>
      <c r="Q471" s="283">
        <v>0.997</v>
      </c>
      <c r="R471" s="283" t="s">
        <v>474</v>
      </c>
      <c r="S471" s="283">
        <v>0.997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 t="s">
        <v>474</v>
      </c>
      <c r="Z471" s="283">
        <v>0.99399999999999999</v>
      </c>
      <c r="AA471" s="283">
        <v>0.996</v>
      </c>
      <c r="AB471" s="283">
        <v>0.99519999999999997</v>
      </c>
      <c r="AC471" s="283" t="s">
        <v>474</v>
      </c>
      <c r="AD471" s="283">
        <v>0.997</v>
      </c>
      <c r="AE471" s="283">
        <v>0.997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 t="s">
        <v>474</v>
      </c>
      <c r="AM471" s="283">
        <v>0.98499999999999999</v>
      </c>
      <c r="AN471" s="283" t="s">
        <v>474</v>
      </c>
      <c r="AO471" s="283">
        <v>0.99299999999999999</v>
      </c>
      <c r="AP471" s="283" t="s">
        <v>474</v>
      </c>
      <c r="AQ471" s="283" t="s">
        <v>474</v>
      </c>
      <c r="AR471" s="283">
        <v>0.98599999999999999</v>
      </c>
      <c r="AS471" s="283">
        <v>0.99</v>
      </c>
      <c r="AT471" s="283" t="s">
        <v>474</v>
      </c>
      <c r="AU471" s="283">
        <v>0.99199999999999999</v>
      </c>
      <c r="AV471" s="283">
        <v>0.999</v>
      </c>
      <c r="AW471" s="283">
        <v>0.999</v>
      </c>
      <c r="AX471" s="283">
        <v>0.996</v>
      </c>
      <c r="AY471" s="283" t="s">
        <v>474</v>
      </c>
      <c r="AZ471" s="283">
        <v>0.97799999999999998</v>
      </c>
      <c r="BA471" s="283">
        <v>0.97699999999999998</v>
      </c>
      <c r="BB471" s="283">
        <v>0.97799999999999998</v>
      </c>
      <c r="BC471" s="283" t="s">
        <v>474</v>
      </c>
      <c r="BD471" s="283">
        <v>0.999</v>
      </c>
      <c r="BE471" s="283">
        <v>0.996</v>
      </c>
      <c r="BF471" s="283">
        <v>0.98599999999999999</v>
      </c>
      <c r="BG471" s="283">
        <v>0.98499999999999999</v>
      </c>
      <c r="BH471" s="283">
        <v>0.98799999999999999</v>
      </c>
      <c r="BI471" s="283" t="s">
        <v>474</v>
      </c>
      <c r="BJ471" s="283">
        <v>0.999</v>
      </c>
      <c r="BK471" s="283">
        <v>0.98099999999999998</v>
      </c>
      <c r="BL471" s="283">
        <v>0.99</v>
      </c>
      <c r="BM471" s="283">
        <v>0.99399999999999999</v>
      </c>
      <c r="BN471" s="283">
        <v>0.999</v>
      </c>
      <c r="BO471" s="283">
        <v>0.999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 t="s">
        <v>474</v>
      </c>
      <c r="BV471" s="283">
        <v>0.98799999999999999</v>
      </c>
      <c r="BW471" s="283">
        <v>0.98899999999999999</v>
      </c>
      <c r="BX471" s="283" t="s">
        <v>474</v>
      </c>
      <c r="BY471" s="283">
        <v>0.996</v>
      </c>
      <c r="BZ471" s="283" t="s">
        <v>474</v>
      </c>
      <c r="CA471" s="283" t="s">
        <v>474</v>
      </c>
      <c r="CB471" s="283">
        <v>0.999</v>
      </c>
      <c r="CC471" s="283">
        <v>0.999</v>
      </c>
      <c r="CD471" s="283">
        <v>0.98799999999999999</v>
      </c>
      <c r="CE471" s="283">
        <v>0.99199999999999999</v>
      </c>
      <c r="CF471" s="283">
        <v>0.99739999999999995</v>
      </c>
      <c r="CG471" s="283">
        <v>0.98599999999999999</v>
      </c>
      <c r="CH471" s="283">
        <v>0.99299999999999999</v>
      </c>
      <c r="CI471" s="283">
        <v>0.99399999999999999</v>
      </c>
      <c r="CJ471" s="283">
        <v>0.99199999999999999</v>
      </c>
      <c r="CK471" s="283">
        <v>0.98699999999999999</v>
      </c>
      <c r="CL471" s="283">
        <v>0.999</v>
      </c>
      <c r="CM471" s="283">
        <v>0.995</v>
      </c>
      <c r="CN471" s="283">
        <v>0.996</v>
      </c>
      <c r="CO471" s="283">
        <v>0.99299999999999999</v>
      </c>
      <c r="CP471" s="283">
        <v>0.995</v>
      </c>
      <c r="CQ471" s="283">
        <v>0.999</v>
      </c>
      <c r="CR471" s="283">
        <v>0.999</v>
      </c>
      <c r="CS471" s="283">
        <v>0.997</v>
      </c>
      <c r="CT471" s="283">
        <v>0.999</v>
      </c>
      <c r="CU471" s="283">
        <v>0.996</v>
      </c>
      <c r="CV471" s="283">
        <v>0.99</v>
      </c>
      <c r="CW471" s="283">
        <v>0.98099999999999998</v>
      </c>
      <c r="CX471" s="283">
        <v>0.999</v>
      </c>
      <c r="CY471" s="283">
        <v>0.999</v>
      </c>
      <c r="CZ471" s="283">
        <v>0.999</v>
      </c>
      <c r="DA471" s="283" t="s">
        <v>474</v>
      </c>
      <c r="DB471" s="283">
        <v>0.99299999999999999</v>
      </c>
      <c r="DC471" s="283">
        <v>0.999</v>
      </c>
      <c r="DD471" s="283">
        <v>0.996</v>
      </c>
      <c r="DE471" s="283">
        <v>0.998</v>
      </c>
      <c r="DF471" s="148" t="s">
        <v>474</v>
      </c>
      <c r="DG471" s="148">
        <v>0.999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>
        <v>0.999</v>
      </c>
      <c r="EE471" s="148">
        <v>0.997</v>
      </c>
      <c r="EF471" s="148">
        <v>0.999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 t="s">
        <v>474</v>
      </c>
      <c r="ES471" s="148" t="s">
        <v>474</v>
      </c>
      <c r="ET471" s="148">
        <v>0.999</v>
      </c>
      <c r="EU471" s="148" t="s">
        <v>474</v>
      </c>
      <c r="EV471" s="148" t="s">
        <v>474</v>
      </c>
      <c r="EW471" s="148">
        <v>0.999</v>
      </c>
      <c r="EX471" s="148">
        <v>0.999</v>
      </c>
      <c r="EY471" s="148">
        <v>0.999</v>
      </c>
      <c r="EZ471" s="284">
        <v>0.996</v>
      </c>
      <c r="FA471" s="284">
        <v>0.996</v>
      </c>
      <c r="FB471" s="284" t="s">
        <v>474</v>
      </c>
      <c r="FC471" s="284">
        <v>0.997</v>
      </c>
      <c r="FD471" s="284">
        <v>0.997</v>
      </c>
      <c r="FE471" s="284" t="s">
        <v>474</v>
      </c>
      <c r="FF471" s="284">
        <v>0.99199999999999999</v>
      </c>
      <c r="FG471" s="284" t="s">
        <v>474</v>
      </c>
      <c r="FH471" s="284" t="s">
        <v>474</v>
      </c>
      <c r="FI471" s="284" t="s">
        <v>474</v>
      </c>
      <c r="FJ471" s="284">
        <v>0.995</v>
      </c>
      <c r="FK471" s="284">
        <v>0.995</v>
      </c>
      <c r="FL471" s="284">
        <v>0.997</v>
      </c>
      <c r="FM471" s="284">
        <v>0.99</v>
      </c>
      <c r="FN471" s="284">
        <v>0.99</v>
      </c>
      <c r="FO471" s="284">
        <v>0.996</v>
      </c>
      <c r="FP471" s="284">
        <v>0.996</v>
      </c>
      <c r="FQ471" s="284">
        <v>0.996</v>
      </c>
      <c r="FR471" s="284">
        <v>0.997</v>
      </c>
      <c r="FS471" s="284">
        <v>0.997</v>
      </c>
      <c r="FT471" s="284" t="s">
        <v>474</v>
      </c>
      <c r="FU471" s="284" t="s">
        <v>474</v>
      </c>
      <c r="FV471" s="284" t="s">
        <v>474</v>
      </c>
      <c r="FW471" s="284">
        <v>0.999</v>
      </c>
      <c r="FX471" s="284">
        <v>0.999</v>
      </c>
      <c r="FY471" s="284" t="s">
        <v>474</v>
      </c>
      <c r="FZ471" s="284" t="s">
        <v>474</v>
      </c>
      <c r="GA471" s="284" t="s">
        <v>474</v>
      </c>
      <c r="GB471" s="284" t="s">
        <v>474</v>
      </c>
      <c r="GC471" s="284" t="s">
        <v>474</v>
      </c>
      <c r="GD471" s="284" t="s">
        <v>474</v>
      </c>
      <c r="GE471" s="284" t="s">
        <v>474</v>
      </c>
      <c r="GF471" s="284">
        <v>0.98599999999999999</v>
      </c>
      <c r="GG471" s="284" t="s">
        <v>474</v>
      </c>
      <c r="GH471" s="284" t="s">
        <v>474</v>
      </c>
      <c r="GI471" s="284" t="s">
        <v>474</v>
      </c>
      <c r="GJ471" s="284">
        <v>0.99299999999999999</v>
      </c>
      <c r="GK471" s="284">
        <v>0.99299999999999999</v>
      </c>
      <c r="GL471" s="284" t="s">
        <v>474</v>
      </c>
      <c r="GM471" s="284" t="s">
        <v>474</v>
      </c>
      <c r="GN471" s="284" t="s">
        <v>474</v>
      </c>
      <c r="GO471" s="284">
        <v>0.999</v>
      </c>
      <c r="GP471" s="284">
        <v>0.999</v>
      </c>
      <c r="GQ471" s="284">
        <v>0.99399999999999999</v>
      </c>
      <c r="GR471" s="284">
        <v>0.995</v>
      </c>
      <c r="GS471" s="284" t="s">
        <v>474</v>
      </c>
      <c r="GT471" s="284" t="s">
        <v>474</v>
      </c>
      <c r="GU471" s="284" t="s">
        <v>474</v>
      </c>
      <c r="GV471" s="284">
        <v>0.999</v>
      </c>
      <c r="GW471" s="284">
        <v>0.999</v>
      </c>
      <c r="GX471" s="284">
        <v>0.999</v>
      </c>
      <c r="GY471" s="284" t="s">
        <v>474</v>
      </c>
      <c r="GZ471" s="284" t="s">
        <v>474</v>
      </c>
      <c r="HA471" s="284" t="s">
        <v>474</v>
      </c>
      <c r="HB471" s="284">
        <v>0.995</v>
      </c>
      <c r="HC471" s="284">
        <v>0.999</v>
      </c>
      <c r="HD471" s="284">
        <v>0.999</v>
      </c>
      <c r="HE471" s="284" t="s">
        <v>474</v>
      </c>
      <c r="HF471" s="284" t="s">
        <v>474</v>
      </c>
      <c r="HG471" s="284" t="s">
        <v>474</v>
      </c>
      <c r="HH471" s="284" t="s">
        <v>474</v>
      </c>
      <c r="HI471" s="284">
        <v>0.999</v>
      </c>
      <c r="HJ471" s="284">
        <v>0.999</v>
      </c>
      <c r="HK471" s="284">
        <v>0.999</v>
      </c>
      <c r="HL471" s="284">
        <v>0.99399999999999999</v>
      </c>
      <c r="HM471" s="284">
        <v>0.99399999999999999</v>
      </c>
      <c r="HN471" s="284" t="s">
        <v>474</v>
      </c>
      <c r="HO471" s="284" t="s">
        <v>474</v>
      </c>
      <c r="HP471" s="284" t="s">
        <v>474</v>
      </c>
      <c r="HQ471" s="284">
        <v>0.995</v>
      </c>
      <c r="HR471" s="148" t="s">
        <v>474</v>
      </c>
      <c r="HS471" s="148" t="s">
        <v>474</v>
      </c>
      <c r="HT471" s="148">
        <v>0.998</v>
      </c>
      <c r="HU471" s="148">
        <v>0.998</v>
      </c>
      <c r="HV471" s="148" t="s">
        <v>474</v>
      </c>
      <c r="HW471" s="148" t="s">
        <v>474</v>
      </c>
      <c r="HX471" s="148">
        <v>0.999</v>
      </c>
      <c r="HY471" s="148">
        <v>0.999</v>
      </c>
      <c r="HZ471" s="148">
        <v>0.999</v>
      </c>
      <c r="IA471" s="148">
        <v>0.999</v>
      </c>
      <c r="IB471" s="148" t="s">
        <v>474</v>
      </c>
      <c r="IC471" s="148">
        <v>0.999</v>
      </c>
      <c r="ID471" s="148" t="s">
        <v>474</v>
      </c>
      <c r="IE471" s="148" t="s">
        <v>474</v>
      </c>
      <c r="IF471" s="148">
        <v>0.998</v>
      </c>
      <c r="IG471" s="148">
        <v>0.998</v>
      </c>
    </row>
    <row r="472" spans="1:241" x14ac:dyDescent="0.2">
      <c r="A472" s="734"/>
      <c r="B472" s="734"/>
      <c r="C472" s="734">
        <v>1550</v>
      </c>
      <c r="D472" s="734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0.99299999999999999</v>
      </c>
      <c r="R472" s="283">
        <v>0.99399999999999999</v>
      </c>
      <c r="S472" s="283">
        <v>0.99199999999999999</v>
      </c>
      <c r="T472" s="283">
        <v>0.98899999999999999</v>
      </c>
      <c r="U472" s="283">
        <v>0.99099999999999999</v>
      </c>
      <c r="V472" s="283">
        <v>0.995</v>
      </c>
      <c r="W472" s="283">
        <v>0.99399999999999999</v>
      </c>
      <c r="X472" s="283">
        <v>0.99</v>
      </c>
      <c r="Y472" s="283">
        <v>0.995</v>
      </c>
      <c r="Z472" s="283">
        <v>0.99099999999999999</v>
      </c>
      <c r="AA472" s="283">
        <v>0.99399999999999999</v>
      </c>
      <c r="AB472" s="283">
        <v>0.99580000000000002</v>
      </c>
      <c r="AC472" s="283">
        <v>0.99399999999999999</v>
      </c>
      <c r="AD472" s="283">
        <v>0.98599999999999999</v>
      </c>
      <c r="AE472" s="283">
        <v>0.98599999999999999</v>
      </c>
      <c r="AF472" s="283">
        <v>0.99299999999999999</v>
      </c>
      <c r="AG472" s="283">
        <v>0.996</v>
      </c>
      <c r="AH472" s="283">
        <v>0.99299999999999999</v>
      </c>
      <c r="AI472" s="283">
        <v>0.99299999999999999</v>
      </c>
      <c r="AJ472" s="283">
        <v>0.99199999999999999</v>
      </c>
      <c r="AK472" s="283">
        <v>0.995</v>
      </c>
      <c r="AL472" s="283">
        <v>0.99399999999999999</v>
      </c>
      <c r="AM472" s="283">
        <v>0.98799999999999999</v>
      </c>
      <c r="AN472" s="283">
        <v>0.995</v>
      </c>
      <c r="AO472" s="283">
        <v>0.99399999999999999</v>
      </c>
      <c r="AP472" s="283">
        <v>0.99399999999999999</v>
      </c>
      <c r="AQ472" s="283">
        <v>0.995</v>
      </c>
      <c r="AR472" s="283">
        <v>0.98799999999999999</v>
      </c>
      <c r="AS472" s="283">
        <v>0.99199999999999999</v>
      </c>
      <c r="AT472" s="283">
        <v>0.997</v>
      </c>
      <c r="AU472" s="283">
        <v>0.99299999999999999</v>
      </c>
      <c r="AV472" s="283">
        <v>0.997</v>
      </c>
      <c r="AW472" s="283">
        <v>0.997</v>
      </c>
      <c r="AX472" s="283">
        <v>0.99399999999999999</v>
      </c>
      <c r="AY472" s="283">
        <v>0.995</v>
      </c>
      <c r="AZ472" s="283">
        <v>0.99</v>
      </c>
      <c r="BA472" s="283">
        <v>0.98299999999999998</v>
      </c>
      <c r="BB472" s="283">
        <v>0.98499999999999999</v>
      </c>
      <c r="BC472" s="283">
        <v>0.98499999999999999</v>
      </c>
      <c r="BD472" s="283">
        <v>0.99299999999999999</v>
      </c>
      <c r="BE472" s="283">
        <v>0.995</v>
      </c>
      <c r="BF472" s="283">
        <v>0.98599999999999999</v>
      </c>
      <c r="BG472" s="283">
        <v>0.98499999999999999</v>
      </c>
      <c r="BH472" s="283">
        <v>0.98899999999999999</v>
      </c>
      <c r="BI472" s="283">
        <v>0.98499999999999999</v>
      </c>
      <c r="BJ472" s="283">
        <v>0.98</v>
      </c>
      <c r="BK472" s="283">
        <v>0.98399999999999999</v>
      </c>
      <c r="BL472" s="283">
        <v>0.99</v>
      </c>
      <c r="BM472" s="283">
        <v>0.995</v>
      </c>
      <c r="BN472" s="283">
        <v>0.99299999999999999</v>
      </c>
      <c r="BO472" s="283">
        <v>0.99299999999999999</v>
      </c>
      <c r="BP472" s="283" t="s">
        <v>474</v>
      </c>
      <c r="BQ472" s="283">
        <v>0.98399999999999999</v>
      </c>
      <c r="BR472" s="283">
        <v>0.997</v>
      </c>
      <c r="BS472" s="283">
        <v>0.996</v>
      </c>
      <c r="BT472" s="283">
        <v>0.997</v>
      </c>
      <c r="BU472" s="283">
        <v>0.995</v>
      </c>
      <c r="BV472" s="283">
        <v>0.98799999999999999</v>
      </c>
      <c r="BW472" s="283">
        <v>0.99</v>
      </c>
      <c r="BX472" s="283">
        <v>0.99099999999999999</v>
      </c>
      <c r="BY472" s="283">
        <v>0.996</v>
      </c>
      <c r="BZ472" s="283">
        <v>0.996</v>
      </c>
      <c r="CA472" s="283">
        <v>0.997</v>
      </c>
      <c r="CB472" s="283">
        <v>0.999</v>
      </c>
      <c r="CC472" s="283">
        <v>0.999</v>
      </c>
      <c r="CD472" s="283">
        <v>0.98899999999999999</v>
      </c>
      <c r="CE472" s="283">
        <v>0.99299999999999999</v>
      </c>
      <c r="CF472" s="283">
        <v>0.99809999999999999</v>
      </c>
      <c r="CG472" s="283">
        <v>0.98699999999999999</v>
      </c>
      <c r="CH472" s="283">
        <v>0.99399999999999999</v>
      </c>
      <c r="CI472" s="283">
        <v>0.995</v>
      </c>
      <c r="CJ472" s="283">
        <v>0.99399999999999999</v>
      </c>
      <c r="CK472" s="283">
        <v>0.98799999999999999</v>
      </c>
      <c r="CL472" s="283">
        <v>0.99199999999999999</v>
      </c>
      <c r="CM472" s="283">
        <v>0.995</v>
      </c>
      <c r="CN472" s="283">
        <v>0.997</v>
      </c>
      <c r="CO472" s="283">
        <v>0.99399999999999999</v>
      </c>
      <c r="CP472" s="283">
        <v>0.995</v>
      </c>
      <c r="CQ472" s="283">
        <v>0.997</v>
      </c>
      <c r="CR472" s="283">
        <v>0.996</v>
      </c>
      <c r="CS472" s="283">
        <v>0.997</v>
      </c>
      <c r="CT472" s="283">
        <v>0.995</v>
      </c>
      <c r="CU472" s="283">
        <v>0.997</v>
      </c>
      <c r="CV472" s="283">
        <v>0.99099999999999999</v>
      </c>
      <c r="CW472" s="283">
        <v>0.98099999999999998</v>
      </c>
      <c r="CX472" s="283">
        <v>0.995</v>
      </c>
      <c r="CY472" s="283">
        <v>0.998</v>
      </c>
      <c r="CZ472" s="283">
        <v>0.999</v>
      </c>
      <c r="DA472" s="283">
        <v>0.998</v>
      </c>
      <c r="DB472" s="283">
        <v>0.995</v>
      </c>
      <c r="DC472" s="283">
        <v>0.996</v>
      </c>
      <c r="DD472" s="283">
        <v>0.997</v>
      </c>
      <c r="DE472" s="283">
        <v>0.998</v>
      </c>
      <c r="DF472" s="148">
        <v>0.999</v>
      </c>
      <c r="DG472" s="148">
        <v>0.998</v>
      </c>
      <c r="DH472" s="148">
        <v>0.99299999999999999</v>
      </c>
      <c r="DI472" s="148">
        <v>0.99399999999999999</v>
      </c>
      <c r="DJ472" s="148">
        <v>0.99099999999999999</v>
      </c>
      <c r="DK472" s="148">
        <v>0.99099999999999999</v>
      </c>
      <c r="DL472" s="148">
        <v>0.99299999999999999</v>
      </c>
      <c r="DM472" s="148">
        <v>0.99299999999999999</v>
      </c>
      <c r="DN472" s="148">
        <v>0.99199999999999999</v>
      </c>
      <c r="DO472" s="148">
        <v>0.99099999999999999</v>
      </c>
      <c r="DP472" s="148">
        <v>0.995</v>
      </c>
      <c r="DQ472" s="148">
        <v>0.997</v>
      </c>
      <c r="DR472" s="148">
        <v>0.99299999999999999</v>
      </c>
      <c r="DS472" s="148">
        <v>0.98799999999999999</v>
      </c>
      <c r="DT472" s="148">
        <v>0.99299999999999999</v>
      </c>
      <c r="DU472" s="148">
        <v>0.99299999999999999</v>
      </c>
      <c r="DV472" s="148">
        <v>0.99199999999999999</v>
      </c>
      <c r="DW472" s="148">
        <v>0.995</v>
      </c>
      <c r="DX472" s="148">
        <v>0.997</v>
      </c>
      <c r="DY472" s="148">
        <v>0.99099999999999999</v>
      </c>
      <c r="DZ472" s="148">
        <v>0.996</v>
      </c>
      <c r="EA472" s="148">
        <v>0.99399999999999999</v>
      </c>
      <c r="EB472" s="148">
        <v>0.995</v>
      </c>
      <c r="EC472" s="148">
        <v>0.997</v>
      </c>
      <c r="ED472" s="148">
        <v>0.996</v>
      </c>
      <c r="EE472" s="148">
        <v>0.999</v>
      </c>
      <c r="EF472" s="148">
        <v>0.99299999999999999</v>
      </c>
      <c r="EG472" s="148">
        <v>0.99199999999999999</v>
      </c>
      <c r="EH472" s="148">
        <v>0.99099999999999999</v>
      </c>
      <c r="EI472" s="148" t="s">
        <v>474</v>
      </c>
      <c r="EJ472" s="148">
        <v>0.997</v>
      </c>
      <c r="EK472" s="148">
        <v>0.96299999999999997</v>
      </c>
      <c r="EL472" s="148">
        <v>0.97199999999999998</v>
      </c>
      <c r="EM472" s="148">
        <v>0.995</v>
      </c>
      <c r="EN472" s="148">
        <v>0.995</v>
      </c>
      <c r="EO472" s="148">
        <v>0.995</v>
      </c>
      <c r="EP472" s="148">
        <v>0.996</v>
      </c>
      <c r="EQ472" s="148">
        <v>0.99399999999999999</v>
      </c>
      <c r="ER472" s="148">
        <v>0.996</v>
      </c>
      <c r="ES472" s="148">
        <v>0.99199999999999999</v>
      </c>
      <c r="ET472" s="148">
        <v>0.997</v>
      </c>
      <c r="EU472" s="148">
        <v>0.99299999999999999</v>
      </c>
      <c r="EV472" s="148" t="s">
        <v>474</v>
      </c>
      <c r="EW472" s="148">
        <v>0.99399999999999999</v>
      </c>
      <c r="EX472" s="148">
        <v>0.98899999999999999</v>
      </c>
      <c r="EY472" s="148">
        <v>0.999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0.99299999999999999</v>
      </c>
      <c r="FG472" s="284">
        <v>0.997</v>
      </c>
      <c r="FH472" s="284">
        <v>0.997</v>
      </c>
      <c r="FI472" s="284">
        <v>0.99399999999999999</v>
      </c>
      <c r="FJ472" s="284">
        <v>0.997</v>
      </c>
      <c r="FK472" s="284">
        <v>0.997</v>
      </c>
      <c r="FL472" s="284">
        <v>0.99199999999999999</v>
      </c>
      <c r="FM472" s="284">
        <v>0.99099999999999999</v>
      </c>
      <c r="FN472" s="284">
        <v>0.99099999999999999</v>
      </c>
      <c r="FO472" s="284">
        <v>0.99</v>
      </c>
      <c r="FP472" s="284">
        <v>0.99</v>
      </c>
      <c r="FQ472" s="284">
        <v>0.99</v>
      </c>
      <c r="FR472" s="284">
        <v>0.998</v>
      </c>
      <c r="FS472" s="284">
        <v>0.998</v>
      </c>
      <c r="FT472" s="284">
        <v>0.998</v>
      </c>
      <c r="FU472" s="284">
        <v>0.996</v>
      </c>
      <c r="FV472" s="284">
        <v>0.996</v>
      </c>
      <c r="FW472" s="284">
        <v>0.997</v>
      </c>
      <c r="FX472" s="284">
        <v>0.997</v>
      </c>
      <c r="FY472" s="284">
        <v>0.997</v>
      </c>
      <c r="FZ472" s="284">
        <v>0.998</v>
      </c>
      <c r="GA472" s="284">
        <v>0.998</v>
      </c>
      <c r="GB472" s="284">
        <v>0.999</v>
      </c>
      <c r="GC472" s="284">
        <v>0.999</v>
      </c>
      <c r="GD472" s="284">
        <v>0.99399999999999999</v>
      </c>
      <c r="GE472" s="284">
        <v>0.99399999999999999</v>
      </c>
      <c r="GF472" s="284">
        <v>0.98799999999999999</v>
      </c>
      <c r="GG472" s="284">
        <v>0.997</v>
      </c>
      <c r="GH472" s="284">
        <v>0.997</v>
      </c>
      <c r="GI472" s="284">
        <v>0.995</v>
      </c>
      <c r="GJ472" s="284">
        <v>0.999</v>
      </c>
      <c r="GK472" s="284">
        <v>0.999</v>
      </c>
      <c r="GL472" s="284">
        <v>0.99299999999999999</v>
      </c>
      <c r="GM472" s="284">
        <v>0.998</v>
      </c>
      <c r="GN472" s="284">
        <v>0.998</v>
      </c>
      <c r="GO472" s="284">
        <v>0.995</v>
      </c>
      <c r="GP472" s="284">
        <v>0.995</v>
      </c>
      <c r="GQ472" s="284">
        <v>0.99399999999999999</v>
      </c>
      <c r="GR472" s="284">
        <v>0.996</v>
      </c>
      <c r="GS472" s="284">
        <v>0.999</v>
      </c>
      <c r="GT472" s="284">
        <v>0.999</v>
      </c>
      <c r="GU472" s="284">
        <v>0.997</v>
      </c>
      <c r="GV472" s="284">
        <v>0.997</v>
      </c>
      <c r="GW472" s="284">
        <v>0.997</v>
      </c>
      <c r="GX472" s="284">
        <v>0.99299999999999999</v>
      </c>
      <c r="GY472" s="284">
        <v>0.997</v>
      </c>
      <c r="GZ472" s="284">
        <v>0.997</v>
      </c>
      <c r="HA472" s="284">
        <v>0.99399999999999999</v>
      </c>
      <c r="HB472" s="284">
        <v>0.996</v>
      </c>
      <c r="HC472" s="284">
        <v>0.99399999999999999</v>
      </c>
      <c r="HD472" s="284">
        <v>0.99399999999999999</v>
      </c>
      <c r="HE472" s="284">
        <v>0.99929999999999997</v>
      </c>
      <c r="HF472" s="284">
        <v>0.996</v>
      </c>
      <c r="HG472" s="284">
        <v>0.996</v>
      </c>
      <c r="HH472" s="284">
        <v>0.996</v>
      </c>
      <c r="HI472" s="284">
        <v>0.995</v>
      </c>
      <c r="HJ472" s="284">
        <v>0.995</v>
      </c>
      <c r="HK472" s="284">
        <v>0.995</v>
      </c>
      <c r="HL472" s="284">
        <v>0.99399999999999999</v>
      </c>
      <c r="HM472" s="284">
        <v>0.99399999999999999</v>
      </c>
      <c r="HN472" s="284">
        <v>0.996</v>
      </c>
      <c r="HO472" s="284">
        <v>0.996</v>
      </c>
      <c r="HP472" s="284">
        <v>0.995</v>
      </c>
      <c r="HQ472" s="284">
        <v>0.996</v>
      </c>
      <c r="HR472" s="148">
        <v>0.996</v>
      </c>
      <c r="HS472" s="148">
        <v>0.996</v>
      </c>
      <c r="HT472" s="148">
        <v>0.996</v>
      </c>
      <c r="HU472" s="148">
        <v>0.996</v>
      </c>
      <c r="HV472" s="148">
        <v>0.996</v>
      </c>
      <c r="HW472" s="148">
        <v>0.996</v>
      </c>
      <c r="HX472" s="148">
        <v>0.995</v>
      </c>
      <c r="HY472" s="148">
        <v>0.995</v>
      </c>
      <c r="HZ472" s="148">
        <v>0.995</v>
      </c>
      <c r="IA472" s="148">
        <v>0.995</v>
      </c>
      <c r="IB472" s="148">
        <v>0.98899999999999999</v>
      </c>
      <c r="IC472" s="148">
        <v>0.997</v>
      </c>
      <c r="ID472" s="148">
        <v>0.997</v>
      </c>
      <c r="IE472" s="148">
        <v>0.997</v>
      </c>
      <c r="IF472" s="148">
        <v>0.998</v>
      </c>
      <c r="IG472" s="148">
        <v>0.998</v>
      </c>
    </row>
    <row r="473" spans="1:241" x14ac:dyDescent="0.2">
      <c r="A473" s="734"/>
      <c r="B473" s="734"/>
      <c r="C473" s="734">
        <v>1500</v>
      </c>
      <c r="D473" s="734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0.99299999999999999</v>
      </c>
      <c r="Q473" s="283">
        <v>0.99199999999999999</v>
      </c>
      <c r="R473" s="283">
        <v>0.99399999999999999</v>
      </c>
      <c r="S473" s="283">
        <v>0.99199999999999999</v>
      </c>
      <c r="T473" s="283">
        <v>0.99299999999999999</v>
      </c>
      <c r="U473" s="283">
        <v>0.99099999999999999</v>
      </c>
      <c r="V473" s="283">
        <v>0.995</v>
      </c>
      <c r="W473" s="283">
        <v>0.99399999999999999</v>
      </c>
      <c r="X473" s="283">
        <v>0.99</v>
      </c>
      <c r="Y473" s="283">
        <v>0.995</v>
      </c>
      <c r="Z473" s="283">
        <v>0.99</v>
      </c>
      <c r="AA473" s="283">
        <v>0.99299999999999999</v>
      </c>
      <c r="AB473" s="283">
        <v>0.99539999999999995</v>
      </c>
      <c r="AC473" s="283">
        <v>0.995</v>
      </c>
      <c r="AD473" s="283">
        <v>0.98299999999999998</v>
      </c>
      <c r="AE473" s="283">
        <v>0.98299999999999998</v>
      </c>
      <c r="AF473" s="283">
        <v>0.995</v>
      </c>
      <c r="AG473" s="283">
        <v>0.998</v>
      </c>
      <c r="AH473" s="283">
        <v>0.996</v>
      </c>
      <c r="AI473" s="283">
        <v>0.99399999999999999</v>
      </c>
      <c r="AJ473" s="283">
        <v>0.99099999999999999</v>
      </c>
      <c r="AK473" s="283">
        <v>0.995</v>
      </c>
      <c r="AL473" s="283">
        <v>0.99399999999999999</v>
      </c>
      <c r="AM473" s="283">
        <v>0.98899999999999999</v>
      </c>
      <c r="AN473" s="283">
        <v>0.996</v>
      </c>
      <c r="AO473" s="283">
        <v>0.99399999999999999</v>
      </c>
      <c r="AP473" s="283">
        <v>0.99299999999999999</v>
      </c>
      <c r="AQ473" s="283">
        <v>0.996</v>
      </c>
      <c r="AR473" s="283">
        <v>0.98899999999999999</v>
      </c>
      <c r="AS473" s="283">
        <v>0.99199999999999999</v>
      </c>
      <c r="AT473" s="283">
        <v>0.997</v>
      </c>
      <c r="AU473" s="283">
        <v>0.99299999999999999</v>
      </c>
      <c r="AV473" s="283">
        <v>0.996</v>
      </c>
      <c r="AW473" s="283">
        <v>0.996</v>
      </c>
      <c r="AX473" s="283">
        <v>0.99399999999999999</v>
      </c>
      <c r="AY473" s="283">
        <v>0.995</v>
      </c>
      <c r="AZ473" s="283">
        <v>0.99</v>
      </c>
      <c r="BA473" s="283">
        <v>0.98499999999999999</v>
      </c>
      <c r="BB473" s="283">
        <v>0.98799999999999999</v>
      </c>
      <c r="BC473" s="283">
        <v>0.98299999999999998</v>
      </c>
      <c r="BD473" s="283">
        <v>0.99199999999999999</v>
      </c>
      <c r="BE473" s="283">
        <v>0.99399999999999999</v>
      </c>
      <c r="BF473" s="283">
        <v>0.98099999999999998</v>
      </c>
      <c r="BG473" s="283">
        <v>0.98199999999999998</v>
      </c>
      <c r="BH473" s="283">
        <v>0.98699999999999999</v>
      </c>
      <c r="BI473" s="283">
        <v>0.98199999999999998</v>
      </c>
      <c r="BJ473" s="283">
        <v>0.97899999999999998</v>
      </c>
      <c r="BK473" s="283">
        <v>0.98199999999999998</v>
      </c>
      <c r="BL473" s="283">
        <v>0.99</v>
      </c>
      <c r="BM473" s="283">
        <v>0.995</v>
      </c>
      <c r="BN473" s="283">
        <v>0.99399999999999999</v>
      </c>
      <c r="BO473" s="283">
        <v>0.99399999999999999</v>
      </c>
      <c r="BP473" s="283" t="s">
        <v>474</v>
      </c>
      <c r="BQ473" s="283">
        <v>0.98199999999999998</v>
      </c>
      <c r="BR473" s="283">
        <v>0.996</v>
      </c>
      <c r="BS473" s="283">
        <v>0.995</v>
      </c>
      <c r="BT473" s="283">
        <v>0.997</v>
      </c>
      <c r="BU473" s="283">
        <v>0.995</v>
      </c>
      <c r="BV473" s="283">
        <v>0.98599999999999999</v>
      </c>
      <c r="BW473" s="283">
        <v>0.98699999999999999</v>
      </c>
      <c r="BX473" s="283">
        <v>0.98899999999999999</v>
      </c>
      <c r="BY473" s="283">
        <v>0.99299999999999999</v>
      </c>
      <c r="BZ473" s="283">
        <v>0.99399999999999999</v>
      </c>
      <c r="CA473" s="283">
        <v>0.996</v>
      </c>
      <c r="CB473" s="283">
        <v>0.998</v>
      </c>
      <c r="CC473" s="283">
        <v>0.998</v>
      </c>
      <c r="CD473" s="283">
        <v>0.98799999999999999</v>
      </c>
      <c r="CE473" s="283">
        <v>0.99299999999999999</v>
      </c>
      <c r="CF473" s="283">
        <v>0.99760000000000004</v>
      </c>
      <c r="CG473" s="283">
        <v>0.98599999999999999</v>
      </c>
      <c r="CH473" s="283">
        <v>0.99299999999999999</v>
      </c>
      <c r="CI473" s="283">
        <v>0.99399999999999999</v>
      </c>
      <c r="CJ473" s="283">
        <v>0.99399999999999999</v>
      </c>
      <c r="CK473" s="283">
        <v>0.98499999999999999</v>
      </c>
      <c r="CL473" s="283">
        <v>0.99299999999999999</v>
      </c>
      <c r="CM473" s="283">
        <v>0.995</v>
      </c>
      <c r="CN473" s="283">
        <v>0.996</v>
      </c>
      <c r="CO473" s="283">
        <v>0.99299999999999999</v>
      </c>
      <c r="CP473" s="283">
        <v>0.99299999999999999</v>
      </c>
      <c r="CQ473" s="283">
        <v>0.996</v>
      </c>
      <c r="CR473" s="283">
        <v>0.996</v>
      </c>
      <c r="CS473" s="283">
        <v>0.997</v>
      </c>
      <c r="CT473" s="283">
        <v>0.99399999999999999</v>
      </c>
      <c r="CU473" s="283">
        <v>0.997</v>
      </c>
      <c r="CV473" s="283">
        <v>0.99</v>
      </c>
      <c r="CW473" s="283">
        <v>0.98099999999999998</v>
      </c>
      <c r="CX473" s="283">
        <v>0.99299999999999999</v>
      </c>
      <c r="CY473" s="283">
        <v>0.998</v>
      </c>
      <c r="CZ473" s="283">
        <v>0.999</v>
      </c>
      <c r="DA473" s="283">
        <v>0.998</v>
      </c>
      <c r="DB473" s="283">
        <v>0.99299999999999999</v>
      </c>
      <c r="DC473" s="283">
        <v>0.995</v>
      </c>
      <c r="DD473" s="283">
        <v>0.997</v>
      </c>
      <c r="DE473" s="283">
        <v>0.997</v>
      </c>
      <c r="DF473" s="148">
        <v>0.999</v>
      </c>
      <c r="DG473" s="148">
        <v>0.999</v>
      </c>
      <c r="DH473" s="148">
        <v>0.995</v>
      </c>
      <c r="DI473" s="148">
        <v>0.995</v>
      </c>
      <c r="DJ473" s="148">
        <v>0.99099999999999999</v>
      </c>
      <c r="DK473" s="148">
        <v>0.99199999999999999</v>
      </c>
      <c r="DL473" s="148">
        <v>0.99199999999999999</v>
      </c>
      <c r="DM473" s="148">
        <v>0.99299999999999999</v>
      </c>
      <c r="DN473" s="148">
        <v>0.99199999999999999</v>
      </c>
      <c r="DO473" s="148">
        <v>0.99099999999999999</v>
      </c>
      <c r="DP473" s="148">
        <v>0.99299999999999999</v>
      </c>
      <c r="DQ473" s="148">
        <v>0.997</v>
      </c>
      <c r="DR473" s="148">
        <v>0.99299999999999999</v>
      </c>
      <c r="DS473" s="148">
        <v>0.98599999999999999</v>
      </c>
      <c r="DT473" s="148">
        <v>0.99199999999999999</v>
      </c>
      <c r="DU473" s="148">
        <v>0.995</v>
      </c>
      <c r="DV473" s="148">
        <v>0.99299999999999999</v>
      </c>
      <c r="DW473" s="148">
        <v>0.995</v>
      </c>
      <c r="DX473" s="148">
        <v>0.997</v>
      </c>
      <c r="DY473" s="148">
        <v>0.99199999999999999</v>
      </c>
      <c r="DZ473" s="148">
        <v>0.996</v>
      </c>
      <c r="EA473" s="148">
        <v>0.995</v>
      </c>
      <c r="EB473" s="148">
        <v>0.995</v>
      </c>
      <c r="EC473" s="148">
        <v>0.996</v>
      </c>
      <c r="ED473" s="148">
        <v>0.995</v>
      </c>
      <c r="EE473" s="148">
        <v>0.999</v>
      </c>
      <c r="EF473" s="148">
        <v>0.99399999999999999</v>
      </c>
      <c r="EG473" s="148">
        <v>0.99299999999999999</v>
      </c>
      <c r="EH473" s="148">
        <v>0.99099999999999999</v>
      </c>
      <c r="EI473" s="148" t="s">
        <v>474</v>
      </c>
      <c r="EJ473" s="148">
        <v>0.996</v>
      </c>
      <c r="EK473" s="148">
        <v>0.95399999999999996</v>
      </c>
      <c r="EL473" s="148">
        <v>0.96699999999999997</v>
      </c>
      <c r="EM473" s="148">
        <v>0.99399999999999999</v>
      </c>
      <c r="EN473" s="148">
        <v>0.995</v>
      </c>
      <c r="EO473" s="148">
        <v>0.99299999999999999</v>
      </c>
      <c r="EP473" s="148">
        <v>0.996</v>
      </c>
      <c r="EQ473" s="148">
        <v>0.99299999999999999</v>
      </c>
      <c r="ER473" s="148">
        <v>0.996</v>
      </c>
      <c r="ES473" s="148">
        <v>0.99099999999999999</v>
      </c>
      <c r="ET473" s="148">
        <v>0.995</v>
      </c>
      <c r="EU473" s="148">
        <v>0.99199999999999999</v>
      </c>
      <c r="EV473" s="148" t="s">
        <v>474</v>
      </c>
      <c r="EW473" s="148">
        <v>0.99399999999999999</v>
      </c>
      <c r="EX473" s="148">
        <v>0.98799999999999999</v>
      </c>
      <c r="EY473" s="148">
        <v>0.998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0.99299999999999999</v>
      </c>
      <c r="FG473" s="284">
        <v>0.997</v>
      </c>
      <c r="FH473" s="284">
        <v>0.997</v>
      </c>
      <c r="FI473" s="284">
        <v>0.99399999999999999</v>
      </c>
      <c r="FJ473" s="284">
        <v>0.997</v>
      </c>
      <c r="FK473" s="284">
        <v>0.997</v>
      </c>
      <c r="FL473" s="284">
        <v>0.99199999999999999</v>
      </c>
      <c r="FM473" s="284">
        <v>0.99</v>
      </c>
      <c r="FN473" s="284">
        <v>0.99</v>
      </c>
      <c r="FO473" s="284">
        <v>0.98899999999999999</v>
      </c>
      <c r="FP473" s="284">
        <v>0.98899999999999999</v>
      </c>
      <c r="FQ473" s="284">
        <v>0.98899999999999999</v>
      </c>
      <c r="FR473" s="284">
        <v>0.998</v>
      </c>
      <c r="FS473" s="284">
        <v>0.998</v>
      </c>
      <c r="FT473" s="284">
        <v>0.998</v>
      </c>
      <c r="FU473" s="284">
        <v>0.996</v>
      </c>
      <c r="FV473" s="284">
        <v>0.996</v>
      </c>
      <c r="FW473" s="284">
        <v>0.997</v>
      </c>
      <c r="FX473" s="284">
        <v>0.997</v>
      </c>
      <c r="FY473" s="284">
        <v>0.997</v>
      </c>
      <c r="FZ473" s="284">
        <v>0.998</v>
      </c>
      <c r="GA473" s="284">
        <v>0.998</v>
      </c>
      <c r="GB473" s="284">
        <v>0.999</v>
      </c>
      <c r="GC473" s="284">
        <v>0.999</v>
      </c>
      <c r="GD473" s="284">
        <v>0.99399999999999999</v>
      </c>
      <c r="GE473" s="284">
        <v>0.99399999999999999</v>
      </c>
      <c r="GF473" s="284">
        <v>0.98899999999999999</v>
      </c>
      <c r="GG473" s="284">
        <v>0.997</v>
      </c>
      <c r="GH473" s="284">
        <v>0.997</v>
      </c>
      <c r="GI473" s="284">
        <v>0.99399999999999999</v>
      </c>
      <c r="GJ473" s="284">
        <v>0.999</v>
      </c>
      <c r="GK473" s="284">
        <v>0.999</v>
      </c>
      <c r="GL473" s="284">
        <v>0.99199999999999999</v>
      </c>
      <c r="GM473" s="284">
        <v>0.998</v>
      </c>
      <c r="GN473" s="284">
        <v>0.998</v>
      </c>
      <c r="GO473" s="284">
        <v>0.995</v>
      </c>
      <c r="GP473" s="284">
        <v>0.995</v>
      </c>
      <c r="GQ473" s="284">
        <v>0.99299999999999999</v>
      </c>
      <c r="GR473" s="284">
        <v>0.996</v>
      </c>
      <c r="GS473" s="284">
        <v>0.999</v>
      </c>
      <c r="GT473" s="284">
        <v>0.999</v>
      </c>
      <c r="GU473" s="284">
        <v>0.996</v>
      </c>
      <c r="GV473" s="284">
        <v>0.996</v>
      </c>
      <c r="GW473" s="284">
        <v>0.996</v>
      </c>
      <c r="GX473" s="284">
        <v>0.99199999999999999</v>
      </c>
      <c r="GY473" s="284">
        <v>0.997</v>
      </c>
      <c r="GZ473" s="284">
        <v>0.997</v>
      </c>
      <c r="HA473" s="284">
        <v>0.995</v>
      </c>
      <c r="HB473" s="284">
        <v>0.996</v>
      </c>
      <c r="HC473" s="284">
        <v>0.995</v>
      </c>
      <c r="HD473" s="284">
        <v>0.995</v>
      </c>
      <c r="HE473" s="284">
        <v>0.99929999999999997</v>
      </c>
      <c r="HF473" s="284">
        <v>0.996</v>
      </c>
      <c r="HG473" s="284">
        <v>0.996</v>
      </c>
      <c r="HH473" s="284">
        <v>0.996</v>
      </c>
      <c r="HI473" s="284">
        <v>0.996</v>
      </c>
      <c r="HJ473" s="284">
        <v>0.996</v>
      </c>
      <c r="HK473" s="284">
        <v>0.996</v>
      </c>
      <c r="HL473" s="284">
        <v>0.99399999999999999</v>
      </c>
      <c r="HM473" s="284">
        <v>0.99399999999999999</v>
      </c>
      <c r="HN473" s="284">
        <v>0.995</v>
      </c>
      <c r="HO473" s="284">
        <v>0.995</v>
      </c>
      <c r="HP473" s="284">
        <v>0.99399999999999999</v>
      </c>
      <c r="HQ473" s="284">
        <v>0.995</v>
      </c>
      <c r="HR473" s="148">
        <v>0.996</v>
      </c>
      <c r="HS473" s="148">
        <v>0.996</v>
      </c>
      <c r="HT473" s="148">
        <v>0.996</v>
      </c>
      <c r="HU473" s="148">
        <v>0.996</v>
      </c>
      <c r="HV473" s="148">
        <v>0.995</v>
      </c>
      <c r="HW473" s="148">
        <v>0.995</v>
      </c>
      <c r="HX473" s="148">
        <v>0.99399999999999999</v>
      </c>
      <c r="HY473" s="148">
        <v>0.99399999999999999</v>
      </c>
      <c r="HZ473" s="148">
        <v>0.99399999999999999</v>
      </c>
      <c r="IA473" s="148">
        <v>0.99399999999999999</v>
      </c>
      <c r="IB473" s="148">
        <v>0.98799999999999999</v>
      </c>
      <c r="IC473" s="148">
        <v>0.997</v>
      </c>
      <c r="ID473" s="148">
        <v>0.996</v>
      </c>
      <c r="IE473" s="148">
        <v>0.996</v>
      </c>
      <c r="IF473" s="148">
        <v>0.998</v>
      </c>
      <c r="IG473" s="148">
        <v>0.998</v>
      </c>
    </row>
    <row r="474" spans="1:241" x14ac:dyDescent="0.2">
      <c r="A474" s="734"/>
      <c r="B474" s="734"/>
      <c r="C474" s="734">
        <v>1400</v>
      </c>
      <c r="D474" s="734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0.995</v>
      </c>
      <c r="Q474" s="283">
        <v>0.99399999999999999</v>
      </c>
      <c r="R474" s="283">
        <v>0.995</v>
      </c>
      <c r="S474" s="283">
        <v>0.99399999999999999</v>
      </c>
      <c r="T474" s="283">
        <v>0.97399999999999998</v>
      </c>
      <c r="U474" s="283">
        <v>0.996</v>
      </c>
      <c r="V474" s="283">
        <v>0.98699999999999999</v>
      </c>
      <c r="W474" s="283">
        <v>0.98</v>
      </c>
      <c r="X474" s="283">
        <v>0.98399999999999999</v>
      </c>
      <c r="Y474" s="283">
        <v>0.995</v>
      </c>
      <c r="Z474" s="283">
        <v>0.99</v>
      </c>
      <c r="AA474" s="283">
        <v>0.99299999999999999</v>
      </c>
      <c r="AB474" s="283">
        <v>0.99650000000000005</v>
      </c>
      <c r="AC474" s="283">
        <v>0.996</v>
      </c>
      <c r="AD474" s="283">
        <v>0.98199999999999998</v>
      </c>
      <c r="AE474" s="283">
        <v>0.98199999999999998</v>
      </c>
      <c r="AF474" s="283">
        <v>0.995</v>
      </c>
      <c r="AG474" s="283">
        <v>0.998</v>
      </c>
      <c r="AH474" s="283">
        <v>0.995</v>
      </c>
      <c r="AI474" s="283">
        <v>0.99299999999999999</v>
      </c>
      <c r="AJ474" s="283">
        <v>0.97899999999999998</v>
      </c>
      <c r="AK474" s="283">
        <v>0.99299999999999999</v>
      </c>
      <c r="AL474" s="283">
        <v>0.99</v>
      </c>
      <c r="AM474" s="283">
        <v>0.98899999999999999</v>
      </c>
      <c r="AN474" s="283">
        <v>0.996</v>
      </c>
      <c r="AO474" s="283">
        <v>0.996</v>
      </c>
      <c r="AP474" s="283">
        <v>0.995</v>
      </c>
      <c r="AQ474" s="283">
        <v>0.996</v>
      </c>
      <c r="AR474" s="283">
        <v>0.99299999999999999</v>
      </c>
      <c r="AS474" s="283">
        <v>0.99299999999999999</v>
      </c>
      <c r="AT474" s="283">
        <v>0.998</v>
      </c>
      <c r="AU474" s="283">
        <v>0.99399999999999999</v>
      </c>
      <c r="AV474" s="283">
        <v>0.998</v>
      </c>
      <c r="AW474" s="283">
        <v>0.998</v>
      </c>
      <c r="AX474" s="283">
        <v>0.996</v>
      </c>
      <c r="AY474" s="283">
        <v>0.995</v>
      </c>
      <c r="AZ474" s="283">
        <v>0.99399999999999999</v>
      </c>
      <c r="BA474" s="283">
        <v>0.99299999999999999</v>
      </c>
      <c r="BB474" s="283">
        <v>0.996</v>
      </c>
      <c r="BC474" s="283">
        <v>0.99</v>
      </c>
      <c r="BD474" s="283">
        <v>0.995</v>
      </c>
      <c r="BE474" s="283">
        <v>0.997</v>
      </c>
      <c r="BF474" s="283">
        <v>0.99199999999999999</v>
      </c>
      <c r="BG474" s="283">
        <v>0.99299999999999999</v>
      </c>
      <c r="BH474" s="283">
        <v>0.997</v>
      </c>
      <c r="BI474" s="283">
        <v>0.99</v>
      </c>
      <c r="BJ474" s="283">
        <v>0.98199999999999998</v>
      </c>
      <c r="BK474" s="283">
        <v>0.99</v>
      </c>
      <c r="BL474" s="283">
        <v>0.99199999999999999</v>
      </c>
      <c r="BM474" s="283">
        <v>0.998</v>
      </c>
      <c r="BN474" s="283">
        <v>0.996</v>
      </c>
      <c r="BO474" s="283">
        <v>0.996</v>
      </c>
      <c r="BP474" s="283" t="s">
        <v>474</v>
      </c>
      <c r="BQ474" s="283">
        <v>0.98</v>
      </c>
      <c r="BR474" s="283">
        <v>0.998</v>
      </c>
      <c r="BS474" s="283">
        <v>0.997</v>
      </c>
      <c r="BT474" s="283">
        <v>0.998</v>
      </c>
      <c r="BU474" s="283">
        <v>0.996</v>
      </c>
      <c r="BV474" s="283">
        <v>0.97399999999999998</v>
      </c>
      <c r="BW474" s="283">
        <v>0.97799999999999998</v>
      </c>
      <c r="BX474" s="283">
        <v>0.99</v>
      </c>
      <c r="BY474" s="283">
        <v>0.996</v>
      </c>
      <c r="BZ474" s="283">
        <v>0.997</v>
      </c>
      <c r="CA474" s="283">
        <v>0.997</v>
      </c>
      <c r="CB474" s="283">
        <v>0.998</v>
      </c>
      <c r="CC474" s="283">
        <v>0.998</v>
      </c>
      <c r="CD474" s="283">
        <v>0.99199999999999999</v>
      </c>
      <c r="CE474" s="283">
        <v>0.995</v>
      </c>
      <c r="CF474" s="283">
        <v>0.999</v>
      </c>
      <c r="CG474" s="283">
        <v>0.98899999999999999</v>
      </c>
      <c r="CH474" s="283">
        <v>0.997</v>
      </c>
      <c r="CI474" s="283">
        <v>0.996</v>
      </c>
      <c r="CJ474" s="283">
        <v>0.995</v>
      </c>
      <c r="CK474" s="283">
        <v>0.97699999999999998</v>
      </c>
      <c r="CL474" s="283">
        <v>0.999</v>
      </c>
      <c r="CM474" s="283">
        <v>0.996</v>
      </c>
      <c r="CN474" s="283">
        <v>0.998</v>
      </c>
      <c r="CO474" s="283">
        <v>0.995</v>
      </c>
      <c r="CP474" s="283">
        <v>0.999</v>
      </c>
      <c r="CQ474" s="283">
        <v>0.998</v>
      </c>
      <c r="CR474" s="283">
        <v>0.999</v>
      </c>
      <c r="CS474" s="283">
        <v>0.998</v>
      </c>
      <c r="CT474" s="283">
        <v>0.995</v>
      </c>
      <c r="CU474" s="283">
        <v>0.997</v>
      </c>
      <c r="CV474" s="283">
        <v>0.99399999999999999</v>
      </c>
      <c r="CW474" s="283">
        <v>0.98399999999999999</v>
      </c>
      <c r="CX474" s="283">
        <v>0.998</v>
      </c>
      <c r="CY474" s="283">
        <v>0.999</v>
      </c>
      <c r="CZ474" s="283">
        <v>0.999</v>
      </c>
      <c r="DA474" s="283">
        <v>0.999</v>
      </c>
      <c r="DB474" s="283">
        <v>0.998</v>
      </c>
      <c r="DC474" s="283">
        <v>0.998</v>
      </c>
      <c r="DD474" s="283">
        <v>0.998</v>
      </c>
      <c r="DE474" s="283">
        <v>0.999</v>
      </c>
      <c r="DF474" s="148">
        <v>0.999</v>
      </c>
      <c r="DG474" s="148">
        <v>0.999</v>
      </c>
      <c r="DH474" s="148">
        <v>0.999</v>
      </c>
      <c r="DI474" s="148">
        <v>0.98799999999999999</v>
      </c>
      <c r="DJ474" s="148">
        <v>0.98399999999999999</v>
      </c>
      <c r="DK474" s="148">
        <v>0.97899999999999998</v>
      </c>
      <c r="DL474" s="148">
        <v>0.98299999999999998</v>
      </c>
      <c r="DM474" s="148">
        <v>0.98399999999999999</v>
      </c>
      <c r="DN474" s="148">
        <v>0.99</v>
      </c>
      <c r="DO474" s="148">
        <v>0.98899999999999999</v>
      </c>
      <c r="DP474" s="148">
        <v>0.99199999999999999</v>
      </c>
      <c r="DQ474" s="148">
        <v>0.998</v>
      </c>
      <c r="DR474" s="148">
        <v>0.99399999999999999</v>
      </c>
      <c r="DS474" s="148">
        <v>0.98199999999999998</v>
      </c>
      <c r="DT474" s="148">
        <v>0.99099999999999999</v>
      </c>
      <c r="DU474" s="148">
        <v>0.995</v>
      </c>
      <c r="DV474" s="148">
        <v>0.99199999999999999</v>
      </c>
      <c r="DW474" s="148">
        <v>0.99</v>
      </c>
      <c r="DX474" s="148">
        <v>0.995</v>
      </c>
      <c r="DY474" s="148">
        <v>0.99199999999999999</v>
      </c>
      <c r="DZ474" s="148">
        <v>0.996</v>
      </c>
      <c r="EA474" s="148">
        <v>0.995</v>
      </c>
      <c r="EB474" s="148">
        <v>0.99399999999999999</v>
      </c>
      <c r="EC474" s="148">
        <v>0.996</v>
      </c>
      <c r="ED474" s="148">
        <v>0.999</v>
      </c>
      <c r="EE474" s="148">
        <v>0.999</v>
      </c>
      <c r="EF474" s="148">
        <v>0.996</v>
      </c>
      <c r="EG474" s="148">
        <v>0.99299999999999999</v>
      </c>
      <c r="EH474" s="148">
        <v>0.99099999999999999</v>
      </c>
      <c r="EI474" s="148" t="s">
        <v>474</v>
      </c>
      <c r="EJ474" s="148">
        <v>0.995</v>
      </c>
      <c r="EK474" s="148">
        <v>0.92600000000000005</v>
      </c>
      <c r="EL474" s="148">
        <v>0.95299999999999996</v>
      </c>
      <c r="EM474" s="148">
        <v>0.99199999999999999</v>
      </c>
      <c r="EN474" s="148">
        <v>0.99399999999999999</v>
      </c>
      <c r="EO474" s="148">
        <v>0.99099999999999999</v>
      </c>
      <c r="EP474" s="148">
        <v>0.996</v>
      </c>
      <c r="EQ474" s="148">
        <v>0.996</v>
      </c>
      <c r="ER474" s="148">
        <v>0.997</v>
      </c>
      <c r="ES474" s="148">
        <v>0.99199999999999999</v>
      </c>
      <c r="ET474" s="148">
        <v>0.99</v>
      </c>
      <c r="EU474" s="148">
        <v>0.995</v>
      </c>
      <c r="EV474" s="148" t="s">
        <v>474</v>
      </c>
      <c r="EW474" s="148">
        <v>0.995</v>
      </c>
      <c r="EX474" s="148">
        <v>0.99</v>
      </c>
      <c r="EY474" s="148">
        <v>0.999</v>
      </c>
      <c r="EZ474" s="284">
        <v>0.997</v>
      </c>
      <c r="FA474" s="284">
        <v>0.997</v>
      </c>
      <c r="FB474" s="284">
        <v>0.997</v>
      </c>
      <c r="FC474" s="284">
        <v>0.997</v>
      </c>
      <c r="FD474" s="284">
        <v>0.997</v>
      </c>
      <c r="FE474" s="284">
        <v>0.997</v>
      </c>
      <c r="FF474" s="284">
        <v>0.995</v>
      </c>
      <c r="FG474" s="284">
        <v>0.998</v>
      </c>
      <c r="FH474" s="284">
        <v>0.998</v>
      </c>
      <c r="FI474" s="284">
        <v>0.995</v>
      </c>
      <c r="FJ474" s="284">
        <v>0.998</v>
      </c>
      <c r="FK474" s="284">
        <v>0.998</v>
      </c>
      <c r="FL474" s="284">
        <v>0.99399999999999999</v>
      </c>
      <c r="FM474" s="284">
        <v>0.99</v>
      </c>
      <c r="FN474" s="284">
        <v>0.99</v>
      </c>
      <c r="FO474" s="284">
        <v>0.98099999999999998</v>
      </c>
      <c r="FP474" s="284">
        <v>0.98099999999999998</v>
      </c>
      <c r="FQ474" s="284">
        <v>0.98099999999999998</v>
      </c>
      <c r="FR474" s="284">
        <v>0.998</v>
      </c>
      <c r="FS474" s="284">
        <v>0.998</v>
      </c>
      <c r="FT474" s="284">
        <v>0.998</v>
      </c>
      <c r="FU474" s="284">
        <v>0.996</v>
      </c>
      <c r="FV474" s="284">
        <v>0.996</v>
      </c>
      <c r="FW474" s="284">
        <v>0.997</v>
      </c>
      <c r="FX474" s="284">
        <v>0.997</v>
      </c>
      <c r="FY474" s="284">
        <v>0.997</v>
      </c>
      <c r="FZ474" s="284">
        <v>0.998</v>
      </c>
      <c r="GA474" s="284">
        <v>0.998</v>
      </c>
      <c r="GB474" s="284">
        <v>0.997</v>
      </c>
      <c r="GC474" s="284">
        <v>0.997</v>
      </c>
      <c r="GD474" s="284">
        <v>0.99</v>
      </c>
      <c r="GE474" s="284">
        <v>0.99</v>
      </c>
      <c r="GF474" s="284">
        <v>0.99299999999999999</v>
      </c>
      <c r="GG474" s="284">
        <v>0.998</v>
      </c>
      <c r="GH474" s="284">
        <v>0.998</v>
      </c>
      <c r="GI474" s="284">
        <v>0.997</v>
      </c>
      <c r="GJ474" s="284">
        <v>0.999</v>
      </c>
      <c r="GK474" s="284">
        <v>0.999</v>
      </c>
      <c r="GL474" s="284">
        <v>0.995</v>
      </c>
      <c r="GM474" s="284">
        <v>0.998</v>
      </c>
      <c r="GN474" s="284">
        <v>0.998</v>
      </c>
      <c r="GO474" s="284">
        <v>0.99299999999999999</v>
      </c>
      <c r="GP474" s="284">
        <v>0.99299999999999999</v>
      </c>
      <c r="GQ474" s="284">
        <v>0.997</v>
      </c>
      <c r="GR474" s="284">
        <v>0.997</v>
      </c>
      <c r="GS474" s="284">
        <v>0.999</v>
      </c>
      <c r="GT474" s="284">
        <v>0.999</v>
      </c>
      <c r="GU474" s="284">
        <v>0.997</v>
      </c>
      <c r="GV474" s="284">
        <v>0.998</v>
      </c>
      <c r="GW474" s="284">
        <v>0.998</v>
      </c>
      <c r="GX474" s="284">
        <v>0.99199999999999999</v>
      </c>
      <c r="GY474" s="284">
        <v>0.997</v>
      </c>
      <c r="GZ474" s="284">
        <v>0.997</v>
      </c>
      <c r="HA474" s="284">
        <v>0.99399999999999999</v>
      </c>
      <c r="HB474" s="284">
        <v>0.997</v>
      </c>
      <c r="HC474" s="284">
        <v>0.995</v>
      </c>
      <c r="HD474" s="284">
        <v>0.995</v>
      </c>
      <c r="HE474" s="284">
        <v>0.99929999999999997</v>
      </c>
      <c r="HF474" s="284">
        <v>0.997</v>
      </c>
      <c r="HG474" s="284">
        <v>0.997</v>
      </c>
      <c r="HH474" s="284">
        <v>0.997</v>
      </c>
      <c r="HI474" s="284">
        <v>0.996</v>
      </c>
      <c r="HJ474" s="284">
        <v>0.996</v>
      </c>
      <c r="HK474" s="284">
        <v>0.996</v>
      </c>
      <c r="HL474" s="284">
        <v>0.996</v>
      </c>
      <c r="HM474" s="284">
        <v>0.996</v>
      </c>
      <c r="HN474" s="284">
        <v>0.997</v>
      </c>
      <c r="HO474" s="284">
        <v>0.997</v>
      </c>
      <c r="HP474" s="284">
        <v>0.996</v>
      </c>
      <c r="HQ474" s="284">
        <v>0.997</v>
      </c>
      <c r="HR474" s="148">
        <v>0.996</v>
      </c>
      <c r="HS474" s="148">
        <v>0.996</v>
      </c>
      <c r="HT474" s="148">
        <v>0.99299999999999999</v>
      </c>
      <c r="HU474" s="148">
        <v>0.99299999999999999</v>
      </c>
      <c r="HV474" s="148">
        <v>0.998</v>
      </c>
      <c r="HW474" s="148">
        <v>0.998</v>
      </c>
      <c r="HX474" s="148">
        <v>0.98899999999999999</v>
      </c>
      <c r="HY474" s="148">
        <v>0.98899999999999999</v>
      </c>
      <c r="HZ474" s="148">
        <v>0.98899999999999999</v>
      </c>
      <c r="IA474" s="148">
        <v>0.98899999999999999</v>
      </c>
      <c r="IB474" s="148">
        <v>0.98799999999999999</v>
      </c>
      <c r="IC474" s="148">
        <v>0.997</v>
      </c>
      <c r="ID474" s="148">
        <v>0.997</v>
      </c>
      <c r="IE474" s="148">
        <v>0.997</v>
      </c>
      <c r="IF474" s="148">
        <v>0.998</v>
      </c>
      <c r="IG474" s="148">
        <v>0.998</v>
      </c>
    </row>
    <row r="475" spans="1:241" x14ac:dyDescent="0.2">
      <c r="A475" s="734"/>
      <c r="B475" s="734"/>
      <c r="C475" s="734">
        <v>1300</v>
      </c>
      <c r="D475" s="734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0.996</v>
      </c>
      <c r="Q475" s="283">
        <v>0.999</v>
      </c>
      <c r="R475" s="283">
        <v>0.996</v>
      </c>
      <c r="S475" s="283">
        <v>0.998</v>
      </c>
      <c r="T475" s="283">
        <v>0.99399999999999999</v>
      </c>
      <c r="U475" s="283">
        <v>0.996</v>
      </c>
      <c r="V475" s="283">
        <v>0.998</v>
      </c>
      <c r="W475" s="283">
        <v>0.998</v>
      </c>
      <c r="X475" s="283">
        <v>0.999</v>
      </c>
      <c r="Y475" s="283">
        <v>0.998</v>
      </c>
      <c r="Z475" s="283">
        <v>0.999</v>
      </c>
      <c r="AA475" s="283">
        <v>0.999</v>
      </c>
      <c r="AB475" s="283">
        <v>0.999</v>
      </c>
      <c r="AC475" s="283">
        <v>0.999</v>
      </c>
      <c r="AD475" s="283">
        <v>0.998</v>
      </c>
      <c r="AE475" s="283">
        <v>0.998</v>
      </c>
      <c r="AF475" s="283">
        <v>0.996</v>
      </c>
      <c r="AG475" s="283">
        <v>0.999</v>
      </c>
      <c r="AH475" s="283">
        <v>0.998</v>
      </c>
      <c r="AI475" s="283">
        <v>0.999</v>
      </c>
      <c r="AJ475" s="283">
        <v>0.997</v>
      </c>
      <c r="AK475" s="283">
        <v>0.999</v>
      </c>
      <c r="AL475" s="283">
        <v>0.998</v>
      </c>
      <c r="AM475" s="283">
        <v>0.99399999999999999</v>
      </c>
      <c r="AN475" s="283">
        <v>0.999</v>
      </c>
      <c r="AO475" s="283">
        <v>0.999</v>
      </c>
      <c r="AP475" s="283">
        <v>0.998</v>
      </c>
      <c r="AQ475" s="283">
        <v>0.998</v>
      </c>
      <c r="AR475" s="283">
        <v>0.997</v>
      </c>
      <c r="AS475" s="283">
        <v>0.998</v>
      </c>
      <c r="AT475" s="283">
        <v>0.999</v>
      </c>
      <c r="AU475" s="283">
        <v>0.998</v>
      </c>
      <c r="AV475" s="283">
        <v>0.998</v>
      </c>
      <c r="AW475" s="283">
        <v>0.998</v>
      </c>
      <c r="AX475" s="283">
        <v>0.999</v>
      </c>
      <c r="AY475" s="283">
        <v>0.998</v>
      </c>
      <c r="AZ475" s="283">
        <v>0.998</v>
      </c>
      <c r="BA475" s="283">
        <v>0.995</v>
      </c>
      <c r="BB475" s="283">
        <v>0.997</v>
      </c>
      <c r="BC475" s="283">
        <v>0.997</v>
      </c>
      <c r="BD475" s="283">
        <v>0.998</v>
      </c>
      <c r="BE475" s="283">
        <v>0.998</v>
      </c>
      <c r="BF475" s="283">
        <v>0.99299999999999999</v>
      </c>
      <c r="BG475" s="283">
        <v>0.998</v>
      </c>
      <c r="BH475" s="283">
        <v>0.999</v>
      </c>
      <c r="BI475" s="283">
        <v>0.997</v>
      </c>
      <c r="BJ475" s="283">
        <v>0.98599999999999999</v>
      </c>
      <c r="BK475" s="283">
        <v>0.999</v>
      </c>
      <c r="BL475" s="283">
        <v>0.99299999999999999</v>
      </c>
      <c r="BM475" s="283">
        <v>0.999</v>
      </c>
      <c r="BN475" s="283">
        <v>0.999</v>
      </c>
      <c r="BO475" s="283">
        <v>0.999</v>
      </c>
      <c r="BP475" s="283" t="s">
        <v>474</v>
      </c>
      <c r="BQ475" s="283">
        <v>0.996</v>
      </c>
      <c r="BR475" s="283">
        <v>0.999</v>
      </c>
      <c r="BS475" s="283">
        <v>0.999</v>
      </c>
      <c r="BT475" s="283">
        <v>0.999</v>
      </c>
      <c r="BU475" s="283">
        <v>0.997</v>
      </c>
      <c r="BV475" s="283">
        <v>0.997</v>
      </c>
      <c r="BW475" s="283">
        <v>0.998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0.999</v>
      </c>
      <c r="CC475" s="283">
        <v>0.999</v>
      </c>
      <c r="CD475" s="283">
        <v>0.995</v>
      </c>
      <c r="CE475" s="283">
        <v>0.999</v>
      </c>
      <c r="CF475" s="283">
        <v>0.999</v>
      </c>
      <c r="CG475" s="283">
        <v>0.99</v>
      </c>
      <c r="CH475" s="283">
        <v>0.999</v>
      </c>
      <c r="CI475" s="283">
        <v>0.998</v>
      </c>
      <c r="CJ475" s="283">
        <v>0.997</v>
      </c>
      <c r="CK475" s="283">
        <v>0.998</v>
      </c>
      <c r="CL475" s="283">
        <v>0.999</v>
      </c>
      <c r="CM475" s="283">
        <v>0.998</v>
      </c>
      <c r="CN475" s="283">
        <v>0.999</v>
      </c>
      <c r="CO475" s="283">
        <v>0.997</v>
      </c>
      <c r="CP475" s="283">
        <v>0.999</v>
      </c>
      <c r="CQ475" s="283">
        <v>0.999</v>
      </c>
      <c r="CR475" s="283">
        <v>0.999</v>
      </c>
      <c r="CS475" s="283">
        <v>0.998</v>
      </c>
      <c r="CT475" s="283">
        <v>0.996</v>
      </c>
      <c r="CU475" s="283">
        <v>0.998</v>
      </c>
      <c r="CV475" s="283">
        <v>0.996</v>
      </c>
      <c r="CW475" s="283">
        <v>0.98499999999999999</v>
      </c>
      <c r="CX475" s="283">
        <v>0.999</v>
      </c>
      <c r="CY475" s="283">
        <v>0.999</v>
      </c>
      <c r="CZ475" s="283">
        <v>0.999</v>
      </c>
      <c r="DA475" s="283">
        <v>0.999</v>
      </c>
      <c r="DB475" s="283">
        <v>0.999</v>
      </c>
      <c r="DC475" s="283">
        <v>0.998</v>
      </c>
      <c r="DD475" s="283">
        <v>0.998</v>
      </c>
      <c r="DE475" s="283">
        <v>0.999</v>
      </c>
      <c r="DF475" s="148">
        <v>0.998</v>
      </c>
      <c r="DG475" s="148">
        <v>0.999</v>
      </c>
      <c r="DH475" s="148">
        <v>0.999</v>
      </c>
      <c r="DI475" s="148">
        <v>0.997</v>
      </c>
      <c r="DJ475" s="148">
        <v>0.996</v>
      </c>
      <c r="DK475" s="148">
        <v>0.996</v>
      </c>
      <c r="DL475" s="148">
        <v>0.998</v>
      </c>
      <c r="DM475" s="148">
        <v>0.997</v>
      </c>
      <c r="DN475" s="148">
        <v>0.997</v>
      </c>
      <c r="DO475" s="148">
        <v>0.996</v>
      </c>
      <c r="DP475" s="148">
        <v>0.998</v>
      </c>
      <c r="DQ475" s="148">
        <v>0.999</v>
      </c>
      <c r="DR475" s="148">
        <v>0.998</v>
      </c>
      <c r="DS475" s="148">
        <v>0.998</v>
      </c>
      <c r="DT475" s="148">
        <v>0.998</v>
      </c>
      <c r="DU475" s="148">
        <v>0.998</v>
      </c>
      <c r="DV475" s="148">
        <v>0.997</v>
      </c>
      <c r="DW475" s="148">
        <v>0.999</v>
      </c>
      <c r="DX475" s="148">
        <v>0.999</v>
      </c>
      <c r="DY475" s="148">
        <v>0.998</v>
      </c>
      <c r="DZ475" s="148">
        <v>0.999</v>
      </c>
      <c r="EA475" s="148">
        <v>0.999</v>
      </c>
      <c r="EB475" s="148">
        <v>0.999</v>
      </c>
      <c r="EC475" s="148">
        <v>0.998</v>
      </c>
      <c r="ED475" s="148">
        <v>0.999</v>
      </c>
      <c r="EE475" s="148">
        <v>0.999</v>
      </c>
      <c r="EF475" s="148">
        <v>0.999</v>
      </c>
      <c r="EG475" s="148">
        <v>0.999</v>
      </c>
      <c r="EH475" s="148">
        <v>0.999</v>
      </c>
      <c r="EI475" s="148" t="s">
        <v>474</v>
      </c>
      <c r="EJ475" s="148">
        <v>0.999</v>
      </c>
      <c r="EK475" s="148">
        <v>0.99199999999999999</v>
      </c>
      <c r="EL475" s="148">
        <v>0.99299999999999999</v>
      </c>
      <c r="EM475" s="148">
        <v>0.998</v>
      </c>
      <c r="EN475" s="148">
        <v>0.997</v>
      </c>
      <c r="EO475" s="148">
        <v>0.998</v>
      </c>
      <c r="EP475" s="148">
        <v>0.999</v>
      </c>
      <c r="EQ475" s="148">
        <v>0.999</v>
      </c>
      <c r="ER475" s="148">
        <v>0.999</v>
      </c>
      <c r="ES475" s="148">
        <v>0.999</v>
      </c>
      <c r="ET475" s="148">
        <v>0.996</v>
      </c>
      <c r="EU475" s="148">
        <v>0.999</v>
      </c>
      <c r="EV475" s="148" t="s">
        <v>474</v>
      </c>
      <c r="EW475" s="148">
        <v>0.998</v>
      </c>
      <c r="EX475" s="148">
        <v>0.99199999999999999</v>
      </c>
      <c r="EY475" s="148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0.996</v>
      </c>
      <c r="FG475" s="284">
        <v>0.999</v>
      </c>
      <c r="FH475" s="284">
        <v>0.999</v>
      </c>
      <c r="FI475" s="284">
        <v>0.996</v>
      </c>
      <c r="FJ475" s="284">
        <v>0.999</v>
      </c>
      <c r="FK475" s="284">
        <v>0.999</v>
      </c>
      <c r="FL475" s="284">
        <v>0.998</v>
      </c>
      <c r="FM475" s="284">
        <v>0.99399999999999999</v>
      </c>
      <c r="FN475" s="284">
        <v>0.99399999999999999</v>
      </c>
      <c r="FO475" s="284">
        <v>0.99199999999999999</v>
      </c>
      <c r="FP475" s="284">
        <v>0.99199999999999999</v>
      </c>
      <c r="FQ475" s="284">
        <v>0.99199999999999999</v>
      </c>
      <c r="FR475" s="284">
        <v>0.998</v>
      </c>
      <c r="FS475" s="284">
        <v>0.998</v>
      </c>
      <c r="FT475" s="284">
        <v>0.998</v>
      </c>
      <c r="FU475" s="284">
        <v>0.997</v>
      </c>
      <c r="FV475" s="284">
        <v>0.997</v>
      </c>
      <c r="FW475" s="284">
        <v>0.999</v>
      </c>
      <c r="FX475" s="284">
        <v>0.999</v>
      </c>
      <c r="FY475" s="284">
        <v>0.999</v>
      </c>
      <c r="FZ475" s="284">
        <v>0.999</v>
      </c>
      <c r="GA475" s="284">
        <v>0.999</v>
      </c>
      <c r="GB475" s="284">
        <v>0.999</v>
      </c>
      <c r="GC475" s="284">
        <v>0.999</v>
      </c>
      <c r="GD475" s="284">
        <v>0.997</v>
      </c>
      <c r="GE475" s="284">
        <v>0.997</v>
      </c>
      <c r="GF475" s="284">
        <v>0.997</v>
      </c>
      <c r="GG475" s="284">
        <v>0.998</v>
      </c>
      <c r="GH475" s="284">
        <v>0.998</v>
      </c>
      <c r="GI475" s="284">
        <v>0.998</v>
      </c>
      <c r="GJ475" s="284">
        <v>0.999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0.998</v>
      </c>
      <c r="GP475" s="284">
        <v>0.998</v>
      </c>
      <c r="GQ475" s="284">
        <v>0.998</v>
      </c>
      <c r="GR475" s="284">
        <v>0.999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0.999</v>
      </c>
      <c r="GY475" s="284">
        <v>0.999</v>
      </c>
      <c r="GZ475" s="284">
        <v>0.999</v>
      </c>
      <c r="HA475" s="284">
        <v>0.99299999999999999</v>
      </c>
      <c r="HB475" s="284">
        <v>0.999</v>
      </c>
      <c r="HC475" s="284">
        <v>0.996</v>
      </c>
      <c r="HD475" s="284">
        <v>0.996</v>
      </c>
      <c r="HE475" s="284">
        <v>0.99929999999999997</v>
      </c>
      <c r="HF475" s="284">
        <v>0.999</v>
      </c>
      <c r="HG475" s="284">
        <v>0.999</v>
      </c>
      <c r="HH475" s="284">
        <v>0.999</v>
      </c>
      <c r="HI475" s="284">
        <v>0.996</v>
      </c>
      <c r="HJ475" s="284">
        <v>0.996</v>
      </c>
      <c r="HK475" s="284">
        <v>0.996</v>
      </c>
      <c r="HL475" s="284">
        <v>0.997</v>
      </c>
      <c r="HM475" s="284">
        <v>0.997</v>
      </c>
      <c r="HN475" s="284">
        <v>0.998</v>
      </c>
      <c r="HO475" s="284">
        <v>0.998</v>
      </c>
      <c r="HP475" s="284">
        <v>0.997</v>
      </c>
      <c r="HQ475" s="284">
        <v>0.998</v>
      </c>
      <c r="HR475" s="148">
        <v>0.999</v>
      </c>
      <c r="HS475" s="148">
        <v>0.999</v>
      </c>
      <c r="HT475" s="148">
        <v>0.995</v>
      </c>
      <c r="HU475" s="148">
        <v>0.995</v>
      </c>
      <c r="HV475" s="148">
        <v>0.999</v>
      </c>
      <c r="HW475" s="148">
        <v>0.999</v>
      </c>
      <c r="HX475" s="148">
        <v>0.995</v>
      </c>
      <c r="HY475" s="148">
        <v>0.995</v>
      </c>
      <c r="HZ475" s="148">
        <v>0.995</v>
      </c>
      <c r="IA475" s="148">
        <v>0.995</v>
      </c>
      <c r="IB475" s="148">
        <v>0.996</v>
      </c>
      <c r="IC475" s="148">
        <v>0.999</v>
      </c>
      <c r="ID475" s="148">
        <v>0.998</v>
      </c>
      <c r="IE475" s="148">
        <v>0.998</v>
      </c>
      <c r="IF475" s="148">
        <v>0.999</v>
      </c>
      <c r="IG475" s="148">
        <v>0.999</v>
      </c>
    </row>
    <row r="476" spans="1:241" x14ac:dyDescent="0.2">
      <c r="A476" s="734"/>
      <c r="B476" s="734"/>
      <c r="C476" s="734">
        <v>1200</v>
      </c>
      <c r="D476" s="734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0.996</v>
      </c>
      <c r="Q476" s="283">
        <v>0.999</v>
      </c>
      <c r="R476" s="283">
        <v>0.995</v>
      </c>
      <c r="S476" s="283">
        <v>0.998</v>
      </c>
      <c r="T476" s="283">
        <v>0.995</v>
      </c>
      <c r="U476" s="283">
        <v>0.997</v>
      </c>
      <c r="V476" s="283">
        <v>0.998</v>
      </c>
      <c r="W476" s="283">
        <v>0.998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0.99890000000000001</v>
      </c>
      <c r="AC476" s="283">
        <v>0.999</v>
      </c>
      <c r="AD476" s="283">
        <v>0.999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0.999</v>
      </c>
      <c r="AL476" s="283">
        <v>0.998</v>
      </c>
      <c r="AM476" s="283">
        <v>0.995</v>
      </c>
      <c r="AN476" s="283">
        <v>0.999</v>
      </c>
      <c r="AO476" s="283">
        <v>0.999</v>
      </c>
      <c r="AP476" s="283">
        <v>0.997</v>
      </c>
      <c r="AQ476" s="283">
        <v>0.999</v>
      </c>
      <c r="AR476" s="283">
        <v>0.998</v>
      </c>
      <c r="AS476" s="283">
        <v>0.998</v>
      </c>
      <c r="AT476" s="283">
        <v>0.999</v>
      </c>
      <c r="AU476" s="283">
        <v>0.999</v>
      </c>
      <c r="AV476" s="283">
        <v>0.998</v>
      </c>
      <c r="AW476" s="283">
        <v>0.998</v>
      </c>
      <c r="AX476" s="283">
        <v>0.999</v>
      </c>
      <c r="AY476" s="283">
        <v>0.998</v>
      </c>
      <c r="AZ476" s="283">
        <v>0.998</v>
      </c>
      <c r="BA476" s="283">
        <v>0.995</v>
      </c>
      <c r="BB476" s="283">
        <v>0.998</v>
      </c>
      <c r="BC476" s="283">
        <v>0.998</v>
      </c>
      <c r="BD476" s="283">
        <v>0.998</v>
      </c>
      <c r="BE476" s="283">
        <v>0.999</v>
      </c>
      <c r="BF476" s="283">
        <v>0.99199999999999999</v>
      </c>
      <c r="BG476" s="283">
        <v>0.999</v>
      </c>
      <c r="BH476" s="283">
        <v>0.999</v>
      </c>
      <c r="BI476" s="283">
        <v>0.998</v>
      </c>
      <c r="BJ476" s="283">
        <v>0.98799999999999999</v>
      </c>
      <c r="BK476" s="283">
        <v>0.999</v>
      </c>
      <c r="BL476" s="283">
        <v>0.99299999999999999</v>
      </c>
      <c r="BM476" s="283">
        <v>0.999</v>
      </c>
      <c r="BN476" s="283">
        <v>0.999</v>
      </c>
      <c r="BO476" s="283">
        <v>0.999</v>
      </c>
      <c r="BP476" s="283" t="s">
        <v>474</v>
      </c>
      <c r="BQ476" s="283">
        <v>0.997</v>
      </c>
      <c r="BR476" s="283">
        <v>0.999</v>
      </c>
      <c r="BS476" s="283">
        <v>0.999</v>
      </c>
      <c r="BT476" s="283">
        <v>0.999</v>
      </c>
      <c r="BU476" s="283">
        <v>0.998</v>
      </c>
      <c r="BV476" s="283">
        <v>0.998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0.999</v>
      </c>
      <c r="CC476" s="283">
        <v>0.999</v>
      </c>
      <c r="CD476" s="283">
        <v>0.995</v>
      </c>
      <c r="CE476" s="283">
        <v>0.999</v>
      </c>
      <c r="CF476" s="283">
        <v>0.999</v>
      </c>
      <c r="CG476" s="283">
        <v>0.99099999999999999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0.998</v>
      </c>
      <c r="CM476" s="283">
        <v>0.998</v>
      </c>
      <c r="CN476" s="283">
        <v>0.999</v>
      </c>
      <c r="CO476" s="283">
        <v>0.997</v>
      </c>
      <c r="CP476" s="283">
        <v>0.999</v>
      </c>
      <c r="CQ476" s="283">
        <v>0.998</v>
      </c>
      <c r="CR476" s="283">
        <v>0.999</v>
      </c>
      <c r="CS476" s="283">
        <v>0.998</v>
      </c>
      <c r="CT476" s="283">
        <v>0.996</v>
      </c>
      <c r="CU476" s="283">
        <v>0.997</v>
      </c>
      <c r="CV476" s="283">
        <v>0.996</v>
      </c>
      <c r="CW476" s="283">
        <v>0.98499999999999999</v>
      </c>
      <c r="CX476" s="283">
        <v>0.999</v>
      </c>
      <c r="CY476" s="283">
        <v>0.999</v>
      </c>
      <c r="CZ476" s="283">
        <v>0.999</v>
      </c>
      <c r="DA476" s="283">
        <v>0.999</v>
      </c>
      <c r="DB476" s="283">
        <v>0.999</v>
      </c>
      <c r="DC476" s="283">
        <v>0.998</v>
      </c>
      <c r="DD476" s="283">
        <v>0.998</v>
      </c>
      <c r="DE476" s="283">
        <v>0.999</v>
      </c>
      <c r="DF476" s="148">
        <v>0.998</v>
      </c>
      <c r="DG476" s="148">
        <v>0.999</v>
      </c>
      <c r="DH476" s="148">
        <v>0.999</v>
      </c>
      <c r="DI476" s="148">
        <v>0.997</v>
      </c>
      <c r="DJ476" s="148">
        <v>0.996</v>
      </c>
      <c r="DK476" s="148">
        <v>0.996</v>
      </c>
      <c r="DL476" s="148">
        <v>0.998</v>
      </c>
      <c r="DM476" s="148">
        <v>0.997</v>
      </c>
      <c r="DN476" s="148">
        <v>0.997</v>
      </c>
      <c r="DO476" s="148">
        <v>0.996</v>
      </c>
      <c r="DP476" s="148">
        <v>0.999</v>
      </c>
      <c r="DQ476" s="148">
        <v>0.999</v>
      </c>
      <c r="DR476" s="148">
        <v>0.998</v>
      </c>
      <c r="DS476" s="148">
        <v>0.999</v>
      </c>
      <c r="DT476" s="148">
        <v>0.998</v>
      </c>
      <c r="DU476" s="148">
        <v>0.998</v>
      </c>
      <c r="DV476" s="148">
        <v>0.997</v>
      </c>
      <c r="DW476" s="148">
        <v>0.999</v>
      </c>
      <c r="DX476" s="148">
        <v>0.999</v>
      </c>
      <c r="DY476" s="148">
        <v>0.998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>
        <v>0.999</v>
      </c>
      <c r="EH476" s="148">
        <v>0.999</v>
      </c>
      <c r="EI476" s="148" t="s">
        <v>474</v>
      </c>
      <c r="EJ476" s="148">
        <v>0.998</v>
      </c>
      <c r="EK476" s="148">
        <v>0.995</v>
      </c>
      <c r="EL476" s="148">
        <v>0.995</v>
      </c>
      <c r="EM476" s="148">
        <v>0.999</v>
      </c>
      <c r="EN476" s="148">
        <v>0.997</v>
      </c>
      <c r="EO476" s="148">
        <v>0.999</v>
      </c>
      <c r="EP476" s="148">
        <v>0.999</v>
      </c>
      <c r="EQ476" s="148">
        <v>0.999</v>
      </c>
      <c r="ER476" s="148">
        <v>0.999</v>
      </c>
      <c r="ES476" s="148">
        <v>0.999</v>
      </c>
      <c r="ET476" s="148">
        <v>0.998</v>
      </c>
      <c r="EU476" s="148">
        <v>0.999</v>
      </c>
      <c r="EV476" s="148" t="s">
        <v>474</v>
      </c>
      <c r="EW476" s="148">
        <v>0.998</v>
      </c>
      <c r="EX476" s="148">
        <v>0.99199999999999999</v>
      </c>
      <c r="EY476" s="148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0.996</v>
      </c>
      <c r="FG476" s="284">
        <v>0.999</v>
      </c>
      <c r="FH476" s="284">
        <v>0.999</v>
      </c>
      <c r="FI476" s="284">
        <v>0.995</v>
      </c>
      <c r="FJ476" s="284">
        <v>0.999</v>
      </c>
      <c r="FK476" s="284">
        <v>0.999</v>
      </c>
      <c r="FL476" s="284">
        <v>0.998</v>
      </c>
      <c r="FM476" s="284">
        <v>0.99199999999999999</v>
      </c>
      <c r="FN476" s="284">
        <v>0.99199999999999999</v>
      </c>
      <c r="FO476" s="284">
        <v>0.99199999999999999</v>
      </c>
      <c r="FP476" s="284">
        <v>0.99199999999999999</v>
      </c>
      <c r="FQ476" s="284">
        <v>0.99199999999999999</v>
      </c>
      <c r="FR476" s="284">
        <v>0.998</v>
      </c>
      <c r="FS476" s="284">
        <v>0.998</v>
      </c>
      <c r="FT476" s="284">
        <v>0.998</v>
      </c>
      <c r="FU476" s="284">
        <v>0.997</v>
      </c>
      <c r="FV476" s="284">
        <v>0.997</v>
      </c>
      <c r="FW476" s="284">
        <v>0.999</v>
      </c>
      <c r="FX476" s="284">
        <v>0.999</v>
      </c>
      <c r="FY476" s="284">
        <v>0.999</v>
      </c>
      <c r="FZ476" s="284">
        <v>0.999</v>
      </c>
      <c r="GA476" s="284">
        <v>0.999</v>
      </c>
      <c r="GB476" s="284">
        <v>0.998</v>
      </c>
      <c r="GC476" s="284">
        <v>0.998</v>
      </c>
      <c r="GD476" s="284">
        <v>0.998</v>
      </c>
      <c r="GE476" s="284">
        <v>0.998</v>
      </c>
      <c r="GF476" s="284">
        <v>0.998</v>
      </c>
      <c r="GG476" s="284">
        <v>0.998</v>
      </c>
      <c r="GH476" s="284">
        <v>0.998</v>
      </c>
      <c r="GI476" s="284">
        <v>0.999</v>
      </c>
      <c r="GJ476" s="284">
        <v>0.999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0.996</v>
      </c>
      <c r="GP476" s="284">
        <v>0.996</v>
      </c>
      <c r="GQ476" s="284">
        <v>0.998</v>
      </c>
      <c r="GR476" s="284">
        <v>0.999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0.999</v>
      </c>
      <c r="GY476" s="284">
        <v>0.999</v>
      </c>
      <c r="GZ476" s="284">
        <v>0.999</v>
      </c>
      <c r="HA476" s="284">
        <v>0.99299999999999999</v>
      </c>
      <c r="HB476" s="284">
        <v>0.999</v>
      </c>
      <c r="HC476" s="284">
        <v>0.996</v>
      </c>
      <c r="HD476" s="284">
        <v>0.996</v>
      </c>
      <c r="HE476" s="284">
        <v>0.99929999999999997</v>
      </c>
      <c r="HF476" s="284">
        <v>0.999</v>
      </c>
      <c r="HG476" s="284">
        <v>0.999</v>
      </c>
      <c r="HH476" s="284">
        <v>0.999</v>
      </c>
      <c r="HI476" s="284">
        <v>0.995</v>
      </c>
      <c r="HJ476" s="284">
        <v>0.995</v>
      </c>
      <c r="HK476" s="284">
        <v>0.995</v>
      </c>
      <c r="HL476" s="284">
        <v>0.997</v>
      </c>
      <c r="HM476" s="284">
        <v>0.997</v>
      </c>
      <c r="HN476" s="284">
        <v>0.998</v>
      </c>
      <c r="HO476" s="284">
        <v>0.998</v>
      </c>
      <c r="HP476" s="284">
        <v>0.998</v>
      </c>
      <c r="HQ476" s="284">
        <v>0.998</v>
      </c>
      <c r="HR476" s="148">
        <v>0.999</v>
      </c>
      <c r="HS476" s="148">
        <v>0.999</v>
      </c>
      <c r="HT476" s="148">
        <v>0.995</v>
      </c>
      <c r="HU476" s="148">
        <v>0.995</v>
      </c>
      <c r="HV476" s="148">
        <v>0.999</v>
      </c>
      <c r="HW476" s="148">
        <v>0.999</v>
      </c>
      <c r="HX476" s="148">
        <v>0.999</v>
      </c>
      <c r="HY476" s="148">
        <v>0.999</v>
      </c>
      <c r="HZ476" s="148">
        <v>0.999</v>
      </c>
      <c r="IA476" s="148">
        <v>0.999</v>
      </c>
      <c r="IB476" s="148">
        <v>0.997</v>
      </c>
      <c r="IC476" s="148">
        <v>0.999</v>
      </c>
      <c r="ID476" s="148">
        <v>0.998</v>
      </c>
      <c r="IE476" s="148">
        <v>0.998</v>
      </c>
      <c r="IF476" s="148">
        <v>0.998</v>
      </c>
      <c r="IG476" s="148">
        <v>0.998</v>
      </c>
    </row>
    <row r="477" spans="1:241" x14ac:dyDescent="0.2">
      <c r="A477" s="734"/>
      <c r="B477" s="734"/>
      <c r="C477" s="734">
        <v>1100</v>
      </c>
      <c r="D477" s="734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0.997</v>
      </c>
      <c r="Q477" s="283">
        <v>0.999</v>
      </c>
      <c r="R477" s="283">
        <v>0.995</v>
      </c>
      <c r="S477" s="283">
        <v>0.998</v>
      </c>
      <c r="T477" s="283">
        <v>0.995</v>
      </c>
      <c r="U477" s="283">
        <v>0.997</v>
      </c>
      <c r="V477" s="283">
        <v>0.998</v>
      </c>
      <c r="W477" s="283">
        <v>0.998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0.99860000000000004</v>
      </c>
      <c r="AC477" s="283">
        <v>0.999</v>
      </c>
      <c r="AD477" s="283">
        <v>0.999</v>
      </c>
      <c r="AE477" s="283">
        <v>0.999</v>
      </c>
      <c r="AF477" s="283">
        <v>0.998</v>
      </c>
      <c r="AG477" s="283">
        <v>0.999</v>
      </c>
      <c r="AH477" s="283">
        <v>0.998</v>
      </c>
      <c r="AI477" s="283">
        <v>0.998</v>
      </c>
      <c r="AJ477" s="283">
        <v>0.998</v>
      </c>
      <c r="AK477" s="283">
        <v>0.999</v>
      </c>
      <c r="AL477" s="283">
        <v>0.998</v>
      </c>
      <c r="AM477" s="283">
        <v>0.995</v>
      </c>
      <c r="AN477" s="283">
        <v>0.999</v>
      </c>
      <c r="AO477" s="283">
        <v>0.999</v>
      </c>
      <c r="AP477" s="283">
        <v>0.996</v>
      </c>
      <c r="AQ477" s="283">
        <v>0.998</v>
      </c>
      <c r="AR477" s="283">
        <v>0.998</v>
      </c>
      <c r="AS477" s="283">
        <v>0.998</v>
      </c>
      <c r="AT477" s="283">
        <v>0.999</v>
      </c>
      <c r="AU477" s="283">
        <v>0.999</v>
      </c>
      <c r="AV477" s="283">
        <v>0.998</v>
      </c>
      <c r="AW477" s="283">
        <v>0.998</v>
      </c>
      <c r="AX477" s="283">
        <v>0.999</v>
      </c>
      <c r="AY477" s="283">
        <v>0.996</v>
      </c>
      <c r="AZ477" s="283">
        <v>0.998</v>
      </c>
      <c r="BA477" s="283">
        <v>0.995</v>
      </c>
      <c r="BB477" s="283">
        <v>0.998</v>
      </c>
      <c r="BC477" s="283">
        <v>0.999</v>
      </c>
      <c r="BD477" s="283">
        <v>0.997</v>
      </c>
      <c r="BE477" s="283">
        <v>0.998</v>
      </c>
      <c r="BF477" s="283">
        <v>0.99099999999999999</v>
      </c>
      <c r="BG477" s="283">
        <v>0.998</v>
      </c>
      <c r="BH477" s="283">
        <v>0.999</v>
      </c>
      <c r="BI477" s="283">
        <v>0.998</v>
      </c>
      <c r="BJ477" s="283">
        <v>0.99</v>
      </c>
      <c r="BK477" s="283">
        <v>0.999</v>
      </c>
      <c r="BL477" s="283">
        <v>0.99299999999999999</v>
      </c>
      <c r="BM477" s="283">
        <v>0.999</v>
      </c>
      <c r="BN477" s="283">
        <v>0.999</v>
      </c>
      <c r="BO477" s="283">
        <v>0.999</v>
      </c>
      <c r="BP477" s="283" t="s">
        <v>474</v>
      </c>
      <c r="BQ477" s="283">
        <v>0.996</v>
      </c>
      <c r="BR477" s="283">
        <v>0.999</v>
      </c>
      <c r="BS477" s="283">
        <v>0.999</v>
      </c>
      <c r="BT477" s="283">
        <v>0.999</v>
      </c>
      <c r="BU477" s="283">
        <v>0.997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0.999</v>
      </c>
      <c r="CC477" s="283">
        <v>0.999</v>
      </c>
      <c r="CD477" s="283">
        <v>0.995</v>
      </c>
      <c r="CE477" s="283">
        <v>0.999</v>
      </c>
      <c r="CF477" s="283">
        <v>0.999</v>
      </c>
      <c r="CG477" s="283">
        <v>0.99099999999999999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0.998</v>
      </c>
      <c r="CM477" s="283">
        <v>0.998</v>
      </c>
      <c r="CN477" s="283">
        <v>0.999</v>
      </c>
      <c r="CO477" s="283">
        <v>0.997</v>
      </c>
      <c r="CP477" s="283">
        <v>0.999</v>
      </c>
      <c r="CQ477" s="283">
        <v>0.998</v>
      </c>
      <c r="CR477" s="283">
        <v>0.998</v>
      </c>
      <c r="CS477" s="283">
        <v>0.998</v>
      </c>
      <c r="CT477" s="283">
        <v>0.996</v>
      </c>
      <c r="CU477" s="283">
        <v>0.997</v>
      </c>
      <c r="CV477" s="283">
        <v>0.996</v>
      </c>
      <c r="CW477" s="283">
        <v>0.98599999999999999</v>
      </c>
      <c r="CX477" s="283">
        <v>0.999</v>
      </c>
      <c r="CY477" s="283">
        <v>0.999</v>
      </c>
      <c r="CZ477" s="283">
        <v>0.999</v>
      </c>
      <c r="DA477" s="283">
        <v>0.999</v>
      </c>
      <c r="DB477" s="283">
        <v>0.999</v>
      </c>
      <c r="DC477" s="283">
        <v>0.998</v>
      </c>
      <c r="DD477" s="283">
        <v>0.998</v>
      </c>
      <c r="DE477" s="283">
        <v>0.999</v>
      </c>
      <c r="DF477" s="148">
        <v>0.998</v>
      </c>
      <c r="DG477" s="148">
        <v>0.999</v>
      </c>
      <c r="DH477" s="148">
        <v>0.999</v>
      </c>
      <c r="DI477" s="148">
        <v>0.997</v>
      </c>
      <c r="DJ477" s="148">
        <v>0.996</v>
      </c>
      <c r="DK477" s="148">
        <v>0.997</v>
      </c>
      <c r="DL477" s="148">
        <v>0.998</v>
      </c>
      <c r="DM477" s="148">
        <v>0.997</v>
      </c>
      <c r="DN477" s="148">
        <v>0.996</v>
      </c>
      <c r="DO477" s="148">
        <v>0.996</v>
      </c>
      <c r="DP477" s="148">
        <v>0.999</v>
      </c>
      <c r="DQ477" s="148">
        <v>0.999</v>
      </c>
      <c r="DR477" s="148">
        <v>0.998</v>
      </c>
      <c r="DS477" s="148">
        <v>0.999</v>
      </c>
      <c r="DT477" s="148">
        <v>0.998</v>
      </c>
      <c r="DU477" s="148">
        <v>0.999</v>
      </c>
      <c r="DV477" s="148">
        <v>0.997</v>
      </c>
      <c r="DW477" s="148">
        <v>0.999</v>
      </c>
      <c r="DX477" s="148">
        <v>0.999</v>
      </c>
      <c r="DY477" s="148">
        <v>0.998</v>
      </c>
      <c r="DZ477" s="148">
        <v>0.999</v>
      </c>
      <c r="EA477" s="148">
        <v>0.999</v>
      </c>
      <c r="EB477" s="148">
        <v>0.999</v>
      </c>
      <c r="EC477" s="148">
        <v>0.999</v>
      </c>
      <c r="ED477" s="148">
        <v>0.998</v>
      </c>
      <c r="EE477" s="148">
        <v>0.999</v>
      </c>
      <c r="EF477" s="148">
        <v>0.999</v>
      </c>
      <c r="EG477" s="148">
        <v>0.999</v>
      </c>
      <c r="EH477" s="148">
        <v>0.999</v>
      </c>
      <c r="EI477" s="148" t="s">
        <v>474</v>
      </c>
      <c r="EJ477" s="148">
        <v>0.997</v>
      </c>
      <c r="EK477" s="148">
        <v>0.995</v>
      </c>
      <c r="EL477" s="148">
        <v>0.99399999999999999</v>
      </c>
      <c r="EM477" s="148">
        <v>0.999</v>
      </c>
      <c r="EN477" s="148">
        <v>0.997</v>
      </c>
      <c r="EO477" s="148">
        <v>0.999</v>
      </c>
      <c r="EP477" s="148">
        <v>0.999</v>
      </c>
      <c r="EQ477" s="148">
        <v>0.999</v>
      </c>
      <c r="ER477" s="148">
        <v>0.999</v>
      </c>
      <c r="ES477" s="148">
        <v>0.999</v>
      </c>
      <c r="ET477" s="148">
        <v>0.998</v>
      </c>
      <c r="EU477" s="148">
        <v>0.999</v>
      </c>
      <c r="EV477" s="148" t="s">
        <v>474</v>
      </c>
      <c r="EW477" s="148">
        <v>0.998</v>
      </c>
      <c r="EX477" s="148">
        <v>0.99299999999999999</v>
      </c>
      <c r="EY477" s="148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0.997</v>
      </c>
      <c r="FG477" s="284">
        <v>0.999</v>
      </c>
      <c r="FH477" s="284">
        <v>0.999</v>
      </c>
      <c r="FI477" s="284">
        <v>0.995</v>
      </c>
      <c r="FJ477" s="284">
        <v>0.999</v>
      </c>
      <c r="FK477" s="284">
        <v>0.999</v>
      </c>
      <c r="FL477" s="284">
        <v>0.998</v>
      </c>
      <c r="FM477" s="284">
        <v>0.99099999999999999</v>
      </c>
      <c r="FN477" s="284">
        <v>0.99099999999999999</v>
      </c>
      <c r="FO477" s="284">
        <v>0.99099999999999999</v>
      </c>
      <c r="FP477" s="284">
        <v>0.99099999999999999</v>
      </c>
      <c r="FQ477" s="284">
        <v>0.99099999999999999</v>
      </c>
      <c r="FR477" s="284">
        <v>0.998</v>
      </c>
      <c r="FS477" s="284">
        <v>0.998</v>
      </c>
      <c r="FT477" s="284">
        <v>0.998</v>
      </c>
      <c r="FU477" s="284">
        <v>0.996</v>
      </c>
      <c r="FV477" s="284">
        <v>0.996</v>
      </c>
      <c r="FW477" s="284">
        <v>0.999</v>
      </c>
      <c r="FX477" s="284">
        <v>0.999</v>
      </c>
      <c r="FY477" s="284">
        <v>0.999</v>
      </c>
      <c r="FZ477" s="284">
        <v>0.999</v>
      </c>
      <c r="GA477" s="284">
        <v>0.999</v>
      </c>
      <c r="GB477" s="284">
        <v>0.998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0.998</v>
      </c>
      <c r="GH477" s="284">
        <v>0.998</v>
      </c>
      <c r="GI477" s="284">
        <v>0.998</v>
      </c>
      <c r="GJ477" s="284">
        <v>0.999</v>
      </c>
      <c r="GK477" s="284">
        <v>0.999</v>
      </c>
      <c r="GL477" s="284">
        <v>0.999</v>
      </c>
      <c r="GM477" s="284">
        <v>0.998</v>
      </c>
      <c r="GN477" s="284">
        <v>0.998</v>
      </c>
      <c r="GO477" s="284">
        <v>0.99399999999999999</v>
      </c>
      <c r="GP477" s="284">
        <v>0.99399999999999999</v>
      </c>
      <c r="GQ477" s="284">
        <v>0.998</v>
      </c>
      <c r="GR477" s="284">
        <v>0.999</v>
      </c>
      <c r="GS477" s="284">
        <v>0.998</v>
      </c>
      <c r="GT477" s="284">
        <v>0.998</v>
      </c>
      <c r="GU477" s="284">
        <v>0.999</v>
      </c>
      <c r="GV477" s="284">
        <v>0.998</v>
      </c>
      <c r="GW477" s="284">
        <v>0.998</v>
      </c>
      <c r="GX477" s="284">
        <v>0.999</v>
      </c>
      <c r="GY477" s="284">
        <v>0.999</v>
      </c>
      <c r="GZ477" s="284">
        <v>0.999</v>
      </c>
      <c r="HA477" s="284">
        <v>0.99199999999999999</v>
      </c>
      <c r="HB477" s="284">
        <v>0.999</v>
      </c>
      <c r="HC477" s="284">
        <v>0.995</v>
      </c>
      <c r="HD477" s="284">
        <v>0.995</v>
      </c>
      <c r="HE477" s="284">
        <v>0.99929999999999997</v>
      </c>
      <c r="HF477" s="284">
        <v>0.998</v>
      </c>
      <c r="HG477" s="284">
        <v>0.998</v>
      </c>
      <c r="HH477" s="284">
        <v>0.999</v>
      </c>
      <c r="HI477" s="284">
        <v>0.99399999999999999</v>
      </c>
      <c r="HJ477" s="284">
        <v>0.99399999999999999</v>
      </c>
      <c r="HK477" s="284">
        <v>0.99399999999999999</v>
      </c>
      <c r="HL477" s="284">
        <v>0.997</v>
      </c>
      <c r="HM477" s="284">
        <v>0.997</v>
      </c>
      <c r="HN477" s="284">
        <v>0.998</v>
      </c>
      <c r="HO477" s="284">
        <v>0.998</v>
      </c>
      <c r="HP477" s="284">
        <v>0.997</v>
      </c>
      <c r="HQ477" s="284">
        <v>0.998</v>
      </c>
      <c r="HR477" s="148">
        <v>0.998</v>
      </c>
      <c r="HS477" s="148">
        <v>0.998</v>
      </c>
      <c r="HT477" s="148">
        <v>0.996</v>
      </c>
      <c r="HU477" s="148">
        <v>0.996</v>
      </c>
      <c r="HV477" s="148">
        <v>0.999</v>
      </c>
      <c r="HW477" s="148">
        <v>0.999</v>
      </c>
      <c r="HX477" s="148">
        <v>0.999</v>
      </c>
      <c r="HY477" s="148">
        <v>0.999</v>
      </c>
      <c r="HZ477" s="148">
        <v>0.999</v>
      </c>
      <c r="IA477" s="148">
        <v>0.999</v>
      </c>
      <c r="IB477" s="148">
        <v>0.997</v>
      </c>
      <c r="IC477" s="148">
        <v>0.999</v>
      </c>
      <c r="ID477" s="148">
        <v>0.998</v>
      </c>
      <c r="IE477" s="148">
        <v>0.998</v>
      </c>
      <c r="IF477" s="148">
        <v>0.998</v>
      </c>
      <c r="IG477" s="148">
        <v>0.998</v>
      </c>
    </row>
    <row r="478" spans="1:241" x14ac:dyDescent="0.2">
      <c r="A478" s="734"/>
      <c r="B478" s="734"/>
      <c r="C478" s="734">
        <v>1060</v>
      </c>
      <c r="D478" s="734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0.997</v>
      </c>
      <c r="Q478" s="283">
        <v>0.999</v>
      </c>
      <c r="R478" s="283">
        <v>0.99399999999999999</v>
      </c>
      <c r="S478" s="283">
        <v>0.999</v>
      </c>
      <c r="T478" s="283">
        <v>0.996</v>
      </c>
      <c r="U478" s="283">
        <v>0.998</v>
      </c>
      <c r="V478" s="283">
        <v>0.998</v>
      </c>
      <c r="W478" s="283">
        <v>0.998</v>
      </c>
      <c r="X478" s="283">
        <v>0.999</v>
      </c>
      <c r="Y478" s="283">
        <v>0.998</v>
      </c>
      <c r="Z478" s="283">
        <v>0.999</v>
      </c>
      <c r="AA478" s="283">
        <v>0.999</v>
      </c>
      <c r="AB478" s="283">
        <v>0.99860000000000004</v>
      </c>
      <c r="AC478" s="283">
        <v>0.999</v>
      </c>
      <c r="AD478" s="283">
        <v>0.999</v>
      </c>
      <c r="AE478" s="283">
        <v>0.999</v>
      </c>
      <c r="AF478" s="283">
        <v>0.998</v>
      </c>
      <c r="AG478" s="283">
        <v>0.999</v>
      </c>
      <c r="AH478" s="283">
        <v>0.997</v>
      </c>
      <c r="AI478" s="283">
        <v>0.998</v>
      </c>
      <c r="AJ478" s="283">
        <v>0.998</v>
      </c>
      <c r="AK478" s="283">
        <v>0.998</v>
      </c>
      <c r="AL478" s="283">
        <v>0.998</v>
      </c>
      <c r="AM478" s="283">
        <v>0.995</v>
      </c>
      <c r="AN478" s="283">
        <v>0.999</v>
      </c>
      <c r="AO478" s="283">
        <v>0.999</v>
      </c>
      <c r="AP478" s="283">
        <v>0.996</v>
      </c>
      <c r="AQ478" s="283">
        <v>0.998</v>
      </c>
      <c r="AR478" s="283">
        <v>0.998</v>
      </c>
      <c r="AS478" s="283">
        <v>0.998</v>
      </c>
      <c r="AT478" s="283">
        <v>0.999</v>
      </c>
      <c r="AU478" s="283">
        <v>0.998</v>
      </c>
      <c r="AV478" s="283">
        <v>0.997</v>
      </c>
      <c r="AW478" s="283">
        <v>0.997</v>
      </c>
      <c r="AX478" s="283">
        <v>0.998</v>
      </c>
      <c r="AY478" s="283">
        <v>0.996</v>
      </c>
      <c r="AZ478" s="283">
        <v>0.998</v>
      </c>
      <c r="BA478" s="283">
        <v>0.99399999999999999</v>
      </c>
      <c r="BB478" s="283">
        <v>0.998</v>
      </c>
      <c r="BC478" s="283">
        <v>0.998</v>
      </c>
      <c r="BD478" s="283">
        <v>0.999</v>
      </c>
      <c r="BE478" s="283">
        <v>0.996</v>
      </c>
      <c r="BF478" s="283">
        <v>0.99</v>
      </c>
      <c r="BG478" s="283">
        <v>0.998</v>
      </c>
      <c r="BH478" s="283">
        <v>0.999</v>
      </c>
      <c r="BI478" s="283">
        <v>0.998</v>
      </c>
      <c r="BJ478" s="283">
        <v>0.99</v>
      </c>
      <c r="BK478" s="283">
        <v>0.998</v>
      </c>
      <c r="BL478" s="283">
        <v>0.99299999999999999</v>
      </c>
      <c r="BM478" s="283">
        <v>0.999</v>
      </c>
      <c r="BN478" s="283">
        <v>0.999</v>
      </c>
      <c r="BO478" s="283">
        <v>0.999</v>
      </c>
      <c r="BP478" s="283" t="s">
        <v>474</v>
      </c>
      <c r="BQ478" s="283">
        <v>0.997</v>
      </c>
      <c r="BR478" s="283">
        <v>0.999</v>
      </c>
      <c r="BS478" s="283">
        <v>0.999</v>
      </c>
      <c r="BT478" s="283">
        <v>0.999</v>
      </c>
      <c r="BU478" s="283">
        <v>0.997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0.999</v>
      </c>
      <c r="CC478" s="283">
        <v>0.999</v>
      </c>
      <c r="CD478" s="283">
        <v>0.995</v>
      </c>
      <c r="CE478" s="283">
        <v>0.999</v>
      </c>
      <c r="CF478" s="283">
        <v>0.999</v>
      </c>
      <c r="CG478" s="283">
        <v>0.99</v>
      </c>
      <c r="CH478" s="283">
        <v>0.999</v>
      </c>
      <c r="CI478" s="283">
        <v>0.998</v>
      </c>
      <c r="CJ478" s="283">
        <v>0.998</v>
      </c>
      <c r="CK478" s="283">
        <v>0.999</v>
      </c>
      <c r="CL478" s="283">
        <v>0.999</v>
      </c>
      <c r="CM478" s="283">
        <v>0.998</v>
      </c>
      <c r="CN478" s="283">
        <v>0.999</v>
      </c>
      <c r="CO478" s="283">
        <v>0.997</v>
      </c>
      <c r="CP478" s="283">
        <v>0.999</v>
      </c>
      <c r="CQ478" s="283">
        <v>0.998</v>
      </c>
      <c r="CR478" s="283">
        <v>0.998</v>
      </c>
      <c r="CS478" s="283">
        <v>0.998</v>
      </c>
      <c r="CT478" s="283">
        <v>0.997</v>
      </c>
      <c r="CU478" s="283">
        <v>0.997</v>
      </c>
      <c r="CV478" s="283">
        <v>0.996</v>
      </c>
      <c r="CW478" s="283">
        <v>0.98599999999999999</v>
      </c>
      <c r="CX478" s="283">
        <v>0.999</v>
      </c>
      <c r="CY478" s="283">
        <v>0.999</v>
      </c>
      <c r="CZ478" s="283">
        <v>0.999</v>
      </c>
      <c r="DA478" s="283">
        <v>0.999</v>
      </c>
      <c r="DB478" s="283">
        <v>0.999</v>
      </c>
      <c r="DC478" s="283">
        <v>0.998</v>
      </c>
      <c r="DD478" s="283">
        <v>0.998</v>
      </c>
      <c r="DE478" s="283">
        <v>0.999</v>
      </c>
      <c r="DF478" s="148">
        <v>0.997</v>
      </c>
      <c r="DG478" s="148">
        <v>0.999</v>
      </c>
      <c r="DH478" s="148">
        <v>0.999</v>
      </c>
      <c r="DI478" s="148">
        <v>0.997</v>
      </c>
      <c r="DJ478" s="148">
        <v>0.996</v>
      </c>
      <c r="DK478" s="148">
        <v>0.997</v>
      </c>
      <c r="DL478" s="148">
        <v>0.998</v>
      </c>
      <c r="DM478" s="148">
        <v>0.996</v>
      </c>
      <c r="DN478" s="148">
        <v>0.996</v>
      </c>
      <c r="DO478" s="148">
        <v>0.996</v>
      </c>
      <c r="DP478" s="148">
        <v>0.999</v>
      </c>
      <c r="DQ478" s="148">
        <v>0.999</v>
      </c>
      <c r="DR478" s="148">
        <v>0.998</v>
      </c>
      <c r="DS478" s="148">
        <v>0.999</v>
      </c>
      <c r="DT478" s="148">
        <v>0.998</v>
      </c>
      <c r="DU478" s="148">
        <v>0.998</v>
      </c>
      <c r="DV478" s="148">
        <v>0.997</v>
      </c>
      <c r="DW478" s="148">
        <v>0.998</v>
      </c>
      <c r="DX478" s="148">
        <v>0.999</v>
      </c>
      <c r="DY478" s="148">
        <v>0.998</v>
      </c>
      <c r="DZ478" s="148">
        <v>0.998</v>
      </c>
      <c r="EA478" s="148">
        <v>0.998</v>
      </c>
      <c r="EB478" s="148">
        <v>0.999</v>
      </c>
      <c r="EC478" s="148">
        <v>0.998</v>
      </c>
      <c r="ED478" s="148">
        <v>0.997</v>
      </c>
      <c r="EE478" s="148">
        <v>0.998</v>
      </c>
      <c r="EF478" s="148">
        <v>0.999</v>
      </c>
      <c r="EG478" s="148">
        <v>0.999</v>
      </c>
      <c r="EH478" s="148">
        <v>0.999</v>
      </c>
      <c r="EI478" s="148" t="s">
        <v>474</v>
      </c>
      <c r="EJ478" s="148">
        <v>0.997</v>
      </c>
      <c r="EK478" s="148">
        <v>0.995</v>
      </c>
      <c r="EL478" s="148">
        <v>0.995</v>
      </c>
      <c r="EM478" s="148">
        <v>0.999</v>
      </c>
      <c r="EN478" s="148">
        <v>0.997</v>
      </c>
      <c r="EO478" s="148">
        <v>0.998</v>
      </c>
      <c r="EP478" s="148">
        <v>0.999</v>
      </c>
      <c r="EQ478" s="148">
        <v>0.999</v>
      </c>
      <c r="ER478" s="148">
        <v>0.999</v>
      </c>
      <c r="ES478" s="148">
        <v>0.999</v>
      </c>
      <c r="ET478" s="148">
        <v>0.999</v>
      </c>
      <c r="EU478" s="148">
        <v>0.999</v>
      </c>
      <c r="EV478" s="148" t="s">
        <v>474</v>
      </c>
      <c r="EW478" s="148">
        <v>0.998</v>
      </c>
      <c r="EX478" s="148">
        <v>0.99399999999999999</v>
      </c>
      <c r="EY478" s="148">
        <v>0.999</v>
      </c>
      <c r="EZ478" s="284">
        <v>0.999</v>
      </c>
      <c r="FA478" s="284">
        <v>0.999</v>
      </c>
      <c r="FB478" s="284">
        <v>0.999</v>
      </c>
      <c r="FC478" s="284">
        <v>0.999</v>
      </c>
      <c r="FD478" s="284">
        <v>0.999</v>
      </c>
      <c r="FE478" s="284">
        <v>0.999</v>
      </c>
      <c r="FF478" s="284">
        <v>0.997</v>
      </c>
      <c r="FG478" s="284">
        <v>0.998</v>
      </c>
      <c r="FH478" s="284">
        <v>0.998</v>
      </c>
      <c r="FI478" s="284">
        <v>0.99399999999999999</v>
      </c>
      <c r="FJ478" s="284">
        <v>0.998</v>
      </c>
      <c r="FK478" s="284">
        <v>0.998</v>
      </c>
      <c r="FL478" s="284">
        <v>0.999</v>
      </c>
      <c r="FM478" s="284">
        <v>0.996</v>
      </c>
      <c r="FN478" s="284">
        <v>0.996</v>
      </c>
      <c r="FO478" s="284">
        <v>0.99</v>
      </c>
      <c r="FP478" s="284">
        <v>0.99</v>
      </c>
      <c r="FQ478" s="284">
        <v>0.99</v>
      </c>
      <c r="FR478" s="284">
        <v>0.998</v>
      </c>
      <c r="FS478" s="284">
        <v>0.998</v>
      </c>
      <c r="FT478" s="284">
        <v>0.998</v>
      </c>
      <c r="FU478" s="284">
        <v>0.996</v>
      </c>
      <c r="FV478" s="284">
        <v>0.996</v>
      </c>
      <c r="FW478" s="284">
        <v>0.999</v>
      </c>
      <c r="FX478" s="284">
        <v>0.999</v>
      </c>
      <c r="FY478" s="284">
        <v>0.999</v>
      </c>
      <c r="FZ478" s="284">
        <v>0.999</v>
      </c>
      <c r="GA478" s="284">
        <v>0.999</v>
      </c>
      <c r="GB478" s="284">
        <v>0.997</v>
      </c>
      <c r="GC478" s="284">
        <v>0.997</v>
      </c>
      <c r="GD478" s="284">
        <v>0.999</v>
      </c>
      <c r="GE478" s="284">
        <v>0.999</v>
      </c>
      <c r="GF478" s="284">
        <v>0.998</v>
      </c>
      <c r="GG478" s="284">
        <v>0.999</v>
      </c>
      <c r="GH478" s="284">
        <v>0.999</v>
      </c>
      <c r="GI478" s="284">
        <v>0.996</v>
      </c>
      <c r="GJ478" s="284">
        <v>0.999</v>
      </c>
      <c r="GK478" s="284">
        <v>0.999</v>
      </c>
      <c r="GL478" s="284">
        <v>0.999</v>
      </c>
      <c r="GM478" s="284">
        <v>0.999</v>
      </c>
      <c r="GN478" s="284">
        <v>0.999</v>
      </c>
      <c r="GO478" s="284">
        <v>0.995</v>
      </c>
      <c r="GP478" s="284">
        <v>0.995</v>
      </c>
      <c r="GQ478" s="284">
        <v>0.998</v>
      </c>
      <c r="GR478" s="284">
        <v>0.999</v>
      </c>
      <c r="GS478" s="284">
        <v>0.998</v>
      </c>
      <c r="GT478" s="284">
        <v>0.998</v>
      </c>
      <c r="GU478" s="284">
        <v>0.999</v>
      </c>
      <c r="GV478" s="284">
        <v>0.999</v>
      </c>
      <c r="GW478" s="284">
        <v>0.999</v>
      </c>
      <c r="GX478" s="284">
        <v>0.999</v>
      </c>
      <c r="GY478" s="284">
        <v>0.999</v>
      </c>
      <c r="GZ478" s="284">
        <v>0.999</v>
      </c>
      <c r="HA478" s="284">
        <v>0.99099999999999999</v>
      </c>
      <c r="HB478" s="284">
        <v>0.999</v>
      </c>
      <c r="HC478" s="284">
        <v>0.995</v>
      </c>
      <c r="HD478" s="284">
        <v>0.995</v>
      </c>
      <c r="HE478" s="284">
        <v>0.99929999999999997</v>
      </c>
      <c r="HF478" s="284">
        <v>0.997</v>
      </c>
      <c r="HG478" s="284">
        <v>0.997</v>
      </c>
      <c r="HH478" s="284">
        <v>0.999</v>
      </c>
      <c r="HI478" s="284">
        <v>0.99399999999999999</v>
      </c>
      <c r="HJ478" s="284">
        <v>0.99399999999999999</v>
      </c>
      <c r="HK478" s="284">
        <v>0.99399999999999999</v>
      </c>
      <c r="HL478" s="284">
        <v>0.996</v>
      </c>
      <c r="HM478" s="284">
        <v>0.996</v>
      </c>
      <c r="HN478" s="284">
        <v>0.998</v>
      </c>
      <c r="HO478" s="284">
        <v>0.998</v>
      </c>
      <c r="HP478" s="284">
        <v>0.998</v>
      </c>
      <c r="HQ478" s="284">
        <v>0.997</v>
      </c>
      <c r="HR478" s="148">
        <v>0.998</v>
      </c>
      <c r="HS478" s="148">
        <v>0.998</v>
      </c>
      <c r="HT478" s="148">
        <v>0.996</v>
      </c>
      <c r="HU478" s="148">
        <v>0.996</v>
      </c>
      <c r="HV478" s="148">
        <v>0.999</v>
      </c>
      <c r="HW478" s="148">
        <v>0.999</v>
      </c>
      <c r="HX478" s="148">
        <v>0.999</v>
      </c>
      <c r="HY478" s="148">
        <v>0.999</v>
      </c>
      <c r="HZ478" s="148">
        <v>0.999</v>
      </c>
      <c r="IA478" s="148">
        <v>0.999</v>
      </c>
      <c r="IB478" s="148">
        <v>0.997</v>
      </c>
      <c r="IC478" s="148">
        <v>0.999</v>
      </c>
      <c r="ID478" s="148">
        <v>0.998</v>
      </c>
      <c r="IE478" s="148">
        <v>0.998</v>
      </c>
      <c r="IF478" s="148">
        <v>0.997</v>
      </c>
      <c r="IG478" s="148">
        <v>0.997</v>
      </c>
    </row>
    <row r="479" spans="1:241" x14ac:dyDescent="0.2">
      <c r="A479" s="734"/>
      <c r="B479" s="734"/>
      <c r="C479" s="734">
        <v>1050</v>
      </c>
      <c r="D479" s="734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0.997</v>
      </c>
      <c r="Q479" s="283">
        <v>0.999</v>
      </c>
      <c r="R479" s="283">
        <v>0.99399999999999999</v>
      </c>
      <c r="S479" s="283">
        <v>0.998</v>
      </c>
      <c r="T479" s="283">
        <v>0.996</v>
      </c>
      <c r="U479" s="283">
        <v>0.998</v>
      </c>
      <c r="V479" s="283">
        <v>0.998</v>
      </c>
      <c r="W479" s="283">
        <v>0.998</v>
      </c>
      <c r="X479" s="283">
        <v>0.999</v>
      </c>
      <c r="Y479" s="283">
        <v>0.998</v>
      </c>
      <c r="Z479" s="283">
        <v>0.999</v>
      </c>
      <c r="AA479" s="283">
        <v>0.999</v>
      </c>
      <c r="AB479" s="283">
        <v>0.99860000000000004</v>
      </c>
      <c r="AC479" s="283">
        <v>0.999</v>
      </c>
      <c r="AD479" s="283">
        <v>0.999</v>
      </c>
      <c r="AE479" s="283">
        <v>0.999</v>
      </c>
      <c r="AF479" s="283">
        <v>0.998</v>
      </c>
      <c r="AG479" s="283">
        <v>0.999</v>
      </c>
      <c r="AH479" s="283">
        <v>0.997</v>
      </c>
      <c r="AI479" s="283">
        <v>0.998</v>
      </c>
      <c r="AJ479" s="283">
        <v>0.998</v>
      </c>
      <c r="AK479" s="283">
        <v>0.998</v>
      </c>
      <c r="AL479" s="283">
        <v>0.998</v>
      </c>
      <c r="AM479" s="283">
        <v>0.995</v>
      </c>
      <c r="AN479" s="283">
        <v>0.999</v>
      </c>
      <c r="AO479" s="283">
        <v>0.999</v>
      </c>
      <c r="AP479" s="283">
        <v>0.996</v>
      </c>
      <c r="AQ479" s="283">
        <v>0.999</v>
      </c>
      <c r="AR479" s="283">
        <v>0.997</v>
      </c>
      <c r="AS479" s="283">
        <v>0.998</v>
      </c>
      <c r="AT479" s="283">
        <v>0.999</v>
      </c>
      <c r="AU479" s="283">
        <v>0.998</v>
      </c>
      <c r="AV479" s="283">
        <v>0.997</v>
      </c>
      <c r="AW479" s="283">
        <v>0.997</v>
      </c>
      <c r="AX479" s="283">
        <v>0.998</v>
      </c>
      <c r="AY479" s="283">
        <v>0.996</v>
      </c>
      <c r="AZ479" s="283">
        <v>0.998</v>
      </c>
      <c r="BA479" s="283">
        <v>0.995</v>
      </c>
      <c r="BB479" s="283">
        <v>0.998</v>
      </c>
      <c r="BC479" s="283">
        <v>0.999</v>
      </c>
      <c r="BD479" s="283">
        <v>0.997</v>
      </c>
      <c r="BE479" s="283">
        <v>0.998</v>
      </c>
      <c r="BF479" s="283">
        <v>0.99</v>
      </c>
      <c r="BG479" s="283">
        <v>0.998</v>
      </c>
      <c r="BH479" s="283">
        <v>0.999</v>
      </c>
      <c r="BI479" s="283">
        <v>0.998</v>
      </c>
      <c r="BJ479" s="283">
        <v>0.99</v>
      </c>
      <c r="BK479" s="283">
        <v>0.998</v>
      </c>
      <c r="BL479" s="283">
        <v>0.99299999999999999</v>
      </c>
      <c r="BM479" s="283">
        <v>0.999</v>
      </c>
      <c r="BN479" s="283">
        <v>0.999</v>
      </c>
      <c r="BO479" s="283">
        <v>0.999</v>
      </c>
      <c r="BP479" s="283" t="s">
        <v>474</v>
      </c>
      <c r="BQ479" s="283">
        <v>0.996</v>
      </c>
      <c r="BR479" s="283">
        <v>0.999</v>
      </c>
      <c r="BS479" s="283">
        <v>0.998</v>
      </c>
      <c r="BT479" s="283">
        <v>0.999</v>
      </c>
      <c r="BU479" s="283">
        <v>0.997</v>
      </c>
      <c r="BV479" s="283">
        <v>0.998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0.999</v>
      </c>
      <c r="CC479" s="283">
        <v>0.999</v>
      </c>
      <c r="CD479" s="283">
        <v>0.996</v>
      </c>
      <c r="CE479" s="283">
        <v>0.999</v>
      </c>
      <c r="CF479" s="283">
        <v>0.999</v>
      </c>
      <c r="CG479" s="283">
        <v>0.99099999999999999</v>
      </c>
      <c r="CH479" s="283">
        <v>0.999</v>
      </c>
      <c r="CI479" s="283">
        <v>0.998</v>
      </c>
      <c r="CJ479" s="283">
        <v>0.998</v>
      </c>
      <c r="CK479" s="283">
        <v>0.999</v>
      </c>
      <c r="CL479" s="283">
        <v>0.999</v>
      </c>
      <c r="CM479" s="283">
        <v>0.998</v>
      </c>
      <c r="CN479" s="283">
        <v>0.999</v>
      </c>
      <c r="CO479" s="283">
        <v>0.997</v>
      </c>
      <c r="CP479" s="283">
        <v>0.999</v>
      </c>
      <c r="CQ479" s="283">
        <v>0.998</v>
      </c>
      <c r="CR479" s="283">
        <v>0.998</v>
      </c>
      <c r="CS479" s="283">
        <v>0.998</v>
      </c>
      <c r="CT479" s="283">
        <v>0.996</v>
      </c>
      <c r="CU479" s="283">
        <v>0.996</v>
      </c>
      <c r="CV479" s="283">
        <v>0.996</v>
      </c>
      <c r="CW479" s="283">
        <v>0.98699999999999999</v>
      </c>
      <c r="CX479" s="283">
        <v>0.999</v>
      </c>
      <c r="CY479" s="283">
        <v>0.999</v>
      </c>
      <c r="CZ479" s="283">
        <v>0.999</v>
      </c>
      <c r="DA479" s="283">
        <v>0.999</v>
      </c>
      <c r="DB479" s="283">
        <v>0.999</v>
      </c>
      <c r="DC479" s="283">
        <v>0.998</v>
      </c>
      <c r="DD479" s="283">
        <v>0.998</v>
      </c>
      <c r="DE479" s="283">
        <v>0.999</v>
      </c>
      <c r="DF479" s="148">
        <v>0.996</v>
      </c>
      <c r="DG479" s="148">
        <v>0.999</v>
      </c>
      <c r="DH479" s="148">
        <v>0.999</v>
      </c>
      <c r="DI479" s="148">
        <v>0.997</v>
      </c>
      <c r="DJ479" s="148">
        <v>0.998</v>
      </c>
      <c r="DK479" s="148">
        <v>0.997</v>
      </c>
      <c r="DL479" s="148">
        <v>0.999</v>
      </c>
      <c r="DM479" s="148">
        <v>0.996</v>
      </c>
      <c r="DN479" s="148">
        <v>0.996</v>
      </c>
      <c r="DO479" s="148">
        <v>0.996</v>
      </c>
      <c r="DP479" s="148">
        <v>0.999</v>
      </c>
      <c r="DQ479" s="148">
        <v>0.999</v>
      </c>
      <c r="DR479" s="148">
        <v>0.997</v>
      </c>
      <c r="DS479" s="148">
        <v>0.999</v>
      </c>
      <c r="DT479" s="148">
        <v>0.998</v>
      </c>
      <c r="DU479" s="148">
        <v>0.998</v>
      </c>
      <c r="DV479" s="148">
        <v>0.997</v>
      </c>
      <c r="DW479" s="148">
        <v>0.998</v>
      </c>
      <c r="DX479" s="148">
        <v>0.999</v>
      </c>
      <c r="DY479" s="148">
        <v>0.998</v>
      </c>
      <c r="DZ479" s="148">
        <v>0.998</v>
      </c>
      <c r="EA479" s="148">
        <v>0.998</v>
      </c>
      <c r="EB479" s="148">
        <v>0.999</v>
      </c>
      <c r="EC479" s="148">
        <v>0.998</v>
      </c>
      <c r="ED479" s="148">
        <v>0.997</v>
      </c>
      <c r="EE479" s="148">
        <v>0.998</v>
      </c>
      <c r="EF479" s="148">
        <v>0.999</v>
      </c>
      <c r="EG479" s="148">
        <v>0.998</v>
      </c>
      <c r="EH479" s="148">
        <v>0.999</v>
      </c>
      <c r="EI479" s="148" t="s">
        <v>474</v>
      </c>
      <c r="EJ479" s="148">
        <v>0.997</v>
      </c>
      <c r="EK479" s="148">
        <v>0.996</v>
      </c>
      <c r="EL479" s="148">
        <v>0.99399999999999999</v>
      </c>
      <c r="EM479" s="148">
        <v>0.999</v>
      </c>
      <c r="EN479" s="148">
        <v>0.998</v>
      </c>
      <c r="EO479" s="148">
        <v>0.998</v>
      </c>
      <c r="EP479" s="148">
        <v>0.999</v>
      </c>
      <c r="EQ479" s="148">
        <v>0.999</v>
      </c>
      <c r="ER479" s="148">
        <v>0.999</v>
      </c>
      <c r="ES479" s="148">
        <v>0.999</v>
      </c>
      <c r="ET479" s="148">
        <v>0.999</v>
      </c>
      <c r="EU479" s="148">
        <v>0.999</v>
      </c>
      <c r="EV479" s="148" t="s">
        <v>474</v>
      </c>
      <c r="EW479" s="148">
        <v>0.998</v>
      </c>
      <c r="EX479" s="148">
        <v>0.99399999999999999</v>
      </c>
      <c r="EY479" s="148">
        <v>0.999</v>
      </c>
      <c r="EZ479" s="284">
        <v>0.999</v>
      </c>
      <c r="FA479" s="284">
        <v>0.999</v>
      </c>
      <c r="FB479" s="284">
        <v>0.999</v>
      </c>
      <c r="FC479" s="284">
        <v>0.999</v>
      </c>
      <c r="FD479" s="284">
        <v>0.999</v>
      </c>
      <c r="FE479" s="284">
        <v>0.999</v>
      </c>
      <c r="FF479" s="284">
        <v>0.997</v>
      </c>
      <c r="FG479" s="284">
        <v>0.998</v>
      </c>
      <c r="FH479" s="284">
        <v>0.998</v>
      </c>
      <c r="FI479" s="284">
        <v>0.99399999999999999</v>
      </c>
      <c r="FJ479" s="284">
        <v>0.998</v>
      </c>
      <c r="FK479" s="284">
        <v>0.998</v>
      </c>
      <c r="FL479" s="284">
        <v>0.998</v>
      </c>
      <c r="FM479" s="284">
        <v>0.996</v>
      </c>
      <c r="FN479" s="284">
        <v>0.996</v>
      </c>
      <c r="FO479" s="284">
        <v>0.99099999999999999</v>
      </c>
      <c r="FP479" s="284">
        <v>0.99099999999999999</v>
      </c>
      <c r="FQ479" s="284">
        <v>0.99099999999999999</v>
      </c>
      <c r="FR479" s="284">
        <v>0.998</v>
      </c>
      <c r="FS479" s="284">
        <v>0.998</v>
      </c>
      <c r="FT479" s="284">
        <v>0.998</v>
      </c>
      <c r="FU479" s="284">
        <v>0.996</v>
      </c>
      <c r="FV479" s="284">
        <v>0.996</v>
      </c>
      <c r="FW479" s="284">
        <v>0.999</v>
      </c>
      <c r="FX479" s="284">
        <v>0.999</v>
      </c>
      <c r="FY479" s="284">
        <v>0.999</v>
      </c>
      <c r="FZ479" s="284">
        <v>0.999</v>
      </c>
      <c r="GA479" s="284">
        <v>0.999</v>
      </c>
      <c r="GB479" s="284">
        <v>0.998</v>
      </c>
      <c r="GC479" s="284">
        <v>0.998</v>
      </c>
      <c r="GD479" s="284">
        <v>0.999</v>
      </c>
      <c r="GE479" s="284">
        <v>0.999</v>
      </c>
      <c r="GF479" s="284">
        <v>0.997</v>
      </c>
      <c r="GG479" s="284">
        <v>0.999</v>
      </c>
      <c r="GH479" s="284">
        <v>0.999</v>
      </c>
      <c r="GI479" s="284">
        <v>0.998</v>
      </c>
      <c r="GJ479" s="284">
        <v>0.999</v>
      </c>
      <c r="GK479" s="284">
        <v>0.999</v>
      </c>
      <c r="GL479" s="284">
        <v>0.998</v>
      </c>
      <c r="GM479" s="284">
        <v>0.999</v>
      </c>
      <c r="GN479" s="284">
        <v>0.999</v>
      </c>
      <c r="GO479" s="284">
        <v>0.99299999999999999</v>
      </c>
      <c r="GP479" s="284">
        <v>0.99299999999999999</v>
      </c>
      <c r="GQ479" s="284">
        <v>0.998</v>
      </c>
      <c r="GR479" s="284">
        <v>0.999</v>
      </c>
      <c r="GS479" s="284">
        <v>0.998</v>
      </c>
      <c r="GT479" s="284">
        <v>0.998</v>
      </c>
      <c r="GU479" s="284">
        <v>0.999</v>
      </c>
      <c r="GV479" s="284">
        <v>0.998</v>
      </c>
      <c r="GW479" s="284">
        <v>0.998</v>
      </c>
      <c r="GX479" s="284">
        <v>0.999</v>
      </c>
      <c r="GY479" s="284">
        <v>0.999</v>
      </c>
      <c r="GZ479" s="284">
        <v>0.999</v>
      </c>
      <c r="HA479" s="284">
        <v>0.99099999999999999</v>
      </c>
      <c r="HB479" s="284">
        <v>0.999</v>
      </c>
      <c r="HC479" s="284">
        <v>0.995</v>
      </c>
      <c r="HD479" s="284">
        <v>0.995</v>
      </c>
      <c r="HE479" s="284">
        <v>0.99929999999999997</v>
      </c>
      <c r="HF479" s="284">
        <v>0.999</v>
      </c>
      <c r="HG479" s="284">
        <v>0.999</v>
      </c>
      <c r="HH479" s="284">
        <v>0.999</v>
      </c>
      <c r="HI479" s="284">
        <v>0.99399999999999999</v>
      </c>
      <c r="HJ479" s="284">
        <v>0.99399999999999999</v>
      </c>
      <c r="HK479" s="284">
        <v>0.99399999999999999</v>
      </c>
      <c r="HL479" s="284">
        <v>0.996</v>
      </c>
      <c r="HM479" s="284">
        <v>0.996</v>
      </c>
      <c r="HN479" s="284">
        <v>0.998</v>
      </c>
      <c r="HO479" s="284">
        <v>0.998</v>
      </c>
      <c r="HP479" s="284">
        <v>0.997</v>
      </c>
      <c r="HQ479" s="284">
        <v>0.998</v>
      </c>
      <c r="HR479" s="148">
        <v>0.998</v>
      </c>
      <c r="HS479" s="148">
        <v>0.998</v>
      </c>
      <c r="HT479" s="148">
        <v>0.996</v>
      </c>
      <c r="HU479" s="148">
        <v>0.996</v>
      </c>
      <c r="HV479" s="148">
        <v>0.999</v>
      </c>
      <c r="HW479" s="148">
        <v>0.999</v>
      </c>
      <c r="HX479" s="148">
        <v>0.999</v>
      </c>
      <c r="HY479" s="148">
        <v>0.999</v>
      </c>
      <c r="HZ479" s="148">
        <v>0.999</v>
      </c>
      <c r="IA479" s="148">
        <v>0.999</v>
      </c>
      <c r="IB479" s="148">
        <v>0.997</v>
      </c>
      <c r="IC479" s="148">
        <v>0.999</v>
      </c>
      <c r="ID479" s="148">
        <v>0.998</v>
      </c>
      <c r="IE479" s="148">
        <v>0.998</v>
      </c>
      <c r="IF479" s="148">
        <v>0.997</v>
      </c>
      <c r="IG479" s="148">
        <v>0.997</v>
      </c>
    </row>
    <row r="480" spans="1:241" x14ac:dyDescent="0.2">
      <c r="A480" s="734"/>
      <c r="B480" s="734"/>
      <c r="C480" s="734">
        <v>1000</v>
      </c>
      <c r="D480" s="734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0.997</v>
      </c>
      <c r="Q480" s="283">
        <v>0.999</v>
      </c>
      <c r="R480" s="283">
        <v>0.99399999999999999</v>
      </c>
      <c r="S480" s="283">
        <v>0.998</v>
      </c>
      <c r="T480" s="283">
        <v>0.997</v>
      </c>
      <c r="U480" s="283">
        <v>0.998</v>
      </c>
      <c r="V480" s="283">
        <v>0.998</v>
      </c>
      <c r="W480" s="283">
        <v>0.998</v>
      </c>
      <c r="X480" s="283">
        <v>0.999</v>
      </c>
      <c r="Y480" s="283">
        <v>0.998</v>
      </c>
      <c r="Z480" s="283">
        <v>0.998</v>
      </c>
      <c r="AA480" s="283">
        <v>0.999</v>
      </c>
      <c r="AB480" s="283">
        <v>0.99829999999999997</v>
      </c>
      <c r="AC480" s="283">
        <v>0.999</v>
      </c>
      <c r="AD480" s="283">
        <v>0.999</v>
      </c>
      <c r="AE480" s="283">
        <v>0.999</v>
      </c>
      <c r="AF480" s="283">
        <v>0.998</v>
      </c>
      <c r="AG480" s="283">
        <v>0.999</v>
      </c>
      <c r="AH480" s="283">
        <v>0.997</v>
      </c>
      <c r="AI480" s="283">
        <v>0.999</v>
      </c>
      <c r="AJ480" s="283">
        <v>0.998</v>
      </c>
      <c r="AK480" s="283">
        <v>0.998</v>
      </c>
      <c r="AL480" s="283">
        <v>0.998</v>
      </c>
      <c r="AM480" s="283">
        <v>0.995</v>
      </c>
      <c r="AN480" s="283">
        <v>0.999</v>
      </c>
      <c r="AO480" s="283">
        <v>0.999</v>
      </c>
      <c r="AP480" s="283">
        <v>0.996</v>
      </c>
      <c r="AQ480" s="283">
        <v>0.998</v>
      </c>
      <c r="AR480" s="283">
        <v>0.997</v>
      </c>
      <c r="AS480" s="283">
        <v>0.998</v>
      </c>
      <c r="AT480" s="283">
        <v>0.999</v>
      </c>
      <c r="AU480" s="283">
        <v>0.998</v>
      </c>
      <c r="AV480" s="283">
        <v>0.997</v>
      </c>
      <c r="AW480" s="283">
        <v>0.997</v>
      </c>
      <c r="AX480" s="283">
        <v>0.998</v>
      </c>
      <c r="AY480" s="283">
        <v>0.996</v>
      </c>
      <c r="AZ480" s="283">
        <v>0.998</v>
      </c>
      <c r="BA480" s="283">
        <v>0.995</v>
      </c>
      <c r="BB480" s="283">
        <v>0.998</v>
      </c>
      <c r="BC480" s="283">
        <v>0.998</v>
      </c>
      <c r="BD480" s="283">
        <v>0.996</v>
      </c>
      <c r="BE480" s="283">
        <v>0.998</v>
      </c>
      <c r="BF480" s="283">
        <v>0.98799999999999999</v>
      </c>
      <c r="BG480" s="283">
        <v>0.997</v>
      </c>
      <c r="BH480" s="283">
        <v>0.999</v>
      </c>
      <c r="BI480" s="283">
        <v>0.998</v>
      </c>
      <c r="BJ480" s="283">
        <v>0.99199999999999999</v>
      </c>
      <c r="BK480" s="283">
        <v>0.996</v>
      </c>
      <c r="BL480" s="283">
        <v>0.99299999999999999</v>
      </c>
      <c r="BM480" s="283">
        <v>0.999</v>
      </c>
      <c r="BN480" s="283">
        <v>0.999</v>
      </c>
      <c r="BO480" s="283">
        <v>0.999</v>
      </c>
      <c r="BP480" s="283" t="s">
        <v>474</v>
      </c>
      <c r="BQ480" s="283">
        <v>0.996</v>
      </c>
      <c r="BR480" s="283">
        <v>0.999</v>
      </c>
      <c r="BS480" s="283">
        <v>0.999</v>
      </c>
      <c r="BT480" s="283">
        <v>0.999</v>
      </c>
      <c r="BU480" s="283">
        <v>0.997</v>
      </c>
      <c r="BV480" s="283">
        <v>0.998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0.999</v>
      </c>
      <c r="CC480" s="283">
        <v>0.999</v>
      </c>
      <c r="CD480" s="283">
        <v>0.995</v>
      </c>
      <c r="CE480" s="283">
        <v>0.999</v>
      </c>
      <c r="CF480" s="283">
        <v>0.999</v>
      </c>
      <c r="CG480" s="283">
        <v>0.99099999999999999</v>
      </c>
      <c r="CH480" s="283">
        <v>0.999</v>
      </c>
      <c r="CI480" s="283">
        <v>0.997</v>
      </c>
      <c r="CJ480" s="283">
        <v>0.997</v>
      </c>
      <c r="CK480" s="283">
        <v>0.999</v>
      </c>
      <c r="CL480" s="283">
        <v>0.999</v>
      </c>
      <c r="CM480" s="283">
        <v>0.998</v>
      </c>
      <c r="CN480" s="283">
        <v>0.999</v>
      </c>
      <c r="CO480" s="283">
        <v>0.997</v>
      </c>
      <c r="CP480" s="283">
        <v>0.999</v>
      </c>
      <c r="CQ480" s="283">
        <v>0.997</v>
      </c>
      <c r="CR480" s="283">
        <v>0.997</v>
      </c>
      <c r="CS480" s="283">
        <v>0.998</v>
      </c>
      <c r="CT480" s="283">
        <v>0.99860000000000004</v>
      </c>
      <c r="CU480" s="283">
        <v>0.996</v>
      </c>
      <c r="CV480" s="283">
        <v>0.995</v>
      </c>
      <c r="CW480" s="283">
        <v>0.98699999999999999</v>
      </c>
      <c r="CX480" s="283">
        <v>0.999</v>
      </c>
      <c r="CY480" s="283">
        <v>0.999</v>
      </c>
      <c r="CZ480" s="283">
        <v>0.999</v>
      </c>
      <c r="DA480" s="283">
        <v>0.999</v>
      </c>
      <c r="DB480" s="283">
        <v>0.999</v>
      </c>
      <c r="DC480" s="283">
        <v>0.998</v>
      </c>
      <c r="DD480" s="283">
        <v>0.998</v>
      </c>
      <c r="DE480" s="283">
        <v>0.999</v>
      </c>
      <c r="DF480" s="148">
        <v>0.997</v>
      </c>
      <c r="DG480" s="148">
        <v>0.999</v>
      </c>
      <c r="DH480" s="148">
        <v>0.999</v>
      </c>
      <c r="DI480" s="148">
        <v>0.997</v>
      </c>
      <c r="DJ480" s="148">
        <v>0.998</v>
      </c>
      <c r="DK480" s="148">
        <v>0.997</v>
      </c>
      <c r="DL480" s="148">
        <v>0.999</v>
      </c>
      <c r="DM480" s="148">
        <v>0.996</v>
      </c>
      <c r="DN480" s="148">
        <v>0.996</v>
      </c>
      <c r="DO480" s="148">
        <v>0.996</v>
      </c>
      <c r="DP480" s="148">
        <v>0.999</v>
      </c>
      <c r="DQ480" s="148">
        <v>0.999</v>
      </c>
      <c r="DR480" s="148">
        <v>0.997</v>
      </c>
      <c r="DS480" s="148">
        <v>0.999</v>
      </c>
      <c r="DT480" s="148">
        <v>0.998</v>
      </c>
      <c r="DU480" s="148">
        <v>0.998</v>
      </c>
      <c r="DV480" s="148">
        <v>0.997</v>
      </c>
      <c r="DW480" s="148">
        <v>0.998</v>
      </c>
      <c r="DX480" s="148">
        <v>0.999</v>
      </c>
      <c r="DY480" s="148">
        <v>0.998</v>
      </c>
      <c r="DZ480" s="148">
        <v>0.998</v>
      </c>
      <c r="EA480" s="148">
        <v>0.998</v>
      </c>
      <c r="EB480" s="148">
        <v>0.999</v>
      </c>
      <c r="EC480" s="148">
        <v>0.998</v>
      </c>
      <c r="ED480" s="148">
        <v>0.996</v>
      </c>
      <c r="EE480" s="148">
        <v>0.998</v>
      </c>
      <c r="EF480" s="148">
        <v>0.999</v>
      </c>
      <c r="EG480" s="148">
        <v>0.999</v>
      </c>
      <c r="EH480" s="148">
        <v>0.999</v>
      </c>
      <c r="EI480" s="148" t="s">
        <v>474</v>
      </c>
      <c r="EJ480" s="148">
        <v>0.997</v>
      </c>
      <c r="EK480" s="148">
        <v>0.995</v>
      </c>
      <c r="EL480" s="148">
        <v>0.99299999999999999</v>
      </c>
      <c r="EM480" s="148">
        <v>0.999</v>
      </c>
      <c r="EN480" s="148">
        <v>0.998</v>
      </c>
      <c r="EO480" s="148">
        <v>0.999</v>
      </c>
      <c r="EP480" s="148">
        <v>0.999</v>
      </c>
      <c r="EQ480" s="148">
        <v>0.999</v>
      </c>
      <c r="ER480" s="148">
        <v>0.999</v>
      </c>
      <c r="ES480" s="148">
        <v>0.999</v>
      </c>
      <c r="ET480" s="148">
        <v>0.998</v>
      </c>
      <c r="EU480" s="148">
        <v>0.999</v>
      </c>
      <c r="EV480" s="148" t="s">
        <v>474</v>
      </c>
      <c r="EW480" s="148">
        <v>0.998</v>
      </c>
      <c r="EX480" s="148">
        <v>0.99399999999999999</v>
      </c>
      <c r="EY480" s="148">
        <v>0.998</v>
      </c>
      <c r="EZ480" s="284">
        <v>0.99670000000000003</v>
      </c>
      <c r="FA480" s="284">
        <v>0.99670000000000003</v>
      </c>
      <c r="FB480" s="284">
        <v>0.999</v>
      </c>
      <c r="FC480" s="284">
        <v>0.999</v>
      </c>
      <c r="FD480" s="284">
        <v>0.999</v>
      </c>
      <c r="FE480" s="284">
        <v>0.999</v>
      </c>
      <c r="FF480" s="284">
        <v>0.997</v>
      </c>
      <c r="FG480" s="284">
        <v>0.999</v>
      </c>
      <c r="FH480" s="284">
        <v>0.999</v>
      </c>
      <c r="FI480" s="284">
        <v>0.99399999999999999</v>
      </c>
      <c r="FJ480" s="284">
        <v>0.99760000000000004</v>
      </c>
      <c r="FK480" s="284">
        <v>0.99760000000000004</v>
      </c>
      <c r="FL480" s="284">
        <v>0.998</v>
      </c>
      <c r="FM480" s="284">
        <v>0.996</v>
      </c>
      <c r="FN480" s="284">
        <v>0.996</v>
      </c>
      <c r="FO480" s="284">
        <v>0.99099999999999999</v>
      </c>
      <c r="FP480" s="284">
        <v>0.99099999999999999</v>
      </c>
      <c r="FQ480" s="284">
        <v>0.99099999999999999</v>
      </c>
      <c r="FR480" s="284">
        <v>0.999</v>
      </c>
      <c r="FS480" s="284">
        <v>0.999</v>
      </c>
      <c r="FT480" s="284">
        <v>0.999</v>
      </c>
      <c r="FU480" s="284">
        <v>0.995</v>
      </c>
      <c r="FV480" s="284">
        <v>0.995</v>
      </c>
      <c r="FW480" s="284">
        <v>0.999</v>
      </c>
      <c r="FX480" s="284">
        <v>0.999</v>
      </c>
      <c r="FY480" s="284">
        <v>0.999</v>
      </c>
      <c r="FZ480" s="284">
        <v>0.999</v>
      </c>
      <c r="GA480" s="284">
        <v>0.999</v>
      </c>
      <c r="GB480" s="284">
        <v>0.997</v>
      </c>
      <c r="GC480" s="284">
        <v>0.997</v>
      </c>
      <c r="GD480" s="284">
        <v>0.999</v>
      </c>
      <c r="GE480" s="284">
        <v>0.999</v>
      </c>
      <c r="GF480" s="284">
        <v>0.997</v>
      </c>
      <c r="GG480" s="284">
        <v>0.999</v>
      </c>
      <c r="GH480" s="284">
        <v>0.999</v>
      </c>
      <c r="GI480" s="284">
        <v>0.998</v>
      </c>
      <c r="GJ480" s="284">
        <v>0.999</v>
      </c>
      <c r="GK480" s="284">
        <v>0.999</v>
      </c>
      <c r="GL480" s="284">
        <v>0.998</v>
      </c>
      <c r="GM480" s="284">
        <v>0.999</v>
      </c>
      <c r="GN480" s="284">
        <v>0.999</v>
      </c>
      <c r="GO480" s="284">
        <v>0.99199999999999999</v>
      </c>
      <c r="GP480" s="284">
        <v>0.99199999999999999</v>
      </c>
      <c r="GQ480" s="284">
        <v>0.999</v>
      </c>
      <c r="GR480" s="284">
        <v>0.999</v>
      </c>
      <c r="GS480" s="284">
        <v>0.999</v>
      </c>
      <c r="GT480" s="284">
        <v>0.999</v>
      </c>
      <c r="GU480" s="284">
        <v>0.999</v>
      </c>
      <c r="GV480" s="284">
        <v>0.997</v>
      </c>
      <c r="GW480" s="284">
        <v>0.997</v>
      </c>
      <c r="GX480" s="284">
        <v>0.999</v>
      </c>
      <c r="GY480" s="284">
        <v>0.999</v>
      </c>
      <c r="GZ480" s="284">
        <v>0.999</v>
      </c>
      <c r="HA480" s="284">
        <v>0.98899999999999999</v>
      </c>
      <c r="HB480" s="284">
        <v>0.999</v>
      </c>
      <c r="HC480" s="284">
        <v>0.999</v>
      </c>
      <c r="HD480" s="284">
        <v>0.999</v>
      </c>
      <c r="HE480" s="284">
        <v>0.99929999999999997</v>
      </c>
      <c r="HF480" s="284">
        <v>0.999</v>
      </c>
      <c r="HG480" s="284">
        <v>0.999</v>
      </c>
      <c r="HH480" s="284">
        <v>0.999</v>
      </c>
      <c r="HI480" s="284">
        <v>0.99299999999999999</v>
      </c>
      <c r="HJ480" s="284">
        <v>0.99299999999999999</v>
      </c>
      <c r="HK480" s="284">
        <v>0.99299999999999999</v>
      </c>
      <c r="HL480" s="284">
        <v>0.996</v>
      </c>
      <c r="HM480" s="284">
        <v>0.996</v>
      </c>
      <c r="HN480" s="284">
        <v>0.998</v>
      </c>
      <c r="HO480" s="284">
        <v>0.998</v>
      </c>
      <c r="HP480" s="284">
        <v>0.997</v>
      </c>
      <c r="HQ480" s="284">
        <v>0.998</v>
      </c>
      <c r="HR480" s="148">
        <v>0.998</v>
      </c>
      <c r="HS480" s="148">
        <v>0.998</v>
      </c>
      <c r="HT480" s="148">
        <v>0.996</v>
      </c>
      <c r="HU480" s="148">
        <v>0.996</v>
      </c>
      <c r="HV480" s="148">
        <v>0.998</v>
      </c>
      <c r="HW480" s="148">
        <v>0.998</v>
      </c>
      <c r="HX480" s="148">
        <v>0.999</v>
      </c>
      <c r="HY480" s="148">
        <v>0.999</v>
      </c>
      <c r="HZ480" s="148">
        <v>0.999</v>
      </c>
      <c r="IA480" s="148">
        <v>0.999</v>
      </c>
      <c r="IB480" s="148">
        <v>0.997</v>
      </c>
      <c r="IC480" s="148">
        <v>0.999</v>
      </c>
      <c r="ID480" s="148">
        <v>0.998</v>
      </c>
      <c r="IE480" s="148">
        <v>0.998</v>
      </c>
      <c r="IF480" s="148">
        <v>0.997</v>
      </c>
      <c r="IG480" s="148">
        <v>0.997</v>
      </c>
    </row>
    <row r="481" spans="1:241" x14ac:dyDescent="0.2">
      <c r="A481" s="734"/>
      <c r="B481" s="734"/>
      <c r="C481" s="734">
        <v>950</v>
      </c>
      <c r="D481" s="734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0.997</v>
      </c>
      <c r="Q481" s="283">
        <v>0.999</v>
      </c>
      <c r="R481" s="283">
        <v>0.99399999999999999</v>
      </c>
      <c r="S481" s="283">
        <v>0.999</v>
      </c>
      <c r="T481" s="283">
        <v>0.997</v>
      </c>
      <c r="U481" s="283">
        <v>0.998</v>
      </c>
      <c r="V481" s="283">
        <v>0.998</v>
      </c>
      <c r="W481" s="283">
        <v>0.998</v>
      </c>
      <c r="X481" s="283">
        <v>0.999</v>
      </c>
      <c r="Y481" s="283">
        <v>0.998</v>
      </c>
      <c r="Z481" s="283">
        <v>0.998</v>
      </c>
      <c r="AA481" s="283">
        <v>0.999</v>
      </c>
      <c r="AB481" s="283">
        <v>0.99829999999999997</v>
      </c>
      <c r="AC481" s="283">
        <v>0.999</v>
      </c>
      <c r="AD481" s="283">
        <v>0.999</v>
      </c>
      <c r="AE481" s="283">
        <v>0.999</v>
      </c>
      <c r="AF481" s="283">
        <v>0.998</v>
      </c>
      <c r="AG481" s="283">
        <v>0.999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0.998</v>
      </c>
      <c r="AM481" s="283">
        <v>0.996</v>
      </c>
      <c r="AN481" s="283">
        <v>0.998</v>
      </c>
      <c r="AO481" s="283">
        <v>0.999</v>
      </c>
      <c r="AP481" s="283">
        <v>0.996</v>
      </c>
      <c r="AQ481" s="283">
        <v>0.999</v>
      </c>
      <c r="AR481" s="283">
        <v>0.997</v>
      </c>
      <c r="AS481" s="283">
        <v>0.998</v>
      </c>
      <c r="AT481" s="283">
        <v>0.999</v>
      </c>
      <c r="AU481" s="283">
        <v>0.998</v>
      </c>
      <c r="AV481" s="283">
        <v>0.997</v>
      </c>
      <c r="AW481" s="283">
        <v>0.997</v>
      </c>
      <c r="AX481" s="283">
        <v>0.998</v>
      </c>
      <c r="AY481" s="283">
        <v>0.996</v>
      </c>
      <c r="AZ481" s="283">
        <v>0.998</v>
      </c>
      <c r="BA481" s="283">
        <v>0.995</v>
      </c>
      <c r="BB481" s="283">
        <v>0.998</v>
      </c>
      <c r="BC481" s="283">
        <v>0.998</v>
      </c>
      <c r="BD481" s="283">
        <v>0.996</v>
      </c>
      <c r="BE481" s="283">
        <v>0.998</v>
      </c>
      <c r="BF481" s="283">
        <v>0.98699999999999999</v>
      </c>
      <c r="BG481" s="283">
        <v>0.997</v>
      </c>
      <c r="BH481" s="283">
        <v>0.999</v>
      </c>
      <c r="BI481" s="283">
        <v>0.998</v>
      </c>
      <c r="BJ481" s="283">
        <v>0.99299999999999999</v>
      </c>
      <c r="BK481" s="283">
        <v>0.996</v>
      </c>
      <c r="BL481" s="283">
        <v>0.99399999999999999</v>
      </c>
      <c r="BM481" s="283">
        <v>0.999</v>
      </c>
      <c r="BN481" s="283">
        <v>0.998</v>
      </c>
      <c r="BO481" s="283">
        <v>0.998</v>
      </c>
      <c r="BP481" s="283" t="s">
        <v>474</v>
      </c>
      <c r="BQ481" s="283">
        <v>0.996</v>
      </c>
      <c r="BR481" s="283">
        <v>0.999</v>
      </c>
      <c r="BS481" s="283">
        <v>0.999</v>
      </c>
      <c r="BT481" s="283">
        <v>0.999</v>
      </c>
      <c r="BU481" s="283">
        <v>0.997</v>
      </c>
      <c r="BV481" s="283">
        <v>0.998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0.999</v>
      </c>
      <c r="CC481" s="283">
        <v>0.999</v>
      </c>
      <c r="CD481" s="283">
        <v>0.995</v>
      </c>
      <c r="CE481" s="283">
        <v>0.999</v>
      </c>
      <c r="CF481" s="283">
        <v>0.999</v>
      </c>
      <c r="CG481" s="283">
        <v>0.99199999999999999</v>
      </c>
      <c r="CH481" s="283">
        <v>0.999</v>
      </c>
      <c r="CI481" s="283">
        <v>0.997</v>
      </c>
      <c r="CJ481" s="283">
        <v>0.998</v>
      </c>
      <c r="CK481" s="283">
        <v>0.999</v>
      </c>
      <c r="CL481" s="283">
        <v>0.999</v>
      </c>
      <c r="CM481" s="283">
        <v>0.998</v>
      </c>
      <c r="CN481" s="283">
        <v>0.999</v>
      </c>
      <c r="CO481" s="283">
        <v>0.997</v>
      </c>
      <c r="CP481" s="283">
        <v>0.999</v>
      </c>
      <c r="CQ481" s="283">
        <v>0.997</v>
      </c>
      <c r="CR481" s="283">
        <v>0.997</v>
      </c>
      <c r="CS481" s="283">
        <v>0.998</v>
      </c>
      <c r="CT481" s="283">
        <v>0.99860000000000004</v>
      </c>
      <c r="CU481" s="283">
        <v>0.995</v>
      </c>
      <c r="CV481" s="283">
        <v>0.995</v>
      </c>
      <c r="CW481" s="283">
        <v>0.98699999999999999</v>
      </c>
      <c r="CX481" s="283">
        <v>0.999</v>
      </c>
      <c r="CY481" s="283">
        <v>0.999</v>
      </c>
      <c r="CZ481" s="283">
        <v>0.999</v>
      </c>
      <c r="DA481" s="283">
        <v>0.999</v>
      </c>
      <c r="DB481" s="283">
        <v>0.999</v>
      </c>
      <c r="DC481" s="283">
        <v>0.998</v>
      </c>
      <c r="DD481" s="283">
        <v>0.998</v>
      </c>
      <c r="DE481" s="283">
        <v>0.999</v>
      </c>
      <c r="DF481" s="148">
        <v>0.997</v>
      </c>
      <c r="DG481" s="148">
        <v>0.999</v>
      </c>
      <c r="DH481" s="148">
        <v>0.999</v>
      </c>
      <c r="DI481" s="148">
        <v>0.998</v>
      </c>
      <c r="DJ481" s="148">
        <v>0.998</v>
      </c>
      <c r="DK481" s="148">
        <v>0.997</v>
      </c>
      <c r="DL481" s="148">
        <v>0.999</v>
      </c>
      <c r="DM481" s="148">
        <v>0.996</v>
      </c>
      <c r="DN481" s="148">
        <v>0.997</v>
      </c>
      <c r="DO481" s="148">
        <v>0.996</v>
      </c>
      <c r="DP481" s="148">
        <v>0.999</v>
      </c>
      <c r="DQ481" s="148">
        <v>0.999</v>
      </c>
      <c r="DR481" s="148">
        <v>0.997</v>
      </c>
      <c r="DS481" s="148">
        <v>0.999</v>
      </c>
      <c r="DT481" s="148">
        <v>0.998</v>
      </c>
      <c r="DU481" s="148">
        <v>0.999</v>
      </c>
      <c r="DV481" s="148">
        <v>0.997</v>
      </c>
      <c r="DW481" s="148">
        <v>0.999</v>
      </c>
      <c r="DX481" s="148">
        <v>0.999</v>
      </c>
      <c r="DY481" s="148">
        <v>0.998</v>
      </c>
      <c r="DZ481" s="148">
        <v>0.998</v>
      </c>
      <c r="EA481" s="148">
        <v>0.998</v>
      </c>
      <c r="EB481" s="148">
        <v>0.999</v>
      </c>
      <c r="EC481" s="148">
        <v>0.998</v>
      </c>
      <c r="ED481" s="148">
        <v>0.996</v>
      </c>
      <c r="EE481" s="148">
        <v>0.998</v>
      </c>
      <c r="EF481" s="148">
        <v>0.998</v>
      </c>
      <c r="EG481" s="148">
        <v>0.999</v>
      </c>
      <c r="EH481" s="148">
        <v>0.999</v>
      </c>
      <c r="EI481" s="148" t="s">
        <v>474</v>
      </c>
      <c r="EJ481" s="148">
        <v>0.997</v>
      </c>
      <c r="EK481" s="148">
        <v>0.995</v>
      </c>
      <c r="EL481" s="148">
        <v>0.99199999999999999</v>
      </c>
      <c r="EM481" s="148">
        <v>0.999</v>
      </c>
      <c r="EN481" s="148">
        <v>0.998</v>
      </c>
      <c r="EO481" s="148">
        <v>0.999</v>
      </c>
      <c r="EP481" s="148">
        <v>0.999</v>
      </c>
      <c r="EQ481" s="148">
        <v>0.999</v>
      </c>
      <c r="ER481" s="148">
        <v>0.999</v>
      </c>
      <c r="ES481" s="148">
        <v>0.999</v>
      </c>
      <c r="ET481" s="148">
        <v>0.998</v>
      </c>
      <c r="EU481" s="148">
        <v>0.999</v>
      </c>
      <c r="EV481" s="148" t="s">
        <v>474</v>
      </c>
      <c r="EW481" s="148">
        <v>0.997</v>
      </c>
      <c r="EX481" s="148">
        <v>0.995</v>
      </c>
      <c r="EY481" s="148">
        <v>0.998</v>
      </c>
      <c r="EZ481" s="284">
        <v>0.99619999999999997</v>
      </c>
      <c r="FA481" s="284">
        <v>0.99619999999999997</v>
      </c>
      <c r="FB481" s="284">
        <v>0.999</v>
      </c>
      <c r="FC481" s="284">
        <v>0.999</v>
      </c>
      <c r="FD481" s="284">
        <v>0.999</v>
      </c>
      <c r="FE481" s="284">
        <v>0.999</v>
      </c>
      <c r="FF481" s="284">
        <v>0.997</v>
      </c>
      <c r="FG481" s="284">
        <v>0.999</v>
      </c>
      <c r="FH481" s="284">
        <v>0.999</v>
      </c>
      <c r="FI481" s="284">
        <v>0.99399999999999999</v>
      </c>
      <c r="FJ481" s="284">
        <v>0.99619999999999997</v>
      </c>
      <c r="FK481" s="284">
        <v>0.99619999999999997</v>
      </c>
      <c r="FL481" s="284">
        <v>0.999</v>
      </c>
      <c r="FM481" s="284">
        <v>0.996</v>
      </c>
      <c r="FN481" s="284">
        <v>0.996</v>
      </c>
      <c r="FO481" s="284">
        <v>0.99099999999999999</v>
      </c>
      <c r="FP481" s="284">
        <v>0.99099999999999999</v>
      </c>
      <c r="FQ481" s="284">
        <v>0.99099999999999999</v>
      </c>
      <c r="FR481" s="284">
        <v>0.999</v>
      </c>
      <c r="FS481" s="284">
        <v>0.999</v>
      </c>
      <c r="FT481" s="284">
        <v>0.999</v>
      </c>
      <c r="FU481" s="284">
        <v>0.995</v>
      </c>
      <c r="FV481" s="284">
        <v>0.995</v>
      </c>
      <c r="FW481" s="284">
        <v>0.999</v>
      </c>
      <c r="FX481" s="284">
        <v>0.999</v>
      </c>
      <c r="FY481" s="284">
        <v>0.999</v>
      </c>
      <c r="FZ481" s="284">
        <v>0.99919999999999998</v>
      </c>
      <c r="GA481" s="284">
        <v>0.99919999999999998</v>
      </c>
      <c r="GB481" s="284">
        <v>0.997</v>
      </c>
      <c r="GC481" s="284">
        <v>0.997</v>
      </c>
      <c r="GD481" s="284">
        <v>0.999</v>
      </c>
      <c r="GE481" s="284">
        <v>0.999</v>
      </c>
      <c r="GF481" s="284">
        <v>0.997</v>
      </c>
      <c r="GG481" s="284">
        <v>0.999</v>
      </c>
      <c r="GH481" s="284">
        <v>0.999</v>
      </c>
      <c r="GI481" s="284">
        <v>0.998</v>
      </c>
      <c r="GJ481" s="284">
        <v>0.999</v>
      </c>
      <c r="GK481" s="284">
        <v>0.999</v>
      </c>
      <c r="GL481" s="284">
        <v>0.998</v>
      </c>
      <c r="GM481" s="284">
        <v>0.999</v>
      </c>
      <c r="GN481" s="284">
        <v>0.999</v>
      </c>
      <c r="GO481" s="284">
        <v>0.99199999999999999</v>
      </c>
      <c r="GP481" s="284">
        <v>0.99199999999999999</v>
      </c>
      <c r="GQ481" s="284">
        <v>0.999</v>
      </c>
      <c r="GR481" s="284">
        <v>0.999</v>
      </c>
      <c r="GS481" s="284">
        <v>0.999</v>
      </c>
      <c r="GT481" s="284">
        <v>0.999</v>
      </c>
      <c r="GU481" s="284">
        <v>0.999</v>
      </c>
      <c r="GV481" s="284">
        <v>0.997</v>
      </c>
      <c r="GW481" s="284">
        <v>0.997</v>
      </c>
      <c r="GX481" s="284">
        <v>0.999</v>
      </c>
      <c r="GY481" s="284">
        <v>0.999</v>
      </c>
      <c r="GZ481" s="284">
        <v>0.999</v>
      </c>
      <c r="HA481" s="284">
        <v>0.98799999999999999</v>
      </c>
      <c r="HB481" s="284">
        <v>0.999</v>
      </c>
      <c r="HC481" s="284">
        <v>0.999</v>
      </c>
      <c r="HD481" s="284">
        <v>0.999</v>
      </c>
      <c r="HE481" s="284">
        <v>0.99929999999999997</v>
      </c>
      <c r="HF481" s="284">
        <v>0.999</v>
      </c>
      <c r="HG481" s="284">
        <v>0.999</v>
      </c>
      <c r="HH481" s="284">
        <v>0.999</v>
      </c>
      <c r="HI481" s="284">
        <v>0.99399999999999999</v>
      </c>
      <c r="HJ481" s="284">
        <v>0.99399999999999999</v>
      </c>
      <c r="HK481" s="284">
        <v>0.99399999999999999</v>
      </c>
      <c r="HL481" s="284">
        <v>0.997</v>
      </c>
      <c r="HM481" s="284">
        <v>0.997</v>
      </c>
      <c r="HN481" s="284">
        <v>0.998</v>
      </c>
      <c r="HO481" s="284">
        <v>0.998</v>
      </c>
      <c r="HP481" s="284">
        <v>0.997</v>
      </c>
      <c r="HQ481" s="284">
        <v>0.998</v>
      </c>
      <c r="HR481" s="148">
        <v>0.998</v>
      </c>
      <c r="HS481" s="148">
        <v>0.998</v>
      </c>
      <c r="HT481" s="148">
        <v>0.996</v>
      </c>
      <c r="HU481" s="148">
        <v>0.996</v>
      </c>
      <c r="HV481" s="148">
        <v>0.998</v>
      </c>
      <c r="HW481" s="148">
        <v>0.998</v>
      </c>
      <c r="HX481" s="148">
        <v>0.999</v>
      </c>
      <c r="HY481" s="148">
        <v>0.999</v>
      </c>
      <c r="HZ481" s="148">
        <v>0.999</v>
      </c>
      <c r="IA481" s="148">
        <v>0.999</v>
      </c>
      <c r="IB481" s="148">
        <v>0.997</v>
      </c>
      <c r="IC481" s="148">
        <v>0.999</v>
      </c>
      <c r="ID481" s="148">
        <v>0.998</v>
      </c>
      <c r="IE481" s="148">
        <v>0.998</v>
      </c>
      <c r="IF481" s="148">
        <v>0.997</v>
      </c>
      <c r="IG481" s="148">
        <v>0.997</v>
      </c>
    </row>
    <row r="482" spans="1:241" x14ac:dyDescent="0.2">
      <c r="A482" s="734"/>
      <c r="B482" s="734"/>
      <c r="C482" s="734">
        <v>900</v>
      </c>
      <c r="D482" s="734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0.997</v>
      </c>
      <c r="Q482" s="283">
        <v>0.999</v>
      </c>
      <c r="R482" s="283">
        <v>0.99399999999999999</v>
      </c>
      <c r="S482" s="283">
        <v>0.999</v>
      </c>
      <c r="T482" s="283">
        <v>0.998</v>
      </c>
      <c r="U482" s="283">
        <v>0.998</v>
      </c>
      <c r="V482" s="283">
        <v>0.998</v>
      </c>
      <c r="W482" s="283">
        <v>0.998</v>
      </c>
      <c r="X482" s="283">
        <v>0.999</v>
      </c>
      <c r="Y482" s="283">
        <v>0.998</v>
      </c>
      <c r="Z482" s="283">
        <v>0.998</v>
      </c>
      <c r="AA482" s="283">
        <v>0.999</v>
      </c>
      <c r="AB482" s="283">
        <v>0.99829999999999997</v>
      </c>
      <c r="AC482" s="283">
        <v>0.999</v>
      </c>
      <c r="AD482" s="283">
        <v>0.999</v>
      </c>
      <c r="AE482" s="283">
        <v>0.999</v>
      </c>
      <c r="AF482" s="283">
        <v>0.998</v>
      </c>
      <c r="AG482" s="283">
        <v>0.999</v>
      </c>
      <c r="AH482" s="283">
        <v>0.998</v>
      </c>
      <c r="AI482" s="283">
        <v>0.998</v>
      </c>
      <c r="AJ482" s="283">
        <v>0.999</v>
      </c>
      <c r="AK482" s="283">
        <v>0.998</v>
      </c>
      <c r="AL482" s="283">
        <v>0.999</v>
      </c>
      <c r="AM482" s="283">
        <v>0.997</v>
      </c>
      <c r="AN482" s="283">
        <v>0.998</v>
      </c>
      <c r="AO482" s="283">
        <v>0.999</v>
      </c>
      <c r="AP482" s="283">
        <v>0.995</v>
      </c>
      <c r="AQ482" s="283">
        <v>0.998</v>
      </c>
      <c r="AR482" s="283">
        <v>0.997</v>
      </c>
      <c r="AS482" s="283">
        <v>0.998</v>
      </c>
      <c r="AT482" s="283">
        <v>0.999</v>
      </c>
      <c r="AU482" s="283">
        <v>0.999</v>
      </c>
      <c r="AV482" s="283">
        <v>0.998</v>
      </c>
      <c r="AW482" s="283">
        <v>0.998</v>
      </c>
      <c r="AX482" s="283">
        <v>0.999</v>
      </c>
      <c r="AY482" s="283">
        <v>0.996</v>
      </c>
      <c r="AZ482" s="283">
        <v>0.999</v>
      </c>
      <c r="BA482" s="283">
        <v>0.995</v>
      </c>
      <c r="BB482" s="283">
        <v>0.999</v>
      </c>
      <c r="BC482" s="283">
        <v>0.998</v>
      </c>
      <c r="BD482" s="283">
        <v>0.996</v>
      </c>
      <c r="BE482" s="283">
        <v>0.998</v>
      </c>
      <c r="BF482" s="283">
        <v>0.98599999999999999</v>
      </c>
      <c r="BG482" s="283">
        <v>0.997</v>
      </c>
      <c r="BH482" s="283">
        <v>0.999</v>
      </c>
      <c r="BI482" s="283">
        <v>0.997</v>
      </c>
      <c r="BJ482" s="283">
        <v>0.996</v>
      </c>
      <c r="BK482" s="283">
        <v>0.995</v>
      </c>
      <c r="BL482" s="283">
        <v>0.99399999999999999</v>
      </c>
      <c r="BM482" s="283">
        <v>0.999</v>
      </c>
      <c r="BN482" s="283">
        <v>0.998</v>
      </c>
      <c r="BO482" s="283">
        <v>0.998</v>
      </c>
      <c r="BP482" s="283" t="s">
        <v>474</v>
      </c>
      <c r="BQ482" s="283">
        <v>0.996</v>
      </c>
      <c r="BR482" s="283">
        <v>0.999</v>
      </c>
      <c r="BS482" s="283">
        <v>0.998</v>
      </c>
      <c r="BT482" s="283">
        <v>0.999</v>
      </c>
      <c r="BU482" s="283">
        <v>0.997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0.999</v>
      </c>
      <c r="CA482" s="283">
        <v>0.999</v>
      </c>
      <c r="CB482" s="283">
        <v>0.998</v>
      </c>
      <c r="CC482" s="283">
        <v>0.998</v>
      </c>
      <c r="CD482" s="283">
        <v>0.996</v>
      </c>
      <c r="CE482" s="283">
        <v>0.999</v>
      </c>
      <c r="CF482" s="283">
        <v>0.999</v>
      </c>
      <c r="CG482" s="283">
        <v>0.99199999999999999</v>
      </c>
      <c r="CH482" s="283">
        <v>0.999</v>
      </c>
      <c r="CI482" s="283">
        <v>0.997</v>
      </c>
      <c r="CJ482" s="283">
        <v>0.998</v>
      </c>
      <c r="CK482" s="283">
        <v>0.999</v>
      </c>
      <c r="CL482" s="283">
        <v>0.999</v>
      </c>
      <c r="CM482" s="283">
        <v>0.999</v>
      </c>
      <c r="CN482" s="283">
        <v>0.999</v>
      </c>
      <c r="CO482" s="283">
        <v>0.998</v>
      </c>
      <c r="CP482" s="283">
        <v>0.999</v>
      </c>
      <c r="CQ482" s="283">
        <v>0.996</v>
      </c>
      <c r="CR482" s="283">
        <v>0.998</v>
      </c>
      <c r="CS482" s="283">
        <v>0.998</v>
      </c>
      <c r="CT482" s="283">
        <v>0.99860000000000004</v>
      </c>
      <c r="CU482" s="283">
        <v>0.99399999999999999</v>
      </c>
      <c r="CV482" s="283">
        <v>0.995</v>
      </c>
      <c r="CW482" s="283">
        <v>0.98799999999999999</v>
      </c>
      <c r="CX482" s="283">
        <v>0.999</v>
      </c>
      <c r="CY482" s="283">
        <v>0.998</v>
      </c>
      <c r="CZ482" s="283">
        <v>0.999</v>
      </c>
      <c r="DA482" s="283">
        <v>0.999</v>
      </c>
      <c r="DB482" s="283">
        <v>0.999</v>
      </c>
      <c r="DC482" s="283">
        <v>0.998</v>
      </c>
      <c r="DD482" s="283">
        <v>0.998</v>
      </c>
      <c r="DE482" s="283">
        <v>0.999</v>
      </c>
      <c r="DF482" s="148">
        <v>0.997</v>
      </c>
      <c r="DG482" s="148">
        <v>0.999</v>
      </c>
      <c r="DH482" s="148">
        <v>0.999</v>
      </c>
      <c r="DI482" s="148">
        <v>0.998</v>
      </c>
      <c r="DJ482" s="148">
        <v>0.998</v>
      </c>
      <c r="DK482" s="148">
        <v>0.998</v>
      </c>
      <c r="DL482" s="148">
        <v>0.999</v>
      </c>
      <c r="DM482" s="148">
        <v>0.996</v>
      </c>
      <c r="DN482" s="148">
        <v>0.997</v>
      </c>
      <c r="DO482" s="148">
        <v>0.996</v>
      </c>
      <c r="DP482" s="148">
        <v>0.999</v>
      </c>
      <c r="DQ482" s="148">
        <v>0.999</v>
      </c>
      <c r="DR482" s="148">
        <v>0.997</v>
      </c>
      <c r="DS482" s="148">
        <v>0.999</v>
      </c>
      <c r="DT482" s="148">
        <v>0.998</v>
      </c>
      <c r="DU482" s="148">
        <v>0.998</v>
      </c>
      <c r="DV482" s="148">
        <v>0.997</v>
      </c>
      <c r="DW482" s="148">
        <v>0.999</v>
      </c>
      <c r="DX482" s="148">
        <v>0.999</v>
      </c>
      <c r="DY482" s="148">
        <v>0.998</v>
      </c>
      <c r="DZ482" s="148">
        <v>0.998</v>
      </c>
      <c r="EA482" s="148">
        <v>0.998</v>
      </c>
      <c r="EB482" s="148">
        <v>0.999</v>
      </c>
      <c r="EC482" s="148">
        <v>0.998</v>
      </c>
      <c r="ED482" s="148">
        <v>0.996</v>
      </c>
      <c r="EE482" s="148">
        <v>0.997</v>
      </c>
      <c r="EF482" s="148">
        <v>0.998</v>
      </c>
      <c r="EG482" s="148">
        <v>0.999</v>
      </c>
      <c r="EH482" s="148">
        <v>0.999</v>
      </c>
      <c r="EI482" s="148" t="s">
        <v>474</v>
      </c>
      <c r="EJ482" s="148">
        <v>0.997</v>
      </c>
      <c r="EK482" s="148">
        <v>0.997</v>
      </c>
      <c r="EL482" s="148">
        <v>0.99299999999999999</v>
      </c>
      <c r="EM482" s="148">
        <v>0.999</v>
      </c>
      <c r="EN482" s="148">
        <v>0.998</v>
      </c>
      <c r="EO482" s="148">
        <v>0.999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>
        <v>0.999</v>
      </c>
      <c r="EU482" s="148">
        <v>0.999</v>
      </c>
      <c r="EV482" s="148" t="s">
        <v>474</v>
      </c>
      <c r="EW482" s="148">
        <v>0.997</v>
      </c>
      <c r="EX482" s="148">
        <v>0.996</v>
      </c>
      <c r="EY482" s="148">
        <v>0.998</v>
      </c>
      <c r="EZ482" s="284">
        <v>0.99670000000000003</v>
      </c>
      <c r="FA482" s="284">
        <v>0.99670000000000003</v>
      </c>
      <c r="FB482" s="284">
        <v>0.999</v>
      </c>
      <c r="FC482" s="284">
        <v>0.999</v>
      </c>
      <c r="FD482" s="284">
        <v>0.999</v>
      </c>
      <c r="FE482" s="284">
        <v>0.999</v>
      </c>
      <c r="FF482" s="284">
        <v>0.997</v>
      </c>
      <c r="FG482" s="284">
        <v>0.999</v>
      </c>
      <c r="FH482" s="284">
        <v>0.999</v>
      </c>
      <c r="FI482" s="284">
        <v>0.99399999999999999</v>
      </c>
      <c r="FJ482" s="284">
        <v>0.99470000000000003</v>
      </c>
      <c r="FK482" s="284">
        <v>0.99470000000000003</v>
      </c>
      <c r="FL482" s="284">
        <v>0.999</v>
      </c>
      <c r="FM482" s="284">
        <v>0.996</v>
      </c>
      <c r="FN482" s="284">
        <v>0.996</v>
      </c>
      <c r="FO482" s="284">
        <v>0.99199999999999999</v>
      </c>
      <c r="FP482" s="284">
        <v>0.99199999999999999</v>
      </c>
      <c r="FQ482" s="284">
        <v>0.99199999999999999</v>
      </c>
      <c r="FR482" s="284">
        <v>0.999</v>
      </c>
      <c r="FS482" s="284">
        <v>0.999</v>
      </c>
      <c r="FT482" s="284">
        <v>0.999</v>
      </c>
      <c r="FU482" s="284">
        <v>0.995</v>
      </c>
      <c r="FV482" s="284">
        <v>0.995</v>
      </c>
      <c r="FW482" s="284">
        <v>0.999</v>
      </c>
      <c r="FX482" s="284">
        <v>0.999</v>
      </c>
      <c r="FY482" s="284">
        <v>0.999</v>
      </c>
      <c r="FZ482" s="284">
        <v>0.99819999999999998</v>
      </c>
      <c r="GA482" s="284">
        <v>0.99819999999999998</v>
      </c>
      <c r="GB482" s="284">
        <v>0.997</v>
      </c>
      <c r="GC482" s="284">
        <v>0.997</v>
      </c>
      <c r="GD482" s="284">
        <v>0.999</v>
      </c>
      <c r="GE482" s="284">
        <v>0.999</v>
      </c>
      <c r="GF482" s="284">
        <v>0.997</v>
      </c>
      <c r="GG482" s="284">
        <v>0.999</v>
      </c>
      <c r="GH482" s="284">
        <v>0.999</v>
      </c>
      <c r="GI482" s="284">
        <v>0.998</v>
      </c>
      <c r="GJ482" s="284">
        <v>0.999</v>
      </c>
      <c r="GK482" s="284">
        <v>0.999</v>
      </c>
      <c r="GL482" s="284">
        <v>0.998</v>
      </c>
      <c r="GM482" s="284">
        <v>0.999</v>
      </c>
      <c r="GN482" s="284">
        <v>0.999</v>
      </c>
      <c r="GO482" s="284">
        <v>0.99099999999999999</v>
      </c>
      <c r="GP482" s="284">
        <v>0.99099999999999999</v>
      </c>
      <c r="GQ482" s="284">
        <v>0.999</v>
      </c>
      <c r="GR482" s="284">
        <v>0.999</v>
      </c>
      <c r="GS482" s="284">
        <v>0.999</v>
      </c>
      <c r="GT482" s="284">
        <v>0.999</v>
      </c>
      <c r="GU482" s="284">
        <v>0.998</v>
      </c>
      <c r="GV482" s="284">
        <v>0.997</v>
      </c>
      <c r="GW482" s="284">
        <v>0.997</v>
      </c>
      <c r="GX482" s="284">
        <v>0.999</v>
      </c>
      <c r="GY482" s="284">
        <v>0.999</v>
      </c>
      <c r="GZ482" s="284">
        <v>0.999</v>
      </c>
      <c r="HA482" s="284">
        <v>0.98799999999999999</v>
      </c>
      <c r="HB482" s="284">
        <v>0.999</v>
      </c>
      <c r="HC482" s="284">
        <v>0.999</v>
      </c>
      <c r="HD482" s="284">
        <v>0.999</v>
      </c>
      <c r="HE482" s="284">
        <v>0.99929999999999997</v>
      </c>
      <c r="HF482" s="284">
        <v>0.998</v>
      </c>
      <c r="HG482" s="284">
        <v>0.998</v>
      </c>
      <c r="HH482" s="284">
        <v>0.999</v>
      </c>
      <c r="HI482" s="284">
        <v>0.99299999999999999</v>
      </c>
      <c r="HJ482" s="284">
        <v>0.99299999999999999</v>
      </c>
      <c r="HK482" s="284">
        <v>0.99299999999999999</v>
      </c>
      <c r="HL482" s="284">
        <v>0.997</v>
      </c>
      <c r="HM482" s="284">
        <v>0.997</v>
      </c>
      <c r="HN482" s="284">
        <v>0.998</v>
      </c>
      <c r="HO482" s="284">
        <v>0.998</v>
      </c>
      <c r="HP482" s="284">
        <v>0.997</v>
      </c>
      <c r="HQ482" s="284">
        <v>0.998</v>
      </c>
      <c r="HR482" s="148">
        <v>0.998</v>
      </c>
      <c r="HS482" s="148">
        <v>0.998</v>
      </c>
      <c r="HT482" s="148">
        <v>0.995</v>
      </c>
      <c r="HU482" s="148">
        <v>0.995</v>
      </c>
      <c r="HV482" s="148">
        <v>0.997</v>
      </c>
      <c r="HW482" s="148">
        <v>0.997</v>
      </c>
      <c r="HX482" s="148">
        <v>0.999</v>
      </c>
      <c r="HY482" s="148">
        <v>0.999</v>
      </c>
      <c r="HZ482" s="148">
        <v>0.999</v>
      </c>
      <c r="IA482" s="148">
        <v>0.999</v>
      </c>
      <c r="IB482" s="148">
        <v>0.998</v>
      </c>
      <c r="IC482" s="148">
        <v>0.999</v>
      </c>
      <c r="ID482" s="148">
        <v>0.998</v>
      </c>
      <c r="IE482" s="148">
        <v>0.998</v>
      </c>
      <c r="IF482" s="148">
        <v>0.996</v>
      </c>
      <c r="IG482" s="148">
        <v>0.996</v>
      </c>
    </row>
    <row r="483" spans="1:241" x14ac:dyDescent="0.2">
      <c r="A483" s="734"/>
      <c r="B483" s="734"/>
      <c r="C483" s="734">
        <v>850</v>
      </c>
      <c r="D483" s="734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0.997</v>
      </c>
      <c r="Q483" s="283">
        <v>0.999</v>
      </c>
      <c r="R483" s="283">
        <v>0.99399999999999999</v>
      </c>
      <c r="S483" s="283">
        <v>0.999</v>
      </c>
      <c r="T483" s="283">
        <v>0.998</v>
      </c>
      <c r="U483" s="283">
        <v>0.999</v>
      </c>
      <c r="V483" s="283">
        <v>0.998</v>
      </c>
      <c r="W483" s="283">
        <v>0.998</v>
      </c>
      <c r="X483" s="283">
        <v>0.999</v>
      </c>
      <c r="Y483" s="283">
        <v>0.999</v>
      </c>
      <c r="Z483" s="283">
        <v>0.998</v>
      </c>
      <c r="AA483" s="283">
        <v>0.999</v>
      </c>
      <c r="AB483" s="283">
        <v>0.99819999999999998</v>
      </c>
      <c r="AC483" s="283">
        <v>0.999</v>
      </c>
      <c r="AD483" s="283">
        <v>0.999</v>
      </c>
      <c r="AE483" s="283">
        <v>0.999</v>
      </c>
      <c r="AF483" s="283">
        <v>0.998</v>
      </c>
      <c r="AG483" s="283">
        <v>0.999</v>
      </c>
      <c r="AH483" s="283">
        <v>0.998</v>
      </c>
      <c r="AI483" s="283">
        <v>0.998</v>
      </c>
      <c r="AJ483" s="283">
        <v>0.999</v>
      </c>
      <c r="AK483" s="283">
        <v>0.998</v>
      </c>
      <c r="AL483" s="283">
        <v>0.999</v>
      </c>
      <c r="AM483" s="283">
        <v>0.997</v>
      </c>
      <c r="AN483" s="283">
        <v>0.998</v>
      </c>
      <c r="AO483" s="283">
        <v>0.999</v>
      </c>
      <c r="AP483" s="283">
        <v>0.99399999999999999</v>
      </c>
      <c r="AQ483" s="283">
        <v>0.997</v>
      </c>
      <c r="AR483" s="283">
        <v>0.997</v>
      </c>
      <c r="AS483" s="283">
        <v>0.999</v>
      </c>
      <c r="AT483" s="283">
        <v>0.999</v>
      </c>
      <c r="AU483" s="283">
        <v>0.998</v>
      </c>
      <c r="AV483" s="283">
        <v>0.998</v>
      </c>
      <c r="AW483" s="283">
        <v>0.998</v>
      </c>
      <c r="AX483" s="283">
        <v>0.999</v>
      </c>
      <c r="AY483" s="283">
        <v>0.996</v>
      </c>
      <c r="AZ483" s="283">
        <v>0.999</v>
      </c>
      <c r="BA483" s="283">
        <v>0.996</v>
      </c>
      <c r="BB483" s="283">
        <v>0.998</v>
      </c>
      <c r="BC483" s="283">
        <v>0.998</v>
      </c>
      <c r="BD483" s="283">
        <v>0.996</v>
      </c>
      <c r="BE483" s="283">
        <v>0.998</v>
      </c>
      <c r="BF483" s="283">
        <v>0.98499999999999999</v>
      </c>
      <c r="BG483" s="283">
        <v>0.997</v>
      </c>
      <c r="BH483" s="283">
        <v>0.999</v>
      </c>
      <c r="BI483" s="283">
        <v>0.998</v>
      </c>
      <c r="BJ483" s="283">
        <v>0.998</v>
      </c>
      <c r="BK483" s="283">
        <v>0.99399999999999999</v>
      </c>
      <c r="BL483" s="283">
        <v>0.99399999999999999</v>
      </c>
      <c r="BM483" s="283">
        <v>0.999</v>
      </c>
      <c r="BN483" s="283">
        <v>0.998</v>
      </c>
      <c r="BO483" s="283">
        <v>0.998</v>
      </c>
      <c r="BP483" s="283" t="s">
        <v>474</v>
      </c>
      <c r="BQ483" s="283">
        <v>0.996</v>
      </c>
      <c r="BR483" s="283">
        <v>0.999</v>
      </c>
      <c r="BS483" s="283">
        <v>0.999</v>
      </c>
      <c r="BT483" s="283">
        <v>0.999</v>
      </c>
      <c r="BU483" s="283">
        <v>0.997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0.999</v>
      </c>
      <c r="CA483" s="283">
        <v>0.999</v>
      </c>
      <c r="CB483" s="283">
        <v>0.998</v>
      </c>
      <c r="CC483" s="283">
        <v>0.998</v>
      </c>
      <c r="CD483" s="283">
        <v>0.995</v>
      </c>
      <c r="CE483" s="283">
        <v>0.999</v>
      </c>
      <c r="CF483" s="283">
        <v>0.999</v>
      </c>
      <c r="CG483" s="283">
        <v>0.99199999999999999</v>
      </c>
      <c r="CH483" s="283">
        <v>0.999</v>
      </c>
      <c r="CI483" s="283">
        <v>0.997</v>
      </c>
      <c r="CJ483" s="283">
        <v>0.998</v>
      </c>
      <c r="CK483" s="283">
        <v>0.999</v>
      </c>
      <c r="CL483" s="283">
        <v>0.998</v>
      </c>
      <c r="CM483" s="283">
        <v>0.998</v>
      </c>
      <c r="CN483" s="283">
        <v>0.999</v>
      </c>
      <c r="CO483" s="283">
        <v>0.998</v>
      </c>
      <c r="CP483" s="283">
        <v>0.999</v>
      </c>
      <c r="CQ483" s="283">
        <v>0.996</v>
      </c>
      <c r="CR483" s="283">
        <v>0.997</v>
      </c>
      <c r="CS483" s="283">
        <v>0.998</v>
      </c>
      <c r="CT483" s="283">
        <v>0.99860000000000004</v>
      </c>
      <c r="CU483" s="283">
        <v>0.99299999999999999</v>
      </c>
      <c r="CV483" s="283">
        <v>0.99399999999999999</v>
      </c>
      <c r="CW483" s="283">
        <v>0.99</v>
      </c>
      <c r="CX483" s="283">
        <v>0.999</v>
      </c>
      <c r="CY483" s="283">
        <v>0.999</v>
      </c>
      <c r="CZ483" s="283">
        <v>0.999</v>
      </c>
      <c r="DA483" s="283">
        <v>0.999</v>
      </c>
      <c r="DB483" s="283">
        <v>0.999</v>
      </c>
      <c r="DC483" s="283">
        <v>0.998</v>
      </c>
      <c r="DD483" s="283">
        <v>0.999</v>
      </c>
      <c r="DE483" s="283">
        <v>0.999</v>
      </c>
      <c r="DF483" s="148">
        <v>0.998</v>
      </c>
      <c r="DG483" s="148">
        <v>0.999</v>
      </c>
      <c r="DH483" s="148">
        <v>0.999</v>
      </c>
      <c r="DI483" s="148">
        <v>0.998</v>
      </c>
      <c r="DJ483" s="148">
        <v>0.998</v>
      </c>
      <c r="DK483" s="148">
        <v>0.998</v>
      </c>
      <c r="DL483" s="148">
        <v>0.999</v>
      </c>
      <c r="DM483" s="148">
        <v>0.996</v>
      </c>
      <c r="DN483" s="148">
        <v>0.997</v>
      </c>
      <c r="DO483" s="148">
        <v>0.996</v>
      </c>
      <c r="DP483" s="148">
        <v>0.999</v>
      </c>
      <c r="DQ483" s="148">
        <v>0.999</v>
      </c>
      <c r="DR483" s="148">
        <v>0.998</v>
      </c>
      <c r="DS483" s="148">
        <v>0.999</v>
      </c>
      <c r="DT483" s="148">
        <v>0.999</v>
      </c>
      <c r="DU483" s="148">
        <v>0.999</v>
      </c>
      <c r="DV483" s="148">
        <v>0.998</v>
      </c>
      <c r="DW483" s="148">
        <v>0.999</v>
      </c>
      <c r="DX483" s="148">
        <v>0.999</v>
      </c>
      <c r="DY483" s="148">
        <v>0.998</v>
      </c>
      <c r="DZ483" s="148">
        <v>0.998</v>
      </c>
      <c r="EA483" s="148">
        <v>0.998</v>
      </c>
      <c r="EB483" s="148">
        <v>0.999</v>
      </c>
      <c r="EC483" s="148">
        <v>0.998</v>
      </c>
      <c r="ED483" s="148">
        <v>0.995</v>
      </c>
      <c r="EE483" s="148">
        <v>0.997</v>
      </c>
      <c r="EF483" s="148">
        <v>0.998</v>
      </c>
      <c r="EG483" s="148">
        <v>0.998</v>
      </c>
      <c r="EH483" s="148">
        <v>0.999</v>
      </c>
      <c r="EI483" s="148" t="s">
        <v>474</v>
      </c>
      <c r="EJ483" s="148">
        <v>0.997</v>
      </c>
      <c r="EK483" s="148">
        <v>0.998</v>
      </c>
      <c r="EL483" s="148">
        <v>0.99199999999999999</v>
      </c>
      <c r="EM483" s="148">
        <v>0.999</v>
      </c>
      <c r="EN483" s="148">
        <v>0.998</v>
      </c>
      <c r="EO483" s="148">
        <v>0.999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>
        <v>0.999</v>
      </c>
      <c r="EU483" s="148">
        <v>0.999</v>
      </c>
      <c r="EV483" s="148" t="s">
        <v>474</v>
      </c>
      <c r="EW483" s="148">
        <v>0.997</v>
      </c>
      <c r="EX483" s="148">
        <v>0.996</v>
      </c>
      <c r="EY483" s="148">
        <v>0.997</v>
      </c>
      <c r="EZ483" s="284">
        <v>0.99760000000000004</v>
      </c>
      <c r="FA483" s="284">
        <v>0.99760000000000004</v>
      </c>
      <c r="FB483" s="284">
        <v>0.999</v>
      </c>
      <c r="FC483" s="284">
        <v>0.999</v>
      </c>
      <c r="FD483" s="284">
        <v>0.999</v>
      </c>
      <c r="FE483" s="284">
        <v>0.999</v>
      </c>
      <c r="FF483" s="284">
        <v>0.997</v>
      </c>
      <c r="FG483" s="284">
        <v>0.999</v>
      </c>
      <c r="FH483" s="284">
        <v>0.999</v>
      </c>
      <c r="FI483" s="284">
        <v>0.99399999999999999</v>
      </c>
      <c r="FJ483" s="284">
        <v>0.99360000000000004</v>
      </c>
      <c r="FK483" s="284">
        <v>0.99360000000000004</v>
      </c>
      <c r="FL483" s="284">
        <v>0.999</v>
      </c>
      <c r="FM483" s="284">
        <v>0.997</v>
      </c>
      <c r="FN483" s="284">
        <v>0.997</v>
      </c>
      <c r="FO483" s="284">
        <v>0.99199999999999999</v>
      </c>
      <c r="FP483" s="284">
        <v>0.99199999999999999</v>
      </c>
      <c r="FQ483" s="284">
        <v>0.99199999999999999</v>
      </c>
      <c r="FR483" s="284">
        <v>0.999</v>
      </c>
      <c r="FS483" s="284">
        <v>0.999</v>
      </c>
      <c r="FT483" s="284">
        <v>0.999</v>
      </c>
      <c r="FU483" s="284">
        <v>0.996</v>
      </c>
      <c r="FV483" s="284">
        <v>0.996</v>
      </c>
      <c r="FW483" s="284">
        <v>0.999</v>
      </c>
      <c r="FX483" s="284">
        <v>0.999</v>
      </c>
      <c r="FY483" s="284">
        <v>0.999</v>
      </c>
      <c r="FZ483" s="284">
        <v>0.99780000000000002</v>
      </c>
      <c r="GA483" s="284">
        <v>0.99780000000000002</v>
      </c>
      <c r="GB483" s="284">
        <v>0.996</v>
      </c>
      <c r="GC483" s="284">
        <v>0.996</v>
      </c>
      <c r="GD483" s="284">
        <v>0.999</v>
      </c>
      <c r="GE483" s="284">
        <v>0.999</v>
      </c>
      <c r="GF483" s="284">
        <v>0.997</v>
      </c>
      <c r="GG483" s="284">
        <v>0.998</v>
      </c>
      <c r="GH483" s="284">
        <v>0.998</v>
      </c>
      <c r="GI483" s="284">
        <v>0.998</v>
      </c>
      <c r="GJ483" s="284">
        <v>0.999</v>
      </c>
      <c r="GK483" s="284">
        <v>0.999</v>
      </c>
      <c r="GL483" s="284">
        <v>0.998</v>
      </c>
      <c r="GM483" s="284">
        <v>0.999</v>
      </c>
      <c r="GN483" s="284">
        <v>0.999</v>
      </c>
      <c r="GO483" s="284">
        <v>0.99099999999999999</v>
      </c>
      <c r="GP483" s="284">
        <v>0.99099999999999999</v>
      </c>
      <c r="GQ483" s="284">
        <v>0.999</v>
      </c>
      <c r="GR483" s="284">
        <v>0.999</v>
      </c>
      <c r="GS483" s="284">
        <v>0.999</v>
      </c>
      <c r="GT483" s="284">
        <v>0.999</v>
      </c>
      <c r="GU483" s="284">
        <v>0.999</v>
      </c>
      <c r="GV483" s="284">
        <v>0.997</v>
      </c>
      <c r="GW483" s="284">
        <v>0.997</v>
      </c>
      <c r="GX483" s="284">
        <v>0.999</v>
      </c>
      <c r="GY483" s="284">
        <v>0.998</v>
      </c>
      <c r="GZ483" s="284">
        <v>0.998</v>
      </c>
      <c r="HA483" s="284">
        <v>0.98699999999999999</v>
      </c>
      <c r="HB483" s="284">
        <v>0.999</v>
      </c>
      <c r="HC483" s="284">
        <v>0.999</v>
      </c>
      <c r="HD483" s="284">
        <v>0.999</v>
      </c>
      <c r="HE483" s="284">
        <v>0.99929999999999997</v>
      </c>
      <c r="HF483" s="284">
        <v>0.999</v>
      </c>
      <c r="HG483" s="284">
        <v>0.999</v>
      </c>
      <c r="HH483" s="284">
        <v>0.998</v>
      </c>
      <c r="HI483" s="284">
        <v>0.99399999999999999</v>
      </c>
      <c r="HJ483" s="284">
        <v>0.99399999999999999</v>
      </c>
      <c r="HK483" s="284">
        <v>0.99399999999999999</v>
      </c>
      <c r="HL483" s="284">
        <v>0.997</v>
      </c>
      <c r="HM483" s="284">
        <v>0.997</v>
      </c>
      <c r="HN483" s="284">
        <v>0.998</v>
      </c>
      <c r="HO483" s="284">
        <v>0.998</v>
      </c>
      <c r="HP483" s="284">
        <v>0.998</v>
      </c>
      <c r="HQ483" s="284">
        <v>0.998</v>
      </c>
      <c r="HR483" s="148">
        <v>0.998</v>
      </c>
      <c r="HS483" s="148">
        <v>0.998</v>
      </c>
      <c r="HT483" s="148">
        <v>0.99299999999999999</v>
      </c>
      <c r="HU483" s="148">
        <v>0.99299999999999999</v>
      </c>
      <c r="HV483" s="148">
        <v>0.996</v>
      </c>
      <c r="HW483" s="148">
        <v>0.996</v>
      </c>
      <c r="HX483" s="148">
        <v>0.999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0.999</v>
      </c>
      <c r="ID483" s="148">
        <v>0.999</v>
      </c>
      <c r="IE483" s="148">
        <v>0.999</v>
      </c>
      <c r="IF483" s="148">
        <v>0.99399999999999999</v>
      </c>
      <c r="IG483" s="148">
        <v>0.99399999999999999</v>
      </c>
    </row>
    <row r="484" spans="1:241" x14ac:dyDescent="0.2">
      <c r="A484" s="734"/>
      <c r="B484" s="734"/>
      <c r="C484" s="734">
        <v>830</v>
      </c>
      <c r="D484" s="734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0.997</v>
      </c>
      <c r="Q484" s="283">
        <v>0.999</v>
      </c>
      <c r="R484" s="283">
        <v>0.99399999999999999</v>
      </c>
      <c r="S484" s="283">
        <v>0.999</v>
      </c>
      <c r="T484" s="283">
        <v>0.999</v>
      </c>
      <c r="U484" s="283">
        <v>0.999</v>
      </c>
      <c r="V484" s="283">
        <v>0.998</v>
      </c>
      <c r="W484" s="283">
        <v>0.998</v>
      </c>
      <c r="X484" s="283">
        <v>0.999</v>
      </c>
      <c r="Y484" s="283">
        <v>0.998</v>
      </c>
      <c r="Z484" s="283">
        <v>0.999</v>
      </c>
      <c r="AA484" s="283">
        <v>0.998</v>
      </c>
      <c r="AB484" s="283">
        <v>0.99809999999999999</v>
      </c>
      <c r="AC484" s="283">
        <v>0.999</v>
      </c>
      <c r="AD484" s="283">
        <v>0.999</v>
      </c>
      <c r="AE484" s="283">
        <v>0.999</v>
      </c>
      <c r="AF484" s="283">
        <v>0.998</v>
      </c>
      <c r="AG484" s="283">
        <v>0.999</v>
      </c>
      <c r="AH484" s="283">
        <v>0.998</v>
      </c>
      <c r="AI484" s="283">
        <v>0.998</v>
      </c>
      <c r="AJ484" s="283">
        <v>0.999</v>
      </c>
      <c r="AK484" s="283">
        <v>0.998</v>
      </c>
      <c r="AL484" s="283">
        <v>0.999</v>
      </c>
      <c r="AM484" s="283">
        <v>0.998</v>
      </c>
      <c r="AN484" s="283">
        <v>0.998</v>
      </c>
      <c r="AO484" s="283">
        <v>0.999</v>
      </c>
      <c r="AP484" s="283">
        <v>0.996</v>
      </c>
      <c r="AQ484" s="283">
        <v>0.997</v>
      </c>
      <c r="AR484" s="283">
        <v>0.997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0.999</v>
      </c>
      <c r="AY484" s="283">
        <v>0.995</v>
      </c>
      <c r="AZ484" s="283">
        <v>0.999</v>
      </c>
      <c r="BA484" s="283">
        <v>0.995</v>
      </c>
      <c r="BB484" s="283">
        <v>0.999</v>
      </c>
      <c r="BC484" s="283">
        <v>0.998</v>
      </c>
      <c r="BD484" s="283">
        <v>0.997</v>
      </c>
      <c r="BE484" s="283">
        <v>0.996</v>
      </c>
      <c r="BF484" s="283">
        <v>0.98499999999999999</v>
      </c>
      <c r="BG484" s="283">
        <v>0.996</v>
      </c>
      <c r="BH484" s="283">
        <v>0.999</v>
      </c>
      <c r="BI484" s="283">
        <v>0.998</v>
      </c>
      <c r="BJ484" s="283">
        <v>0.999</v>
      </c>
      <c r="BK484" s="283">
        <v>0.99399999999999999</v>
      </c>
      <c r="BL484" s="283">
        <v>0.99399999999999999</v>
      </c>
      <c r="BM484" s="283">
        <v>0.999</v>
      </c>
      <c r="BN484" s="283">
        <v>0.997</v>
      </c>
      <c r="BO484" s="283">
        <v>0.997</v>
      </c>
      <c r="BP484" s="283" t="s">
        <v>474</v>
      </c>
      <c r="BQ484" s="283">
        <v>0.996</v>
      </c>
      <c r="BR484" s="283">
        <v>0.999</v>
      </c>
      <c r="BS484" s="283">
        <v>0.999</v>
      </c>
      <c r="BT484" s="283">
        <v>0.999</v>
      </c>
      <c r="BU484" s="283">
        <v>0.997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0.999</v>
      </c>
      <c r="CA484" s="283">
        <v>0.999</v>
      </c>
      <c r="CB484" s="283">
        <v>0.996</v>
      </c>
      <c r="CC484" s="283">
        <v>0.996</v>
      </c>
      <c r="CD484" s="283">
        <v>0.995</v>
      </c>
      <c r="CE484" s="283">
        <v>0.999</v>
      </c>
      <c r="CF484" s="283">
        <v>0.999</v>
      </c>
      <c r="CG484" s="283">
        <v>0.99299999999999999</v>
      </c>
      <c r="CH484" s="283">
        <v>0.999</v>
      </c>
      <c r="CI484" s="283">
        <v>0.997</v>
      </c>
      <c r="CJ484" s="283">
        <v>0.999</v>
      </c>
      <c r="CK484" s="283">
        <v>0.999</v>
      </c>
      <c r="CL484" s="283">
        <v>0.998</v>
      </c>
      <c r="CM484" s="283">
        <v>0.999</v>
      </c>
      <c r="CN484" s="283">
        <v>0.999</v>
      </c>
      <c r="CO484" s="283">
        <v>0.998</v>
      </c>
      <c r="CP484" s="283">
        <v>0.999</v>
      </c>
      <c r="CQ484" s="283">
        <v>0.996</v>
      </c>
      <c r="CR484" s="283">
        <v>0.998</v>
      </c>
      <c r="CS484" s="283">
        <v>0.998</v>
      </c>
      <c r="CT484" s="283">
        <v>0.99860000000000004</v>
      </c>
      <c r="CU484" s="283">
        <v>0.99399999999999999</v>
      </c>
      <c r="CV484" s="283">
        <v>0.99399999999999999</v>
      </c>
      <c r="CW484" s="283">
        <v>0.99</v>
      </c>
      <c r="CX484" s="283">
        <v>0.998</v>
      </c>
      <c r="CY484" s="283">
        <v>0.998</v>
      </c>
      <c r="CZ484" s="283">
        <v>0.999</v>
      </c>
      <c r="DA484" s="283">
        <v>0.999</v>
      </c>
      <c r="DB484" s="283">
        <v>0.999</v>
      </c>
      <c r="DC484" s="283">
        <v>0.998</v>
      </c>
      <c r="DD484" s="283">
        <v>0.999</v>
      </c>
      <c r="DE484" s="283">
        <v>0.999</v>
      </c>
      <c r="DF484" s="148">
        <v>0.998</v>
      </c>
      <c r="DG484" s="148">
        <v>0.999</v>
      </c>
      <c r="DH484" s="148">
        <v>0.999</v>
      </c>
      <c r="DI484" s="148">
        <v>0.998</v>
      </c>
      <c r="DJ484" s="148">
        <v>0.998</v>
      </c>
      <c r="DK484" s="148">
        <v>0.998</v>
      </c>
      <c r="DL484" s="148">
        <v>0.999</v>
      </c>
      <c r="DM484" s="148">
        <v>0.997</v>
      </c>
      <c r="DN484" s="148">
        <v>0.997</v>
      </c>
      <c r="DO484" s="148">
        <v>0.997</v>
      </c>
      <c r="DP484" s="148">
        <v>0.999</v>
      </c>
      <c r="DQ484" s="148">
        <v>0.999</v>
      </c>
      <c r="DR484" s="148">
        <v>0.998</v>
      </c>
      <c r="DS484" s="148">
        <v>0.999</v>
      </c>
      <c r="DT484" s="148">
        <v>0.998</v>
      </c>
      <c r="DU484" s="148">
        <v>0.998</v>
      </c>
      <c r="DV484" s="148">
        <v>0.998</v>
      </c>
      <c r="DW484" s="148">
        <v>0.999</v>
      </c>
      <c r="DX484" s="148">
        <v>0.999</v>
      </c>
      <c r="DY484" s="148">
        <v>0.998</v>
      </c>
      <c r="DZ484" s="148">
        <v>0.998</v>
      </c>
      <c r="EA484" s="148">
        <v>0.998</v>
      </c>
      <c r="EB484" s="148">
        <v>0.998</v>
      </c>
      <c r="EC484" s="148">
        <v>0.998</v>
      </c>
      <c r="ED484" s="148">
        <v>0.995</v>
      </c>
      <c r="EE484" s="148">
        <v>0.997</v>
      </c>
      <c r="EF484" s="148">
        <v>0.997</v>
      </c>
      <c r="EG484" s="148">
        <v>0.998</v>
      </c>
      <c r="EH484" s="148">
        <v>0.999</v>
      </c>
      <c r="EI484" s="148" t="s">
        <v>474</v>
      </c>
      <c r="EJ484" s="148">
        <v>0.997</v>
      </c>
      <c r="EK484" s="148">
        <v>0.997</v>
      </c>
      <c r="EL484" s="148">
        <v>0.99299999999999999</v>
      </c>
      <c r="EM484" s="148">
        <v>0.999</v>
      </c>
      <c r="EN484" s="148">
        <v>0.998</v>
      </c>
      <c r="EO484" s="148">
        <v>0.999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>
        <v>0.999</v>
      </c>
      <c r="EU484" s="148">
        <v>0.999</v>
      </c>
      <c r="EV484" s="148" t="s">
        <v>474</v>
      </c>
      <c r="EW484" s="148">
        <v>0.996</v>
      </c>
      <c r="EX484" s="148">
        <v>0.996</v>
      </c>
      <c r="EY484" s="148">
        <v>0.998</v>
      </c>
      <c r="EZ484" s="284">
        <v>0.99909999999999999</v>
      </c>
      <c r="FA484" s="284">
        <v>0.99909999999999999</v>
      </c>
      <c r="FB484" s="284">
        <v>0.999</v>
      </c>
      <c r="FC484" s="284">
        <v>0.999</v>
      </c>
      <c r="FD484" s="284">
        <v>0.999</v>
      </c>
      <c r="FE484" s="284">
        <v>0.999</v>
      </c>
      <c r="FF484" s="284">
        <v>0.997</v>
      </c>
      <c r="FG484" s="284">
        <v>0.999</v>
      </c>
      <c r="FH484" s="284">
        <v>0.999</v>
      </c>
      <c r="FI484" s="284">
        <v>0.99399999999999999</v>
      </c>
      <c r="FJ484" s="284">
        <v>0.99299999999999999</v>
      </c>
      <c r="FK484" s="284">
        <v>0.99299999999999999</v>
      </c>
      <c r="FL484" s="284">
        <v>0.999</v>
      </c>
      <c r="FM484" s="284">
        <v>0.997</v>
      </c>
      <c r="FN484" s="284">
        <v>0.997</v>
      </c>
      <c r="FO484" s="284">
        <v>0.99199999999999999</v>
      </c>
      <c r="FP484" s="284">
        <v>0.99199999999999999</v>
      </c>
      <c r="FQ484" s="284">
        <v>0.99199999999999999</v>
      </c>
      <c r="FR484" s="284">
        <v>0.999</v>
      </c>
      <c r="FS484" s="284">
        <v>0.999</v>
      </c>
      <c r="FT484" s="284">
        <v>0.999</v>
      </c>
      <c r="FU484" s="284">
        <v>0.996</v>
      </c>
      <c r="FV484" s="284">
        <v>0.996</v>
      </c>
      <c r="FW484" s="284">
        <v>0.999</v>
      </c>
      <c r="FX484" s="284">
        <v>0.999</v>
      </c>
      <c r="FY484" s="284">
        <v>0.998</v>
      </c>
      <c r="FZ484" s="284">
        <v>0.99770000000000003</v>
      </c>
      <c r="GA484" s="284">
        <v>0.99770000000000003</v>
      </c>
      <c r="GB484" s="284">
        <v>0.996</v>
      </c>
      <c r="GC484" s="284">
        <v>0.996</v>
      </c>
      <c r="GD484" s="284">
        <v>0.999</v>
      </c>
      <c r="GE484" s="284">
        <v>0.999</v>
      </c>
      <c r="GF484" s="284">
        <v>0.997</v>
      </c>
      <c r="GG484" s="284">
        <v>0.997</v>
      </c>
      <c r="GH484" s="284">
        <v>0.997</v>
      </c>
      <c r="GI484" s="284">
        <v>0.996</v>
      </c>
      <c r="GJ484" s="284">
        <v>0.999</v>
      </c>
      <c r="GK484" s="284">
        <v>0.999</v>
      </c>
      <c r="GL484" s="284">
        <v>0.999</v>
      </c>
      <c r="GM484" s="284">
        <v>0.998</v>
      </c>
      <c r="GN484" s="284">
        <v>0.998</v>
      </c>
      <c r="GO484" s="284">
        <v>0.99099999999999999</v>
      </c>
      <c r="GP484" s="284">
        <v>0.99099999999999999</v>
      </c>
      <c r="GQ484" s="284">
        <v>0.999</v>
      </c>
      <c r="GR484" s="284">
        <v>0.999</v>
      </c>
      <c r="GS484" s="284">
        <v>0.99909999999999999</v>
      </c>
      <c r="GT484" s="284">
        <v>0.99909999999999999</v>
      </c>
      <c r="GU484" s="284">
        <v>0.999</v>
      </c>
      <c r="GV484" s="284">
        <v>0.997</v>
      </c>
      <c r="GW484" s="284">
        <v>0.997</v>
      </c>
      <c r="GX484" s="284">
        <v>0.998</v>
      </c>
      <c r="GY484" s="284">
        <v>0.998</v>
      </c>
      <c r="GZ484" s="284">
        <v>0.998</v>
      </c>
      <c r="HA484" s="284">
        <v>0.98499999999999999</v>
      </c>
      <c r="HB484" s="284">
        <v>0.999</v>
      </c>
      <c r="HC484" s="284">
        <v>0.999</v>
      </c>
      <c r="HD484" s="284">
        <v>0.999</v>
      </c>
      <c r="HE484" s="284">
        <v>0.99929999999999997</v>
      </c>
      <c r="HF484" s="284">
        <v>0.998</v>
      </c>
      <c r="HG484" s="284">
        <v>0.998</v>
      </c>
      <c r="HH484" s="284">
        <v>0.999</v>
      </c>
      <c r="HI484" s="284">
        <v>0.996</v>
      </c>
      <c r="HJ484" s="284">
        <v>0.996</v>
      </c>
      <c r="HK484" s="284">
        <v>0.996</v>
      </c>
      <c r="HL484" s="284">
        <v>0.997</v>
      </c>
      <c r="HM484" s="284">
        <v>0.997</v>
      </c>
      <c r="HN484" s="284">
        <v>0.998</v>
      </c>
      <c r="HO484" s="284">
        <v>0.998</v>
      </c>
      <c r="HP484" s="284">
        <v>0.998</v>
      </c>
      <c r="HQ484" s="284">
        <v>0.997</v>
      </c>
      <c r="HR484" s="148">
        <v>0.998</v>
      </c>
      <c r="HS484" s="148">
        <v>0.998</v>
      </c>
      <c r="HT484" s="148">
        <v>0.996</v>
      </c>
      <c r="HU484" s="148">
        <v>0.996</v>
      </c>
      <c r="HV484" s="148">
        <v>0.996</v>
      </c>
      <c r="HW484" s="148">
        <v>0.996</v>
      </c>
      <c r="HX484" s="148">
        <v>0.999</v>
      </c>
      <c r="HY484" s="148">
        <v>0.999</v>
      </c>
      <c r="HZ484" s="148">
        <v>0.999</v>
      </c>
      <c r="IA484" s="148">
        <v>0.999</v>
      </c>
      <c r="IB484" s="148">
        <v>0.999</v>
      </c>
      <c r="IC484" s="148">
        <v>0.998</v>
      </c>
      <c r="ID484" s="148">
        <v>0.999</v>
      </c>
      <c r="IE484" s="148">
        <v>0.999</v>
      </c>
      <c r="IF484" s="148">
        <v>0.995</v>
      </c>
      <c r="IG484" s="148">
        <v>0.995</v>
      </c>
    </row>
    <row r="485" spans="1:241" x14ac:dyDescent="0.2">
      <c r="A485" s="734"/>
      <c r="B485" s="734"/>
      <c r="C485" s="734">
        <v>800</v>
      </c>
      <c r="D485" s="734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0.996</v>
      </c>
      <c r="Q485" s="283">
        <v>0.998</v>
      </c>
      <c r="R485" s="283">
        <v>0.997</v>
      </c>
      <c r="S485" s="283">
        <v>0.999</v>
      </c>
      <c r="T485" s="283">
        <v>0.999</v>
      </c>
      <c r="U485" s="283">
        <v>0.999</v>
      </c>
      <c r="V485" s="283">
        <v>0.998</v>
      </c>
      <c r="W485" s="283">
        <v>0.998</v>
      </c>
      <c r="X485" s="283">
        <v>0.999</v>
      </c>
      <c r="Y485" s="283">
        <v>0.998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0.999</v>
      </c>
      <c r="AF485" s="283">
        <v>0.998</v>
      </c>
      <c r="AG485" s="283">
        <v>0.999</v>
      </c>
      <c r="AH485" s="283">
        <v>0.999</v>
      </c>
      <c r="AI485" s="283">
        <v>0.998</v>
      </c>
      <c r="AJ485" s="283">
        <v>0.999</v>
      </c>
      <c r="AK485" s="283">
        <v>0.998</v>
      </c>
      <c r="AL485" s="283">
        <v>0.999</v>
      </c>
      <c r="AM485" s="283">
        <v>0.99399999999999999</v>
      </c>
      <c r="AN485" s="283">
        <v>0.998</v>
      </c>
      <c r="AO485" s="283">
        <v>0.997</v>
      </c>
      <c r="AP485" s="283">
        <v>0.997</v>
      </c>
      <c r="AQ485" s="283">
        <v>0.997</v>
      </c>
      <c r="AR485" s="283">
        <v>0.999</v>
      </c>
      <c r="AS485" s="283">
        <v>0.998</v>
      </c>
      <c r="AT485" s="283">
        <v>0.998</v>
      </c>
      <c r="AU485" s="283">
        <v>0.999</v>
      </c>
      <c r="AV485" s="283">
        <v>0.998</v>
      </c>
      <c r="AW485" s="283">
        <v>0.998</v>
      </c>
      <c r="AX485" s="283">
        <v>0.997</v>
      </c>
      <c r="AY485" s="283">
        <v>0.995</v>
      </c>
      <c r="AZ485" s="283">
        <v>0.997</v>
      </c>
      <c r="BA485" s="283">
        <v>0.999</v>
      </c>
      <c r="BB485" s="283">
        <v>0.999</v>
      </c>
      <c r="BC485" s="283">
        <v>0.999</v>
      </c>
      <c r="BD485" s="283">
        <v>0.996</v>
      </c>
      <c r="BE485" s="283">
        <v>0.998</v>
      </c>
      <c r="BF485" s="283">
        <v>0.98599999999999999</v>
      </c>
      <c r="BG485" s="283">
        <v>0.997</v>
      </c>
      <c r="BH485" s="283">
        <v>0.999</v>
      </c>
      <c r="BI485" s="283">
        <v>0.998</v>
      </c>
      <c r="BJ485" s="283">
        <v>0.996</v>
      </c>
      <c r="BK485" s="283">
        <v>0.99299999999999999</v>
      </c>
      <c r="BL485" s="283">
        <v>0.99299999999999999</v>
      </c>
      <c r="BM485" s="283">
        <v>0.999</v>
      </c>
      <c r="BN485" s="283">
        <v>0.997</v>
      </c>
      <c r="BO485" s="283">
        <v>0.997</v>
      </c>
      <c r="BP485" s="283" t="s">
        <v>474</v>
      </c>
      <c r="BQ485" s="283">
        <v>0.997</v>
      </c>
      <c r="BR485" s="283">
        <v>0.999</v>
      </c>
      <c r="BS485" s="283">
        <v>0.999</v>
      </c>
      <c r="BT485" s="283">
        <v>0.999</v>
      </c>
      <c r="BU485" s="283">
        <v>0.996</v>
      </c>
      <c r="BV485" s="283">
        <v>0.996</v>
      </c>
      <c r="BW485" s="283">
        <v>0.999</v>
      </c>
      <c r="BX485" s="283">
        <v>0.998</v>
      </c>
      <c r="BY485" s="283">
        <v>0.999</v>
      </c>
      <c r="BZ485" s="283">
        <v>0.999</v>
      </c>
      <c r="CA485" s="283">
        <v>0.999</v>
      </c>
      <c r="CB485" s="283">
        <v>0.996</v>
      </c>
      <c r="CC485" s="283">
        <v>0.996</v>
      </c>
      <c r="CD485" s="283">
        <v>0.999</v>
      </c>
      <c r="CE485" s="283">
        <v>0.999</v>
      </c>
      <c r="CF485" s="283">
        <v>0.999</v>
      </c>
      <c r="CG485" s="283">
        <v>0.997</v>
      </c>
      <c r="CH485" s="283">
        <v>0.998</v>
      </c>
      <c r="CI485" s="283">
        <v>0.999</v>
      </c>
      <c r="CJ485" s="283">
        <v>0.998</v>
      </c>
      <c r="CK485" s="283">
        <v>0.998</v>
      </c>
      <c r="CL485" s="283">
        <v>0.996</v>
      </c>
      <c r="CM485" s="283">
        <v>0.999</v>
      </c>
      <c r="CN485" s="283">
        <v>0.999</v>
      </c>
      <c r="CO485" s="283">
        <v>0.999</v>
      </c>
      <c r="CP485" s="283">
        <v>0.999</v>
      </c>
      <c r="CQ485" s="283">
        <v>0.997</v>
      </c>
      <c r="CR485" s="283">
        <v>0.997</v>
      </c>
      <c r="CS485" s="283">
        <v>0.999</v>
      </c>
      <c r="CT485" s="283">
        <v>0.99860000000000004</v>
      </c>
      <c r="CU485" s="283">
        <v>0.995</v>
      </c>
      <c r="CV485" s="283">
        <v>0.996</v>
      </c>
      <c r="CW485" s="283">
        <v>0.996</v>
      </c>
      <c r="CX485" s="283">
        <v>0.998</v>
      </c>
      <c r="CY485" s="283">
        <v>0.998</v>
      </c>
      <c r="CZ485" s="283">
        <v>0.999</v>
      </c>
      <c r="DA485" s="283">
        <v>0.999</v>
      </c>
      <c r="DB485" s="283">
        <v>0.999</v>
      </c>
      <c r="DC485" s="283">
        <v>0.998</v>
      </c>
      <c r="DD485" s="283">
        <v>0.997</v>
      </c>
      <c r="DE485" s="283">
        <v>0.999</v>
      </c>
      <c r="DF485" s="148">
        <v>0.998</v>
      </c>
      <c r="DG485" s="148">
        <v>0.999</v>
      </c>
      <c r="DH485" s="148">
        <v>0.999</v>
      </c>
      <c r="DI485" s="148">
        <v>0.999</v>
      </c>
      <c r="DJ485" s="148">
        <v>0.998</v>
      </c>
      <c r="DK485" s="148">
        <v>0.999</v>
      </c>
      <c r="DL485" s="148">
        <v>0.999</v>
      </c>
      <c r="DM485" s="148">
        <v>0.997</v>
      </c>
      <c r="DN485" s="148">
        <v>0.998</v>
      </c>
      <c r="DO485" s="148">
        <v>0.997</v>
      </c>
      <c r="DP485" s="148">
        <v>0.999</v>
      </c>
      <c r="DQ485" s="148">
        <v>0.999</v>
      </c>
      <c r="DR485" s="148">
        <v>0.998</v>
      </c>
      <c r="DS485" s="148">
        <v>0.999</v>
      </c>
      <c r="DT485" s="148">
        <v>0.998</v>
      </c>
      <c r="DU485" s="148">
        <v>0.999</v>
      </c>
      <c r="DV485" s="148">
        <v>0.997</v>
      </c>
      <c r="DW485" s="148">
        <v>0.999</v>
      </c>
      <c r="DX485" s="148">
        <v>0.999</v>
      </c>
      <c r="DY485" s="148">
        <v>0.997</v>
      </c>
      <c r="DZ485" s="148">
        <v>0.998</v>
      </c>
      <c r="EA485" s="148">
        <v>0.998</v>
      </c>
      <c r="EB485" s="148">
        <v>0.998</v>
      </c>
      <c r="EC485" s="148">
        <v>0.998</v>
      </c>
      <c r="ED485" s="148">
        <v>0.99399999999999999</v>
      </c>
      <c r="EE485" s="148">
        <v>0.997</v>
      </c>
      <c r="EF485" s="148">
        <v>0.997</v>
      </c>
      <c r="EG485" s="148">
        <v>0.998</v>
      </c>
      <c r="EH485" s="148">
        <v>0.999</v>
      </c>
      <c r="EI485" s="148" t="s">
        <v>474</v>
      </c>
      <c r="EJ485" s="148">
        <v>0.997</v>
      </c>
      <c r="EK485" s="148">
        <v>0.997</v>
      </c>
      <c r="EL485" s="148">
        <v>0.99299999999999999</v>
      </c>
      <c r="EM485" s="148">
        <v>0.999</v>
      </c>
      <c r="EN485" s="148">
        <v>0.998</v>
      </c>
      <c r="EO485" s="148">
        <v>0.999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>
        <v>0.999</v>
      </c>
      <c r="EU485" s="148">
        <v>0.999</v>
      </c>
      <c r="EV485" s="148" t="s">
        <v>474</v>
      </c>
      <c r="EW485" s="148">
        <v>0.998</v>
      </c>
      <c r="EX485" s="148">
        <v>0.996</v>
      </c>
      <c r="EY485" s="148">
        <v>0.997</v>
      </c>
      <c r="EZ485" s="284">
        <v>0.99670000000000003</v>
      </c>
      <c r="FA485" s="284">
        <v>0.99670000000000003</v>
      </c>
      <c r="FB485" s="284">
        <v>0.999</v>
      </c>
      <c r="FC485" s="284">
        <v>0.999</v>
      </c>
      <c r="FD485" s="284">
        <v>0.999</v>
      </c>
      <c r="FE485" s="284">
        <v>0.999</v>
      </c>
      <c r="FF485" s="284">
        <v>0.996</v>
      </c>
      <c r="FG485" s="284">
        <v>0.995</v>
      </c>
      <c r="FH485" s="284">
        <v>0.995</v>
      </c>
      <c r="FI485" s="284">
        <v>0.997</v>
      </c>
      <c r="FJ485" s="284">
        <v>0.99160000000000004</v>
      </c>
      <c r="FK485" s="284">
        <v>0.99160000000000004</v>
      </c>
      <c r="FL485" s="284">
        <v>0.999</v>
      </c>
      <c r="FM485" s="284">
        <v>0.998</v>
      </c>
      <c r="FN485" s="284">
        <v>0.998</v>
      </c>
      <c r="FO485" s="284">
        <v>0.99299999999999999</v>
      </c>
      <c r="FP485" s="284">
        <v>0.99299999999999999</v>
      </c>
      <c r="FQ485" s="284">
        <v>0.99299999999999999</v>
      </c>
      <c r="FR485" s="284">
        <v>0.999</v>
      </c>
      <c r="FS485" s="284">
        <v>0.999</v>
      </c>
      <c r="FT485" s="284">
        <v>0.999</v>
      </c>
      <c r="FU485" s="284">
        <v>0.997</v>
      </c>
      <c r="FV485" s="284">
        <v>0.997</v>
      </c>
      <c r="FW485" s="284">
        <v>0.99850000000000005</v>
      </c>
      <c r="FX485" s="284">
        <v>0.99850000000000005</v>
      </c>
      <c r="FY485" s="284">
        <v>0.999</v>
      </c>
      <c r="FZ485" s="284">
        <v>0.99909999999999999</v>
      </c>
      <c r="GA485" s="284">
        <v>0.99909999999999999</v>
      </c>
      <c r="GB485" s="284">
        <v>0.998</v>
      </c>
      <c r="GC485" s="284">
        <v>0.998</v>
      </c>
      <c r="GD485" s="284">
        <v>0.999</v>
      </c>
      <c r="GE485" s="284">
        <v>0.999</v>
      </c>
      <c r="GF485" s="284">
        <v>0.999</v>
      </c>
      <c r="GG485" s="284">
        <v>0.999</v>
      </c>
      <c r="GH485" s="284">
        <v>0.999</v>
      </c>
      <c r="GI485" s="284">
        <v>0.998</v>
      </c>
      <c r="GJ485" s="284">
        <v>0.999</v>
      </c>
      <c r="GK485" s="284">
        <v>0.999</v>
      </c>
      <c r="GL485" s="284">
        <v>0.997</v>
      </c>
      <c r="GM485" s="284">
        <v>0.99399999999999999</v>
      </c>
      <c r="GN485" s="284">
        <v>0.99399999999999999</v>
      </c>
      <c r="GO485" s="284">
        <v>0.99299999999999999</v>
      </c>
      <c r="GP485" s="284">
        <v>0.99299999999999999</v>
      </c>
      <c r="GQ485" s="284">
        <v>0.999</v>
      </c>
      <c r="GR485" s="284">
        <v>0.999</v>
      </c>
      <c r="GS485" s="284">
        <v>0.99619999999999997</v>
      </c>
      <c r="GT485" s="284">
        <v>0.99619999999999997</v>
      </c>
      <c r="GU485" s="284">
        <v>0.999</v>
      </c>
      <c r="GV485" s="284">
        <v>0.998</v>
      </c>
      <c r="GW485" s="284">
        <v>0.998</v>
      </c>
      <c r="GX485" s="284">
        <v>0.998</v>
      </c>
      <c r="GY485" s="284">
        <v>0.999</v>
      </c>
      <c r="GZ485" s="284">
        <v>0.999</v>
      </c>
      <c r="HA485" s="284">
        <v>0.999</v>
      </c>
      <c r="HB485" s="284">
        <v>0.999</v>
      </c>
      <c r="HC485" s="284">
        <v>0.99529999999999996</v>
      </c>
      <c r="HD485" s="284">
        <v>0.99529999999999996</v>
      </c>
      <c r="HE485" s="284">
        <v>0.99929999999999997</v>
      </c>
      <c r="HF485" s="284">
        <v>0.999</v>
      </c>
      <c r="HG485" s="284">
        <v>0.999</v>
      </c>
      <c r="HH485" s="284">
        <v>0.999</v>
      </c>
      <c r="HI485" s="284">
        <v>0.99399999999999999</v>
      </c>
      <c r="HJ485" s="284">
        <v>0.99399999999999999</v>
      </c>
      <c r="HK485" s="284">
        <v>0.99399999999999999</v>
      </c>
      <c r="HL485" s="284">
        <v>0.996</v>
      </c>
      <c r="HM485" s="284">
        <v>0.996</v>
      </c>
      <c r="HN485" s="284">
        <v>0.998</v>
      </c>
      <c r="HO485" s="284">
        <v>0.998</v>
      </c>
      <c r="HP485" s="284">
        <v>0.996</v>
      </c>
      <c r="HQ485" s="284">
        <v>0.997</v>
      </c>
      <c r="HR485" s="148">
        <v>0.999</v>
      </c>
      <c r="HS485" s="148">
        <v>0.999</v>
      </c>
      <c r="HT485" s="148">
        <v>0.999</v>
      </c>
      <c r="HU485" s="148">
        <v>0.999</v>
      </c>
      <c r="HV485" s="148">
        <v>0.997</v>
      </c>
      <c r="HW485" s="148">
        <v>0.997</v>
      </c>
      <c r="HX485" s="148">
        <v>0.999</v>
      </c>
      <c r="HY485" s="148">
        <v>0.999</v>
      </c>
      <c r="HZ485" s="148">
        <v>0.999</v>
      </c>
      <c r="IA485" s="148">
        <v>0.999</v>
      </c>
      <c r="IB485" s="148">
        <v>0.999</v>
      </c>
      <c r="IC485" s="148">
        <v>0.999</v>
      </c>
      <c r="ID485" s="148">
        <v>0.998</v>
      </c>
      <c r="IE485" s="148">
        <v>0.998</v>
      </c>
      <c r="IF485" s="148">
        <v>0.999</v>
      </c>
      <c r="IG485" s="148">
        <v>0.999</v>
      </c>
    </row>
    <row r="486" spans="1:241" x14ac:dyDescent="0.2">
      <c r="A486" s="734"/>
      <c r="B486" s="734"/>
      <c r="C486" s="734">
        <v>780</v>
      </c>
      <c r="D486" s="734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0.996</v>
      </c>
      <c r="Q486" s="283">
        <v>0.999</v>
      </c>
      <c r="R486" s="283">
        <v>0.997</v>
      </c>
      <c r="S486" s="283">
        <v>0.999</v>
      </c>
      <c r="T486" s="283">
        <v>0.999</v>
      </c>
      <c r="U486" s="283">
        <v>0.999</v>
      </c>
      <c r="V486" s="283">
        <v>0.998</v>
      </c>
      <c r="W486" s="283">
        <v>0.998</v>
      </c>
      <c r="X486" s="283">
        <v>0.999</v>
      </c>
      <c r="Y486" s="283">
        <v>0.998</v>
      </c>
      <c r="Z486" s="283">
        <v>0.998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0.999</v>
      </c>
      <c r="AF486" s="283">
        <v>0.998</v>
      </c>
      <c r="AG486" s="283">
        <v>0.999</v>
      </c>
      <c r="AH486" s="283">
        <v>0.999</v>
      </c>
      <c r="AI486" s="283">
        <v>0.998</v>
      </c>
      <c r="AJ486" s="283">
        <v>0.999</v>
      </c>
      <c r="AK486" s="283">
        <v>0.998</v>
      </c>
      <c r="AL486" s="283">
        <v>0.999</v>
      </c>
      <c r="AM486" s="283">
        <v>0.995</v>
      </c>
      <c r="AN486" s="283">
        <v>0.998</v>
      </c>
      <c r="AO486" s="283">
        <v>0.997</v>
      </c>
      <c r="AP486" s="283">
        <v>0.997</v>
      </c>
      <c r="AQ486" s="283">
        <v>0.997</v>
      </c>
      <c r="AR486" s="283">
        <v>0.999</v>
      </c>
      <c r="AS486" s="283">
        <v>0.998</v>
      </c>
      <c r="AT486" s="283">
        <v>0.998</v>
      </c>
      <c r="AU486" s="283">
        <v>0.999</v>
      </c>
      <c r="AV486" s="283">
        <v>0.997</v>
      </c>
      <c r="AW486" s="283">
        <v>0.997</v>
      </c>
      <c r="AX486" s="283">
        <v>0.997</v>
      </c>
      <c r="AY486" s="283">
        <v>0.995</v>
      </c>
      <c r="AZ486" s="283">
        <v>0.996</v>
      </c>
      <c r="BA486" s="283">
        <v>0.999</v>
      </c>
      <c r="BB486" s="283">
        <v>0.998</v>
      </c>
      <c r="BC486" s="283">
        <v>0.999</v>
      </c>
      <c r="BD486" s="283">
        <v>0.997</v>
      </c>
      <c r="BE486" s="283">
        <v>0.996</v>
      </c>
      <c r="BF486" s="283">
        <v>0.98599999999999999</v>
      </c>
      <c r="BG486" s="283">
        <v>0.997</v>
      </c>
      <c r="BH486" s="283">
        <v>0.999</v>
      </c>
      <c r="BI486" s="283">
        <v>0.998</v>
      </c>
      <c r="BJ486" s="283">
        <v>0.995</v>
      </c>
      <c r="BK486" s="283">
        <v>0.995</v>
      </c>
      <c r="BL486" s="283">
        <v>0.99199999999999999</v>
      </c>
      <c r="BM486" s="283">
        <v>0.999</v>
      </c>
      <c r="BN486" s="283">
        <v>0.997</v>
      </c>
      <c r="BO486" s="283">
        <v>0.997</v>
      </c>
      <c r="BP486" s="283" t="s">
        <v>474</v>
      </c>
      <c r="BQ486" s="283">
        <v>0.996</v>
      </c>
      <c r="BR486" s="283">
        <v>0.999</v>
      </c>
      <c r="BS486" s="283">
        <v>0.999</v>
      </c>
      <c r="BT486" s="283">
        <v>0.999</v>
      </c>
      <c r="BU486" s="283">
        <v>0.997</v>
      </c>
      <c r="BV486" s="283">
        <v>0.996</v>
      </c>
      <c r="BW486" s="283">
        <v>0.999</v>
      </c>
      <c r="BX486" s="283">
        <v>0.999</v>
      </c>
      <c r="BY486" s="283">
        <v>0.999</v>
      </c>
      <c r="BZ486" s="283">
        <v>0.999</v>
      </c>
      <c r="CA486" s="283">
        <v>0.999</v>
      </c>
      <c r="CB486" s="283">
        <v>0.997</v>
      </c>
      <c r="CC486" s="283">
        <v>0.997</v>
      </c>
      <c r="CD486" s="283">
        <v>0.999</v>
      </c>
      <c r="CE486" s="283">
        <v>0.999</v>
      </c>
      <c r="CF486" s="283">
        <v>0.999</v>
      </c>
      <c r="CG486" s="283">
        <v>0.997</v>
      </c>
      <c r="CH486" s="283">
        <v>0.998</v>
      </c>
      <c r="CI486" s="283">
        <v>0.999</v>
      </c>
      <c r="CJ486" s="283">
        <v>0.998</v>
      </c>
      <c r="CK486" s="283">
        <v>0.999</v>
      </c>
      <c r="CL486" s="283">
        <v>0.997</v>
      </c>
      <c r="CM486" s="283">
        <v>0.999</v>
      </c>
      <c r="CN486" s="283">
        <v>0.999</v>
      </c>
      <c r="CO486" s="283">
        <v>0.999</v>
      </c>
      <c r="CP486" s="283">
        <v>0.999</v>
      </c>
      <c r="CQ486" s="283">
        <v>0.997</v>
      </c>
      <c r="CR486" s="283">
        <v>0.997</v>
      </c>
      <c r="CS486" s="283">
        <v>0.999</v>
      </c>
      <c r="CT486" s="283">
        <v>0.99860000000000004</v>
      </c>
      <c r="CU486" s="283">
        <v>0.995</v>
      </c>
      <c r="CV486" s="283">
        <v>0.996</v>
      </c>
      <c r="CW486" s="283">
        <v>0.996</v>
      </c>
      <c r="CX486" s="283">
        <v>0.998</v>
      </c>
      <c r="CY486" s="283">
        <v>0.998</v>
      </c>
      <c r="CZ486" s="283">
        <v>0.999</v>
      </c>
      <c r="DA486" s="283">
        <v>0.999</v>
      </c>
      <c r="DB486" s="283">
        <v>0.999</v>
      </c>
      <c r="DC486" s="283">
        <v>0.998</v>
      </c>
      <c r="DD486" s="283">
        <v>0.997</v>
      </c>
      <c r="DE486" s="283">
        <v>0.999</v>
      </c>
      <c r="DF486" s="148">
        <v>0.998</v>
      </c>
      <c r="DG486" s="148">
        <v>0.999</v>
      </c>
      <c r="DH486" s="148">
        <v>0.999</v>
      </c>
      <c r="DI486" s="148">
        <v>0.999</v>
      </c>
      <c r="DJ486" s="148">
        <v>0.998</v>
      </c>
      <c r="DK486" s="148">
        <v>0.999</v>
      </c>
      <c r="DL486" s="148">
        <v>0.999</v>
      </c>
      <c r="DM486" s="148">
        <v>0.998</v>
      </c>
      <c r="DN486" s="148">
        <v>0.998</v>
      </c>
      <c r="DO486" s="148">
        <v>0.997</v>
      </c>
      <c r="DP486" s="148">
        <v>0.999</v>
      </c>
      <c r="DQ486" s="148">
        <v>0.999</v>
      </c>
      <c r="DR486" s="148">
        <v>0.998</v>
      </c>
      <c r="DS486" s="148">
        <v>0.999</v>
      </c>
      <c r="DT486" s="148">
        <v>0.998</v>
      </c>
      <c r="DU486" s="148">
        <v>0.999</v>
      </c>
      <c r="DV486" s="148">
        <v>0.997</v>
      </c>
      <c r="DW486" s="148">
        <v>0.998</v>
      </c>
      <c r="DX486" s="148">
        <v>0.999</v>
      </c>
      <c r="DY486" s="148">
        <v>0.997</v>
      </c>
      <c r="DZ486" s="148">
        <v>0.998</v>
      </c>
      <c r="EA486" s="148">
        <v>0.998</v>
      </c>
      <c r="EB486" s="148">
        <v>0.998</v>
      </c>
      <c r="EC486" s="148">
        <v>0.998</v>
      </c>
      <c r="ED486" s="148">
        <v>0.99399999999999999</v>
      </c>
      <c r="EE486" s="148">
        <v>0.996</v>
      </c>
      <c r="EF486" s="148">
        <v>0.997</v>
      </c>
      <c r="EG486" s="148">
        <v>0.998</v>
      </c>
      <c r="EH486" s="148">
        <v>0.999</v>
      </c>
      <c r="EI486" s="148" t="s">
        <v>474</v>
      </c>
      <c r="EJ486" s="148">
        <v>0.999</v>
      </c>
      <c r="EK486" s="148">
        <v>0.997</v>
      </c>
      <c r="EL486" s="148">
        <v>0.99299999999999999</v>
      </c>
      <c r="EM486" s="148">
        <v>0.999</v>
      </c>
      <c r="EN486" s="148">
        <v>0.998</v>
      </c>
      <c r="EO486" s="148">
        <v>0.999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>
        <v>0.999</v>
      </c>
      <c r="EU486" s="148">
        <v>0.999</v>
      </c>
      <c r="EV486" s="148" t="s">
        <v>474</v>
      </c>
      <c r="EW486" s="148">
        <v>0.998</v>
      </c>
      <c r="EX486" s="148">
        <v>0.996</v>
      </c>
      <c r="EY486" s="148">
        <v>0.996</v>
      </c>
      <c r="EZ486" s="284">
        <v>0.99750000000000005</v>
      </c>
      <c r="FA486" s="284">
        <v>0.99750000000000005</v>
      </c>
      <c r="FB486" s="284">
        <v>0.999</v>
      </c>
      <c r="FC486" s="284">
        <v>0.999</v>
      </c>
      <c r="FD486" s="284">
        <v>0.999</v>
      </c>
      <c r="FE486" s="284">
        <v>0.999</v>
      </c>
      <c r="FF486" s="284">
        <v>0.996</v>
      </c>
      <c r="FG486" s="284">
        <v>0.996</v>
      </c>
      <c r="FH486" s="284">
        <v>0.996</v>
      </c>
      <c r="FI486" s="284">
        <v>0.997</v>
      </c>
      <c r="FJ486" s="284">
        <v>0.99119999999999997</v>
      </c>
      <c r="FK486" s="284">
        <v>0.99119999999999997</v>
      </c>
      <c r="FL486" s="284">
        <v>0.999</v>
      </c>
      <c r="FM486" s="284">
        <v>0.998</v>
      </c>
      <c r="FN486" s="284">
        <v>0.998</v>
      </c>
      <c r="FO486" s="284">
        <v>0.99399999999999999</v>
      </c>
      <c r="FP486" s="284">
        <v>0.99399999999999999</v>
      </c>
      <c r="FQ486" s="284">
        <v>0.99399999999999999</v>
      </c>
      <c r="FR486" s="284">
        <v>0.999</v>
      </c>
      <c r="FS486" s="284">
        <v>0.999</v>
      </c>
      <c r="FT486" s="284">
        <v>0.999</v>
      </c>
      <c r="FU486" s="284">
        <v>0.996</v>
      </c>
      <c r="FV486" s="284">
        <v>0.996</v>
      </c>
      <c r="FW486" s="284">
        <v>0.99819999999999998</v>
      </c>
      <c r="FX486" s="284">
        <v>0.99819999999999998</v>
      </c>
      <c r="FY486" s="284">
        <v>0.997</v>
      </c>
      <c r="FZ486" s="284">
        <v>0.99909999999999999</v>
      </c>
      <c r="GA486" s="284">
        <v>0.99909999999999999</v>
      </c>
      <c r="GB486" s="284">
        <v>0.999</v>
      </c>
      <c r="GC486" s="284">
        <v>0.999</v>
      </c>
      <c r="GD486" s="284">
        <v>0.999</v>
      </c>
      <c r="GE486" s="284">
        <v>0.999</v>
      </c>
      <c r="GF486" s="284">
        <v>0.999</v>
      </c>
      <c r="GG486" s="284">
        <v>0.999</v>
      </c>
      <c r="GH486" s="284">
        <v>0.999</v>
      </c>
      <c r="GI486" s="284">
        <v>0.996</v>
      </c>
      <c r="GJ486" s="284">
        <v>0.998</v>
      </c>
      <c r="GK486" s="284">
        <v>0.998</v>
      </c>
      <c r="GL486" s="284">
        <v>0.998</v>
      </c>
      <c r="GM486" s="284">
        <v>0.99399999999999999</v>
      </c>
      <c r="GN486" s="284">
        <v>0.99399999999999999</v>
      </c>
      <c r="GO486" s="284">
        <v>0.99199999999999999</v>
      </c>
      <c r="GP486" s="284">
        <v>0.99199999999999999</v>
      </c>
      <c r="GQ486" s="284">
        <v>0.999</v>
      </c>
      <c r="GR486" s="284">
        <v>0.999</v>
      </c>
      <c r="GS486" s="284">
        <v>0.99609999999999999</v>
      </c>
      <c r="GT486" s="284">
        <v>0.99609999999999999</v>
      </c>
      <c r="GU486" s="284">
        <v>0.999</v>
      </c>
      <c r="GV486" s="284">
        <v>0.998</v>
      </c>
      <c r="GW486" s="284">
        <v>0.998</v>
      </c>
      <c r="GX486" s="284">
        <v>0.998</v>
      </c>
      <c r="GY486" s="284">
        <v>0.999</v>
      </c>
      <c r="GZ486" s="284">
        <v>0.999</v>
      </c>
      <c r="HA486" s="284">
        <v>0.999</v>
      </c>
      <c r="HB486" s="284">
        <v>0.999</v>
      </c>
      <c r="HC486" s="284">
        <v>0.99560000000000004</v>
      </c>
      <c r="HD486" s="284">
        <v>0.99560000000000004</v>
      </c>
      <c r="HE486" s="284">
        <v>0.999</v>
      </c>
      <c r="HF486" s="284">
        <v>0.997</v>
      </c>
      <c r="HG486" s="284">
        <v>0.997</v>
      </c>
      <c r="HH486" s="284">
        <v>0.999</v>
      </c>
      <c r="HI486" s="284">
        <v>0.995</v>
      </c>
      <c r="HJ486" s="284">
        <v>0.995</v>
      </c>
      <c r="HK486" s="284">
        <v>0.995</v>
      </c>
      <c r="HL486" s="284">
        <v>0.998</v>
      </c>
      <c r="HM486" s="284">
        <v>0.998</v>
      </c>
      <c r="HN486" s="284">
        <v>0.999</v>
      </c>
      <c r="HO486" s="284">
        <v>0.999</v>
      </c>
      <c r="HP486" s="284">
        <v>0.996</v>
      </c>
      <c r="HQ486" s="284">
        <v>0.997</v>
      </c>
      <c r="HR486" s="148">
        <v>0.998</v>
      </c>
      <c r="HS486" s="148">
        <v>0.998</v>
      </c>
      <c r="HT486" s="148">
        <v>0.997</v>
      </c>
      <c r="HU486" s="148">
        <v>0.997</v>
      </c>
      <c r="HV486" s="148">
        <v>0.996</v>
      </c>
      <c r="HW486" s="148">
        <v>0.996</v>
      </c>
      <c r="HX486" s="148">
        <v>0.999</v>
      </c>
      <c r="HY486" s="148">
        <v>0.999</v>
      </c>
      <c r="HZ486" s="148">
        <v>0.999</v>
      </c>
      <c r="IA486" s="148">
        <v>0.999</v>
      </c>
      <c r="IB486" s="148">
        <v>0.999</v>
      </c>
      <c r="IC486" s="148">
        <v>0.998</v>
      </c>
      <c r="ID486" s="148">
        <v>0.998</v>
      </c>
      <c r="IE486" s="148">
        <v>0.998</v>
      </c>
      <c r="IF486" s="148">
        <v>0.999</v>
      </c>
      <c r="IG486" s="148">
        <v>0.999</v>
      </c>
    </row>
    <row r="487" spans="1:241" x14ac:dyDescent="0.2">
      <c r="A487" s="734"/>
      <c r="B487" s="734"/>
      <c r="C487" s="734">
        <v>750</v>
      </c>
      <c r="D487" s="734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0.996</v>
      </c>
      <c r="Q487" s="283">
        <v>0.999</v>
      </c>
      <c r="R487" s="283">
        <v>0.997</v>
      </c>
      <c r="S487" s="283">
        <v>0.999</v>
      </c>
      <c r="T487" s="283">
        <v>0.999</v>
      </c>
      <c r="U487" s="283">
        <v>0.999</v>
      </c>
      <c r="V487" s="283">
        <v>0.997</v>
      </c>
      <c r="W487" s="283">
        <v>0.998</v>
      </c>
      <c r="X487" s="283">
        <v>0.999</v>
      </c>
      <c r="Y487" s="283">
        <v>0.998</v>
      </c>
      <c r="Z487" s="283">
        <v>0.998</v>
      </c>
      <c r="AA487" s="283">
        <v>0.999</v>
      </c>
      <c r="AB487" s="283">
        <v>0.99890000000000001</v>
      </c>
      <c r="AC487" s="283">
        <v>0.999</v>
      </c>
      <c r="AD487" s="283">
        <v>0.999</v>
      </c>
      <c r="AE487" s="283">
        <v>0.999</v>
      </c>
      <c r="AF487" s="283">
        <v>0.998</v>
      </c>
      <c r="AG487" s="283">
        <v>0.999</v>
      </c>
      <c r="AH487" s="283">
        <v>0.999</v>
      </c>
      <c r="AI487" s="283">
        <v>0.998</v>
      </c>
      <c r="AJ487" s="283">
        <v>0.998</v>
      </c>
      <c r="AK487" s="283">
        <v>0.998</v>
      </c>
      <c r="AL487" s="283">
        <v>0.999</v>
      </c>
      <c r="AM487" s="283">
        <v>0.995</v>
      </c>
      <c r="AN487" s="283">
        <v>0.998</v>
      </c>
      <c r="AO487" s="283">
        <v>0.997</v>
      </c>
      <c r="AP487" s="283">
        <v>0.997</v>
      </c>
      <c r="AQ487" s="283">
        <v>0.997</v>
      </c>
      <c r="AR487" s="283">
        <v>0.998</v>
      </c>
      <c r="AS487" s="283">
        <v>0.998</v>
      </c>
      <c r="AT487" s="283">
        <v>0.996</v>
      </c>
      <c r="AU487" s="283">
        <v>0.998</v>
      </c>
      <c r="AV487" s="283">
        <v>0.995</v>
      </c>
      <c r="AW487" s="283">
        <v>0.995</v>
      </c>
      <c r="AX487" s="283">
        <v>0.995</v>
      </c>
      <c r="AY487" s="283">
        <v>0.99399999999999999</v>
      </c>
      <c r="AZ487" s="283">
        <v>0.996</v>
      </c>
      <c r="BA487" s="283">
        <v>0.999</v>
      </c>
      <c r="BB487" s="283">
        <v>0.998</v>
      </c>
      <c r="BC487" s="283">
        <v>0.999</v>
      </c>
      <c r="BD487" s="283">
        <v>0.997</v>
      </c>
      <c r="BE487" s="283">
        <v>0.998</v>
      </c>
      <c r="BF487" s="283">
        <v>0.98599999999999999</v>
      </c>
      <c r="BG487" s="283">
        <v>0.996</v>
      </c>
      <c r="BH487" s="283">
        <v>0.999</v>
      </c>
      <c r="BI487" s="283">
        <v>0.998</v>
      </c>
      <c r="BJ487" s="283">
        <v>0.99399999999999999</v>
      </c>
      <c r="BK487" s="283">
        <v>0.99299999999999999</v>
      </c>
      <c r="BL487" s="283">
        <v>0.99199999999999999</v>
      </c>
      <c r="BM487" s="283">
        <v>0.998</v>
      </c>
      <c r="BN487" s="283">
        <v>0.995</v>
      </c>
      <c r="BO487" s="283">
        <v>0.995</v>
      </c>
      <c r="BP487" s="283" t="s">
        <v>474</v>
      </c>
      <c r="BQ487" s="283">
        <v>0.996</v>
      </c>
      <c r="BR487" s="283">
        <v>0.999</v>
      </c>
      <c r="BS487" s="283">
        <v>0.999</v>
      </c>
      <c r="BT487" s="283">
        <v>0.998</v>
      </c>
      <c r="BU487" s="283">
        <v>0.997</v>
      </c>
      <c r="BV487" s="283">
        <v>0.996</v>
      </c>
      <c r="BW487" s="283">
        <v>0.999</v>
      </c>
      <c r="BX487" s="283">
        <v>0.998</v>
      </c>
      <c r="BY487" s="283">
        <v>0.999</v>
      </c>
      <c r="BZ487" s="283">
        <v>0.998</v>
      </c>
      <c r="CA487" s="283">
        <v>0.999</v>
      </c>
      <c r="CB487" s="283">
        <v>0.996</v>
      </c>
      <c r="CC487" s="283">
        <v>0.996</v>
      </c>
      <c r="CD487" s="283">
        <v>0.998</v>
      </c>
      <c r="CE487" s="283">
        <v>0.999</v>
      </c>
      <c r="CF487" s="283">
        <v>0.999</v>
      </c>
      <c r="CG487" s="283">
        <v>0.996</v>
      </c>
      <c r="CH487" s="283">
        <v>0.998</v>
      </c>
      <c r="CI487" s="283">
        <v>0.999</v>
      </c>
      <c r="CJ487" s="283">
        <v>0.997</v>
      </c>
      <c r="CK487" s="283">
        <v>0.998</v>
      </c>
      <c r="CL487" s="283">
        <v>0.998</v>
      </c>
      <c r="CM487" s="283">
        <v>0.999</v>
      </c>
      <c r="CN487" s="283">
        <v>0.999</v>
      </c>
      <c r="CO487" s="283">
        <v>0.999</v>
      </c>
      <c r="CP487" s="283">
        <v>0.999</v>
      </c>
      <c r="CQ487" s="283">
        <v>0.996</v>
      </c>
      <c r="CR487" s="283">
        <v>0.997</v>
      </c>
      <c r="CS487" s="283">
        <v>0.999</v>
      </c>
      <c r="CT487" s="283">
        <v>0.99860000000000004</v>
      </c>
      <c r="CU487" s="283">
        <v>0.995</v>
      </c>
      <c r="CV487" s="283">
        <v>0.996</v>
      </c>
      <c r="CW487" s="283">
        <v>0.996</v>
      </c>
      <c r="CX487" s="283">
        <v>0.996</v>
      </c>
      <c r="CY487" s="283">
        <v>0.998</v>
      </c>
      <c r="CZ487" s="283">
        <v>0.999</v>
      </c>
      <c r="DA487" s="283">
        <v>0.999</v>
      </c>
      <c r="DB487" s="283">
        <v>0.999</v>
      </c>
      <c r="DC487" s="283">
        <v>0.997</v>
      </c>
      <c r="DD487" s="283">
        <v>0.997</v>
      </c>
      <c r="DE487" s="283">
        <v>0.999</v>
      </c>
      <c r="DF487" s="148">
        <v>0.998</v>
      </c>
      <c r="DG487" s="148">
        <v>0.999</v>
      </c>
      <c r="DH487" s="148">
        <v>0.999</v>
      </c>
      <c r="DI487" s="148">
        <v>0.999</v>
      </c>
      <c r="DJ487" s="148">
        <v>0.999</v>
      </c>
      <c r="DK487" s="148">
        <v>0.999</v>
      </c>
      <c r="DL487" s="148">
        <v>0.999</v>
      </c>
      <c r="DM487" s="148">
        <v>0.998</v>
      </c>
      <c r="DN487" s="148">
        <v>0.998</v>
      </c>
      <c r="DO487" s="148">
        <v>0.998</v>
      </c>
      <c r="DP487" s="148">
        <v>0.999</v>
      </c>
      <c r="DQ487" s="148">
        <v>0.998</v>
      </c>
      <c r="DR487" s="148">
        <v>0.998</v>
      </c>
      <c r="DS487" s="148">
        <v>0.999</v>
      </c>
      <c r="DT487" s="148">
        <v>0.998</v>
      </c>
      <c r="DU487" s="148">
        <v>0.999</v>
      </c>
      <c r="DV487" s="148">
        <v>0.996</v>
      </c>
      <c r="DW487" s="148">
        <v>0.998</v>
      </c>
      <c r="DX487" s="148">
        <v>0.999</v>
      </c>
      <c r="DY487" s="148">
        <v>0.997</v>
      </c>
      <c r="DZ487" s="148">
        <v>0.997</v>
      </c>
      <c r="EA487" s="148">
        <v>0.998</v>
      </c>
      <c r="EB487" s="148">
        <v>0.998</v>
      </c>
      <c r="EC487" s="148">
        <v>0.997</v>
      </c>
      <c r="ED487" s="148">
        <v>0.99299999999999999</v>
      </c>
      <c r="EE487" s="148">
        <v>0.995</v>
      </c>
      <c r="EF487" s="148">
        <v>0.995</v>
      </c>
      <c r="EG487" s="148">
        <v>0.997</v>
      </c>
      <c r="EH487" s="148">
        <v>0.999</v>
      </c>
      <c r="EI487" s="148" t="s">
        <v>474</v>
      </c>
      <c r="EJ487" s="148">
        <v>0.999</v>
      </c>
      <c r="EK487" s="148">
        <v>0.997</v>
      </c>
      <c r="EL487" s="148">
        <v>0.99299999999999999</v>
      </c>
      <c r="EM487" s="148">
        <v>0.999</v>
      </c>
      <c r="EN487" s="148">
        <v>0.997</v>
      </c>
      <c r="EO487" s="148">
        <v>0.999</v>
      </c>
      <c r="EP487" s="148">
        <v>0.998</v>
      </c>
      <c r="EQ487" s="148">
        <v>0.999</v>
      </c>
      <c r="ER487" s="148">
        <v>0.999</v>
      </c>
      <c r="ES487" s="148">
        <v>0.999</v>
      </c>
      <c r="ET487" s="148">
        <v>0.999</v>
      </c>
      <c r="EU487" s="148">
        <v>0.999</v>
      </c>
      <c r="EV487" s="148" t="s">
        <v>474</v>
      </c>
      <c r="EW487" s="148">
        <v>0.998</v>
      </c>
      <c r="EX487" s="148">
        <v>0.996</v>
      </c>
      <c r="EY487" s="148">
        <v>0.995</v>
      </c>
      <c r="EZ487" s="284">
        <v>0.99770000000000003</v>
      </c>
      <c r="FA487" s="284">
        <v>0.99770000000000003</v>
      </c>
      <c r="FB487" s="284">
        <v>0.999</v>
      </c>
      <c r="FC487" s="284">
        <v>0.999</v>
      </c>
      <c r="FD487" s="284">
        <v>0.999</v>
      </c>
      <c r="FE487" s="284">
        <v>0.999</v>
      </c>
      <c r="FF487" s="284">
        <v>0.996</v>
      </c>
      <c r="FG487" s="284">
        <v>0.996</v>
      </c>
      <c r="FH487" s="284">
        <v>0.996</v>
      </c>
      <c r="FI487" s="284">
        <v>0.997</v>
      </c>
      <c r="FJ487" s="284">
        <v>0.99150000000000005</v>
      </c>
      <c r="FK487" s="284">
        <v>0.99150000000000005</v>
      </c>
      <c r="FL487" s="284">
        <v>0.999</v>
      </c>
      <c r="FM487" s="284">
        <v>0.999</v>
      </c>
      <c r="FN487" s="284">
        <v>0.999</v>
      </c>
      <c r="FO487" s="284">
        <v>0.996</v>
      </c>
      <c r="FP487" s="284">
        <v>0.996</v>
      </c>
      <c r="FQ487" s="284">
        <v>0.996</v>
      </c>
      <c r="FR487" s="284">
        <v>0.999</v>
      </c>
      <c r="FS487" s="284">
        <v>0.999</v>
      </c>
      <c r="FT487" s="284">
        <v>0.999</v>
      </c>
      <c r="FU487" s="284">
        <v>0.998</v>
      </c>
      <c r="FV487" s="284">
        <v>0.998</v>
      </c>
      <c r="FW487" s="284">
        <v>0.99809999999999999</v>
      </c>
      <c r="FX487" s="284">
        <v>0.99809999999999999</v>
      </c>
      <c r="FY487" s="284">
        <v>0.999</v>
      </c>
      <c r="FZ487" s="284">
        <v>0.99909999999999999</v>
      </c>
      <c r="GA487" s="284">
        <v>0.99909999999999999</v>
      </c>
      <c r="GB487" s="284">
        <v>0.998</v>
      </c>
      <c r="GC487" s="284">
        <v>0.998</v>
      </c>
      <c r="GD487" s="284">
        <v>0.999</v>
      </c>
      <c r="GE487" s="284">
        <v>0.999</v>
      </c>
      <c r="GF487" s="284">
        <v>0.998</v>
      </c>
      <c r="GG487" s="284">
        <v>0.999</v>
      </c>
      <c r="GH487" s="284">
        <v>0.999</v>
      </c>
      <c r="GI487" s="284">
        <v>0.998</v>
      </c>
      <c r="GJ487" s="284">
        <v>0.998</v>
      </c>
      <c r="GK487" s="284">
        <v>0.998</v>
      </c>
      <c r="GL487" s="284">
        <v>0.996</v>
      </c>
      <c r="GM487" s="284">
        <v>0.99399999999999999</v>
      </c>
      <c r="GN487" s="284">
        <v>0.99399999999999999</v>
      </c>
      <c r="GO487" s="284">
        <v>0.99299999999999999</v>
      </c>
      <c r="GP487" s="284">
        <v>0.99299999999999999</v>
      </c>
      <c r="GQ487" s="284">
        <v>0.999</v>
      </c>
      <c r="GR487" s="284">
        <v>0.999</v>
      </c>
      <c r="GS487" s="284">
        <v>0.99629999999999996</v>
      </c>
      <c r="GT487" s="284">
        <v>0.99629999999999996</v>
      </c>
      <c r="GU487" s="284">
        <v>0.999</v>
      </c>
      <c r="GV487" s="284">
        <v>0.998</v>
      </c>
      <c r="GW487" s="284">
        <v>0.998</v>
      </c>
      <c r="GX487" s="284">
        <v>0.998</v>
      </c>
      <c r="GY487" s="284">
        <v>0.998</v>
      </c>
      <c r="GZ487" s="284">
        <v>0.998</v>
      </c>
      <c r="HA487" s="284">
        <v>0.999</v>
      </c>
      <c r="HB487" s="284">
        <v>0.999</v>
      </c>
      <c r="HC487" s="284">
        <v>0.99539999999999995</v>
      </c>
      <c r="HD487" s="284">
        <v>0.99539999999999995</v>
      </c>
      <c r="HE487" s="284">
        <v>0.99939999999999996</v>
      </c>
      <c r="HF487" s="284">
        <v>0.996</v>
      </c>
      <c r="HG487" s="284">
        <v>0.996</v>
      </c>
      <c r="HH487" s="284">
        <v>0.999</v>
      </c>
      <c r="HI487" s="284">
        <v>0.995</v>
      </c>
      <c r="HJ487" s="284">
        <v>0.995</v>
      </c>
      <c r="HK487" s="284">
        <v>0.995</v>
      </c>
      <c r="HL487" s="284">
        <v>0.996</v>
      </c>
      <c r="HM487" s="284">
        <v>0.996</v>
      </c>
      <c r="HN487" s="284">
        <v>0.999</v>
      </c>
      <c r="HO487" s="284">
        <v>0.999</v>
      </c>
      <c r="HP487" s="284">
        <v>0.996</v>
      </c>
      <c r="HQ487" s="284">
        <v>0.997</v>
      </c>
      <c r="HR487" s="148">
        <v>0.998</v>
      </c>
      <c r="HS487" s="148">
        <v>0.998</v>
      </c>
      <c r="HT487" s="148">
        <v>0.998</v>
      </c>
      <c r="HU487" s="148">
        <v>0.998</v>
      </c>
      <c r="HV487" s="148">
        <v>0.996</v>
      </c>
      <c r="HW487" s="148">
        <v>0.996</v>
      </c>
      <c r="HX487" s="148">
        <v>0.999</v>
      </c>
      <c r="HY487" s="148">
        <v>0.999</v>
      </c>
      <c r="HZ487" s="148">
        <v>0.999</v>
      </c>
      <c r="IA487" s="148">
        <v>0.999</v>
      </c>
      <c r="IB487" s="148">
        <v>0.999</v>
      </c>
      <c r="IC487" s="148">
        <v>0.999</v>
      </c>
      <c r="ID487" s="148">
        <v>0.998</v>
      </c>
      <c r="IE487" s="148">
        <v>0.998</v>
      </c>
      <c r="IF487" s="148">
        <v>0.998</v>
      </c>
      <c r="IG487" s="148">
        <v>0.998</v>
      </c>
    </row>
    <row r="488" spans="1:241" x14ac:dyDescent="0.2">
      <c r="A488" s="734"/>
      <c r="B488" s="734"/>
      <c r="C488" s="734">
        <v>700</v>
      </c>
      <c r="D488" s="734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0.995</v>
      </c>
      <c r="Q488" s="283">
        <v>0.999</v>
      </c>
      <c r="R488" s="283">
        <v>0.997</v>
      </c>
      <c r="S488" s="283">
        <v>0.998</v>
      </c>
      <c r="T488" s="283">
        <v>0.999</v>
      </c>
      <c r="U488" s="283">
        <v>0.997</v>
      </c>
      <c r="V488" s="283">
        <v>0.996</v>
      </c>
      <c r="W488" s="283">
        <v>0.999</v>
      </c>
      <c r="X488" s="283">
        <v>0.999</v>
      </c>
      <c r="Y488" s="283">
        <v>0.998</v>
      </c>
      <c r="Z488" s="283">
        <v>0.999</v>
      </c>
      <c r="AA488" s="283">
        <v>0.999</v>
      </c>
      <c r="AB488" s="283">
        <v>0.99880000000000002</v>
      </c>
      <c r="AC488" s="283">
        <v>0.999</v>
      </c>
      <c r="AD488" s="283">
        <v>0.999</v>
      </c>
      <c r="AE488" s="283">
        <v>0.999</v>
      </c>
      <c r="AF488" s="283">
        <v>0.996</v>
      </c>
      <c r="AG488" s="283">
        <v>0.998</v>
      </c>
      <c r="AH488" s="283">
        <v>0.999</v>
      </c>
      <c r="AI488" s="283">
        <v>0.999</v>
      </c>
      <c r="AJ488" s="283">
        <v>0.997</v>
      </c>
      <c r="AK488" s="283">
        <v>0.99399999999999999</v>
      </c>
      <c r="AL488" s="283">
        <v>0.996</v>
      </c>
      <c r="AM488" s="283">
        <v>0.99399999999999999</v>
      </c>
      <c r="AN488" s="283">
        <v>0.996</v>
      </c>
      <c r="AO488" s="283">
        <v>0.996</v>
      </c>
      <c r="AP488" s="283">
        <v>0.99399999999999999</v>
      </c>
      <c r="AQ488" s="283">
        <v>0.996</v>
      </c>
      <c r="AR488" s="283">
        <v>0.998</v>
      </c>
      <c r="AS488" s="283">
        <v>0.997</v>
      </c>
      <c r="AT488" s="283">
        <v>0.995</v>
      </c>
      <c r="AU488" s="283">
        <v>0.999</v>
      </c>
      <c r="AV488" s="283">
        <v>0.99299999999999999</v>
      </c>
      <c r="AW488" s="283">
        <v>0.99299999999999999</v>
      </c>
      <c r="AX488" s="283">
        <v>0.99099999999999999</v>
      </c>
      <c r="AY488" s="283">
        <v>0.99199999999999999</v>
      </c>
      <c r="AZ488" s="283">
        <v>0.996</v>
      </c>
      <c r="BA488" s="283">
        <v>0.999</v>
      </c>
      <c r="BB488" s="283">
        <v>0.998</v>
      </c>
      <c r="BC488" s="283">
        <v>0.998</v>
      </c>
      <c r="BD488" s="283">
        <v>0.997</v>
      </c>
      <c r="BE488" s="283">
        <v>0.995</v>
      </c>
      <c r="BF488" s="283">
        <v>0.98699999999999999</v>
      </c>
      <c r="BG488" s="283">
        <v>0.995</v>
      </c>
      <c r="BH488" s="283">
        <v>0.999</v>
      </c>
      <c r="BI488" s="283">
        <v>0.998</v>
      </c>
      <c r="BJ488" s="283">
        <v>0.99199999999999999</v>
      </c>
      <c r="BK488" s="283">
        <v>0.99299999999999999</v>
      </c>
      <c r="BL488" s="283">
        <v>0.99</v>
      </c>
      <c r="BM488" s="283">
        <v>0.997</v>
      </c>
      <c r="BN488" s="283">
        <v>0.99399999999999999</v>
      </c>
      <c r="BO488" s="283">
        <v>0.99399999999999999</v>
      </c>
      <c r="BP488" s="283">
        <v>0.999</v>
      </c>
      <c r="BQ488" s="283">
        <v>0.999</v>
      </c>
      <c r="BR488" s="283">
        <v>0.995</v>
      </c>
      <c r="BS488" s="283">
        <v>0.999</v>
      </c>
      <c r="BT488" s="283">
        <v>0.997</v>
      </c>
      <c r="BU488" s="283">
        <v>0.999</v>
      </c>
      <c r="BV488" s="283">
        <v>0.995</v>
      </c>
      <c r="BW488" s="283">
        <v>0.999</v>
      </c>
      <c r="BX488" s="283">
        <v>0.999</v>
      </c>
      <c r="BY488" s="283">
        <v>0.998</v>
      </c>
      <c r="BZ488" s="283">
        <v>0.999</v>
      </c>
      <c r="CA488" s="283">
        <v>0.999</v>
      </c>
      <c r="CB488" s="283">
        <v>0.996</v>
      </c>
      <c r="CC488" s="283">
        <v>0.996</v>
      </c>
      <c r="CD488" s="283">
        <v>0.998</v>
      </c>
      <c r="CE488" s="283">
        <v>0.998</v>
      </c>
      <c r="CF488" s="283">
        <v>0.99870000000000003</v>
      </c>
      <c r="CG488" s="283">
        <v>0.995</v>
      </c>
      <c r="CH488" s="283">
        <v>0.998</v>
      </c>
      <c r="CI488" s="283">
        <v>0.998</v>
      </c>
      <c r="CJ488" s="283">
        <v>0.997</v>
      </c>
      <c r="CK488" s="283">
        <v>0.998</v>
      </c>
      <c r="CL488" s="283">
        <v>0.999</v>
      </c>
      <c r="CM488" s="283">
        <v>0.999</v>
      </c>
      <c r="CN488" s="283">
        <v>0.999</v>
      </c>
      <c r="CO488" s="283">
        <v>0.998</v>
      </c>
      <c r="CP488" s="283">
        <v>0.998</v>
      </c>
      <c r="CQ488" s="283">
        <v>0.995</v>
      </c>
      <c r="CR488" s="283">
        <v>0.999</v>
      </c>
      <c r="CS488" s="283">
        <v>0.999</v>
      </c>
      <c r="CT488" s="283">
        <v>0.99860000000000004</v>
      </c>
      <c r="CU488" s="283">
        <v>0.99399999999999999</v>
      </c>
      <c r="CV488" s="283">
        <v>0.996</v>
      </c>
      <c r="CW488" s="283">
        <v>0.995</v>
      </c>
      <c r="CX488" s="283">
        <v>0.996</v>
      </c>
      <c r="CY488" s="283">
        <v>0.997</v>
      </c>
      <c r="CZ488" s="283">
        <v>0.999</v>
      </c>
      <c r="DA488" s="283">
        <v>0.999</v>
      </c>
      <c r="DB488" s="283">
        <v>0.997</v>
      </c>
      <c r="DC488" s="283">
        <v>0.999</v>
      </c>
      <c r="DD488" s="283">
        <v>0.996</v>
      </c>
      <c r="DE488" s="283">
        <v>0.997</v>
      </c>
      <c r="DF488" s="148">
        <v>0.998</v>
      </c>
      <c r="DG488" s="148">
        <v>0.997</v>
      </c>
      <c r="DH488" s="148">
        <v>0.996</v>
      </c>
      <c r="DI488" s="148">
        <v>0.997</v>
      </c>
      <c r="DJ488" s="148">
        <v>0.999</v>
      </c>
      <c r="DK488" s="148">
        <v>0.999</v>
      </c>
      <c r="DL488" s="148">
        <v>0.999</v>
      </c>
      <c r="DM488" s="148">
        <v>0.997</v>
      </c>
      <c r="DN488" s="148">
        <v>0.999</v>
      </c>
      <c r="DO488" s="148">
        <v>0.999</v>
      </c>
      <c r="DP488" s="148">
        <v>0.999</v>
      </c>
      <c r="DQ488" s="148">
        <v>0.996</v>
      </c>
      <c r="DR488" s="148">
        <v>0.999</v>
      </c>
      <c r="DS488" s="148">
        <v>0.999</v>
      </c>
      <c r="DT488" s="148">
        <v>0.998</v>
      </c>
      <c r="DU488" s="148">
        <v>0.997</v>
      </c>
      <c r="DV488" s="148">
        <v>0.997</v>
      </c>
      <c r="DW488" s="148">
        <v>0.998</v>
      </c>
      <c r="DX488" s="148">
        <v>0.999</v>
      </c>
      <c r="DY488" s="148">
        <v>0.996</v>
      </c>
      <c r="DZ488" s="148">
        <v>0.99299999999999999</v>
      </c>
      <c r="EA488" s="148">
        <v>0.997</v>
      </c>
      <c r="EB488" s="148">
        <v>0.995</v>
      </c>
      <c r="EC488" s="148">
        <v>0.995</v>
      </c>
      <c r="ED488" s="148">
        <v>0.99199999999999999</v>
      </c>
      <c r="EE488" s="148">
        <v>0.99199999999999999</v>
      </c>
      <c r="EF488" s="148">
        <v>0.99199999999999999</v>
      </c>
      <c r="EG488" s="148">
        <v>0.996</v>
      </c>
      <c r="EH488" s="148">
        <v>0.999</v>
      </c>
      <c r="EI488" s="148">
        <v>0.997</v>
      </c>
      <c r="EJ488" s="148">
        <v>0.999</v>
      </c>
      <c r="EK488" s="148">
        <v>0.997</v>
      </c>
      <c r="EL488" s="148">
        <v>0.99399999999999999</v>
      </c>
      <c r="EM488" s="148">
        <v>0.999</v>
      </c>
      <c r="EN488" s="148">
        <v>0.997</v>
      </c>
      <c r="EO488" s="148">
        <v>0.998</v>
      </c>
      <c r="EP488" s="148">
        <v>0.995</v>
      </c>
      <c r="EQ488" s="148">
        <v>0.999</v>
      </c>
      <c r="ER488" s="148">
        <v>0.997</v>
      </c>
      <c r="ES488" s="148">
        <v>0.998</v>
      </c>
      <c r="ET488" s="148">
        <v>0.999</v>
      </c>
      <c r="EU488" s="148">
        <v>0.999</v>
      </c>
      <c r="EV488" s="148">
        <v>0.997</v>
      </c>
      <c r="EW488" s="148">
        <v>0.997</v>
      </c>
      <c r="EX488" s="148">
        <v>0.995</v>
      </c>
      <c r="EY488" s="148">
        <v>0.995</v>
      </c>
      <c r="EZ488" s="384">
        <v>0.99760000000000004</v>
      </c>
      <c r="FA488" s="384">
        <v>0.99760000000000004</v>
      </c>
      <c r="FB488" s="384">
        <v>0.999</v>
      </c>
      <c r="FC488" s="384">
        <v>0.998</v>
      </c>
      <c r="FD488" s="384">
        <v>0.998</v>
      </c>
      <c r="FE488" s="384">
        <v>0.99870000000000003</v>
      </c>
      <c r="FF488" s="384">
        <v>0.995</v>
      </c>
      <c r="FG488" s="384">
        <v>0.996</v>
      </c>
      <c r="FH488" s="384">
        <v>0.996</v>
      </c>
      <c r="FI488" s="384">
        <v>0.997</v>
      </c>
      <c r="FJ488" s="384">
        <v>0.99139999999999995</v>
      </c>
      <c r="FK488" s="384">
        <v>0.99139999999999995</v>
      </c>
      <c r="FL488" s="384">
        <v>0.998</v>
      </c>
      <c r="FM488" s="384">
        <v>0.999</v>
      </c>
      <c r="FN488" s="384">
        <v>0.999</v>
      </c>
      <c r="FO488" s="384">
        <v>0.999</v>
      </c>
      <c r="FP488" s="384">
        <v>0.999</v>
      </c>
      <c r="FQ488" s="384">
        <v>0.997</v>
      </c>
      <c r="FR488" s="384">
        <v>0.999</v>
      </c>
      <c r="FS488" s="384">
        <v>0.999</v>
      </c>
      <c r="FT488" s="384">
        <v>0.999</v>
      </c>
      <c r="FU488" s="384">
        <v>0.997</v>
      </c>
      <c r="FV488" s="384">
        <v>0.997</v>
      </c>
      <c r="FW488" s="384">
        <v>0.99850000000000005</v>
      </c>
      <c r="FX488" s="384">
        <v>0.99850000000000005</v>
      </c>
      <c r="FY488" s="384">
        <v>0.999</v>
      </c>
      <c r="FZ488" s="384">
        <v>0.999</v>
      </c>
      <c r="GA488" s="384">
        <v>0.999</v>
      </c>
      <c r="GB488" s="384">
        <v>0.999</v>
      </c>
      <c r="GC488" s="384">
        <v>0.999</v>
      </c>
      <c r="GD488" s="384">
        <v>0.999</v>
      </c>
      <c r="GE488" s="384">
        <v>0.999</v>
      </c>
      <c r="GF488" s="384">
        <v>0.998</v>
      </c>
      <c r="GG488" s="384">
        <v>0.997</v>
      </c>
      <c r="GH488" s="384">
        <v>0.997</v>
      </c>
      <c r="GI488" s="384">
        <v>0.995</v>
      </c>
      <c r="GJ488" s="384">
        <v>0.997</v>
      </c>
      <c r="GK488" s="384">
        <v>0.997</v>
      </c>
      <c r="GL488" s="384">
        <v>0.99399999999999999</v>
      </c>
      <c r="GM488" s="384">
        <v>0.99399999999999999</v>
      </c>
      <c r="GN488" s="384">
        <v>0.99399999999999999</v>
      </c>
      <c r="GO488" s="384">
        <v>0.999</v>
      </c>
      <c r="GP488" s="384">
        <v>0.999</v>
      </c>
      <c r="GQ488" s="384">
        <v>0.999</v>
      </c>
      <c r="GR488" s="384">
        <v>0.999</v>
      </c>
      <c r="GS488" s="384">
        <v>0.99580000000000002</v>
      </c>
      <c r="GT488" s="384">
        <v>0.99580000000000002</v>
      </c>
      <c r="GU488" s="384">
        <v>0.999</v>
      </c>
      <c r="GV488" s="384">
        <v>0.998</v>
      </c>
      <c r="GW488" s="384">
        <v>0.998</v>
      </c>
      <c r="GX488" s="384">
        <v>0.998</v>
      </c>
      <c r="GY488" s="384">
        <v>0.998</v>
      </c>
      <c r="GZ488" s="384">
        <v>0.998</v>
      </c>
      <c r="HA488" s="384">
        <v>0.999</v>
      </c>
      <c r="HB488" s="384">
        <v>0.999</v>
      </c>
      <c r="HC488" s="384">
        <v>0.99629999999999996</v>
      </c>
      <c r="HD488" s="384">
        <v>0.99629999999999996</v>
      </c>
      <c r="HE488" s="384">
        <v>0.999</v>
      </c>
      <c r="HF488" s="384">
        <v>0.999</v>
      </c>
      <c r="HG488" s="384">
        <v>0.999</v>
      </c>
      <c r="HH488" s="384">
        <v>0.999</v>
      </c>
      <c r="HI488" s="384">
        <v>0.999</v>
      </c>
      <c r="HJ488" s="384">
        <v>0.999</v>
      </c>
      <c r="HK488" s="384">
        <v>0.995</v>
      </c>
      <c r="HL488" s="384">
        <v>0.996</v>
      </c>
      <c r="HM488" s="384">
        <v>0.996</v>
      </c>
      <c r="HN488" s="384">
        <v>0.999</v>
      </c>
      <c r="HO488" s="384">
        <v>0.999</v>
      </c>
      <c r="HP488" s="384">
        <v>0.995</v>
      </c>
      <c r="HQ488" s="384">
        <v>0.996</v>
      </c>
      <c r="HR488" s="238">
        <v>0.998</v>
      </c>
      <c r="HS488" s="238">
        <v>0.998</v>
      </c>
      <c r="HT488" s="238">
        <v>0.999</v>
      </c>
      <c r="HU488" s="238">
        <v>0.999</v>
      </c>
      <c r="HV488" s="238">
        <v>0.995</v>
      </c>
      <c r="HW488" s="238">
        <v>0.995</v>
      </c>
      <c r="HX488" s="238">
        <v>0.999</v>
      </c>
      <c r="HY488" s="238">
        <v>0.999</v>
      </c>
      <c r="HZ488" s="238">
        <v>0.999</v>
      </c>
      <c r="IA488" s="238">
        <v>0.999</v>
      </c>
      <c r="IB488" s="238">
        <v>0.999</v>
      </c>
      <c r="IC488" s="238">
        <v>0.999</v>
      </c>
      <c r="ID488" s="238">
        <v>0.998</v>
      </c>
      <c r="IE488" s="238">
        <v>0.998</v>
      </c>
      <c r="IF488" s="238">
        <v>0.998</v>
      </c>
      <c r="IG488" s="238">
        <v>0.998</v>
      </c>
    </row>
    <row r="489" spans="1:241" x14ac:dyDescent="0.2">
      <c r="A489" s="734"/>
      <c r="B489" s="734"/>
      <c r="C489" s="734">
        <v>650</v>
      </c>
      <c r="D489" s="734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0.99399999999999999</v>
      </c>
      <c r="Q489" s="283">
        <v>0.999</v>
      </c>
      <c r="R489" s="283">
        <v>0.996</v>
      </c>
      <c r="S489" s="283">
        <v>0.998</v>
      </c>
      <c r="T489" s="283">
        <v>0.999</v>
      </c>
      <c r="U489" s="283">
        <v>0.995</v>
      </c>
      <c r="V489" s="283">
        <v>0.995</v>
      </c>
      <c r="W489" s="283">
        <v>0.999</v>
      </c>
      <c r="X489" s="283">
        <v>0.999</v>
      </c>
      <c r="Y489" s="283">
        <v>0.995</v>
      </c>
      <c r="Z489" s="283">
        <v>0.997</v>
      </c>
      <c r="AA489" s="283">
        <v>0.999</v>
      </c>
      <c r="AB489" s="283">
        <v>0.99850000000000005</v>
      </c>
      <c r="AC489" s="283">
        <v>0.999</v>
      </c>
      <c r="AD489" s="283">
        <v>0.999</v>
      </c>
      <c r="AE489" s="283">
        <v>0.999</v>
      </c>
      <c r="AF489" s="283">
        <v>0.99399999999999999</v>
      </c>
      <c r="AG489" s="283">
        <v>0.99399999999999999</v>
      </c>
      <c r="AH489" s="283">
        <v>0.998</v>
      </c>
      <c r="AI489" s="283">
        <v>0.998</v>
      </c>
      <c r="AJ489" s="283">
        <v>0.996</v>
      </c>
      <c r="AK489" s="283">
        <v>0.99299999999999999</v>
      </c>
      <c r="AL489" s="283">
        <v>0.99399999999999999</v>
      </c>
      <c r="AM489" s="283">
        <v>0.99399999999999999</v>
      </c>
      <c r="AN489" s="283">
        <v>0.996</v>
      </c>
      <c r="AO489" s="283">
        <v>0.995</v>
      </c>
      <c r="AP489" s="283">
        <v>0.99399999999999999</v>
      </c>
      <c r="AQ489" s="283">
        <v>0.99399999999999999</v>
      </c>
      <c r="AR489" s="283">
        <v>0.997</v>
      </c>
      <c r="AS489" s="283">
        <v>0.997</v>
      </c>
      <c r="AT489" s="283">
        <v>0.99099999999999999</v>
      </c>
      <c r="AU489" s="283">
        <v>0.998</v>
      </c>
      <c r="AV489" s="283">
        <v>0.99299999999999999</v>
      </c>
      <c r="AW489" s="283">
        <v>0.99</v>
      </c>
      <c r="AX489" s="283">
        <v>0.99</v>
      </c>
      <c r="AY489" s="283">
        <v>0.98899999999999999</v>
      </c>
      <c r="AZ489" s="283">
        <v>0.995</v>
      </c>
      <c r="BA489" s="283">
        <v>0.999</v>
      </c>
      <c r="BB489" s="283">
        <v>0.997</v>
      </c>
      <c r="BC489" s="283">
        <v>0.998</v>
      </c>
      <c r="BD489" s="283">
        <v>0.996</v>
      </c>
      <c r="BE489" s="283">
        <v>0.99199999999999999</v>
      </c>
      <c r="BF489" s="283">
        <v>0.98799999999999999</v>
      </c>
      <c r="BG489" s="283">
        <v>0.99399999999999999</v>
      </c>
      <c r="BH489" s="283">
        <v>0.999</v>
      </c>
      <c r="BI489" s="283">
        <v>0.997</v>
      </c>
      <c r="BJ489" s="283">
        <v>0.98699999999999999</v>
      </c>
      <c r="BK489" s="283">
        <v>0.99399999999999999</v>
      </c>
      <c r="BL489" s="283">
        <v>0.98799999999999999</v>
      </c>
      <c r="BM489" s="283">
        <v>0.995</v>
      </c>
      <c r="BN489" s="283">
        <v>0.99299999999999999</v>
      </c>
      <c r="BO489" s="283">
        <v>0.99299999999999999</v>
      </c>
      <c r="BP489" s="283">
        <v>0.998</v>
      </c>
      <c r="BQ489" s="283">
        <v>0.999</v>
      </c>
      <c r="BR489" s="283">
        <v>0.998</v>
      </c>
      <c r="BS489" s="283">
        <v>0.999</v>
      </c>
      <c r="BT489" s="283">
        <v>0.996</v>
      </c>
      <c r="BU489" s="283">
        <v>0.997</v>
      </c>
      <c r="BV489" s="283">
        <v>0.995</v>
      </c>
      <c r="BW489" s="283">
        <v>0.999</v>
      </c>
      <c r="BX489" s="283">
        <v>0.999</v>
      </c>
      <c r="BY489" s="283">
        <v>0.997</v>
      </c>
      <c r="BZ489" s="283">
        <v>0.999</v>
      </c>
      <c r="CA489" s="283">
        <v>0.999</v>
      </c>
      <c r="CB489" s="283">
        <v>0.996</v>
      </c>
      <c r="CC489" s="283">
        <v>0.996</v>
      </c>
      <c r="CD489" s="283">
        <v>0.997</v>
      </c>
      <c r="CE489" s="283">
        <v>0.997</v>
      </c>
      <c r="CF489" s="283">
        <v>0.99739999999999995</v>
      </c>
      <c r="CG489" s="283">
        <v>0.99199999999999999</v>
      </c>
      <c r="CH489" s="283">
        <v>0.996</v>
      </c>
      <c r="CI489" s="283">
        <v>0.996</v>
      </c>
      <c r="CJ489" s="283">
        <v>0.997</v>
      </c>
      <c r="CK489" s="283">
        <v>0.997</v>
      </c>
      <c r="CL489" s="283">
        <v>0.999</v>
      </c>
      <c r="CM489" s="283">
        <v>0.999</v>
      </c>
      <c r="CN489" s="283">
        <v>0.999</v>
      </c>
      <c r="CO489" s="283">
        <v>0.998</v>
      </c>
      <c r="CP489" s="283">
        <v>0.997</v>
      </c>
      <c r="CQ489" s="283">
        <v>0.995</v>
      </c>
      <c r="CR489" s="283">
        <v>0.999</v>
      </c>
      <c r="CS489" s="283">
        <v>0.998</v>
      </c>
      <c r="CT489" s="283">
        <v>0.99860000000000004</v>
      </c>
      <c r="CU489" s="283">
        <v>0.99399999999999999</v>
      </c>
      <c r="CV489" s="283">
        <v>0.99399999999999999</v>
      </c>
      <c r="CW489" s="283">
        <v>0.995</v>
      </c>
      <c r="CX489" s="283">
        <v>0.995</v>
      </c>
      <c r="CY489" s="283">
        <v>0.997</v>
      </c>
      <c r="CZ489" s="283">
        <v>0.999</v>
      </c>
      <c r="DA489" s="283">
        <v>0.999</v>
      </c>
      <c r="DB489" s="283">
        <v>0.997</v>
      </c>
      <c r="DC489" s="283">
        <v>0.999</v>
      </c>
      <c r="DD489" s="283">
        <v>0.995</v>
      </c>
      <c r="DE489" s="283">
        <v>0.996</v>
      </c>
      <c r="DF489" s="148">
        <v>0.998</v>
      </c>
      <c r="DG489" s="148">
        <v>0.997</v>
      </c>
      <c r="DH489" s="148">
        <v>0.996</v>
      </c>
      <c r="DI489" s="148">
        <v>0.997</v>
      </c>
      <c r="DJ489" s="148">
        <v>0.999</v>
      </c>
      <c r="DK489" s="148">
        <v>0.999</v>
      </c>
      <c r="DL489" s="148">
        <v>0.997</v>
      </c>
      <c r="DM489" s="148">
        <v>0.997</v>
      </c>
      <c r="DN489" s="148">
        <v>0.997</v>
      </c>
      <c r="DO489" s="148">
        <v>0.999</v>
      </c>
      <c r="DP489" s="148">
        <v>0.999</v>
      </c>
      <c r="DQ489" s="148">
        <v>0.996</v>
      </c>
      <c r="DR489" s="148">
        <v>0.999</v>
      </c>
      <c r="DS489" s="148">
        <v>0.998</v>
      </c>
      <c r="DT489" s="148">
        <v>0.997</v>
      </c>
      <c r="DU489" s="148">
        <v>0.996</v>
      </c>
      <c r="DV489" s="148">
        <v>0.997</v>
      </c>
      <c r="DW489" s="148">
        <v>0.997</v>
      </c>
      <c r="DX489" s="148">
        <v>0.996</v>
      </c>
      <c r="DY489" s="148">
        <v>0.996</v>
      </c>
      <c r="DZ489" s="148">
        <v>0.996</v>
      </c>
      <c r="EA489" s="148">
        <v>0.99399999999999999</v>
      </c>
      <c r="EB489" s="148">
        <v>0.99399999999999999</v>
      </c>
      <c r="EC489" s="148">
        <v>0.99199999999999999</v>
      </c>
      <c r="ED489" s="148">
        <v>0.98799999999999999</v>
      </c>
      <c r="EE489" s="148">
        <v>0.98899999999999999</v>
      </c>
      <c r="EF489" s="148">
        <v>0.98799999999999999</v>
      </c>
      <c r="EG489" s="148">
        <v>0.996</v>
      </c>
      <c r="EH489" s="148">
        <v>0.999</v>
      </c>
      <c r="EI489" s="148">
        <v>0.997</v>
      </c>
      <c r="EJ489" s="148">
        <v>0.999</v>
      </c>
      <c r="EK489" s="148">
        <v>0.997</v>
      </c>
      <c r="EL489" s="148">
        <v>0.995</v>
      </c>
      <c r="EM489" s="148">
        <v>0.999</v>
      </c>
      <c r="EN489" s="148">
        <v>0.997</v>
      </c>
      <c r="EO489" s="148">
        <v>0.997</v>
      </c>
      <c r="EP489" s="148">
        <v>0.99399999999999999</v>
      </c>
      <c r="EQ489" s="148">
        <v>0.998</v>
      </c>
      <c r="ER489" s="148">
        <v>0.997</v>
      </c>
      <c r="ES489" s="148">
        <v>0.997</v>
      </c>
      <c r="ET489" s="148">
        <v>0.999</v>
      </c>
      <c r="EU489" s="148">
        <v>0.999</v>
      </c>
      <c r="EV489" s="148">
        <v>0.996</v>
      </c>
      <c r="EW489" s="148">
        <v>0.998</v>
      </c>
      <c r="EX489" s="148">
        <v>0.99399999999999999</v>
      </c>
      <c r="EY489" s="148">
        <v>0.99399999999999999</v>
      </c>
      <c r="EZ489" s="384">
        <v>0.99590000000000001</v>
      </c>
      <c r="FA489" s="384">
        <v>0.99590000000000001</v>
      </c>
      <c r="FB489" s="384">
        <v>0.997</v>
      </c>
      <c r="FC489" s="384">
        <v>0.998</v>
      </c>
      <c r="FD489" s="384">
        <v>0.998</v>
      </c>
      <c r="FE489" s="384">
        <v>0.99750000000000005</v>
      </c>
      <c r="FF489" s="384">
        <v>0.99399999999999999</v>
      </c>
      <c r="FG489" s="384">
        <v>0.995</v>
      </c>
      <c r="FH489" s="384">
        <v>0.995</v>
      </c>
      <c r="FI489" s="384">
        <v>0.996</v>
      </c>
      <c r="FJ489" s="384">
        <v>0.99050000000000005</v>
      </c>
      <c r="FK489" s="384">
        <v>0.99050000000000005</v>
      </c>
      <c r="FL489" s="384">
        <v>0.998</v>
      </c>
      <c r="FM489" s="384">
        <v>0.999</v>
      </c>
      <c r="FN489" s="384">
        <v>0.999</v>
      </c>
      <c r="FO489" s="384">
        <v>0.999</v>
      </c>
      <c r="FP489" s="384">
        <v>0.999</v>
      </c>
      <c r="FQ489" s="384">
        <v>0.997</v>
      </c>
      <c r="FR489" s="384">
        <v>0.999</v>
      </c>
      <c r="FS489" s="384">
        <v>0.999</v>
      </c>
      <c r="FT489" s="384">
        <v>0.999</v>
      </c>
      <c r="FU489" s="384">
        <v>0.996</v>
      </c>
      <c r="FV489" s="384">
        <v>0.996</v>
      </c>
      <c r="FW489" s="384">
        <v>0.99829999999999997</v>
      </c>
      <c r="FX489" s="384">
        <v>0.99829999999999997</v>
      </c>
      <c r="FY489" s="384">
        <v>0.998</v>
      </c>
      <c r="FZ489" s="384">
        <v>0.99860000000000004</v>
      </c>
      <c r="GA489" s="384">
        <v>0.99860000000000004</v>
      </c>
      <c r="GB489" s="384">
        <v>0.999</v>
      </c>
      <c r="GC489" s="384">
        <v>0.999</v>
      </c>
      <c r="GD489" s="384">
        <v>0.998</v>
      </c>
      <c r="GE489" s="384">
        <v>0.998</v>
      </c>
      <c r="GF489" s="384">
        <v>0.997</v>
      </c>
      <c r="GG489" s="384">
        <v>0.99399999999999999</v>
      </c>
      <c r="GH489" s="384">
        <v>0.99399999999999999</v>
      </c>
      <c r="GI489" s="384">
        <v>0.99199999999999999</v>
      </c>
      <c r="GJ489" s="384">
        <v>0.995</v>
      </c>
      <c r="GK489" s="384">
        <v>0.995</v>
      </c>
      <c r="GL489" s="384">
        <v>0.99199999999999999</v>
      </c>
      <c r="GM489" s="384">
        <v>0.99399999999999999</v>
      </c>
      <c r="GN489" s="384">
        <v>0.99399999999999999</v>
      </c>
      <c r="GO489" s="384">
        <v>0.999</v>
      </c>
      <c r="GP489" s="384">
        <v>0.999</v>
      </c>
      <c r="GQ489" s="384">
        <v>0.999</v>
      </c>
      <c r="GR489" s="384">
        <v>0.999</v>
      </c>
      <c r="GS489" s="384">
        <v>0.99560000000000004</v>
      </c>
      <c r="GT489" s="384">
        <v>0.99560000000000004</v>
      </c>
      <c r="GU489" s="384">
        <v>0.998</v>
      </c>
      <c r="GV489" s="384">
        <v>0.997</v>
      </c>
      <c r="GW489" s="384">
        <v>0.997</v>
      </c>
      <c r="GX489" s="384">
        <v>0.998</v>
      </c>
      <c r="GY489" s="384">
        <v>0.998</v>
      </c>
      <c r="GZ489" s="384">
        <v>0.998</v>
      </c>
      <c r="HA489" s="384">
        <v>0.999</v>
      </c>
      <c r="HB489" s="384">
        <v>0.999</v>
      </c>
      <c r="HC489" s="384">
        <v>0.99619999999999997</v>
      </c>
      <c r="HD489" s="384">
        <v>0.99619999999999997</v>
      </c>
      <c r="HE489" s="384">
        <v>0.999</v>
      </c>
      <c r="HF489" s="384">
        <v>0.999</v>
      </c>
      <c r="HG489" s="384">
        <v>0.999</v>
      </c>
      <c r="HH489" s="384">
        <v>0.998</v>
      </c>
      <c r="HI489" s="384">
        <v>0.999</v>
      </c>
      <c r="HJ489" s="384">
        <v>0.999</v>
      </c>
      <c r="HK489" s="384">
        <v>0.995</v>
      </c>
      <c r="HL489" s="384">
        <v>0.996</v>
      </c>
      <c r="HM489" s="384">
        <v>0.996</v>
      </c>
      <c r="HN489" s="384">
        <v>0.999</v>
      </c>
      <c r="HO489" s="384">
        <v>0.999</v>
      </c>
      <c r="HP489" s="384">
        <v>0.99399999999999999</v>
      </c>
      <c r="HQ489" s="384">
        <v>0.995</v>
      </c>
      <c r="HR489" s="238">
        <v>0.997</v>
      </c>
      <c r="HS489" s="238">
        <v>0.997</v>
      </c>
      <c r="HT489" s="238">
        <v>0.999</v>
      </c>
      <c r="HU489" s="238">
        <v>0.999</v>
      </c>
      <c r="HV489" s="238">
        <v>0.99399999999999999</v>
      </c>
      <c r="HW489" s="238">
        <v>0.99399999999999999</v>
      </c>
      <c r="HX489" s="238">
        <v>0.999</v>
      </c>
      <c r="HY489" s="238">
        <v>0.999</v>
      </c>
      <c r="HZ489" s="238">
        <v>0.998</v>
      </c>
      <c r="IA489" s="238">
        <v>0.998</v>
      </c>
      <c r="IB489" s="238">
        <v>0.999</v>
      </c>
      <c r="IC489" s="238">
        <v>0.999</v>
      </c>
      <c r="ID489" s="238">
        <v>0.997</v>
      </c>
      <c r="IE489" s="238">
        <v>0.997</v>
      </c>
      <c r="IF489" s="238">
        <v>0.996</v>
      </c>
      <c r="IG489" s="238">
        <v>0.996</v>
      </c>
    </row>
    <row r="490" spans="1:241" x14ac:dyDescent="0.2">
      <c r="A490" s="734"/>
      <c r="B490" s="734"/>
      <c r="C490" s="734">
        <v>600</v>
      </c>
      <c r="D490" s="734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0.99399999999999999</v>
      </c>
      <c r="Q490" s="283">
        <v>0.999</v>
      </c>
      <c r="R490" s="283">
        <v>0.997</v>
      </c>
      <c r="S490" s="283">
        <v>0.997</v>
      </c>
      <c r="T490" s="283">
        <v>0.999</v>
      </c>
      <c r="U490" s="283">
        <v>0.996</v>
      </c>
      <c r="V490" s="283">
        <v>0.997</v>
      </c>
      <c r="W490" s="283">
        <v>0.999</v>
      </c>
      <c r="X490" s="283">
        <v>0.999</v>
      </c>
      <c r="Y490" s="283">
        <v>0.997</v>
      </c>
      <c r="Z490" s="283">
        <v>0.998</v>
      </c>
      <c r="AA490" s="283">
        <v>0.998</v>
      </c>
      <c r="AB490" s="283">
        <v>0.99819999999999998</v>
      </c>
      <c r="AC490" s="283">
        <v>0.999</v>
      </c>
      <c r="AD490" s="283">
        <v>0.999</v>
      </c>
      <c r="AE490" s="283">
        <v>0.999</v>
      </c>
      <c r="AF490" s="283">
        <v>0.996</v>
      </c>
      <c r="AG490" s="283">
        <v>0.996</v>
      </c>
      <c r="AH490" s="283">
        <v>0.998</v>
      </c>
      <c r="AI490" s="283">
        <v>0.999</v>
      </c>
      <c r="AJ490" s="283">
        <v>0.998</v>
      </c>
      <c r="AK490" s="283">
        <v>0.995</v>
      </c>
      <c r="AL490" s="283">
        <v>0.997</v>
      </c>
      <c r="AM490" s="283">
        <v>0.99399999999999999</v>
      </c>
      <c r="AN490" s="283">
        <v>0.997</v>
      </c>
      <c r="AO490" s="283">
        <v>0.995</v>
      </c>
      <c r="AP490" s="283">
        <v>0.995</v>
      </c>
      <c r="AQ490" s="283">
        <v>0.996</v>
      </c>
      <c r="AR490" s="283">
        <v>0.997</v>
      </c>
      <c r="AS490" s="283">
        <v>0.997</v>
      </c>
      <c r="AT490" s="283">
        <v>0.995</v>
      </c>
      <c r="AU490" s="283">
        <v>0.998</v>
      </c>
      <c r="AV490" s="283">
        <v>0.99199999999999999</v>
      </c>
      <c r="AW490" s="283">
        <v>0.99299999999999999</v>
      </c>
      <c r="AX490" s="283">
        <v>0.99199999999999999</v>
      </c>
      <c r="AY490" s="283">
        <v>0.99399999999999999</v>
      </c>
      <c r="AZ490" s="283">
        <v>0.99399999999999999</v>
      </c>
      <c r="BA490" s="283">
        <v>0.998</v>
      </c>
      <c r="BB490" s="283">
        <v>0.997</v>
      </c>
      <c r="BC490" s="283">
        <v>0.998</v>
      </c>
      <c r="BD490" s="283">
        <v>0.99299999999999999</v>
      </c>
      <c r="BE490" s="283">
        <v>0.99299999999999999</v>
      </c>
      <c r="BF490" s="283">
        <v>0.98799999999999999</v>
      </c>
      <c r="BG490" s="283">
        <v>0.99299999999999999</v>
      </c>
      <c r="BH490" s="283">
        <v>0.997</v>
      </c>
      <c r="BI490" s="283">
        <v>0.996</v>
      </c>
      <c r="BJ490" s="283">
        <v>0.98199999999999998</v>
      </c>
      <c r="BK490" s="283">
        <v>0.99399999999999999</v>
      </c>
      <c r="BL490" s="283">
        <v>0.98699999999999999</v>
      </c>
      <c r="BM490" s="283">
        <v>0.995</v>
      </c>
      <c r="BN490" s="283">
        <v>0.996</v>
      </c>
      <c r="BO490" s="283">
        <v>0.996</v>
      </c>
      <c r="BP490" s="283">
        <v>0.998</v>
      </c>
      <c r="BQ490" s="283">
        <v>0.999</v>
      </c>
      <c r="BR490" s="283">
        <v>0.998</v>
      </c>
      <c r="BS490" s="283">
        <v>0.998</v>
      </c>
      <c r="BT490" s="283">
        <v>0.997</v>
      </c>
      <c r="BU490" s="283">
        <v>0.997</v>
      </c>
      <c r="BV490" s="283">
        <v>0.995</v>
      </c>
      <c r="BW490" s="283">
        <v>0.999</v>
      </c>
      <c r="BX490" s="283">
        <v>0.999</v>
      </c>
      <c r="BY490" s="283">
        <v>0.998</v>
      </c>
      <c r="BZ490" s="283">
        <v>0.999</v>
      </c>
      <c r="CA490" s="283">
        <v>0.999</v>
      </c>
      <c r="CB490" s="283">
        <v>0.996</v>
      </c>
      <c r="CC490" s="283">
        <v>0.996</v>
      </c>
      <c r="CD490" s="283">
        <v>0.995</v>
      </c>
      <c r="CE490" s="283">
        <v>0.996</v>
      </c>
      <c r="CF490" s="283">
        <v>0.99550000000000005</v>
      </c>
      <c r="CG490" s="283">
        <v>0.99099999999999999</v>
      </c>
      <c r="CH490" s="283">
        <v>0.997</v>
      </c>
      <c r="CI490" s="283">
        <v>0.995</v>
      </c>
      <c r="CJ490" s="283">
        <v>0.997</v>
      </c>
      <c r="CK490" s="283">
        <v>0.997</v>
      </c>
      <c r="CL490" s="283">
        <v>0.999</v>
      </c>
      <c r="CM490" s="283">
        <v>0.999</v>
      </c>
      <c r="CN490" s="283">
        <v>0.999</v>
      </c>
      <c r="CO490" s="283">
        <v>0.997</v>
      </c>
      <c r="CP490" s="283">
        <v>0.996</v>
      </c>
      <c r="CQ490" s="283">
        <v>0.995</v>
      </c>
      <c r="CR490" s="283">
        <v>0.999</v>
      </c>
      <c r="CS490" s="283">
        <v>0.997</v>
      </c>
      <c r="CT490" s="283">
        <v>0.998</v>
      </c>
      <c r="CU490" s="283">
        <v>0.99399999999999999</v>
      </c>
      <c r="CV490" s="283">
        <v>0.99299999999999999</v>
      </c>
      <c r="CW490" s="283">
        <v>0.995</v>
      </c>
      <c r="CX490" s="283">
        <v>0.99299999999999999</v>
      </c>
      <c r="CY490" s="283">
        <v>0.99399999999999999</v>
      </c>
      <c r="CZ490" s="283">
        <v>0.999</v>
      </c>
      <c r="DA490" s="283">
        <v>0.999</v>
      </c>
      <c r="DB490" s="283">
        <v>0.996</v>
      </c>
      <c r="DC490" s="283">
        <v>0.998</v>
      </c>
      <c r="DD490" s="283">
        <v>0.99399999999999999</v>
      </c>
      <c r="DE490" s="283">
        <v>0.99299999999999999</v>
      </c>
      <c r="DF490" s="148">
        <v>0.998</v>
      </c>
      <c r="DG490" s="148">
        <v>0.997</v>
      </c>
      <c r="DH490" s="148">
        <v>0.998</v>
      </c>
      <c r="DI490" s="148">
        <v>0.999</v>
      </c>
      <c r="DJ490" s="148">
        <v>0.999</v>
      </c>
      <c r="DK490" s="148">
        <v>0.999</v>
      </c>
      <c r="DL490" s="148">
        <v>0.997</v>
      </c>
      <c r="DM490" s="148">
        <v>0.997</v>
      </c>
      <c r="DN490" s="148">
        <v>0.998</v>
      </c>
      <c r="DO490" s="148">
        <v>0.999</v>
      </c>
      <c r="DP490" s="148">
        <v>0.999</v>
      </c>
      <c r="DQ490" s="148">
        <v>0.996</v>
      </c>
      <c r="DR490" s="148">
        <v>0.999</v>
      </c>
      <c r="DS490" s="148">
        <v>0.998</v>
      </c>
      <c r="DT490" s="148">
        <v>0.997</v>
      </c>
      <c r="DU490" s="148">
        <v>0.997</v>
      </c>
      <c r="DV490" s="148">
        <v>0.997</v>
      </c>
      <c r="DW490" s="148">
        <v>0.998</v>
      </c>
      <c r="DX490" s="148">
        <v>0.998</v>
      </c>
      <c r="DY490" s="148">
        <v>0.99399999999999999</v>
      </c>
      <c r="DZ490" s="148">
        <v>0.995</v>
      </c>
      <c r="EA490" s="148">
        <v>0.997</v>
      </c>
      <c r="EB490" s="148">
        <v>0.996</v>
      </c>
      <c r="EC490" s="148">
        <v>0.996</v>
      </c>
      <c r="ED490" s="148">
        <v>0.98199999999999998</v>
      </c>
      <c r="EE490" s="148">
        <v>0.98899999999999999</v>
      </c>
      <c r="EF490" s="148">
        <v>0.99099999999999999</v>
      </c>
      <c r="EG490" s="148">
        <v>0.996</v>
      </c>
      <c r="EH490" s="148">
        <v>0.999</v>
      </c>
      <c r="EI490" s="148">
        <v>0.997</v>
      </c>
      <c r="EJ490" s="148">
        <v>0.999</v>
      </c>
      <c r="EK490" s="148">
        <v>0.997</v>
      </c>
      <c r="EL490" s="148">
        <v>0.995</v>
      </c>
      <c r="EM490" s="148">
        <v>0.999</v>
      </c>
      <c r="EN490" s="148">
        <v>0.997</v>
      </c>
      <c r="EO490" s="148">
        <v>0.998</v>
      </c>
      <c r="EP490" s="148">
        <v>0.99299999999999999</v>
      </c>
      <c r="EQ490" s="148">
        <v>0.999</v>
      </c>
      <c r="ER490" s="148">
        <v>0.997</v>
      </c>
      <c r="ES490" s="148">
        <v>0.997</v>
      </c>
      <c r="ET490" s="148">
        <v>0.999</v>
      </c>
      <c r="EU490" s="148">
        <v>0.999</v>
      </c>
      <c r="EV490" s="148">
        <v>0.99299999999999999</v>
      </c>
      <c r="EW490" s="148">
        <v>0.999</v>
      </c>
      <c r="EX490" s="148">
        <v>0.99299999999999999</v>
      </c>
      <c r="EY490" s="148">
        <v>0.99399999999999999</v>
      </c>
      <c r="EZ490" s="384">
        <v>0.99709999999999999</v>
      </c>
      <c r="FA490" s="384">
        <v>0.99709999999999999</v>
      </c>
      <c r="FB490" s="384">
        <v>0.999</v>
      </c>
      <c r="FC490" s="384">
        <v>0.999</v>
      </c>
      <c r="FD490" s="384">
        <v>0.999</v>
      </c>
      <c r="FE490" s="384">
        <v>0.99890000000000001</v>
      </c>
      <c r="FF490" s="384">
        <v>0.99399999999999999</v>
      </c>
      <c r="FG490" s="384">
        <v>0.996</v>
      </c>
      <c r="FH490" s="384">
        <v>0.996</v>
      </c>
      <c r="FI490" s="384">
        <v>0.997</v>
      </c>
      <c r="FJ490" s="384">
        <v>0.99080000000000001</v>
      </c>
      <c r="FK490" s="384">
        <v>0.99080000000000001</v>
      </c>
      <c r="FL490" s="384">
        <v>0.997</v>
      </c>
      <c r="FM490" s="384">
        <v>0.999</v>
      </c>
      <c r="FN490" s="384">
        <v>0.999</v>
      </c>
      <c r="FO490" s="384">
        <v>0.999</v>
      </c>
      <c r="FP490" s="384">
        <v>0.999</v>
      </c>
      <c r="FQ490" s="384">
        <v>0.997</v>
      </c>
      <c r="FR490" s="384">
        <v>0.999</v>
      </c>
      <c r="FS490" s="384">
        <v>0.999</v>
      </c>
      <c r="FT490" s="384">
        <v>0.999</v>
      </c>
      <c r="FU490" s="384">
        <v>0.996</v>
      </c>
      <c r="FV490" s="384">
        <v>0.996</v>
      </c>
      <c r="FW490" s="384">
        <v>0.99829999999999997</v>
      </c>
      <c r="FX490" s="384">
        <v>0.99829999999999997</v>
      </c>
      <c r="FY490" s="384">
        <v>0.998</v>
      </c>
      <c r="FZ490" s="384">
        <v>0.99829999999999997</v>
      </c>
      <c r="GA490" s="384">
        <v>0.99829999999999997</v>
      </c>
      <c r="GB490" s="384">
        <v>0.999</v>
      </c>
      <c r="GC490" s="384">
        <v>0.999</v>
      </c>
      <c r="GD490" s="384">
        <v>0.998</v>
      </c>
      <c r="GE490" s="384">
        <v>0.998</v>
      </c>
      <c r="GF490" s="384">
        <v>0.997</v>
      </c>
      <c r="GG490" s="384">
        <v>0.99099999999999999</v>
      </c>
      <c r="GH490" s="384">
        <v>0.99099999999999999</v>
      </c>
      <c r="GI490" s="384">
        <v>0.99299999999999999</v>
      </c>
      <c r="GJ490" s="384">
        <v>0.995</v>
      </c>
      <c r="GK490" s="384">
        <v>0.995</v>
      </c>
      <c r="GL490" s="384">
        <v>0.99299999999999999</v>
      </c>
      <c r="GM490" s="384">
        <v>0.99399999999999999</v>
      </c>
      <c r="GN490" s="384">
        <v>0.99399999999999999</v>
      </c>
      <c r="GO490" s="384">
        <v>0.999</v>
      </c>
      <c r="GP490" s="384">
        <v>0.999</v>
      </c>
      <c r="GQ490" s="384">
        <v>0.999</v>
      </c>
      <c r="GR490" s="384">
        <v>0.998</v>
      </c>
      <c r="GS490" s="384">
        <v>0.99529999999999996</v>
      </c>
      <c r="GT490" s="384">
        <v>0.99529999999999996</v>
      </c>
      <c r="GU490" s="384">
        <v>0.998</v>
      </c>
      <c r="GV490" s="384">
        <v>0.997</v>
      </c>
      <c r="GW490" s="384">
        <v>0.997</v>
      </c>
      <c r="GX490" s="384">
        <v>0.998</v>
      </c>
      <c r="GY490" s="384">
        <v>0.998</v>
      </c>
      <c r="GZ490" s="384">
        <v>0.998</v>
      </c>
      <c r="HA490" s="384">
        <v>0.999</v>
      </c>
      <c r="HB490" s="384">
        <v>0.999</v>
      </c>
      <c r="HC490" s="384">
        <v>0.99609999999999999</v>
      </c>
      <c r="HD490" s="384">
        <v>0.99609999999999999</v>
      </c>
      <c r="HE490" s="384">
        <v>0.99880000000000002</v>
      </c>
      <c r="HF490" s="384">
        <v>0.999</v>
      </c>
      <c r="HG490" s="384">
        <v>0.999</v>
      </c>
      <c r="HH490" s="384">
        <v>0.998</v>
      </c>
      <c r="HI490" s="384">
        <v>0.999</v>
      </c>
      <c r="HJ490" s="384">
        <v>0.999</v>
      </c>
      <c r="HK490" s="384">
        <v>0.996</v>
      </c>
      <c r="HL490" s="384">
        <v>0.995</v>
      </c>
      <c r="HM490" s="384">
        <v>0.995</v>
      </c>
      <c r="HN490" s="384">
        <v>0.998</v>
      </c>
      <c r="HO490" s="384">
        <v>0.998</v>
      </c>
      <c r="HP490" s="384">
        <v>0.99399999999999999</v>
      </c>
      <c r="HQ490" s="384">
        <v>0.99399999999999999</v>
      </c>
      <c r="HR490" s="238">
        <v>0.997</v>
      </c>
      <c r="HS490" s="238">
        <v>0.997</v>
      </c>
      <c r="HT490" s="238">
        <v>0.999</v>
      </c>
      <c r="HU490" s="238">
        <v>0.999</v>
      </c>
      <c r="HV490" s="238">
        <v>0.99299999999999999</v>
      </c>
      <c r="HW490" s="238">
        <v>0.99299999999999999</v>
      </c>
      <c r="HX490" s="238">
        <v>0.998</v>
      </c>
      <c r="HY490" s="238">
        <v>0.998</v>
      </c>
      <c r="HZ490" s="238">
        <v>0.998</v>
      </c>
      <c r="IA490" s="238">
        <v>0.998</v>
      </c>
      <c r="IB490" s="238">
        <v>0.999</v>
      </c>
      <c r="IC490" s="238">
        <v>0.999</v>
      </c>
      <c r="ID490" s="238">
        <v>0.997</v>
      </c>
      <c r="IE490" s="238">
        <v>0.997</v>
      </c>
      <c r="IF490" s="238">
        <v>0.996</v>
      </c>
      <c r="IG490" s="238">
        <v>0.996</v>
      </c>
    </row>
    <row r="491" spans="1:241" x14ac:dyDescent="0.2">
      <c r="A491" s="734"/>
      <c r="B491" s="734"/>
      <c r="C491" s="734">
        <v>550</v>
      </c>
      <c r="D491" s="734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0.995</v>
      </c>
      <c r="Q491" s="283">
        <v>0.999</v>
      </c>
      <c r="R491" s="283">
        <v>0.998</v>
      </c>
      <c r="S491" s="283">
        <v>0.998</v>
      </c>
      <c r="T491" s="283">
        <v>0.999</v>
      </c>
      <c r="U491" s="283">
        <v>0.99399999999999999</v>
      </c>
      <c r="V491" s="283">
        <v>0.997</v>
      </c>
      <c r="W491" s="283">
        <v>0.999</v>
      </c>
      <c r="X491" s="283">
        <v>0.999</v>
      </c>
      <c r="Y491" s="283">
        <v>0.999</v>
      </c>
      <c r="Z491" s="283">
        <v>0.998</v>
      </c>
      <c r="AA491" s="283">
        <v>0.999</v>
      </c>
      <c r="AB491" s="283">
        <v>0.99780000000000002</v>
      </c>
      <c r="AC491" s="283">
        <v>0.999</v>
      </c>
      <c r="AD491" s="283">
        <v>0.999</v>
      </c>
      <c r="AE491" s="283">
        <v>0.999</v>
      </c>
      <c r="AF491" s="283">
        <v>0.996</v>
      </c>
      <c r="AG491" s="283">
        <v>0.996</v>
      </c>
      <c r="AH491" s="283">
        <v>0.999</v>
      </c>
      <c r="AI491" s="283">
        <v>0.999</v>
      </c>
      <c r="AJ491" s="283">
        <v>0.999</v>
      </c>
      <c r="AK491" s="283">
        <v>0.995</v>
      </c>
      <c r="AL491" s="283">
        <v>0.996</v>
      </c>
      <c r="AM491" s="283">
        <v>0.99299999999999999</v>
      </c>
      <c r="AN491" s="283">
        <v>0.996</v>
      </c>
      <c r="AO491" s="283">
        <v>0.99299999999999999</v>
      </c>
      <c r="AP491" s="283">
        <v>0.99399999999999999</v>
      </c>
      <c r="AQ491" s="283">
        <v>0.997</v>
      </c>
      <c r="AR491" s="283">
        <v>0.997</v>
      </c>
      <c r="AS491" s="283">
        <v>0.996</v>
      </c>
      <c r="AT491" s="283">
        <v>0.995</v>
      </c>
      <c r="AU491" s="283">
        <v>0.997</v>
      </c>
      <c r="AV491" s="283">
        <v>0.99299999999999999</v>
      </c>
      <c r="AW491" s="283">
        <v>0.99099999999999999</v>
      </c>
      <c r="AX491" s="283">
        <v>0.99299999999999999</v>
      </c>
      <c r="AY491" s="283">
        <v>0.99299999999999999</v>
      </c>
      <c r="AZ491" s="283">
        <v>0.99199999999999999</v>
      </c>
      <c r="BA491" s="283">
        <v>0.997</v>
      </c>
      <c r="BB491" s="283">
        <v>0.995</v>
      </c>
      <c r="BC491" s="283">
        <v>0.996</v>
      </c>
      <c r="BD491" s="283">
        <v>0.98299999999999998</v>
      </c>
      <c r="BE491" s="283">
        <v>0.98399999999999999</v>
      </c>
      <c r="BF491" s="283">
        <v>0.98199999999999998</v>
      </c>
      <c r="BG491" s="283">
        <v>0.98399999999999999</v>
      </c>
      <c r="BH491" s="283">
        <v>0.99099999999999999</v>
      </c>
      <c r="BI491" s="283">
        <v>0.99099999999999999</v>
      </c>
      <c r="BJ491" s="283">
        <v>0.96599999999999997</v>
      </c>
      <c r="BK491" s="283">
        <v>0.99199999999999999</v>
      </c>
      <c r="BL491" s="283">
        <v>0.98199999999999998</v>
      </c>
      <c r="BM491" s="283">
        <v>0.99399999999999999</v>
      </c>
      <c r="BN491" s="283">
        <v>0.995</v>
      </c>
      <c r="BO491" s="283">
        <v>0.995</v>
      </c>
      <c r="BP491" s="283">
        <v>0.998</v>
      </c>
      <c r="BQ491" s="283">
        <v>0.996</v>
      </c>
      <c r="BR491" s="283">
        <v>0.999</v>
      </c>
      <c r="BS491" s="283">
        <v>0.998</v>
      </c>
      <c r="BT491" s="283">
        <v>0.999</v>
      </c>
      <c r="BU491" s="283">
        <v>0.997</v>
      </c>
      <c r="BV491" s="283">
        <v>0.995</v>
      </c>
      <c r="BW491" s="283">
        <v>0.999</v>
      </c>
      <c r="BX491" s="283">
        <v>0.999</v>
      </c>
      <c r="BY491" s="283">
        <v>0.996</v>
      </c>
      <c r="BZ491" s="283">
        <v>0.999</v>
      </c>
      <c r="CA491" s="283">
        <v>0.999</v>
      </c>
      <c r="CB491" s="283">
        <v>0.996</v>
      </c>
      <c r="CC491" s="283">
        <v>0.996</v>
      </c>
      <c r="CD491" s="283">
        <v>0.99399999999999999</v>
      </c>
      <c r="CE491" s="283">
        <v>0.99299999999999999</v>
      </c>
      <c r="CF491" s="283">
        <v>0.9899</v>
      </c>
      <c r="CG491" s="283">
        <v>0.98499999999999999</v>
      </c>
      <c r="CH491" s="283">
        <v>0.996</v>
      </c>
      <c r="CI491" s="283">
        <v>0.99299999999999999</v>
      </c>
      <c r="CJ491" s="283">
        <v>0.997</v>
      </c>
      <c r="CK491" s="283">
        <v>0.996</v>
      </c>
      <c r="CL491" s="283">
        <v>0.999</v>
      </c>
      <c r="CM491" s="283">
        <v>0.999</v>
      </c>
      <c r="CN491" s="283">
        <v>0.999</v>
      </c>
      <c r="CO491" s="283">
        <v>0.997</v>
      </c>
      <c r="CP491" s="283">
        <v>0.99399999999999999</v>
      </c>
      <c r="CQ491" s="283">
        <v>0.996</v>
      </c>
      <c r="CR491" s="283">
        <v>0.999</v>
      </c>
      <c r="CS491" s="283">
        <v>0.996</v>
      </c>
      <c r="CT491" s="283">
        <v>0.99809999999999999</v>
      </c>
      <c r="CU491" s="283">
        <v>0.99399999999999999</v>
      </c>
      <c r="CV491" s="283">
        <v>0.99</v>
      </c>
      <c r="CW491" s="283">
        <v>0.99399999999999999</v>
      </c>
      <c r="CX491" s="283">
        <v>0.99199999999999999</v>
      </c>
      <c r="CY491" s="283">
        <v>0.98799999999999999</v>
      </c>
      <c r="CZ491" s="283">
        <v>0.99729999999999996</v>
      </c>
      <c r="DA491" s="283">
        <v>0.997</v>
      </c>
      <c r="DB491" s="283">
        <v>0.99399999999999999</v>
      </c>
      <c r="DC491" s="283">
        <v>0.996</v>
      </c>
      <c r="DD491" s="283">
        <v>0.98899999999999999</v>
      </c>
      <c r="DE491" s="283">
        <v>0.98799999999999999</v>
      </c>
      <c r="DF491" s="148">
        <v>0.999</v>
      </c>
      <c r="DG491" s="148">
        <v>0.997</v>
      </c>
      <c r="DH491" s="148">
        <v>0.997</v>
      </c>
      <c r="DI491" s="148">
        <v>0.999</v>
      </c>
      <c r="DJ491" s="148">
        <v>0.999</v>
      </c>
      <c r="DK491" s="148">
        <v>0.999</v>
      </c>
      <c r="DL491" s="148">
        <v>0.999</v>
      </c>
      <c r="DM491" s="148">
        <v>0.998</v>
      </c>
      <c r="DN491" s="148">
        <v>0.999</v>
      </c>
      <c r="DO491" s="148">
        <v>0.999</v>
      </c>
      <c r="DP491" s="148">
        <v>0.999</v>
      </c>
      <c r="DQ491" s="148">
        <v>0.996</v>
      </c>
      <c r="DR491" s="148">
        <v>0.999</v>
      </c>
      <c r="DS491" s="148">
        <v>0.999</v>
      </c>
      <c r="DT491" s="148">
        <v>0.998</v>
      </c>
      <c r="DU491" s="148">
        <v>0.997</v>
      </c>
      <c r="DV491" s="148">
        <v>0.997</v>
      </c>
      <c r="DW491" s="148">
        <v>0.998</v>
      </c>
      <c r="DX491" s="148">
        <v>0.998</v>
      </c>
      <c r="DY491" s="148">
        <v>0.99299999999999999</v>
      </c>
      <c r="DZ491" s="148">
        <v>0.996</v>
      </c>
      <c r="EA491" s="148">
        <v>0.998</v>
      </c>
      <c r="EB491" s="148">
        <v>0.99399999999999999</v>
      </c>
      <c r="EC491" s="148">
        <v>0.996</v>
      </c>
      <c r="ED491" s="148">
        <v>0.96499999999999997</v>
      </c>
      <c r="EE491" s="148">
        <v>0.98299999999999998</v>
      </c>
      <c r="EF491" s="148">
        <v>0.99</v>
      </c>
      <c r="EG491" s="148">
        <v>0.996</v>
      </c>
      <c r="EH491" s="148">
        <v>0.999</v>
      </c>
      <c r="EI491" s="148">
        <v>0.997</v>
      </c>
      <c r="EJ491" s="148">
        <v>0.999</v>
      </c>
      <c r="EK491" s="148">
        <v>0.996</v>
      </c>
      <c r="EL491" s="148">
        <v>0.995</v>
      </c>
      <c r="EM491" s="148">
        <v>0.999</v>
      </c>
      <c r="EN491" s="148">
        <v>0.997</v>
      </c>
      <c r="EO491" s="148">
        <v>0.998</v>
      </c>
      <c r="EP491" s="148">
        <v>0.99399999999999999</v>
      </c>
      <c r="EQ491" s="148">
        <v>0.997</v>
      </c>
      <c r="ER491" s="148">
        <v>0.996</v>
      </c>
      <c r="ES491" s="148">
        <v>0.997</v>
      </c>
      <c r="ET491" s="148">
        <v>0.999</v>
      </c>
      <c r="EU491" s="148">
        <v>0.999</v>
      </c>
      <c r="EV491" s="148">
        <v>0.996</v>
      </c>
      <c r="EW491" s="148">
        <v>0.999</v>
      </c>
      <c r="EX491" s="148">
        <v>0.99299999999999999</v>
      </c>
      <c r="EY491" s="148">
        <v>0.99199999999999999</v>
      </c>
      <c r="EZ491" s="384">
        <v>0.99909999999999999</v>
      </c>
      <c r="FA491" s="384">
        <v>0.99909999999999999</v>
      </c>
      <c r="FB491" s="384">
        <v>0.999</v>
      </c>
      <c r="FC491" s="384">
        <v>0.999</v>
      </c>
      <c r="FD491" s="384">
        <v>0.999</v>
      </c>
      <c r="FE491" s="384">
        <v>0.99890000000000001</v>
      </c>
      <c r="FF491" s="384">
        <v>0.995</v>
      </c>
      <c r="FG491" s="384">
        <v>0.997</v>
      </c>
      <c r="FH491" s="384">
        <v>0.997</v>
      </c>
      <c r="FI491" s="384">
        <v>0.998</v>
      </c>
      <c r="FJ491" s="384">
        <v>0.99119999999999997</v>
      </c>
      <c r="FK491" s="384">
        <v>0.99119999999999997</v>
      </c>
      <c r="FL491" s="384">
        <v>0.998</v>
      </c>
      <c r="FM491" s="384">
        <v>0.999</v>
      </c>
      <c r="FN491" s="384">
        <v>0.999</v>
      </c>
      <c r="FO491" s="384">
        <v>0.999</v>
      </c>
      <c r="FP491" s="384">
        <v>0.999</v>
      </c>
      <c r="FQ491" s="384">
        <v>0.997</v>
      </c>
      <c r="FR491" s="384">
        <v>0.999</v>
      </c>
      <c r="FS491" s="384">
        <v>0.999</v>
      </c>
      <c r="FT491" s="384">
        <v>0.999</v>
      </c>
      <c r="FU491" s="384">
        <v>0.997</v>
      </c>
      <c r="FV491" s="384">
        <v>0.997</v>
      </c>
      <c r="FW491" s="384">
        <v>0.99870000000000003</v>
      </c>
      <c r="FX491" s="384">
        <v>0.99870000000000003</v>
      </c>
      <c r="FY491" s="384">
        <v>0.999</v>
      </c>
      <c r="FZ491" s="384">
        <v>0.99909999999999999</v>
      </c>
      <c r="GA491" s="384">
        <v>0.99909999999999999</v>
      </c>
      <c r="GB491" s="384">
        <v>0.999</v>
      </c>
      <c r="GC491" s="384">
        <v>0.999</v>
      </c>
      <c r="GD491" s="384">
        <v>0.996</v>
      </c>
      <c r="GE491" s="384">
        <v>0.996</v>
      </c>
      <c r="GF491" s="384">
        <v>0.997</v>
      </c>
      <c r="GG491" s="384">
        <v>0.97199999999999998</v>
      </c>
      <c r="GH491" s="384">
        <v>0.97199999999999998</v>
      </c>
      <c r="GI491" s="384">
        <v>0.98399999999999999</v>
      </c>
      <c r="GJ491" s="384">
        <v>0.98799999999999999</v>
      </c>
      <c r="GK491" s="384">
        <v>0.98799999999999999</v>
      </c>
      <c r="GL491" s="384">
        <v>0.99</v>
      </c>
      <c r="GM491" s="384">
        <v>0.99299999999999999</v>
      </c>
      <c r="GN491" s="384">
        <v>0.99299999999999999</v>
      </c>
      <c r="GO491" s="384">
        <v>0.999</v>
      </c>
      <c r="GP491" s="384">
        <v>0.999</v>
      </c>
      <c r="GQ491" s="384">
        <v>0.999</v>
      </c>
      <c r="GR491" s="384">
        <v>0.998</v>
      </c>
      <c r="GS491" s="384">
        <v>0.99570000000000003</v>
      </c>
      <c r="GT491" s="384">
        <v>0.99570000000000003</v>
      </c>
      <c r="GU491" s="384">
        <v>0.998</v>
      </c>
      <c r="GV491" s="384">
        <v>0.999</v>
      </c>
      <c r="GW491" s="384">
        <v>0.999</v>
      </c>
      <c r="GX491" s="384">
        <v>0.998</v>
      </c>
      <c r="GY491" s="384">
        <v>0.998</v>
      </c>
      <c r="GZ491" s="384">
        <v>0.998</v>
      </c>
      <c r="HA491" s="384">
        <v>0.999</v>
      </c>
      <c r="HB491" s="384">
        <v>0.999</v>
      </c>
      <c r="HC491" s="384">
        <v>0.99709999999999999</v>
      </c>
      <c r="HD491" s="384">
        <v>0.99709999999999999</v>
      </c>
      <c r="HE491" s="384">
        <v>0.99929999999999997</v>
      </c>
      <c r="HF491" s="384">
        <v>0.998</v>
      </c>
      <c r="HG491" s="384">
        <v>0.998</v>
      </c>
      <c r="HH491" s="384">
        <v>0.997</v>
      </c>
      <c r="HI491" s="384">
        <v>0.999</v>
      </c>
      <c r="HJ491" s="384">
        <v>0.999</v>
      </c>
      <c r="HK491" s="384">
        <v>0.997</v>
      </c>
      <c r="HL491" s="384">
        <v>0.995</v>
      </c>
      <c r="HM491" s="384">
        <v>0.995</v>
      </c>
      <c r="HN491" s="384">
        <v>0.996</v>
      </c>
      <c r="HO491" s="384">
        <v>0.996</v>
      </c>
      <c r="HP491" s="384">
        <v>0.99299999999999999</v>
      </c>
      <c r="HQ491" s="384">
        <v>0.99399999999999999</v>
      </c>
      <c r="HR491" s="238">
        <v>0.998</v>
      </c>
      <c r="HS491" s="238">
        <v>0.998</v>
      </c>
      <c r="HT491" s="238">
        <v>0.999</v>
      </c>
      <c r="HU491" s="238">
        <v>0.999</v>
      </c>
      <c r="HV491" s="238">
        <v>0.98299999999999998</v>
      </c>
      <c r="HW491" s="238">
        <v>0.98299999999999998</v>
      </c>
      <c r="HX491" s="238">
        <v>0.997</v>
      </c>
      <c r="HY491" s="238">
        <v>0.997</v>
      </c>
      <c r="HZ491" s="238">
        <v>0.998</v>
      </c>
      <c r="IA491" s="238">
        <v>0.998</v>
      </c>
      <c r="IB491" s="238">
        <v>0.998</v>
      </c>
      <c r="IC491" s="238">
        <v>0.999</v>
      </c>
      <c r="ID491" s="238">
        <v>0.998</v>
      </c>
      <c r="IE491" s="238">
        <v>0.998</v>
      </c>
      <c r="IF491" s="238">
        <v>0.98899999999999999</v>
      </c>
      <c r="IG491" s="238">
        <v>0.98899999999999999</v>
      </c>
    </row>
    <row r="492" spans="1:241" x14ac:dyDescent="0.2">
      <c r="A492" s="734"/>
      <c r="B492" s="734"/>
      <c r="C492" s="734">
        <v>500</v>
      </c>
      <c r="D492" s="734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0.995</v>
      </c>
      <c r="Q492" s="283">
        <v>0.999</v>
      </c>
      <c r="R492" s="283">
        <v>0.997</v>
      </c>
      <c r="S492" s="283">
        <v>0.997</v>
      </c>
      <c r="T492" s="283">
        <v>0.998</v>
      </c>
      <c r="U492" s="283">
        <v>0.99299999999999999</v>
      </c>
      <c r="V492" s="283">
        <v>0.995</v>
      </c>
      <c r="W492" s="283">
        <v>0.999</v>
      </c>
      <c r="X492" s="283">
        <v>0.999</v>
      </c>
      <c r="Y492" s="283">
        <v>0.997</v>
      </c>
      <c r="Z492" s="283">
        <v>0.998</v>
      </c>
      <c r="AA492" s="283">
        <v>0.997</v>
      </c>
      <c r="AB492" s="283">
        <v>0.99650000000000005</v>
      </c>
      <c r="AC492" s="283">
        <v>0.998</v>
      </c>
      <c r="AD492" s="283">
        <v>0.998</v>
      </c>
      <c r="AE492" s="283">
        <v>0.998</v>
      </c>
      <c r="AF492" s="283">
        <v>0.99</v>
      </c>
      <c r="AG492" s="283">
        <v>0.99199999999999999</v>
      </c>
      <c r="AH492" s="283">
        <v>0.996</v>
      </c>
      <c r="AI492" s="283">
        <v>0.996</v>
      </c>
      <c r="AJ492" s="283">
        <v>0.996</v>
      </c>
      <c r="AK492" s="283">
        <v>0.98899999999999999</v>
      </c>
      <c r="AL492" s="283">
        <v>0.99099999999999999</v>
      </c>
      <c r="AM492" s="283">
        <v>0.98899999999999999</v>
      </c>
      <c r="AN492" s="283">
        <v>0.99399999999999999</v>
      </c>
      <c r="AO492" s="283">
        <v>0.98699999999999999</v>
      </c>
      <c r="AP492" s="283">
        <v>0.98799999999999999</v>
      </c>
      <c r="AQ492" s="283">
        <v>0.98699999999999999</v>
      </c>
      <c r="AR492" s="283">
        <v>0.99299999999999999</v>
      </c>
      <c r="AS492" s="283">
        <v>0.99199999999999999</v>
      </c>
      <c r="AT492" s="283">
        <v>0.98499999999999999</v>
      </c>
      <c r="AU492" s="283">
        <v>0.99199999999999999</v>
      </c>
      <c r="AV492" s="283">
        <v>0.98599999999999999</v>
      </c>
      <c r="AW492" s="283">
        <v>0.97899999999999998</v>
      </c>
      <c r="AX492" s="283">
        <v>0.98299999999999998</v>
      </c>
      <c r="AY492" s="283">
        <v>0.98199999999999998</v>
      </c>
      <c r="AZ492" s="283">
        <v>0.98399999999999999</v>
      </c>
      <c r="BA492" s="283">
        <v>0.99199999999999999</v>
      </c>
      <c r="BB492" s="283">
        <v>0.99099999999999999</v>
      </c>
      <c r="BC492" s="283">
        <v>0.98899999999999999</v>
      </c>
      <c r="BD492" s="283">
        <v>0.96</v>
      </c>
      <c r="BE492" s="283">
        <v>0.95399999999999996</v>
      </c>
      <c r="BF492" s="283">
        <v>0.96199999999999997</v>
      </c>
      <c r="BG492" s="283">
        <v>0.96199999999999997</v>
      </c>
      <c r="BH492" s="283">
        <v>0.97599999999999998</v>
      </c>
      <c r="BI492" s="283">
        <v>0.98</v>
      </c>
      <c r="BJ492" s="283">
        <v>0.92300000000000004</v>
      </c>
      <c r="BK492" s="283">
        <v>0.98799999999999999</v>
      </c>
      <c r="BL492" s="283">
        <v>0.96699999999999997</v>
      </c>
      <c r="BM492" s="283">
        <v>0.98499999999999999</v>
      </c>
      <c r="BN492" s="283">
        <v>0.98299999999999998</v>
      </c>
      <c r="BO492" s="283">
        <v>0.98299999999999998</v>
      </c>
      <c r="BP492" s="283">
        <v>0.995</v>
      </c>
      <c r="BQ492" s="283">
        <v>0.98699999999999999</v>
      </c>
      <c r="BR492" s="283">
        <v>0.99299999999999999</v>
      </c>
      <c r="BS492" s="283">
        <v>0.99399999999999999</v>
      </c>
      <c r="BT492" s="283">
        <v>0.996</v>
      </c>
      <c r="BU492" s="283">
        <v>0.997</v>
      </c>
      <c r="BV492" s="283">
        <v>0.99099999999999999</v>
      </c>
      <c r="BW492" s="283">
        <v>0.998</v>
      </c>
      <c r="BX492" s="283">
        <v>0.999</v>
      </c>
      <c r="BY492" s="283">
        <v>0.99299999999999999</v>
      </c>
      <c r="BZ492" s="283">
        <v>0.999</v>
      </c>
      <c r="CA492" s="283">
        <v>0.99299999999999999</v>
      </c>
      <c r="CB492" s="283">
        <v>0.98799999999999999</v>
      </c>
      <c r="CC492" s="283">
        <v>0.98599999999999999</v>
      </c>
      <c r="CD492" s="283">
        <v>0.98499999999999999</v>
      </c>
      <c r="CE492" s="283">
        <v>0.98699999999999999</v>
      </c>
      <c r="CF492" s="283">
        <v>0.96950000000000003</v>
      </c>
      <c r="CG492" s="283">
        <v>0.96899999999999997</v>
      </c>
      <c r="CH492" s="283">
        <v>0.99199999999999999</v>
      </c>
      <c r="CI492" s="283">
        <v>0.98499999999999999</v>
      </c>
      <c r="CJ492" s="283">
        <v>0.99299999999999999</v>
      </c>
      <c r="CK492" s="283">
        <v>0.99299999999999999</v>
      </c>
      <c r="CL492" s="283">
        <v>0.999</v>
      </c>
      <c r="CM492" s="283">
        <v>0.998</v>
      </c>
      <c r="CN492" s="283">
        <v>0.999</v>
      </c>
      <c r="CO492" s="283">
        <v>0.99399999999999999</v>
      </c>
      <c r="CP492" s="283">
        <v>0.98599999999999999</v>
      </c>
      <c r="CQ492" s="283">
        <v>0.98599999999999999</v>
      </c>
      <c r="CR492" s="283">
        <v>0.997</v>
      </c>
      <c r="CS492" s="283">
        <v>0.99</v>
      </c>
      <c r="CT492" s="283">
        <v>0.99239999999999995</v>
      </c>
      <c r="CU492" s="283">
        <v>0.99</v>
      </c>
      <c r="CV492" s="283">
        <v>0.98099999999999998</v>
      </c>
      <c r="CW492" s="283">
        <v>0.98499999999999999</v>
      </c>
      <c r="CX492" s="283">
        <v>0.98399999999999999</v>
      </c>
      <c r="CY492" s="283">
        <v>0.96199999999999997</v>
      </c>
      <c r="CZ492" s="283">
        <v>0.98680000000000001</v>
      </c>
      <c r="DA492" s="283">
        <v>0.98599999999999999</v>
      </c>
      <c r="DB492" s="283">
        <v>0.98599999999999999</v>
      </c>
      <c r="DC492" s="283">
        <v>0.98099999999999998</v>
      </c>
      <c r="DD492" s="283">
        <v>0.96199999999999997</v>
      </c>
      <c r="DE492" s="283">
        <v>0.97399999999999998</v>
      </c>
      <c r="DF492" s="148">
        <v>0.999</v>
      </c>
      <c r="DG492" s="148">
        <v>0.995</v>
      </c>
      <c r="DH492" s="148">
        <v>0.995</v>
      </c>
      <c r="DI492" s="148">
        <v>0.999</v>
      </c>
      <c r="DJ492" s="148">
        <v>0.999</v>
      </c>
      <c r="DK492" s="148">
        <v>0.999</v>
      </c>
      <c r="DL492" s="148">
        <v>0.996</v>
      </c>
      <c r="DM492" s="148">
        <v>0.997</v>
      </c>
      <c r="DN492" s="148">
        <v>0.996</v>
      </c>
      <c r="DO492" s="148">
        <v>0.999</v>
      </c>
      <c r="DP492" s="148">
        <v>0.999</v>
      </c>
      <c r="DQ492" s="148">
        <v>0.996</v>
      </c>
      <c r="DR492" s="148">
        <v>0.999</v>
      </c>
      <c r="DS492" s="148">
        <v>0.997</v>
      </c>
      <c r="DT492" s="148">
        <v>0.997</v>
      </c>
      <c r="DU492" s="148">
        <v>0.99299999999999999</v>
      </c>
      <c r="DV492" s="148">
        <v>0.99299999999999999</v>
      </c>
      <c r="DW492" s="148">
        <v>0.99299999999999999</v>
      </c>
      <c r="DX492" s="148">
        <v>0.99399999999999999</v>
      </c>
      <c r="DY492" s="148">
        <v>0.98899999999999999</v>
      </c>
      <c r="DZ492" s="148">
        <v>0.98699999999999999</v>
      </c>
      <c r="EA492" s="148">
        <v>0.99199999999999999</v>
      </c>
      <c r="EB492" s="148">
        <v>0.98499999999999999</v>
      </c>
      <c r="EC492" s="148">
        <v>0.98599999999999999</v>
      </c>
      <c r="ED492" s="148">
        <v>0.92500000000000004</v>
      </c>
      <c r="EE492" s="148">
        <v>0.95799999999999996</v>
      </c>
      <c r="EF492" s="148">
        <v>0.97699999999999998</v>
      </c>
      <c r="EG492" s="148">
        <v>0.996</v>
      </c>
      <c r="EH492" s="148">
        <v>0.999</v>
      </c>
      <c r="EI492" s="148">
        <v>0.99</v>
      </c>
      <c r="EJ492" s="148">
        <v>0.997</v>
      </c>
      <c r="EK492" s="148">
        <v>0.99399999999999999</v>
      </c>
      <c r="EL492" s="148">
        <v>0.99199999999999999</v>
      </c>
      <c r="EM492" s="148">
        <v>0.999</v>
      </c>
      <c r="EN492" s="148">
        <v>0.996</v>
      </c>
      <c r="EO492" s="148">
        <v>0.996</v>
      </c>
      <c r="EP492" s="148">
        <v>0.98399999999999999</v>
      </c>
      <c r="EQ492" s="148">
        <v>0.99399999999999999</v>
      </c>
      <c r="ER492" s="148">
        <v>0.99399999999999999</v>
      </c>
      <c r="ES492" s="148">
        <v>0.995</v>
      </c>
      <c r="ET492" s="148">
        <v>0.998</v>
      </c>
      <c r="EU492" s="148">
        <v>0.997</v>
      </c>
      <c r="EV492" s="148">
        <v>0.997</v>
      </c>
      <c r="EW492" s="148">
        <v>0.998</v>
      </c>
      <c r="EX492" s="148">
        <v>0.98399999999999999</v>
      </c>
      <c r="EY492" s="148">
        <v>0.98399999999999999</v>
      </c>
      <c r="EZ492" s="384">
        <v>0.99719999999999998</v>
      </c>
      <c r="FA492" s="384">
        <v>0.99719999999999998</v>
      </c>
      <c r="FB492" s="384">
        <v>0.998</v>
      </c>
      <c r="FC492" s="384">
        <v>0.999</v>
      </c>
      <c r="FD492" s="384">
        <v>0.999</v>
      </c>
      <c r="FE492" s="384">
        <v>0.99870000000000003</v>
      </c>
      <c r="FF492" s="384">
        <v>0.995</v>
      </c>
      <c r="FG492" s="384">
        <v>0.996</v>
      </c>
      <c r="FH492" s="384">
        <v>0.996</v>
      </c>
      <c r="FI492" s="384">
        <v>0.997</v>
      </c>
      <c r="FJ492" s="384">
        <v>0.98870000000000002</v>
      </c>
      <c r="FK492" s="384">
        <v>0.98870000000000002</v>
      </c>
      <c r="FL492" s="384">
        <v>0.997</v>
      </c>
      <c r="FM492" s="384">
        <v>0.996</v>
      </c>
      <c r="FN492" s="384">
        <v>0.996</v>
      </c>
      <c r="FO492" s="384">
        <v>0.999</v>
      </c>
      <c r="FP492" s="384">
        <v>0.999</v>
      </c>
      <c r="FQ492" s="384">
        <v>0.997</v>
      </c>
      <c r="FR492" s="384">
        <v>0.999</v>
      </c>
      <c r="FS492" s="384">
        <v>0.999</v>
      </c>
      <c r="FT492" s="384">
        <v>0.999</v>
      </c>
      <c r="FU492" s="384">
        <v>0.996</v>
      </c>
      <c r="FV492" s="384">
        <v>0.996</v>
      </c>
      <c r="FW492" s="384">
        <v>0.998</v>
      </c>
      <c r="FX492" s="384">
        <v>0.998</v>
      </c>
      <c r="FY492" s="384">
        <v>0.998</v>
      </c>
      <c r="FZ492" s="384">
        <v>0.998</v>
      </c>
      <c r="GA492" s="384">
        <v>0.998</v>
      </c>
      <c r="GB492" s="384">
        <v>0.999</v>
      </c>
      <c r="GC492" s="384">
        <v>0.999</v>
      </c>
      <c r="GD492" s="384">
        <v>0.98599999999999999</v>
      </c>
      <c r="GE492" s="384">
        <v>0.98599999999999999</v>
      </c>
      <c r="GF492" s="384">
        <v>0.99299999999999999</v>
      </c>
      <c r="GG492" s="384">
        <v>0.91100000000000003</v>
      </c>
      <c r="GH492" s="384">
        <v>0.91100000000000003</v>
      </c>
      <c r="GI492" s="384">
        <v>0.95399999999999996</v>
      </c>
      <c r="GJ492" s="384">
        <v>0.96199999999999997</v>
      </c>
      <c r="GK492" s="384">
        <v>0.96199999999999997</v>
      </c>
      <c r="GL492" s="384">
        <v>0.97499999999999998</v>
      </c>
      <c r="GM492" s="384">
        <v>0.98599999999999999</v>
      </c>
      <c r="GN492" s="384">
        <v>0.98599999999999999</v>
      </c>
      <c r="GO492" s="384">
        <v>0.996</v>
      </c>
      <c r="GP492" s="384">
        <v>0.996</v>
      </c>
      <c r="GQ492" s="384">
        <v>0.99629999999999996</v>
      </c>
      <c r="GR492" s="384">
        <v>0.995</v>
      </c>
      <c r="GS492" s="384">
        <v>0.99370000000000003</v>
      </c>
      <c r="GT492" s="384">
        <v>0.99370000000000003</v>
      </c>
      <c r="GU492" s="384">
        <v>0.996</v>
      </c>
      <c r="GV492" s="384">
        <v>0.999</v>
      </c>
      <c r="GW492" s="384">
        <v>0.999</v>
      </c>
      <c r="GX492" s="384">
        <v>0.997</v>
      </c>
      <c r="GY492" s="384">
        <v>0.996</v>
      </c>
      <c r="GZ492" s="384">
        <v>0.996</v>
      </c>
      <c r="HA492" s="384">
        <v>0.999</v>
      </c>
      <c r="HB492" s="384">
        <v>0.998</v>
      </c>
      <c r="HC492" s="384">
        <v>0.99580000000000002</v>
      </c>
      <c r="HD492" s="384">
        <v>0.99580000000000002</v>
      </c>
      <c r="HE492" s="384">
        <v>0.99790000000000001</v>
      </c>
      <c r="HF492" s="384">
        <v>0.99299999999999999</v>
      </c>
      <c r="HG492" s="384">
        <v>0.99299999999999999</v>
      </c>
      <c r="HH492" s="384">
        <v>0.995</v>
      </c>
      <c r="HI492" s="384">
        <v>0.995</v>
      </c>
      <c r="HJ492" s="384">
        <v>0.995</v>
      </c>
      <c r="HK492" s="384">
        <v>0.995</v>
      </c>
      <c r="HL492" s="384">
        <v>0.99</v>
      </c>
      <c r="HM492" s="384">
        <v>0.99</v>
      </c>
      <c r="HN492" s="384">
        <v>0.98699999999999999</v>
      </c>
      <c r="HO492" s="384">
        <v>0.98699999999999999</v>
      </c>
      <c r="HP492" s="384">
        <v>0.98599999999999999</v>
      </c>
      <c r="HQ492" s="384">
        <v>0.98699999999999999</v>
      </c>
      <c r="HR492" s="238">
        <v>0.997</v>
      </c>
      <c r="HS492" s="238">
        <v>0.997</v>
      </c>
      <c r="HT492" s="238">
        <v>0.999</v>
      </c>
      <c r="HU492" s="238">
        <v>0.999</v>
      </c>
      <c r="HV492" s="238">
        <v>0.95299999999999996</v>
      </c>
      <c r="HW492" s="238">
        <v>0.95299999999999996</v>
      </c>
      <c r="HX492" s="238">
        <v>0.99299999999999999</v>
      </c>
      <c r="HY492" s="238">
        <v>0.99299999999999999</v>
      </c>
      <c r="HZ492" s="238">
        <v>0.997</v>
      </c>
      <c r="IA492" s="238">
        <v>0.997</v>
      </c>
      <c r="IB492" s="238">
        <v>0.998</v>
      </c>
      <c r="IC492" s="238">
        <v>0.995</v>
      </c>
      <c r="ID492" s="238">
        <v>0.997</v>
      </c>
      <c r="IE492" s="238">
        <v>0.997</v>
      </c>
      <c r="IF492" s="238">
        <v>0.96499999999999997</v>
      </c>
      <c r="IG492" s="238">
        <v>0.96499999999999997</v>
      </c>
    </row>
    <row r="493" spans="1:241" x14ac:dyDescent="0.2">
      <c r="A493" s="734"/>
      <c r="B493" s="734"/>
      <c r="C493" s="734">
        <v>480</v>
      </c>
      <c r="D493" s="734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0.99399999999999999</v>
      </c>
      <c r="Q493" s="283">
        <v>0.999</v>
      </c>
      <c r="R493" s="283">
        <v>0.996</v>
      </c>
      <c r="S493" s="283">
        <v>0.996</v>
      </c>
      <c r="T493" s="283">
        <v>0.998</v>
      </c>
      <c r="U493" s="283">
        <v>0.99199999999999999</v>
      </c>
      <c r="V493" s="283">
        <v>0.99399999999999999</v>
      </c>
      <c r="W493" s="283">
        <v>0.997</v>
      </c>
      <c r="X493" s="283">
        <v>0.997</v>
      </c>
      <c r="Y493" s="283">
        <v>0.995</v>
      </c>
      <c r="Z493" s="283">
        <v>0.997</v>
      </c>
      <c r="AA493" s="283">
        <v>0.997</v>
      </c>
      <c r="AB493" s="283">
        <v>0.99539999999999995</v>
      </c>
      <c r="AC493" s="283">
        <v>0.997</v>
      </c>
      <c r="AD493" s="283">
        <v>0.998</v>
      </c>
      <c r="AE493" s="283">
        <v>0.998</v>
      </c>
      <c r="AF493" s="283">
        <v>0.98899999999999999</v>
      </c>
      <c r="AG493" s="283">
        <v>0.99</v>
      </c>
      <c r="AH493" s="283">
        <v>0.995</v>
      </c>
      <c r="AI493" s="283">
        <v>0.99399999999999999</v>
      </c>
      <c r="AJ493" s="283">
        <v>0.99299999999999999</v>
      </c>
      <c r="AK493" s="283">
        <v>0.98499999999999999</v>
      </c>
      <c r="AL493" s="283">
        <v>0.98799999999999999</v>
      </c>
      <c r="AM493" s="283">
        <v>0.98599999999999999</v>
      </c>
      <c r="AN493" s="283">
        <v>0.99099999999999999</v>
      </c>
      <c r="AO493" s="283">
        <v>0.98199999999999998</v>
      </c>
      <c r="AP493" s="283">
        <v>0.98499999999999999</v>
      </c>
      <c r="AQ493" s="283">
        <v>0.98799999999999999</v>
      </c>
      <c r="AR493" s="283">
        <v>0.98899999999999999</v>
      </c>
      <c r="AS493" s="283">
        <v>0.98899999999999999</v>
      </c>
      <c r="AT493" s="283">
        <v>0.97899999999999998</v>
      </c>
      <c r="AU493" s="283">
        <v>0.99</v>
      </c>
      <c r="AV493" s="283">
        <v>0.98199999999999998</v>
      </c>
      <c r="AW493" s="283">
        <v>0.97199999999999998</v>
      </c>
      <c r="AX493" s="283">
        <v>0.97499999999999998</v>
      </c>
      <c r="AY493" s="283">
        <v>0.97599999999999998</v>
      </c>
      <c r="AZ493" s="283">
        <v>0.98099999999999998</v>
      </c>
      <c r="BA493" s="283">
        <v>0.98899999999999999</v>
      </c>
      <c r="BB493" s="283">
        <v>0.98899999999999999</v>
      </c>
      <c r="BC493" s="283">
        <v>0.98299999999999998</v>
      </c>
      <c r="BD493" s="283">
        <v>0.94399999999999995</v>
      </c>
      <c r="BE493" s="283">
        <v>0.92800000000000005</v>
      </c>
      <c r="BF493" s="283">
        <v>0.94299999999999995</v>
      </c>
      <c r="BG493" s="283">
        <v>0.94799999999999995</v>
      </c>
      <c r="BH493" s="283">
        <v>0.96699999999999997</v>
      </c>
      <c r="BI493" s="283">
        <v>0.97399999999999998</v>
      </c>
      <c r="BJ493" s="283">
        <v>0.89400000000000002</v>
      </c>
      <c r="BK493" s="283">
        <v>0.98599999999999999</v>
      </c>
      <c r="BL493" s="283">
        <v>0.95599999999999996</v>
      </c>
      <c r="BM493" s="283">
        <v>0.97899999999999998</v>
      </c>
      <c r="BN493" s="283">
        <v>0.97499999999999998</v>
      </c>
      <c r="BO493" s="283">
        <v>0.97499999999999998</v>
      </c>
      <c r="BP493" s="283">
        <v>0.99199999999999999</v>
      </c>
      <c r="BQ493" s="283">
        <v>0.98099999999999998</v>
      </c>
      <c r="BR493" s="283">
        <v>0.99</v>
      </c>
      <c r="BS493" s="283">
        <v>0.99</v>
      </c>
      <c r="BT493" s="283">
        <v>0.99399999999999999</v>
      </c>
      <c r="BU493" s="283">
        <v>0.996</v>
      </c>
      <c r="BV493" s="283">
        <v>0.98799999999999999</v>
      </c>
      <c r="BW493" s="283">
        <v>0.997</v>
      </c>
      <c r="BX493" s="283">
        <v>0.999</v>
      </c>
      <c r="BY493" s="283">
        <v>0.98699999999999999</v>
      </c>
      <c r="BZ493" s="283">
        <v>0.995</v>
      </c>
      <c r="CA493" s="283">
        <v>0.99</v>
      </c>
      <c r="CB493" s="283">
        <v>0.98499999999999999</v>
      </c>
      <c r="CC493" s="283">
        <v>0.98099999999999998</v>
      </c>
      <c r="CD493" s="283">
        <v>0.98099999999999998</v>
      </c>
      <c r="CE493" s="283">
        <v>0.98199999999999998</v>
      </c>
      <c r="CF493" s="283">
        <v>0.95489999999999997</v>
      </c>
      <c r="CG493" s="283">
        <v>0.95799999999999996</v>
      </c>
      <c r="CH493" s="283">
        <v>0.98799999999999999</v>
      </c>
      <c r="CI493" s="283">
        <v>0.97899999999999998</v>
      </c>
      <c r="CJ493" s="283">
        <v>0.99099999999999999</v>
      </c>
      <c r="CK493" s="283">
        <v>0.99</v>
      </c>
      <c r="CL493" s="283">
        <v>0.999</v>
      </c>
      <c r="CM493" s="283">
        <v>0.996</v>
      </c>
      <c r="CN493" s="283">
        <v>0.997</v>
      </c>
      <c r="CO493" s="283">
        <v>0.99099999999999999</v>
      </c>
      <c r="CP493" s="283">
        <v>0.98</v>
      </c>
      <c r="CQ493" s="283">
        <v>0.98</v>
      </c>
      <c r="CR493" s="283">
        <v>0.99199999999999999</v>
      </c>
      <c r="CS493" s="283">
        <v>0.98599999999999999</v>
      </c>
      <c r="CT493" s="283">
        <v>0.98670000000000002</v>
      </c>
      <c r="CU493" s="283">
        <v>0.98599999999999999</v>
      </c>
      <c r="CV493" s="283">
        <v>0.97299999999999998</v>
      </c>
      <c r="CW493" s="283">
        <v>0.97699999999999998</v>
      </c>
      <c r="CX493" s="283">
        <v>0.97899999999999998</v>
      </c>
      <c r="CY493" s="283">
        <v>0.94499999999999995</v>
      </c>
      <c r="CZ493" s="283">
        <v>0.97860000000000003</v>
      </c>
      <c r="DA493" s="283">
        <v>0.97699999999999998</v>
      </c>
      <c r="DB493" s="283">
        <v>0.98</v>
      </c>
      <c r="DC493" s="283">
        <v>0.96799999999999997</v>
      </c>
      <c r="DD493" s="283">
        <v>0.94099999999999995</v>
      </c>
      <c r="DE493" s="283">
        <v>0.96599999999999997</v>
      </c>
      <c r="DF493" s="148">
        <v>0.998</v>
      </c>
      <c r="DG493" s="148">
        <v>0.99399999999999999</v>
      </c>
      <c r="DH493" s="148">
        <v>0.99199999999999999</v>
      </c>
      <c r="DI493" s="148">
        <v>0.997</v>
      </c>
      <c r="DJ493" s="148">
        <v>0.997</v>
      </c>
      <c r="DK493" s="148">
        <v>0.997</v>
      </c>
      <c r="DL493" s="148">
        <v>0.99399999999999999</v>
      </c>
      <c r="DM493" s="148">
        <v>0.997</v>
      </c>
      <c r="DN493" s="148">
        <v>0.99399999999999999</v>
      </c>
      <c r="DO493" s="148">
        <v>0.996</v>
      </c>
      <c r="DP493" s="148">
        <v>0.999</v>
      </c>
      <c r="DQ493" s="148">
        <v>0.996</v>
      </c>
      <c r="DR493" s="148">
        <v>0.99399999999999999</v>
      </c>
      <c r="DS493" s="148">
        <v>0.996</v>
      </c>
      <c r="DT493" s="148">
        <v>0.996</v>
      </c>
      <c r="DU493" s="148">
        <v>0.99199999999999999</v>
      </c>
      <c r="DV493" s="148">
        <v>0.98899999999999999</v>
      </c>
      <c r="DW493" s="148">
        <v>0.99</v>
      </c>
      <c r="DX493" s="148">
        <v>0.99199999999999999</v>
      </c>
      <c r="DY493" s="148">
        <v>0.98599999999999999</v>
      </c>
      <c r="DZ493" s="148">
        <v>0.98199999999999998</v>
      </c>
      <c r="EA493" s="148">
        <v>0.99</v>
      </c>
      <c r="EB493" s="148">
        <v>0.98</v>
      </c>
      <c r="EC493" s="148">
        <v>0.98</v>
      </c>
      <c r="ED493" s="148">
        <v>0.89100000000000001</v>
      </c>
      <c r="EE493" s="148">
        <v>0.94199999999999995</v>
      </c>
      <c r="EF493" s="148">
        <v>0.96799999999999997</v>
      </c>
      <c r="EG493" s="148">
        <v>0.99399999999999999</v>
      </c>
      <c r="EH493" s="148">
        <v>0.997</v>
      </c>
      <c r="EI493" s="148">
        <v>0.98599999999999999</v>
      </c>
      <c r="EJ493" s="148">
        <v>0.99</v>
      </c>
      <c r="EK493" s="148">
        <v>0.99199999999999999</v>
      </c>
      <c r="EL493" s="148">
        <v>0.98699999999999999</v>
      </c>
      <c r="EM493" s="148">
        <v>0.999</v>
      </c>
      <c r="EN493" s="148">
        <v>0.995</v>
      </c>
      <c r="EO493" s="148">
        <v>0.995</v>
      </c>
      <c r="EP493" s="148">
        <v>0.98199999999999998</v>
      </c>
      <c r="EQ493" s="148">
        <v>0.98899999999999999</v>
      </c>
      <c r="ER493" s="148">
        <v>0.99199999999999999</v>
      </c>
      <c r="ES493" s="148">
        <v>0.99199999999999999</v>
      </c>
      <c r="ET493" s="148">
        <v>0.995</v>
      </c>
      <c r="EU493" s="148">
        <v>0.997</v>
      </c>
      <c r="EV493" s="148">
        <v>0.996</v>
      </c>
      <c r="EW493" s="148">
        <v>0.99299999999999999</v>
      </c>
      <c r="EX493" s="148">
        <v>0.97599999999999998</v>
      </c>
      <c r="EY493" s="148">
        <v>0.97699999999999998</v>
      </c>
      <c r="EZ493" s="384">
        <v>0.99619999999999997</v>
      </c>
      <c r="FA493" s="384">
        <v>0.99619999999999997</v>
      </c>
      <c r="FB493" s="384">
        <v>0.996</v>
      </c>
      <c r="FC493" s="384">
        <v>0.998</v>
      </c>
      <c r="FD493" s="384">
        <v>0.998</v>
      </c>
      <c r="FE493" s="384">
        <v>0.99719999999999998</v>
      </c>
      <c r="FF493" s="384">
        <v>0.99399999999999999</v>
      </c>
      <c r="FG493" s="384">
        <v>0.99399999999999999</v>
      </c>
      <c r="FH493" s="384">
        <v>0.99399999999999999</v>
      </c>
      <c r="FI493" s="384">
        <v>0.996</v>
      </c>
      <c r="FJ493" s="384">
        <v>0.98719999999999997</v>
      </c>
      <c r="FK493" s="384">
        <v>0.98719999999999997</v>
      </c>
      <c r="FL493" s="384">
        <v>0.996</v>
      </c>
      <c r="FM493" s="384">
        <v>0.99399999999999999</v>
      </c>
      <c r="FN493" s="384">
        <v>0.99399999999999999</v>
      </c>
      <c r="FO493" s="384">
        <v>0.999</v>
      </c>
      <c r="FP493" s="384">
        <v>0.999</v>
      </c>
      <c r="FQ493" s="384">
        <v>0.997</v>
      </c>
      <c r="FR493" s="384">
        <v>0.997</v>
      </c>
      <c r="FS493" s="384">
        <v>0.997</v>
      </c>
      <c r="FT493" s="384">
        <v>0.997</v>
      </c>
      <c r="FU493" s="384">
        <v>0.996</v>
      </c>
      <c r="FV493" s="384">
        <v>0.996</v>
      </c>
      <c r="FW493" s="384">
        <v>0.99639999999999995</v>
      </c>
      <c r="FX493" s="384">
        <v>0.99639999999999995</v>
      </c>
      <c r="FY493" s="384">
        <v>0.997</v>
      </c>
      <c r="FZ493" s="384">
        <v>0.99639999999999995</v>
      </c>
      <c r="GA493" s="384">
        <v>0.99639999999999995</v>
      </c>
      <c r="GB493" s="384">
        <v>0.997</v>
      </c>
      <c r="GC493" s="384">
        <v>0.997</v>
      </c>
      <c r="GD493" s="384">
        <v>0.97899999999999998</v>
      </c>
      <c r="GE493" s="384">
        <v>0.97899999999999998</v>
      </c>
      <c r="GF493" s="384">
        <v>0.98899999999999999</v>
      </c>
      <c r="GG493" s="384">
        <v>0.86699999999999999</v>
      </c>
      <c r="GH493" s="384">
        <v>0.86699999999999999</v>
      </c>
      <c r="GI493" s="384">
        <v>0.92800000000000005</v>
      </c>
      <c r="GJ493" s="384">
        <v>0.94399999999999995</v>
      </c>
      <c r="GK493" s="384">
        <v>0.94399999999999995</v>
      </c>
      <c r="GL493" s="384">
        <v>0.96499999999999997</v>
      </c>
      <c r="GM493" s="384">
        <v>0.98</v>
      </c>
      <c r="GN493" s="384">
        <v>0.98</v>
      </c>
      <c r="GO493" s="384">
        <v>0.99199999999999999</v>
      </c>
      <c r="GP493" s="384">
        <v>0.99199999999999999</v>
      </c>
      <c r="GQ493" s="384">
        <v>0.99360000000000004</v>
      </c>
      <c r="GR493" s="384">
        <v>0.99199999999999999</v>
      </c>
      <c r="GS493" s="384">
        <v>0.99129999999999996</v>
      </c>
      <c r="GT493" s="384">
        <v>0.99129999999999996</v>
      </c>
      <c r="GU493" s="384">
        <v>0.995</v>
      </c>
      <c r="GV493" s="384">
        <v>0.996</v>
      </c>
      <c r="GW493" s="384">
        <v>0.996</v>
      </c>
      <c r="GX493" s="384">
        <v>0.996</v>
      </c>
      <c r="GY493" s="384">
        <v>0.99399999999999999</v>
      </c>
      <c r="GZ493" s="384">
        <v>0.99399999999999999</v>
      </c>
      <c r="HA493" s="384">
        <v>0.999</v>
      </c>
      <c r="HB493" s="384">
        <v>0.997</v>
      </c>
      <c r="HC493" s="384">
        <v>0.99360000000000004</v>
      </c>
      <c r="HD493" s="384">
        <v>0.99360000000000004</v>
      </c>
      <c r="HE493" s="384">
        <v>0.99580000000000002</v>
      </c>
      <c r="HF493" s="384">
        <v>0.98799999999999999</v>
      </c>
      <c r="HG493" s="384">
        <v>0.98799999999999999</v>
      </c>
      <c r="HH493" s="384">
        <v>0.99299999999999999</v>
      </c>
      <c r="HI493" s="384">
        <v>0.99</v>
      </c>
      <c r="HJ493" s="384">
        <v>0.99</v>
      </c>
      <c r="HK493" s="384">
        <v>0.99</v>
      </c>
      <c r="HL493" s="384">
        <v>0.98699999999999999</v>
      </c>
      <c r="HM493" s="384">
        <v>0.98699999999999999</v>
      </c>
      <c r="HN493" s="384">
        <v>0.98</v>
      </c>
      <c r="HO493" s="384">
        <v>0.98</v>
      </c>
      <c r="HP493" s="384">
        <v>0.98099999999999998</v>
      </c>
      <c r="HQ493" s="384">
        <v>0.98199999999999998</v>
      </c>
      <c r="HR493" s="238">
        <v>0.995</v>
      </c>
      <c r="HS493" s="238">
        <v>0.995</v>
      </c>
      <c r="HT493" s="238">
        <v>0.998</v>
      </c>
      <c r="HU493" s="238">
        <v>0.998</v>
      </c>
      <c r="HV493" s="238">
        <v>0.93200000000000005</v>
      </c>
      <c r="HW493" s="238">
        <v>0.93200000000000005</v>
      </c>
      <c r="HX493" s="238">
        <v>0.98799999999999999</v>
      </c>
      <c r="HY493" s="238">
        <v>0.98799999999999999</v>
      </c>
      <c r="HZ493" s="238">
        <v>0.995</v>
      </c>
      <c r="IA493" s="238">
        <v>0.995</v>
      </c>
      <c r="IB493" s="238">
        <v>0.997</v>
      </c>
      <c r="IC493" s="238">
        <v>0.99399999999999999</v>
      </c>
      <c r="ID493" s="238">
        <v>0.996</v>
      </c>
      <c r="IE493" s="238">
        <v>0.996</v>
      </c>
      <c r="IF493" s="238">
        <v>0.94699999999999995</v>
      </c>
      <c r="IG493" s="238">
        <v>0.94699999999999995</v>
      </c>
    </row>
    <row r="494" spans="1:241" x14ac:dyDescent="0.2">
      <c r="A494" s="734"/>
      <c r="B494" s="734"/>
      <c r="C494" s="734">
        <v>460</v>
      </c>
      <c r="D494" s="734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0.99299999999999999</v>
      </c>
      <c r="Q494" s="283">
        <v>0.997</v>
      </c>
      <c r="R494" s="283">
        <v>0.99399999999999999</v>
      </c>
      <c r="S494" s="283">
        <v>0.99399999999999999</v>
      </c>
      <c r="T494" s="283">
        <v>0.999</v>
      </c>
      <c r="U494" s="283">
        <v>0.99299999999999999</v>
      </c>
      <c r="V494" s="283">
        <v>0.99199999999999999</v>
      </c>
      <c r="W494" s="283">
        <v>0.996</v>
      </c>
      <c r="X494" s="283">
        <v>0.996</v>
      </c>
      <c r="Y494" s="283">
        <v>0.99199999999999999</v>
      </c>
      <c r="Z494" s="283">
        <v>0.996</v>
      </c>
      <c r="AA494" s="283">
        <v>0.995</v>
      </c>
      <c r="AB494" s="283">
        <v>0.99319999999999997</v>
      </c>
      <c r="AC494" s="283">
        <v>0.995</v>
      </c>
      <c r="AD494" s="283">
        <v>0.997</v>
      </c>
      <c r="AE494" s="283">
        <v>0.997</v>
      </c>
      <c r="AF494" s="283">
        <v>0.98599999999999999</v>
      </c>
      <c r="AG494" s="283">
        <v>0.98699999999999999</v>
      </c>
      <c r="AH494" s="283">
        <v>0.99199999999999999</v>
      </c>
      <c r="AI494" s="283">
        <v>0.99299999999999999</v>
      </c>
      <c r="AJ494" s="283">
        <v>0.99</v>
      </c>
      <c r="AK494" s="283">
        <v>0.98199999999999998</v>
      </c>
      <c r="AL494" s="283">
        <v>0.98499999999999999</v>
      </c>
      <c r="AM494" s="283">
        <v>0.98299999999999998</v>
      </c>
      <c r="AN494" s="283">
        <v>0.98599999999999999</v>
      </c>
      <c r="AO494" s="283">
        <v>0.97499999999999998</v>
      </c>
      <c r="AP494" s="283">
        <v>0.97899999999999998</v>
      </c>
      <c r="AQ494" s="283">
        <v>0.98099999999999998</v>
      </c>
      <c r="AR494" s="283">
        <v>0.98599999999999999</v>
      </c>
      <c r="AS494" s="283">
        <v>0.98499999999999999</v>
      </c>
      <c r="AT494" s="283">
        <v>0.97299999999999998</v>
      </c>
      <c r="AU494" s="283">
        <v>0.98699999999999999</v>
      </c>
      <c r="AV494" s="283">
        <v>0.97699999999999998</v>
      </c>
      <c r="AW494" s="283">
        <v>0.96499999999999997</v>
      </c>
      <c r="AX494" s="283">
        <v>0.96399999999999997</v>
      </c>
      <c r="AY494" s="283">
        <v>0.96599999999999997</v>
      </c>
      <c r="AZ494" s="283">
        <v>0.97499999999999998</v>
      </c>
      <c r="BA494" s="283">
        <v>0.98499999999999999</v>
      </c>
      <c r="BB494" s="283">
        <v>0.98599999999999999</v>
      </c>
      <c r="BC494" s="283">
        <v>0.97599999999999998</v>
      </c>
      <c r="BD494" s="283">
        <v>0.91900000000000004</v>
      </c>
      <c r="BE494" s="283">
        <v>0.88400000000000001</v>
      </c>
      <c r="BF494" s="283">
        <v>0.89500000000000002</v>
      </c>
      <c r="BG494" s="283">
        <v>0.92800000000000005</v>
      </c>
      <c r="BH494" s="283">
        <v>0.95299999999999996</v>
      </c>
      <c r="BI494" s="283">
        <v>0.96299999999999997</v>
      </c>
      <c r="BJ494" s="283">
        <v>0.84499999999999997</v>
      </c>
      <c r="BK494" s="283">
        <v>0.98299999999999998</v>
      </c>
      <c r="BL494" s="283">
        <v>0.94199999999999995</v>
      </c>
      <c r="BM494" s="283">
        <v>0.97</v>
      </c>
      <c r="BN494" s="283">
        <v>0.96599999999999997</v>
      </c>
      <c r="BO494" s="283">
        <v>0.96599999999999997</v>
      </c>
      <c r="BP494" s="283">
        <v>0.99099999999999999</v>
      </c>
      <c r="BQ494" s="283">
        <v>0.97499999999999998</v>
      </c>
      <c r="BR494" s="283">
        <v>0.98199999999999998</v>
      </c>
      <c r="BS494" s="283">
        <v>0.98399999999999999</v>
      </c>
      <c r="BT494" s="283">
        <v>0.99</v>
      </c>
      <c r="BU494" s="283">
        <v>0.99099999999999999</v>
      </c>
      <c r="BV494" s="283">
        <v>0.98499999999999999</v>
      </c>
      <c r="BW494" s="283">
        <v>0.996</v>
      </c>
      <c r="BX494" s="283">
        <v>0.997</v>
      </c>
      <c r="BY494" s="283">
        <v>0.98</v>
      </c>
      <c r="BZ494" s="283">
        <v>0.995</v>
      </c>
      <c r="CA494" s="283">
        <v>0.98299999999999998</v>
      </c>
      <c r="CB494" s="283">
        <v>0.98199999999999998</v>
      </c>
      <c r="CC494" s="283">
        <v>0.97199999999999998</v>
      </c>
      <c r="CD494" s="283">
        <v>0.97299999999999998</v>
      </c>
      <c r="CE494" s="283">
        <v>0.97499999999999998</v>
      </c>
      <c r="CF494" s="283">
        <v>0.93210000000000004</v>
      </c>
      <c r="CG494" s="283">
        <v>0.94399999999999995</v>
      </c>
      <c r="CH494" s="283">
        <v>0.98499999999999999</v>
      </c>
      <c r="CI494" s="283">
        <v>0.97099999999999997</v>
      </c>
      <c r="CJ494" s="283">
        <v>0.98899999999999999</v>
      </c>
      <c r="CK494" s="283">
        <v>0.98599999999999999</v>
      </c>
      <c r="CL494" s="283">
        <v>0.995</v>
      </c>
      <c r="CM494" s="283">
        <v>0.99399999999999999</v>
      </c>
      <c r="CN494" s="283">
        <v>0.995</v>
      </c>
      <c r="CO494" s="283">
        <v>0.98699999999999999</v>
      </c>
      <c r="CP494" s="283">
        <v>0.97099999999999997</v>
      </c>
      <c r="CQ494" s="283">
        <v>0.96899999999999997</v>
      </c>
      <c r="CR494" s="283">
        <v>0.98699999999999999</v>
      </c>
      <c r="CS494" s="283">
        <v>0.97899999999999998</v>
      </c>
      <c r="CT494" s="283">
        <v>0.98050000000000004</v>
      </c>
      <c r="CU494" s="283">
        <v>0.98</v>
      </c>
      <c r="CV494" s="283">
        <v>0.96299999999999997</v>
      </c>
      <c r="CW494" s="283">
        <v>0.96799999999999997</v>
      </c>
      <c r="CX494" s="283">
        <v>0.97199999999999998</v>
      </c>
      <c r="CY494" s="283">
        <v>0.91900000000000004</v>
      </c>
      <c r="CZ494" s="283">
        <v>0.96789999999999998</v>
      </c>
      <c r="DA494" s="283">
        <v>0.96399999999999997</v>
      </c>
      <c r="DB494" s="283">
        <v>0.97199999999999998</v>
      </c>
      <c r="DC494" s="283">
        <v>0.95</v>
      </c>
      <c r="DD494" s="283">
        <v>0.91300000000000003</v>
      </c>
      <c r="DE494" s="283">
        <v>0.95599999999999996</v>
      </c>
      <c r="DF494" s="148">
        <v>0.997</v>
      </c>
      <c r="DG494" s="148">
        <v>0.99199999999999999</v>
      </c>
      <c r="DH494" s="148">
        <v>0.99099999999999999</v>
      </c>
      <c r="DI494" s="148">
        <v>0.99399999999999999</v>
      </c>
      <c r="DJ494" s="148">
        <v>0.997</v>
      </c>
      <c r="DK494" s="148">
        <v>0.996</v>
      </c>
      <c r="DL494" s="148">
        <v>0.99199999999999999</v>
      </c>
      <c r="DM494" s="148">
        <v>0.996</v>
      </c>
      <c r="DN494" s="148">
        <v>0.99199999999999999</v>
      </c>
      <c r="DO494" s="148">
        <v>0.99399999999999999</v>
      </c>
      <c r="DP494" s="148">
        <v>0.997</v>
      </c>
      <c r="DQ494" s="148">
        <v>0.99399999999999999</v>
      </c>
      <c r="DR494" s="148">
        <v>0.99399999999999999</v>
      </c>
      <c r="DS494" s="148">
        <v>0.995</v>
      </c>
      <c r="DT494" s="148">
        <v>0.99399999999999999</v>
      </c>
      <c r="DU494" s="148">
        <v>0.99099999999999999</v>
      </c>
      <c r="DV494" s="148">
        <v>0.98599999999999999</v>
      </c>
      <c r="DW494" s="148">
        <v>0.98599999999999999</v>
      </c>
      <c r="DX494" s="148">
        <v>0.99099999999999999</v>
      </c>
      <c r="DY494" s="148">
        <v>0.98099999999999998</v>
      </c>
      <c r="DZ494" s="148">
        <v>0.97399999999999998</v>
      </c>
      <c r="EA494" s="148">
        <v>0.98699999999999999</v>
      </c>
      <c r="EB494" s="148">
        <v>0.97299999999999998</v>
      </c>
      <c r="EC494" s="148">
        <v>0.97299999999999998</v>
      </c>
      <c r="ED494" s="148">
        <v>0.81399999999999995</v>
      </c>
      <c r="EE494" s="148">
        <v>0.92</v>
      </c>
      <c r="EF494" s="148">
        <v>0.95399999999999996</v>
      </c>
      <c r="EG494" s="148">
        <v>0.98699999999999999</v>
      </c>
      <c r="EH494" s="148">
        <v>0.996</v>
      </c>
      <c r="EI494" s="148">
        <v>0.98199999999999998</v>
      </c>
      <c r="EJ494" s="148">
        <v>0.98599999999999999</v>
      </c>
      <c r="EK494" s="148">
        <v>0.98899999999999999</v>
      </c>
      <c r="EL494" s="148">
        <v>0.98</v>
      </c>
      <c r="EM494" s="148">
        <v>0.999</v>
      </c>
      <c r="EN494" s="148">
        <v>0.99399999999999999</v>
      </c>
      <c r="EO494" s="148">
        <v>0.99299999999999999</v>
      </c>
      <c r="EP494" s="148">
        <v>0.97499999999999998</v>
      </c>
      <c r="EQ494" s="148">
        <v>0.98499999999999999</v>
      </c>
      <c r="ER494" s="148">
        <v>0.98899999999999999</v>
      </c>
      <c r="ES494" s="148">
        <v>0.98799999999999999</v>
      </c>
      <c r="ET494" s="148">
        <v>0.99299999999999999</v>
      </c>
      <c r="EU494" s="148">
        <v>0.99299999999999999</v>
      </c>
      <c r="EV494" s="148">
        <v>0.996</v>
      </c>
      <c r="EW494" s="148">
        <v>0.98799999999999999</v>
      </c>
      <c r="EX494" s="148">
        <v>0.96599999999999997</v>
      </c>
      <c r="EY494" s="148">
        <v>0.96699999999999997</v>
      </c>
      <c r="EZ494" s="384">
        <v>0.99470000000000003</v>
      </c>
      <c r="FA494" s="384">
        <v>0.99470000000000003</v>
      </c>
      <c r="FB494" s="384">
        <v>0.995</v>
      </c>
      <c r="FC494" s="384">
        <v>0.996</v>
      </c>
      <c r="FD494" s="384">
        <v>0.996</v>
      </c>
      <c r="FE494" s="384">
        <v>0.997</v>
      </c>
      <c r="FF494" s="384">
        <v>0.99299999999999999</v>
      </c>
      <c r="FG494" s="384">
        <v>0.99099999999999999</v>
      </c>
      <c r="FH494" s="384">
        <v>0.99099999999999999</v>
      </c>
      <c r="FI494" s="384">
        <v>0.99399999999999999</v>
      </c>
      <c r="FJ494" s="384">
        <v>0.98540000000000005</v>
      </c>
      <c r="FK494" s="384">
        <v>0.98540000000000005</v>
      </c>
      <c r="FL494" s="384">
        <v>0.99399999999999999</v>
      </c>
      <c r="FM494" s="384">
        <v>0.99099999999999999</v>
      </c>
      <c r="FN494" s="384">
        <v>0.99099999999999999</v>
      </c>
      <c r="FO494" s="384">
        <v>0.998</v>
      </c>
      <c r="FP494" s="384">
        <v>0.998</v>
      </c>
      <c r="FQ494" s="384">
        <v>0.998</v>
      </c>
      <c r="FR494" s="384">
        <v>0.995</v>
      </c>
      <c r="FS494" s="384">
        <v>0.995</v>
      </c>
      <c r="FT494" s="384">
        <v>0.996</v>
      </c>
      <c r="FU494" s="384">
        <v>0.995</v>
      </c>
      <c r="FV494" s="384">
        <v>0.995</v>
      </c>
      <c r="FW494" s="384">
        <v>0.99429999999999996</v>
      </c>
      <c r="FX494" s="384">
        <v>0.99429999999999996</v>
      </c>
      <c r="FY494" s="384">
        <v>0.995</v>
      </c>
      <c r="FZ494" s="384">
        <v>0.99429999999999996</v>
      </c>
      <c r="GA494" s="384">
        <v>0.99429999999999996</v>
      </c>
      <c r="GB494" s="384">
        <v>0.995</v>
      </c>
      <c r="GC494" s="384">
        <v>0.995</v>
      </c>
      <c r="GD494" s="384">
        <v>0.97099999999999997</v>
      </c>
      <c r="GE494" s="384">
        <v>0.97099999999999997</v>
      </c>
      <c r="GF494" s="384">
        <v>0.98599999999999999</v>
      </c>
      <c r="GG494" s="384">
        <v>0.79200000000000004</v>
      </c>
      <c r="GH494" s="384">
        <v>0.79200000000000004</v>
      </c>
      <c r="GI494" s="384">
        <v>0.88400000000000001</v>
      </c>
      <c r="GJ494" s="384">
        <v>0.91800000000000004</v>
      </c>
      <c r="GK494" s="384">
        <v>0.91800000000000004</v>
      </c>
      <c r="GL494" s="384">
        <v>0.95199999999999996</v>
      </c>
      <c r="GM494" s="384">
        <v>0.97099999999999997</v>
      </c>
      <c r="GN494" s="384">
        <v>0.97099999999999997</v>
      </c>
      <c r="GO494" s="384">
        <v>0.98599999999999999</v>
      </c>
      <c r="GP494" s="384">
        <v>0.98599999999999999</v>
      </c>
      <c r="GQ494" s="384">
        <v>0.98939999999999995</v>
      </c>
      <c r="GR494" s="384">
        <v>0.98799999999999999</v>
      </c>
      <c r="GS494" s="384">
        <v>0.98770000000000002</v>
      </c>
      <c r="GT494" s="384">
        <v>0.98770000000000002</v>
      </c>
      <c r="GU494" s="384">
        <v>0.99299999999999999</v>
      </c>
      <c r="GV494" s="384">
        <v>0.99299999999999999</v>
      </c>
      <c r="GW494" s="384">
        <v>0.99299999999999999</v>
      </c>
      <c r="GX494" s="384">
        <v>0.99399999999999999</v>
      </c>
      <c r="GY494" s="384">
        <v>0.99199999999999999</v>
      </c>
      <c r="GZ494" s="384">
        <v>0.99199999999999999</v>
      </c>
      <c r="HA494" s="384">
        <v>0.998</v>
      </c>
      <c r="HB494" s="384">
        <v>0.996</v>
      </c>
      <c r="HC494" s="384">
        <v>0.99019999999999997</v>
      </c>
      <c r="HD494" s="384">
        <v>0.99019999999999997</v>
      </c>
      <c r="HE494" s="384">
        <v>0.99360000000000004</v>
      </c>
      <c r="HF494" s="384">
        <v>0.98199999999999998</v>
      </c>
      <c r="HG494" s="384">
        <v>0.98199999999999998</v>
      </c>
      <c r="HH494" s="384">
        <v>0.99</v>
      </c>
      <c r="HI494" s="384">
        <v>0.98399999999999999</v>
      </c>
      <c r="HJ494" s="384">
        <v>0.98399999999999999</v>
      </c>
      <c r="HK494" s="384">
        <v>0.98599999999999999</v>
      </c>
      <c r="HL494" s="384">
        <v>0.98199999999999998</v>
      </c>
      <c r="HM494" s="384">
        <v>0.98199999999999998</v>
      </c>
      <c r="HN494" s="384">
        <v>0.97099999999999997</v>
      </c>
      <c r="HO494" s="384">
        <v>0.97099999999999997</v>
      </c>
      <c r="HP494" s="384">
        <v>0.97499999999999998</v>
      </c>
      <c r="HQ494" s="384">
        <v>0.97399999999999998</v>
      </c>
      <c r="HR494" s="238">
        <v>0.99299999999999999</v>
      </c>
      <c r="HS494" s="238">
        <v>0.99299999999999999</v>
      </c>
      <c r="HT494" s="238">
        <v>0.995</v>
      </c>
      <c r="HU494" s="238">
        <v>0.995</v>
      </c>
      <c r="HV494" s="238">
        <v>0.89600000000000002</v>
      </c>
      <c r="HW494" s="238">
        <v>0.89600000000000002</v>
      </c>
      <c r="HX494" s="238">
        <v>0.98</v>
      </c>
      <c r="HY494" s="238">
        <v>0.98</v>
      </c>
      <c r="HZ494" s="238">
        <v>0.99299999999999999</v>
      </c>
      <c r="IA494" s="238">
        <v>0.99299999999999999</v>
      </c>
      <c r="IB494" s="238">
        <v>0.997</v>
      </c>
      <c r="IC494" s="238">
        <v>0.98899999999999999</v>
      </c>
      <c r="ID494" s="238">
        <v>0.99399999999999999</v>
      </c>
      <c r="IE494" s="238">
        <v>0.99399999999999999</v>
      </c>
      <c r="IF494" s="238">
        <v>0.92400000000000004</v>
      </c>
      <c r="IG494" s="238">
        <v>0.92400000000000004</v>
      </c>
    </row>
    <row r="495" spans="1:241" x14ac:dyDescent="0.2">
      <c r="A495" s="734"/>
      <c r="B495" s="734"/>
      <c r="C495" s="734">
        <v>440</v>
      </c>
      <c r="D495" s="734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0.99199999999999999</v>
      </c>
      <c r="Q495" s="283">
        <v>0.996</v>
      </c>
      <c r="R495" s="283">
        <v>0.99199999999999999</v>
      </c>
      <c r="S495" s="283">
        <v>0.99199999999999999</v>
      </c>
      <c r="T495" s="283">
        <v>0.998</v>
      </c>
      <c r="U495" s="283">
        <v>0.99299999999999999</v>
      </c>
      <c r="V495" s="283">
        <v>0.99099999999999999</v>
      </c>
      <c r="W495" s="283">
        <v>0.995</v>
      </c>
      <c r="X495" s="283">
        <v>0.995</v>
      </c>
      <c r="Y495" s="283">
        <v>0.99</v>
      </c>
      <c r="Z495" s="283">
        <v>0.995</v>
      </c>
      <c r="AA495" s="283">
        <v>0.99199999999999999</v>
      </c>
      <c r="AB495" s="283">
        <v>0.99099999999999999</v>
      </c>
      <c r="AC495" s="283">
        <v>0.99199999999999999</v>
      </c>
      <c r="AD495" s="283">
        <v>0.995</v>
      </c>
      <c r="AE495" s="283">
        <v>0.995</v>
      </c>
      <c r="AF495" s="283">
        <v>0.98599999999999999</v>
      </c>
      <c r="AG495" s="283">
        <v>0.98499999999999999</v>
      </c>
      <c r="AH495" s="283">
        <v>0.99099999999999999</v>
      </c>
      <c r="AI495" s="283">
        <v>0.98899999999999999</v>
      </c>
      <c r="AJ495" s="283">
        <v>0.98899999999999999</v>
      </c>
      <c r="AK495" s="283">
        <v>0.98099999999999998</v>
      </c>
      <c r="AL495" s="283">
        <v>0.98399999999999999</v>
      </c>
      <c r="AM495" s="283">
        <v>0.97499999999999998</v>
      </c>
      <c r="AN495" s="283">
        <v>0.98299999999999998</v>
      </c>
      <c r="AO495" s="283">
        <v>0.96099999999999997</v>
      </c>
      <c r="AP495" s="283">
        <v>0.97499999999999998</v>
      </c>
      <c r="AQ495" s="283">
        <v>0.97699999999999998</v>
      </c>
      <c r="AR495" s="283">
        <v>0.98099999999999998</v>
      </c>
      <c r="AS495" s="283">
        <v>0.97499999999999998</v>
      </c>
      <c r="AT495" s="283">
        <v>0.96099999999999997</v>
      </c>
      <c r="AU495" s="283">
        <v>0.98</v>
      </c>
      <c r="AV495" s="283">
        <v>0.96899999999999997</v>
      </c>
      <c r="AW495" s="283">
        <v>0.95699999999999996</v>
      </c>
      <c r="AX495" s="283">
        <v>0.94599999999999995</v>
      </c>
      <c r="AY495" s="283">
        <v>0.95399999999999996</v>
      </c>
      <c r="AZ495" s="283">
        <v>0.96699999999999997</v>
      </c>
      <c r="BA495" s="283">
        <v>0.97899999999999998</v>
      </c>
      <c r="BB495" s="283">
        <v>0.98099999999999998</v>
      </c>
      <c r="BC495" s="283">
        <v>0.96299999999999997</v>
      </c>
      <c r="BD495" s="283">
        <v>0.86799999999999999</v>
      </c>
      <c r="BE495" s="283">
        <v>0.77400000000000002</v>
      </c>
      <c r="BF495" s="283">
        <v>0.69399999999999995</v>
      </c>
      <c r="BG495" s="283">
        <v>0.877</v>
      </c>
      <c r="BH495" s="283">
        <v>0.92800000000000005</v>
      </c>
      <c r="BI495" s="283">
        <v>0.94299999999999995</v>
      </c>
      <c r="BJ495" s="283">
        <v>0.74299999999999999</v>
      </c>
      <c r="BK495" s="283">
        <v>0.97599999999999998</v>
      </c>
      <c r="BL495" s="283">
        <v>0.91700000000000004</v>
      </c>
      <c r="BM495" s="283">
        <v>0.95499999999999996</v>
      </c>
      <c r="BN495" s="283">
        <v>0.95199999999999996</v>
      </c>
      <c r="BO495" s="283">
        <v>0.95199999999999996</v>
      </c>
      <c r="BP495" s="283">
        <v>0.98799999999999999</v>
      </c>
      <c r="BQ495" s="283">
        <v>0.96</v>
      </c>
      <c r="BR495" s="283">
        <v>0.97499999999999998</v>
      </c>
      <c r="BS495" s="283">
        <v>0.97399999999999998</v>
      </c>
      <c r="BT495" s="283">
        <v>0.98699999999999999</v>
      </c>
      <c r="BU495" s="283">
        <v>0.98699999999999999</v>
      </c>
      <c r="BV495" s="283">
        <v>0.98199999999999998</v>
      </c>
      <c r="BW495" s="283">
        <v>0.99399999999999999</v>
      </c>
      <c r="BX495" s="283">
        <v>0.995</v>
      </c>
      <c r="BY495" s="283">
        <v>0.97099999999999997</v>
      </c>
      <c r="BZ495" s="283">
        <v>0.99</v>
      </c>
      <c r="CA495" s="283">
        <v>0.97399999999999998</v>
      </c>
      <c r="CB495" s="283">
        <v>0.97799999999999998</v>
      </c>
      <c r="CC495" s="283">
        <v>0.96399999999999997</v>
      </c>
      <c r="CD495" s="283">
        <v>0.96</v>
      </c>
      <c r="CE495" s="283">
        <v>0.96299999999999997</v>
      </c>
      <c r="CF495" s="283">
        <v>0.89</v>
      </c>
      <c r="CG495" s="283">
        <v>0.92200000000000004</v>
      </c>
      <c r="CH495" s="283">
        <v>0.98199999999999998</v>
      </c>
      <c r="CI495" s="283">
        <v>0.96099999999999997</v>
      </c>
      <c r="CJ495" s="283">
        <v>0.98499999999999999</v>
      </c>
      <c r="CK495" s="283">
        <v>0.98199999999999998</v>
      </c>
      <c r="CL495" s="283">
        <v>0.99399999999999999</v>
      </c>
      <c r="CM495" s="283">
        <v>0.99199999999999999</v>
      </c>
      <c r="CN495" s="283">
        <v>0.99199999999999999</v>
      </c>
      <c r="CO495" s="283">
        <v>0.98199999999999998</v>
      </c>
      <c r="CP495" s="283">
        <v>0.95899999999999996</v>
      </c>
      <c r="CQ495" s="283">
        <v>0.95499999999999996</v>
      </c>
      <c r="CR495" s="283">
        <v>0.98</v>
      </c>
      <c r="CS495" s="283">
        <v>0.97099999999999997</v>
      </c>
      <c r="CT495" s="283">
        <v>0.97099999999999997</v>
      </c>
      <c r="CU495" s="283">
        <v>0.97299999999999998</v>
      </c>
      <c r="CV495" s="283">
        <v>0.94899999999999995</v>
      </c>
      <c r="CW495" s="283">
        <v>0.95399999999999996</v>
      </c>
      <c r="CX495" s="283">
        <v>0.96</v>
      </c>
      <c r="CY495" s="283">
        <v>0.873</v>
      </c>
      <c r="CZ495" s="283">
        <v>0.95069999999999999</v>
      </c>
      <c r="DA495" s="283">
        <v>0.95</v>
      </c>
      <c r="DB495" s="283">
        <v>0.96</v>
      </c>
      <c r="DC495" s="283">
        <v>0.92500000000000004</v>
      </c>
      <c r="DD495" s="283">
        <v>0.86799999999999999</v>
      </c>
      <c r="DE495" s="283">
        <v>0.93799999999999994</v>
      </c>
      <c r="DF495" s="148">
        <v>0.996</v>
      </c>
      <c r="DG495" s="148">
        <v>0.98899999999999999</v>
      </c>
      <c r="DH495" s="148">
        <v>0.98799999999999999</v>
      </c>
      <c r="DI495" s="148">
        <v>0.99399999999999999</v>
      </c>
      <c r="DJ495" s="148">
        <v>0.997</v>
      </c>
      <c r="DK495" s="148">
        <v>0.996</v>
      </c>
      <c r="DL495" s="148">
        <v>0.99099999999999999</v>
      </c>
      <c r="DM495" s="148">
        <v>0.995</v>
      </c>
      <c r="DN495" s="148">
        <v>0.99</v>
      </c>
      <c r="DO495" s="148">
        <v>0.99099999999999999</v>
      </c>
      <c r="DP495" s="148">
        <v>0.995</v>
      </c>
      <c r="DQ495" s="148">
        <v>0.99399999999999999</v>
      </c>
      <c r="DR495" s="148">
        <v>0.98899999999999999</v>
      </c>
      <c r="DS495" s="148">
        <v>0.99299999999999999</v>
      </c>
      <c r="DT495" s="148">
        <v>0.99299999999999999</v>
      </c>
      <c r="DU495" s="148">
        <v>0.99099999999999999</v>
      </c>
      <c r="DV495" s="148">
        <v>0.98199999999999998</v>
      </c>
      <c r="DW495" s="148">
        <v>0.98299999999999998</v>
      </c>
      <c r="DX495" s="148">
        <v>0.98799999999999999</v>
      </c>
      <c r="DY495" s="148">
        <v>0.97099999999999997</v>
      </c>
      <c r="DZ495" s="148">
        <v>0.96599999999999997</v>
      </c>
      <c r="EA495" s="148">
        <v>0.98199999999999998</v>
      </c>
      <c r="EB495" s="148">
        <v>0.96399999999999997</v>
      </c>
      <c r="EC495" s="148">
        <v>0.96599999999999997</v>
      </c>
      <c r="ED495" s="148">
        <v>0.56999999999999995</v>
      </c>
      <c r="EE495" s="148">
        <v>0.88100000000000001</v>
      </c>
      <c r="EF495" s="148">
        <v>0.93700000000000006</v>
      </c>
      <c r="EG495" s="148">
        <v>0.98399999999999999</v>
      </c>
      <c r="EH495" s="148">
        <v>0.99399999999999999</v>
      </c>
      <c r="EI495" s="148">
        <v>0.97199999999999998</v>
      </c>
      <c r="EJ495" s="148">
        <v>0.98</v>
      </c>
      <c r="EK495" s="148">
        <v>0.98399999999999999</v>
      </c>
      <c r="EL495" s="148">
        <v>0.96899999999999997</v>
      </c>
      <c r="EM495" s="148">
        <v>0.998</v>
      </c>
      <c r="EN495" s="148">
        <v>0.99199999999999999</v>
      </c>
      <c r="EO495" s="148">
        <v>0.99</v>
      </c>
      <c r="EP495" s="148">
        <v>0.96199999999999997</v>
      </c>
      <c r="EQ495" s="148">
        <v>0.97799999999999998</v>
      </c>
      <c r="ER495" s="148">
        <v>0.98599999999999999</v>
      </c>
      <c r="ES495" s="148">
        <v>0.98299999999999998</v>
      </c>
      <c r="ET495" s="148">
        <v>0.98899999999999999</v>
      </c>
      <c r="EU495" s="148">
        <v>0.99199999999999999</v>
      </c>
      <c r="EV495" s="148">
        <v>0.99099999999999999</v>
      </c>
      <c r="EW495" s="148">
        <v>0.98699999999999999</v>
      </c>
      <c r="EX495" s="148">
        <v>0.95299999999999996</v>
      </c>
      <c r="EY495" s="148">
        <v>0.95499999999999996</v>
      </c>
      <c r="EZ495" s="384">
        <v>0.99309999999999998</v>
      </c>
      <c r="FA495" s="384">
        <v>0.99309999999999998</v>
      </c>
      <c r="FB495" s="384">
        <v>0.99399999999999999</v>
      </c>
      <c r="FC495" s="384">
        <v>0.995</v>
      </c>
      <c r="FD495" s="384">
        <v>0.995</v>
      </c>
      <c r="FE495" s="384">
        <v>0.99619999999999997</v>
      </c>
      <c r="FF495" s="384">
        <v>0.99199999999999999</v>
      </c>
      <c r="FG495" s="384">
        <v>0.98899999999999999</v>
      </c>
      <c r="FH495" s="384">
        <v>0.98899999999999999</v>
      </c>
      <c r="FI495" s="384">
        <v>0.99199999999999999</v>
      </c>
      <c r="FJ495" s="384">
        <v>0.98329999999999995</v>
      </c>
      <c r="FK495" s="384">
        <v>0.98329999999999995</v>
      </c>
      <c r="FL495" s="384">
        <v>0.99199999999999999</v>
      </c>
      <c r="FM495" s="384">
        <v>0.98699999999999999</v>
      </c>
      <c r="FN495" s="384">
        <v>0.98699999999999999</v>
      </c>
      <c r="FO495" s="384">
        <v>0.997</v>
      </c>
      <c r="FP495" s="384">
        <v>0.997</v>
      </c>
      <c r="FQ495" s="384">
        <v>0.997</v>
      </c>
      <c r="FR495" s="384">
        <v>0.99399999999999999</v>
      </c>
      <c r="FS495" s="384">
        <v>0.99399999999999999</v>
      </c>
      <c r="FT495" s="384">
        <v>0.99399999999999999</v>
      </c>
      <c r="FU495" s="384">
        <v>0.99199999999999999</v>
      </c>
      <c r="FV495" s="384">
        <v>0.99199999999999999</v>
      </c>
      <c r="FW495" s="384">
        <v>0.99199999999999999</v>
      </c>
      <c r="FX495" s="384">
        <v>0.99199999999999999</v>
      </c>
      <c r="FY495" s="384">
        <v>0.99399999999999999</v>
      </c>
      <c r="FZ495" s="384">
        <v>0.99199999999999999</v>
      </c>
      <c r="GA495" s="384">
        <v>0.99199999999999999</v>
      </c>
      <c r="GB495" s="384">
        <v>0.99199999999999999</v>
      </c>
      <c r="GC495" s="384">
        <v>0.99199999999999999</v>
      </c>
      <c r="GD495" s="384">
        <v>0.95799999999999996</v>
      </c>
      <c r="GE495" s="384">
        <v>0.95799999999999996</v>
      </c>
      <c r="GF495" s="384">
        <v>0.98099999999999998</v>
      </c>
      <c r="GG495" s="384">
        <v>0.64300000000000002</v>
      </c>
      <c r="GH495" s="384">
        <v>0.64300000000000002</v>
      </c>
      <c r="GI495" s="384">
        <v>0.77400000000000002</v>
      </c>
      <c r="GJ495" s="384">
        <v>0.877</v>
      </c>
      <c r="GK495" s="384">
        <v>0.877</v>
      </c>
      <c r="GL495" s="384">
        <v>0.93</v>
      </c>
      <c r="GM495" s="384">
        <v>0.95899999999999996</v>
      </c>
      <c r="GN495" s="384">
        <v>0.95899999999999996</v>
      </c>
      <c r="GO495" s="384">
        <v>0.97899999999999998</v>
      </c>
      <c r="GP495" s="384">
        <v>0.97899999999999998</v>
      </c>
      <c r="GQ495" s="384">
        <v>0.98440000000000005</v>
      </c>
      <c r="GR495" s="384">
        <v>0.98399999999999999</v>
      </c>
      <c r="GS495" s="384">
        <v>0.98360000000000003</v>
      </c>
      <c r="GT495" s="384">
        <v>0.98360000000000003</v>
      </c>
      <c r="GU495" s="384">
        <v>0.99099999999999999</v>
      </c>
      <c r="GV495" s="384">
        <v>0.99</v>
      </c>
      <c r="GW495" s="384">
        <v>0.99</v>
      </c>
      <c r="GX495" s="384">
        <v>0.99199999999999999</v>
      </c>
      <c r="GY495" s="384">
        <v>0.98899999999999999</v>
      </c>
      <c r="GZ495" s="384">
        <v>0.98899999999999999</v>
      </c>
      <c r="HA495" s="384">
        <v>0.997</v>
      </c>
      <c r="HB495" s="384">
        <v>0.995</v>
      </c>
      <c r="HC495" s="384">
        <v>0.98650000000000004</v>
      </c>
      <c r="HD495" s="384">
        <v>0.98650000000000004</v>
      </c>
      <c r="HE495" s="384">
        <v>0.99070000000000003</v>
      </c>
      <c r="HF495" s="384">
        <v>0.97399999999999998</v>
      </c>
      <c r="HG495" s="384">
        <v>0.97399999999999998</v>
      </c>
      <c r="HH495" s="384">
        <v>0.98499999999999999</v>
      </c>
      <c r="HI495" s="384">
        <v>0.97599999999999998</v>
      </c>
      <c r="HJ495" s="384">
        <v>0.97599999999999998</v>
      </c>
      <c r="HK495" s="384">
        <v>0.97899999999999998</v>
      </c>
      <c r="HL495" s="384">
        <v>0.97599999999999998</v>
      </c>
      <c r="HM495" s="384">
        <v>0.97599999999999998</v>
      </c>
      <c r="HN495" s="384">
        <v>0.95799999999999996</v>
      </c>
      <c r="HO495" s="384">
        <v>0.95799999999999996</v>
      </c>
      <c r="HP495" s="384">
        <v>0.96499999999999997</v>
      </c>
      <c r="HQ495" s="384">
        <v>0.96499999999999997</v>
      </c>
      <c r="HR495" s="238">
        <v>0.99</v>
      </c>
      <c r="HS495" s="238">
        <v>0.99</v>
      </c>
      <c r="HT495" s="238">
        <v>0.99199999999999999</v>
      </c>
      <c r="HU495" s="238">
        <v>0.99199999999999999</v>
      </c>
      <c r="HV495" s="238">
        <v>0.82299999999999995</v>
      </c>
      <c r="HW495" s="238">
        <v>0.82299999999999995</v>
      </c>
      <c r="HX495" s="238">
        <v>0.96799999999999997</v>
      </c>
      <c r="HY495" s="238">
        <v>0.96799999999999997</v>
      </c>
      <c r="HZ495" s="238">
        <v>0.99099999999999999</v>
      </c>
      <c r="IA495" s="238">
        <v>0.99099999999999999</v>
      </c>
      <c r="IB495" s="238">
        <v>0.996</v>
      </c>
      <c r="IC495" s="238">
        <v>0.98499999999999999</v>
      </c>
      <c r="ID495" s="238">
        <v>0.99199999999999999</v>
      </c>
      <c r="IE495" s="238">
        <v>0.99199999999999999</v>
      </c>
      <c r="IF495" s="238">
        <v>0.88700000000000001</v>
      </c>
      <c r="IG495" s="238">
        <v>0.88700000000000001</v>
      </c>
    </row>
    <row r="496" spans="1:241" x14ac:dyDescent="0.2">
      <c r="A496" s="734"/>
      <c r="B496" s="734"/>
      <c r="C496" s="734">
        <v>420</v>
      </c>
      <c r="D496" s="734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0.99099999999999999</v>
      </c>
      <c r="Q496" s="283">
        <v>0.997</v>
      </c>
      <c r="R496" s="283">
        <v>0.99099999999999999</v>
      </c>
      <c r="S496" s="283">
        <v>0.99099999999999999</v>
      </c>
      <c r="T496" s="283">
        <v>0.999</v>
      </c>
      <c r="U496" s="283">
        <v>0.99</v>
      </c>
      <c r="V496" s="283">
        <v>0.99</v>
      </c>
      <c r="W496" s="283">
        <v>0.995</v>
      </c>
      <c r="X496" s="283">
        <v>0.99299999999999999</v>
      </c>
      <c r="Y496" s="283">
        <v>0.98799999999999999</v>
      </c>
      <c r="Z496" s="283">
        <v>0.98699999999999999</v>
      </c>
      <c r="AA496" s="283">
        <v>0.99</v>
      </c>
      <c r="AB496" s="283">
        <v>0.98799999999999999</v>
      </c>
      <c r="AC496" s="283">
        <v>0.98799999999999999</v>
      </c>
      <c r="AD496" s="283">
        <v>0.99199999999999999</v>
      </c>
      <c r="AE496" s="283">
        <v>0.99199999999999999</v>
      </c>
      <c r="AF496" s="283">
        <v>0.98499999999999999</v>
      </c>
      <c r="AG496" s="283">
        <v>0.98499999999999999</v>
      </c>
      <c r="AH496" s="283">
        <v>0.99199999999999999</v>
      </c>
      <c r="AI496" s="283">
        <v>0.98699999999999999</v>
      </c>
      <c r="AJ496" s="283">
        <v>0.98299999999999998</v>
      </c>
      <c r="AK496" s="283">
        <v>0.97399999999999998</v>
      </c>
      <c r="AL496" s="283">
        <v>0.97799999999999998</v>
      </c>
      <c r="AM496" s="283">
        <v>0.95299999999999996</v>
      </c>
      <c r="AN496" s="283">
        <v>0.97499999999999998</v>
      </c>
      <c r="AO496" s="283">
        <v>0.92500000000000004</v>
      </c>
      <c r="AP496" s="283">
        <v>0.96199999999999997</v>
      </c>
      <c r="AQ496" s="283">
        <v>0.96</v>
      </c>
      <c r="AR496" s="283">
        <v>0.97</v>
      </c>
      <c r="AS496" s="283">
        <v>0.95099999999999996</v>
      </c>
      <c r="AT496" s="283">
        <v>0.93600000000000005</v>
      </c>
      <c r="AU496" s="283">
        <v>0.96</v>
      </c>
      <c r="AV496" s="283">
        <v>0.95199999999999996</v>
      </c>
      <c r="AW496" s="283">
        <v>0.93899999999999995</v>
      </c>
      <c r="AX496" s="283">
        <v>0.91200000000000003</v>
      </c>
      <c r="AY496" s="283">
        <v>0.92400000000000004</v>
      </c>
      <c r="AZ496" s="283">
        <v>0.95299999999999996</v>
      </c>
      <c r="BA496" s="283">
        <v>0.96299999999999997</v>
      </c>
      <c r="BB496" s="283">
        <v>0.96699999999999997</v>
      </c>
      <c r="BC496" s="283">
        <v>0.92600000000000005</v>
      </c>
      <c r="BD496" s="283">
        <v>0.73699999999999999</v>
      </c>
      <c r="BE496" s="283">
        <v>0.45700000000000002</v>
      </c>
      <c r="BF496" s="283">
        <v>0.13700000000000001</v>
      </c>
      <c r="BG496" s="283">
        <v>0.59899999999999998</v>
      </c>
      <c r="BH496" s="283">
        <v>0.79700000000000004</v>
      </c>
      <c r="BI496" s="283">
        <v>0.86299999999999999</v>
      </c>
      <c r="BJ496" s="283">
        <v>0.49099999999999999</v>
      </c>
      <c r="BK496" s="283">
        <v>0.94899999999999995</v>
      </c>
      <c r="BL496" s="283">
        <v>0.86799999999999999</v>
      </c>
      <c r="BM496" s="283">
        <v>0.92200000000000004</v>
      </c>
      <c r="BN496" s="283">
        <v>0.92100000000000004</v>
      </c>
      <c r="BO496" s="283">
        <v>0.92100000000000004</v>
      </c>
      <c r="BP496" s="283">
        <v>0.98199999999999998</v>
      </c>
      <c r="BQ496" s="283">
        <v>0.93200000000000005</v>
      </c>
      <c r="BR496" s="283">
        <v>0.96199999999999997</v>
      </c>
      <c r="BS496" s="283">
        <v>0.94499999999999995</v>
      </c>
      <c r="BT496" s="283">
        <v>0.98499999999999999</v>
      </c>
      <c r="BU496" s="283">
        <v>0.98599999999999999</v>
      </c>
      <c r="BV496" s="283">
        <v>0.97799999999999998</v>
      </c>
      <c r="BW496" s="283">
        <v>0.99299999999999999</v>
      </c>
      <c r="BX496" s="283">
        <v>0.99099999999999999</v>
      </c>
      <c r="BY496" s="283">
        <v>0.95499999999999996</v>
      </c>
      <c r="BZ496" s="283">
        <v>0.98599999999999999</v>
      </c>
      <c r="CA496" s="283">
        <v>0.96299999999999997</v>
      </c>
      <c r="CB496" s="283">
        <v>0.96799999999999997</v>
      </c>
      <c r="CC496" s="283">
        <v>0.94899999999999995</v>
      </c>
      <c r="CD496" s="283">
        <v>0.93899999999999995</v>
      </c>
      <c r="CE496" s="283">
        <v>0.94199999999999995</v>
      </c>
      <c r="CF496" s="283">
        <v>0.80049999999999999</v>
      </c>
      <c r="CG496" s="283">
        <v>0.88300000000000001</v>
      </c>
      <c r="CH496" s="283">
        <v>0.97299999999999998</v>
      </c>
      <c r="CI496" s="283">
        <v>0.94199999999999995</v>
      </c>
      <c r="CJ496" s="283">
        <v>0.98</v>
      </c>
      <c r="CK496" s="283">
        <v>0.97599999999999998</v>
      </c>
      <c r="CL496" s="283">
        <v>0.98899999999999999</v>
      </c>
      <c r="CM496" s="283">
        <v>0.98699999999999999</v>
      </c>
      <c r="CN496" s="283">
        <v>0.98899999999999999</v>
      </c>
      <c r="CO496" s="283">
        <v>0.97299999999999998</v>
      </c>
      <c r="CP496" s="283">
        <v>0.93400000000000005</v>
      </c>
      <c r="CQ496" s="283">
        <v>0.92600000000000005</v>
      </c>
      <c r="CR496" s="283">
        <v>0.97099999999999997</v>
      </c>
      <c r="CS496" s="283">
        <v>0.95799999999999996</v>
      </c>
      <c r="CT496" s="283">
        <v>0.95530000000000004</v>
      </c>
      <c r="CU496" s="283">
        <v>0.96399999999999997</v>
      </c>
      <c r="CV496" s="283">
        <v>0.92600000000000005</v>
      </c>
      <c r="CW496" s="283">
        <v>0.93100000000000005</v>
      </c>
      <c r="CX496" s="283">
        <v>0.93200000000000005</v>
      </c>
      <c r="CY496" s="283">
        <v>0.78200000000000003</v>
      </c>
      <c r="CZ496" s="283">
        <v>0.91930000000000001</v>
      </c>
      <c r="DA496" s="283">
        <v>0.92100000000000004</v>
      </c>
      <c r="DB496" s="283">
        <v>0.93500000000000005</v>
      </c>
      <c r="DC496" s="283">
        <v>0.87</v>
      </c>
      <c r="DD496" s="283">
        <v>0.78100000000000003</v>
      </c>
      <c r="DE496" s="283">
        <v>0.88900000000000001</v>
      </c>
      <c r="DF496" s="148">
        <v>0.996</v>
      </c>
      <c r="DG496" s="148">
        <v>0.98799999999999999</v>
      </c>
      <c r="DH496" s="148">
        <v>0.98799999999999999</v>
      </c>
      <c r="DI496" s="148">
        <v>0.99199999999999999</v>
      </c>
      <c r="DJ496" s="148">
        <v>0.996</v>
      </c>
      <c r="DK496" s="148">
        <v>0.997</v>
      </c>
      <c r="DL496" s="148">
        <v>0.99099999999999999</v>
      </c>
      <c r="DM496" s="148">
        <v>0.99399999999999999</v>
      </c>
      <c r="DN496" s="148">
        <v>0.99099999999999999</v>
      </c>
      <c r="DO496" s="148">
        <v>0.98899999999999999</v>
      </c>
      <c r="DP496" s="148">
        <v>0.99</v>
      </c>
      <c r="DQ496" s="148">
        <v>0.99099999999999999</v>
      </c>
      <c r="DR496" s="148">
        <v>0.98599999999999999</v>
      </c>
      <c r="DS496" s="148">
        <v>0.99</v>
      </c>
      <c r="DT496" s="148">
        <v>0.99</v>
      </c>
      <c r="DU496" s="148">
        <v>0.99099999999999999</v>
      </c>
      <c r="DV496" s="148">
        <v>0.97599999999999998</v>
      </c>
      <c r="DW496" s="148">
        <v>0.97699999999999998</v>
      </c>
      <c r="DX496" s="148">
        <v>0.98399999999999999</v>
      </c>
      <c r="DY496" s="148">
        <v>0.95299999999999996</v>
      </c>
      <c r="DZ496" s="148">
        <v>0.94399999999999995</v>
      </c>
      <c r="EA496" s="148">
        <v>0.97299999999999998</v>
      </c>
      <c r="EB496" s="148">
        <v>0.93700000000000006</v>
      </c>
      <c r="EC496" s="148">
        <v>0.94799999999999995</v>
      </c>
      <c r="ED496" s="148">
        <v>8.1000000000000003E-2</v>
      </c>
      <c r="EE496" s="148">
        <v>0.80600000000000005</v>
      </c>
      <c r="EF496" s="148">
        <v>0.89500000000000002</v>
      </c>
      <c r="EG496" s="148">
        <v>0.97699999999999998</v>
      </c>
      <c r="EH496" s="148">
        <v>0.99199999999999999</v>
      </c>
      <c r="EI496" s="148">
        <v>0.96899999999999997</v>
      </c>
      <c r="EJ496" s="148">
        <v>0.97599999999999998</v>
      </c>
      <c r="EK496" s="148">
        <v>0.97499999999999998</v>
      </c>
      <c r="EL496" s="148">
        <v>0.95</v>
      </c>
      <c r="EM496" s="148">
        <v>0.998</v>
      </c>
      <c r="EN496" s="148">
        <v>0.99</v>
      </c>
      <c r="EO496" s="148">
        <v>0.98399999999999999</v>
      </c>
      <c r="EP496" s="148">
        <v>0.93400000000000005</v>
      </c>
      <c r="EQ496" s="148">
        <v>0.96599999999999997</v>
      </c>
      <c r="ER496" s="148">
        <v>0.98199999999999998</v>
      </c>
      <c r="ES496" s="148">
        <v>0.97699999999999998</v>
      </c>
      <c r="ET496" s="148">
        <v>0.98199999999999998</v>
      </c>
      <c r="EU496" s="148">
        <v>0.98699999999999999</v>
      </c>
      <c r="EV496" s="148">
        <v>0.98499999999999999</v>
      </c>
      <c r="EW496" s="148">
        <v>0.97799999999999998</v>
      </c>
      <c r="EX496" s="148">
        <v>0.93100000000000005</v>
      </c>
      <c r="EY496" s="148">
        <v>0.93400000000000005</v>
      </c>
      <c r="EZ496" s="384">
        <v>0.99260000000000004</v>
      </c>
      <c r="FA496" s="384">
        <v>0.99260000000000004</v>
      </c>
      <c r="FB496" s="384">
        <v>0.99299999999999999</v>
      </c>
      <c r="FC496" s="384">
        <v>0.99399999999999999</v>
      </c>
      <c r="FD496" s="384">
        <v>0.99399999999999999</v>
      </c>
      <c r="FE496" s="384">
        <v>0.99529999999999996</v>
      </c>
      <c r="FF496" s="384">
        <v>0.99099999999999999</v>
      </c>
      <c r="FG496" s="384">
        <v>0.98699999999999999</v>
      </c>
      <c r="FH496" s="384">
        <v>0.98699999999999999</v>
      </c>
      <c r="FI496" s="384">
        <v>0.99099999999999999</v>
      </c>
      <c r="FJ496" s="384">
        <v>0.98260000000000003</v>
      </c>
      <c r="FK496" s="384">
        <v>0.98260000000000003</v>
      </c>
      <c r="FL496" s="384">
        <v>0.99099999999999999</v>
      </c>
      <c r="FM496" s="384">
        <v>0.98</v>
      </c>
      <c r="FN496" s="384">
        <v>0.98</v>
      </c>
      <c r="FO496" s="384">
        <v>0.996</v>
      </c>
      <c r="FP496" s="384">
        <v>0.996</v>
      </c>
      <c r="FQ496" s="384">
        <v>0.995</v>
      </c>
      <c r="FR496" s="384">
        <v>0.99299999999999999</v>
      </c>
      <c r="FS496" s="384">
        <v>0.99299999999999999</v>
      </c>
      <c r="FT496" s="384">
        <v>0.995</v>
      </c>
      <c r="FU496" s="384">
        <v>0.99099999999999999</v>
      </c>
      <c r="FV496" s="384">
        <v>0.99099999999999999</v>
      </c>
      <c r="FW496" s="384">
        <v>0.98909999999999998</v>
      </c>
      <c r="FX496" s="384">
        <v>0.98909999999999998</v>
      </c>
      <c r="FY496" s="384">
        <v>0.99199999999999999</v>
      </c>
      <c r="FZ496" s="384">
        <v>0.98909999999999998</v>
      </c>
      <c r="GA496" s="384">
        <v>0.98909999999999998</v>
      </c>
      <c r="GB496" s="384">
        <v>0.98899999999999999</v>
      </c>
      <c r="GC496" s="384">
        <v>0.98899999999999999</v>
      </c>
      <c r="GD496" s="384">
        <v>0.93300000000000005</v>
      </c>
      <c r="GE496" s="384">
        <v>0.93300000000000005</v>
      </c>
      <c r="GF496" s="384">
        <v>0.97</v>
      </c>
      <c r="GG496" s="384">
        <v>0.33400000000000002</v>
      </c>
      <c r="GH496" s="384">
        <v>0.33400000000000002</v>
      </c>
      <c r="GI496" s="384">
        <v>0.45700000000000002</v>
      </c>
      <c r="GJ496" s="384">
        <v>0.79500000000000004</v>
      </c>
      <c r="GK496" s="384">
        <v>0.79500000000000004</v>
      </c>
      <c r="GL496" s="384">
        <v>0.88500000000000001</v>
      </c>
      <c r="GM496" s="384">
        <v>0.93799999999999994</v>
      </c>
      <c r="GN496" s="384">
        <v>0.93799999999999994</v>
      </c>
      <c r="GO496" s="384">
        <v>0.96799999999999997</v>
      </c>
      <c r="GP496" s="384">
        <v>0.96799999999999997</v>
      </c>
      <c r="GQ496" s="384">
        <v>0.97629999999999995</v>
      </c>
      <c r="GR496" s="384">
        <v>0.97599999999999998</v>
      </c>
      <c r="GS496" s="384">
        <v>0.97809999999999997</v>
      </c>
      <c r="GT496" s="384">
        <v>0.97809999999999997</v>
      </c>
      <c r="GU496" s="384">
        <v>0.98699999999999999</v>
      </c>
      <c r="GV496" s="384">
        <v>0.98599999999999999</v>
      </c>
      <c r="GW496" s="384">
        <v>0.98599999999999999</v>
      </c>
      <c r="GX496" s="384">
        <v>0.98899999999999999</v>
      </c>
      <c r="GY496" s="384">
        <v>0.98499999999999999</v>
      </c>
      <c r="GZ496" s="384">
        <v>0.98499999999999999</v>
      </c>
      <c r="HA496" s="384">
        <v>0.995</v>
      </c>
      <c r="HB496" s="384">
        <v>0.99299999999999999</v>
      </c>
      <c r="HC496" s="384">
        <v>0.98180000000000001</v>
      </c>
      <c r="HD496" s="384">
        <v>0.98180000000000001</v>
      </c>
      <c r="HE496" s="384">
        <v>0.98760000000000003</v>
      </c>
      <c r="HF496" s="384">
        <v>0.96099999999999997</v>
      </c>
      <c r="HG496" s="384">
        <v>0.96099999999999997</v>
      </c>
      <c r="HH496" s="384">
        <v>0.97899999999999998</v>
      </c>
      <c r="HI496" s="384">
        <v>0.96099999999999997</v>
      </c>
      <c r="HJ496" s="384">
        <v>0.96099999999999997</v>
      </c>
      <c r="HK496" s="384">
        <v>0.97</v>
      </c>
      <c r="HL496" s="384">
        <v>0.96699999999999997</v>
      </c>
      <c r="HM496" s="384">
        <v>0.96699999999999997</v>
      </c>
      <c r="HN496" s="384">
        <v>0.93400000000000005</v>
      </c>
      <c r="HO496" s="384">
        <v>0.93400000000000005</v>
      </c>
      <c r="HP496" s="384">
        <v>0.94599999999999995</v>
      </c>
      <c r="HQ496" s="384">
        <v>0.94699999999999995</v>
      </c>
      <c r="HR496" s="238">
        <v>0.98599999999999999</v>
      </c>
      <c r="HS496" s="238">
        <v>0.98599999999999999</v>
      </c>
      <c r="HT496" s="238">
        <v>0.98699999999999999</v>
      </c>
      <c r="HU496" s="238">
        <v>0.98699999999999999</v>
      </c>
      <c r="HV496" s="238">
        <v>0.64100000000000001</v>
      </c>
      <c r="HW496" s="238">
        <v>0.64100000000000001</v>
      </c>
      <c r="HX496" s="238">
        <v>0.95199999999999996</v>
      </c>
      <c r="HY496" s="238">
        <v>0.95199999999999996</v>
      </c>
      <c r="HZ496" s="238">
        <v>0.98699999999999999</v>
      </c>
      <c r="IA496" s="238">
        <v>0.98699999999999999</v>
      </c>
      <c r="IB496" s="238">
        <v>0.995</v>
      </c>
      <c r="IC496" s="238">
        <v>0.97799999999999998</v>
      </c>
      <c r="ID496" s="238">
        <v>0.99</v>
      </c>
      <c r="IE496" s="238">
        <v>0.99</v>
      </c>
      <c r="IF496" s="238">
        <v>0.82199999999999995</v>
      </c>
      <c r="IG496" s="238">
        <v>0.82199999999999995</v>
      </c>
    </row>
    <row r="497" spans="1:241" x14ac:dyDescent="0.2">
      <c r="A497" s="734"/>
      <c r="B497" s="734"/>
      <c r="C497" s="734">
        <v>400</v>
      </c>
      <c r="D497" s="734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</v>
      </c>
      <c r="Q497" s="283">
        <v>0.99299999999999999</v>
      </c>
      <c r="R497" s="283">
        <v>0.98599999999999999</v>
      </c>
      <c r="S497" s="283">
        <v>0.99099999999999999</v>
      </c>
      <c r="T497" s="283">
        <v>0.998</v>
      </c>
      <c r="U497" s="283">
        <v>0.98899999999999999</v>
      </c>
      <c r="V497" s="283">
        <v>0.98799999999999999</v>
      </c>
      <c r="W497" s="283">
        <v>0.99399999999999999</v>
      </c>
      <c r="X497" s="283">
        <v>0.98899999999999999</v>
      </c>
      <c r="Y497" s="283">
        <v>0.97899999999999998</v>
      </c>
      <c r="Z497" s="283">
        <v>0.98599999999999999</v>
      </c>
      <c r="AA497" s="283">
        <v>0.98599999999999999</v>
      </c>
      <c r="AB497" s="283">
        <v>0.98280000000000001</v>
      </c>
      <c r="AC497" s="283">
        <v>0.98</v>
      </c>
      <c r="AD497" s="283">
        <v>0.98899999999999999</v>
      </c>
      <c r="AE497" s="283">
        <v>0.98899999999999999</v>
      </c>
      <c r="AF497" s="283">
        <v>0.98199999999999998</v>
      </c>
      <c r="AG497" s="283">
        <v>0.98</v>
      </c>
      <c r="AH497" s="283">
        <v>0.98899999999999999</v>
      </c>
      <c r="AI497" s="283">
        <v>0.96699999999999997</v>
      </c>
      <c r="AJ497" s="283">
        <v>0.96</v>
      </c>
      <c r="AK497" s="283">
        <v>0.95199999999999996</v>
      </c>
      <c r="AL497" s="283">
        <v>0.95699999999999996</v>
      </c>
      <c r="AM497" s="283">
        <v>0.876</v>
      </c>
      <c r="AN497" s="283">
        <v>0.94499999999999995</v>
      </c>
      <c r="AO497" s="283">
        <v>0.80800000000000005</v>
      </c>
      <c r="AP497" s="283">
        <v>0.92200000000000004</v>
      </c>
      <c r="AQ497" s="283">
        <v>0.90400000000000003</v>
      </c>
      <c r="AR497" s="283">
        <v>0.93100000000000005</v>
      </c>
      <c r="AS497" s="283">
        <v>0.86399999999999999</v>
      </c>
      <c r="AT497" s="283">
        <v>0.84499999999999997</v>
      </c>
      <c r="AU497" s="283">
        <v>0.89</v>
      </c>
      <c r="AV497" s="283">
        <v>0.89100000000000001</v>
      </c>
      <c r="AW497" s="283">
        <v>0.88900000000000001</v>
      </c>
      <c r="AX497" s="283">
        <v>0.81</v>
      </c>
      <c r="AY497" s="283">
        <v>0.81200000000000006</v>
      </c>
      <c r="AZ497" s="283">
        <v>0.89</v>
      </c>
      <c r="BA497" s="283">
        <v>0.89</v>
      </c>
      <c r="BB497" s="283">
        <v>0.91500000000000004</v>
      </c>
      <c r="BC497" s="283">
        <v>0.71</v>
      </c>
      <c r="BD497" s="283">
        <v>0.376</v>
      </c>
      <c r="BE497" s="283">
        <v>3.2000000000000001E-2</v>
      </c>
      <c r="BF497" s="283">
        <v>0</v>
      </c>
      <c r="BG497" s="283">
        <v>1.7000000000000001E-2</v>
      </c>
      <c r="BH497" s="283">
        <v>0.16500000000000001</v>
      </c>
      <c r="BI497" s="283">
        <v>0.36</v>
      </c>
      <c r="BJ497" s="283">
        <v>7.3999999999999996E-2</v>
      </c>
      <c r="BK497" s="283">
        <v>0.68700000000000006</v>
      </c>
      <c r="BL497" s="283">
        <v>0.75900000000000001</v>
      </c>
      <c r="BM497" s="283">
        <v>0.83099999999999996</v>
      </c>
      <c r="BN497" s="283">
        <v>0.82499999999999996</v>
      </c>
      <c r="BO497" s="283">
        <v>0.82499999999999996</v>
      </c>
      <c r="BP497" s="283">
        <v>0.96399999999999997</v>
      </c>
      <c r="BQ497" s="283">
        <v>0.84599999999999997</v>
      </c>
      <c r="BR497" s="283">
        <v>0.92400000000000004</v>
      </c>
      <c r="BS497" s="283">
        <v>0.85399999999999998</v>
      </c>
      <c r="BT497" s="283">
        <v>0.97699999999999998</v>
      </c>
      <c r="BU497" s="283">
        <v>0.97499999999999998</v>
      </c>
      <c r="BV497" s="283">
        <v>0.96699999999999997</v>
      </c>
      <c r="BW497" s="283">
        <v>0.99099999999999999</v>
      </c>
      <c r="BX497" s="283">
        <v>0.98399999999999999</v>
      </c>
      <c r="BY497" s="283">
        <v>0.91400000000000003</v>
      </c>
      <c r="BZ497" s="283">
        <v>0.97699999999999998</v>
      </c>
      <c r="CA497" s="283">
        <v>0.93600000000000005</v>
      </c>
      <c r="CB497" s="283">
        <v>0.94299999999999995</v>
      </c>
      <c r="CC497" s="283">
        <v>0.91400000000000003</v>
      </c>
      <c r="CD497" s="283">
        <v>0.874</v>
      </c>
      <c r="CE497" s="283">
        <v>0.88500000000000001</v>
      </c>
      <c r="CF497" s="283">
        <v>0.61370000000000002</v>
      </c>
      <c r="CG497" s="283">
        <v>0.79700000000000004</v>
      </c>
      <c r="CH497" s="283">
        <v>0.95399999999999996</v>
      </c>
      <c r="CI497" s="283">
        <v>0.88900000000000001</v>
      </c>
      <c r="CJ497" s="283">
        <v>0.96599999999999997</v>
      </c>
      <c r="CK497" s="283">
        <v>0.96199999999999997</v>
      </c>
      <c r="CL497" s="283">
        <v>0.98299999999999998</v>
      </c>
      <c r="CM497" s="283">
        <v>0.97499999999999998</v>
      </c>
      <c r="CN497" s="283">
        <v>0.98199999999999998</v>
      </c>
      <c r="CO497" s="283">
        <v>0.95499999999999996</v>
      </c>
      <c r="CP497" s="283">
        <v>0.873</v>
      </c>
      <c r="CQ497" s="283">
        <v>0.85399999999999998</v>
      </c>
      <c r="CR497" s="283">
        <v>0.95299999999999996</v>
      </c>
      <c r="CS497" s="283">
        <v>0.93200000000000005</v>
      </c>
      <c r="CT497" s="283">
        <v>0.92090000000000005</v>
      </c>
      <c r="CU497" s="283">
        <v>0.94599999999999995</v>
      </c>
      <c r="CV497" s="283">
        <v>0.879</v>
      </c>
      <c r="CW497" s="283">
        <v>0.88</v>
      </c>
      <c r="CX497" s="283">
        <v>0.83599999999999997</v>
      </c>
      <c r="CY497" s="283">
        <v>0.60199999999999998</v>
      </c>
      <c r="CZ497" s="283">
        <v>0.85119999999999996</v>
      </c>
      <c r="DA497" s="283">
        <v>0.85699999999999998</v>
      </c>
      <c r="DB497" s="283">
        <v>0.86399999999999999</v>
      </c>
      <c r="DC497" s="283">
        <v>0.749</v>
      </c>
      <c r="DD497" s="283">
        <v>0.60899999999999999</v>
      </c>
      <c r="DE497" s="283">
        <v>0.71299999999999997</v>
      </c>
      <c r="DF497" s="148">
        <v>0.998</v>
      </c>
      <c r="DG497" s="148">
        <v>0.97699999999999998</v>
      </c>
      <c r="DH497" s="148">
        <v>0.98599999999999999</v>
      </c>
      <c r="DI497" s="148">
        <v>0.98699999999999999</v>
      </c>
      <c r="DJ497" s="148">
        <v>0.98899999999999999</v>
      </c>
      <c r="DK497" s="148">
        <v>0.997</v>
      </c>
      <c r="DL497" s="148">
        <v>0.99</v>
      </c>
      <c r="DM497" s="148">
        <v>0.99099999999999999</v>
      </c>
      <c r="DN497" s="148">
        <v>0.98699999999999999</v>
      </c>
      <c r="DO497" s="148">
        <v>0.98099999999999998</v>
      </c>
      <c r="DP497" s="148">
        <v>0.98499999999999999</v>
      </c>
      <c r="DQ497" s="148">
        <v>0.98499999999999999</v>
      </c>
      <c r="DR497" s="148">
        <v>0.98</v>
      </c>
      <c r="DS497" s="148">
        <v>0.98</v>
      </c>
      <c r="DT497" s="148">
        <v>0.98499999999999999</v>
      </c>
      <c r="DU497" s="148">
        <v>0.98899999999999999</v>
      </c>
      <c r="DV497" s="148">
        <v>0.94599999999999995</v>
      </c>
      <c r="DW497" s="148">
        <v>0.94899999999999995</v>
      </c>
      <c r="DX497" s="148">
        <v>0.96499999999999997</v>
      </c>
      <c r="DY497" s="148">
        <v>0.89200000000000002</v>
      </c>
      <c r="DZ497" s="148">
        <v>0.876</v>
      </c>
      <c r="EA497" s="148">
        <v>0.93300000000000005</v>
      </c>
      <c r="EB497" s="148">
        <v>0.85299999999999998</v>
      </c>
      <c r="EC497" s="148">
        <v>0.874</v>
      </c>
      <c r="ED497" s="148">
        <v>0</v>
      </c>
      <c r="EE497" s="148">
        <v>0.65700000000000003</v>
      </c>
      <c r="EF497" s="148">
        <v>0.78600000000000003</v>
      </c>
      <c r="EG497" s="148">
        <v>0.96499999999999997</v>
      </c>
      <c r="EH497" s="148">
        <v>0.98599999999999999</v>
      </c>
      <c r="EI497" s="148">
        <v>0.95099999999999996</v>
      </c>
      <c r="EJ497" s="148">
        <v>0.96599999999999997</v>
      </c>
      <c r="EK497" s="148">
        <v>0.95399999999999996</v>
      </c>
      <c r="EL497" s="148">
        <v>0.90900000000000003</v>
      </c>
      <c r="EM497" s="148">
        <v>0.99399999999999999</v>
      </c>
      <c r="EN497" s="148">
        <v>0.98399999999999999</v>
      </c>
      <c r="EO497" s="148">
        <v>0.96199999999999997</v>
      </c>
      <c r="EP497" s="148">
        <v>0.83099999999999996</v>
      </c>
      <c r="EQ497" s="148">
        <v>0.94</v>
      </c>
      <c r="ER497" s="148">
        <v>0.97399999999999998</v>
      </c>
      <c r="ES497" s="148">
        <v>0.96</v>
      </c>
      <c r="ET497" s="148">
        <v>0.97</v>
      </c>
      <c r="EU497" s="148">
        <v>0.98</v>
      </c>
      <c r="EV497" s="148">
        <v>0.96399999999999997</v>
      </c>
      <c r="EW497" s="148">
        <v>0.96499999999999997</v>
      </c>
      <c r="EX497" s="148">
        <v>0.879</v>
      </c>
      <c r="EY497" s="148">
        <v>0.88400000000000001</v>
      </c>
      <c r="EZ497" s="384">
        <v>0.99360000000000004</v>
      </c>
      <c r="FA497" s="384">
        <v>0.99360000000000004</v>
      </c>
      <c r="FB497" s="384">
        <v>0.995</v>
      </c>
      <c r="FC497" s="384">
        <v>0.99299999999999999</v>
      </c>
      <c r="FD497" s="384">
        <v>0.99299999999999999</v>
      </c>
      <c r="FE497" s="384">
        <v>0.99360000000000004</v>
      </c>
      <c r="FF497" s="384">
        <v>0.99</v>
      </c>
      <c r="FG497" s="384">
        <v>0.97699999999999998</v>
      </c>
      <c r="FH497" s="384">
        <v>0.97699999999999998</v>
      </c>
      <c r="FI497" s="384">
        <v>0.98599999999999999</v>
      </c>
      <c r="FJ497" s="384">
        <v>0.98129999999999995</v>
      </c>
      <c r="FK497" s="384">
        <v>0.98129999999999995</v>
      </c>
      <c r="FL497" s="384">
        <v>0.99099999999999999</v>
      </c>
      <c r="FM497" s="384">
        <v>0.96499999999999997</v>
      </c>
      <c r="FN497" s="384">
        <v>0.96499999999999997</v>
      </c>
      <c r="FO497" s="384">
        <v>0.99399999999999999</v>
      </c>
      <c r="FP497" s="384">
        <v>0.99399999999999999</v>
      </c>
      <c r="FQ497" s="384">
        <v>0.995</v>
      </c>
      <c r="FR497" s="384">
        <v>0.99319300000000021</v>
      </c>
      <c r="FS497" s="384">
        <v>0.99319300000000021</v>
      </c>
      <c r="FT497" s="384">
        <v>0.99499333333333329</v>
      </c>
      <c r="FU497" s="384">
        <v>0.98899999999999999</v>
      </c>
      <c r="FV497" s="384">
        <v>0.98899999999999999</v>
      </c>
      <c r="FW497" s="384">
        <v>0.98509999999999998</v>
      </c>
      <c r="FX497" s="384">
        <v>0.98509999999999998</v>
      </c>
      <c r="FY497" s="384">
        <v>0.98899999999999999</v>
      </c>
      <c r="FZ497" s="384">
        <v>0.98370000000000002</v>
      </c>
      <c r="GA497" s="384">
        <v>0.98370000000000002</v>
      </c>
      <c r="GB497" s="384">
        <v>0.97899999999999998</v>
      </c>
      <c r="GC497" s="384">
        <v>0.97899999999999998</v>
      </c>
      <c r="GD497" s="384">
        <v>0.86299999999999999</v>
      </c>
      <c r="GE497" s="384">
        <v>0.86299999999999999</v>
      </c>
      <c r="GF497" s="384">
        <v>0.93100000000000005</v>
      </c>
      <c r="GG497" s="384">
        <v>0.02</v>
      </c>
      <c r="GH497" s="384">
        <v>0.02</v>
      </c>
      <c r="GI497" s="384">
        <v>3.2000000000000001E-2</v>
      </c>
      <c r="GJ497" s="384">
        <v>0.59599999999999997</v>
      </c>
      <c r="GK497" s="384">
        <v>0.59599999999999997</v>
      </c>
      <c r="GL497" s="384">
        <v>0.73699999999999999</v>
      </c>
      <c r="GM497" s="384">
        <v>0.89100000000000001</v>
      </c>
      <c r="GN497" s="384">
        <v>0.89100000000000001</v>
      </c>
      <c r="GO497" s="384">
        <v>0.94299999999999995</v>
      </c>
      <c r="GP497" s="384">
        <v>0.94299999999999995</v>
      </c>
      <c r="GQ497" s="384">
        <v>0.95609999999999995</v>
      </c>
      <c r="GR497" s="384">
        <v>0.96</v>
      </c>
      <c r="GS497" s="384">
        <v>0.96640000000000004</v>
      </c>
      <c r="GT497" s="384">
        <v>0.96640000000000004</v>
      </c>
      <c r="GU497" s="384">
        <v>0.97799999999999998</v>
      </c>
      <c r="GV497" s="384">
        <v>0.97899999999999998</v>
      </c>
      <c r="GW497" s="384">
        <v>0.97899999999999998</v>
      </c>
      <c r="GX497" s="384">
        <v>0.98299999999999998</v>
      </c>
      <c r="GY497" s="384">
        <v>0.97813000000000017</v>
      </c>
      <c r="GZ497" s="384">
        <v>0.97813000000000017</v>
      </c>
      <c r="HA497" s="384">
        <v>0.98699999999999999</v>
      </c>
      <c r="HB497" s="384">
        <v>0.98799999999999999</v>
      </c>
      <c r="HC497" s="384">
        <v>0.97199999999999998</v>
      </c>
      <c r="HD497" s="384">
        <v>0.97199999999999998</v>
      </c>
      <c r="HE497" s="384">
        <v>0.98040000000000005</v>
      </c>
      <c r="HF497" s="384">
        <v>0.93300000000000005</v>
      </c>
      <c r="HG497" s="384">
        <v>0.93300000000000005</v>
      </c>
      <c r="HH497" s="384">
        <v>0.96</v>
      </c>
      <c r="HI497" s="384">
        <v>0.92700000000000005</v>
      </c>
      <c r="HJ497" s="384">
        <v>0.92700000000000005</v>
      </c>
      <c r="HK497" s="384">
        <v>0.93899999999999995</v>
      </c>
      <c r="HL497" s="384">
        <v>0.94699999999999995</v>
      </c>
      <c r="HM497" s="384">
        <v>0.94699999999999995</v>
      </c>
      <c r="HN497" s="384">
        <v>0.875</v>
      </c>
      <c r="HO497" s="384">
        <v>0.875</v>
      </c>
      <c r="HP497" s="384">
        <v>0.89800000000000002</v>
      </c>
      <c r="HQ497" s="384">
        <v>0.90500000000000003</v>
      </c>
      <c r="HR497" s="238">
        <v>0.97699999999999998</v>
      </c>
      <c r="HS497" s="238">
        <v>0.97699999999999998</v>
      </c>
      <c r="HT497" s="238">
        <v>0.97499999999999998</v>
      </c>
      <c r="HU497" s="238">
        <v>0.97499999999999998</v>
      </c>
      <c r="HV497" s="238">
        <v>0.20899999999999999</v>
      </c>
      <c r="HW497" s="238">
        <v>0.20899999999999999</v>
      </c>
      <c r="HX497" s="238">
        <v>0.91400000000000003</v>
      </c>
      <c r="HY497" s="238">
        <v>0.91400000000000003</v>
      </c>
      <c r="HZ497" s="238">
        <v>0.98099999999999998</v>
      </c>
      <c r="IA497" s="238">
        <v>0.98099999999999998</v>
      </c>
      <c r="IB497" s="238">
        <v>0.99199999999999999</v>
      </c>
      <c r="IC497" s="238">
        <v>0.96299999999999997</v>
      </c>
      <c r="ID497" s="238">
        <v>0.98499999999999999</v>
      </c>
      <c r="IE497" s="238">
        <v>0.98499999999999999</v>
      </c>
      <c r="IF497" s="238">
        <v>0.69399999999999995</v>
      </c>
      <c r="IG497" s="238">
        <v>0.69399999999999995</v>
      </c>
    </row>
    <row r="498" spans="1:241" x14ac:dyDescent="0.2">
      <c r="A498" s="734"/>
      <c r="B498" s="734"/>
      <c r="C498" s="734">
        <v>390</v>
      </c>
      <c r="D498" s="734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0.98899999999999999</v>
      </c>
      <c r="R498" s="283">
        <v>0.97599999999999998</v>
      </c>
      <c r="S498" s="283">
        <v>0.99</v>
      </c>
      <c r="T498" s="283">
        <v>0.997</v>
      </c>
      <c r="U498" s="283">
        <v>0.99099999999999999</v>
      </c>
      <c r="V498" s="283">
        <v>0.98499999999999999</v>
      </c>
      <c r="W498" s="283">
        <v>0.99</v>
      </c>
      <c r="X498" s="283">
        <v>0.97899999999999998</v>
      </c>
      <c r="Y498" s="283">
        <v>0.96199999999999997</v>
      </c>
      <c r="Z498" s="283">
        <v>0.98099999999999998</v>
      </c>
      <c r="AA498" s="283">
        <v>0.98299999999999998</v>
      </c>
      <c r="AB498" s="283">
        <v>0.9778</v>
      </c>
      <c r="AC498" s="283">
        <v>0.97299999999999998</v>
      </c>
      <c r="AD498" s="283">
        <v>0.98199999999999998</v>
      </c>
      <c r="AE498" s="283">
        <v>0.98199999999999998</v>
      </c>
      <c r="AF498" s="283">
        <v>0.97799999999999998</v>
      </c>
      <c r="AG498" s="283">
        <v>0.96699999999999997</v>
      </c>
      <c r="AH498" s="283">
        <v>0.97899999999999998</v>
      </c>
      <c r="AI498" s="283">
        <v>0.94099999999999995</v>
      </c>
      <c r="AJ498" s="283">
        <v>0.92100000000000004</v>
      </c>
      <c r="AK498" s="283">
        <v>0.91</v>
      </c>
      <c r="AL498" s="283">
        <v>0.91600000000000004</v>
      </c>
      <c r="AM498" s="283">
        <v>0.76600000000000001</v>
      </c>
      <c r="AN498" s="283">
        <v>0.89100000000000001</v>
      </c>
      <c r="AO498" s="283">
        <v>0.66400000000000003</v>
      </c>
      <c r="AP498" s="283">
        <v>0.85699999999999998</v>
      </c>
      <c r="AQ498" s="283">
        <v>0.82199999999999995</v>
      </c>
      <c r="AR498" s="283">
        <v>0.86099999999999999</v>
      </c>
      <c r="AS498" s="283">
        <v>0.74299999999999999</v>
      </c>
      <c r="AT498" s="283">
        <v>0.72199999999999998</v>
      </c>
      <c r="AU498" s="283">
        <v>0.78700000000000003</v>
      </c>
      <c r="AV498" s="283">
        <v>0.8</v>
      </c>
      <c r="AW498" s="283">
        <v>0.80600000000000005</v>
      </c>
      <c r="AX498" s="283">
        <v>0.68700000000000006</v>
      </c>
      <c r="AY498" s="283">
        <v>0.66300000000000003</v>
      </c>
      <c r="AZ498" s="283">
        <v>0.753</v>
      </c>
      <c r="BA498" s="283">
        <v>0.73199999999999998</v>
      </c>
      <c r="BB498" s="283">
        <v>0.80100000000000005</v>
      </c>
      <c r="BC498" s="283">
        <v>0.35299999999999998</v>
      </c>
      <c r="BD498" s="283">
        <v>0.122</v>
      </c>
      <c r="BE498" s="283">
        <v>0</v>
      </c>
      <c r="BF498" s="283">
        <v>0</v>
      </c>
      <c r="BG498" s="283">
        <v>0</v>
      </c>
      <c r="BH498" s="283">
        <v>6.0000000000000001E-3</v>
      </c>
      <c r="BI498" s="283">
        <v>4.5999999999999999E-2</v>
      </c>
      <c r="BJ498" s="283">
        <v>0</v>
      </c>
      <c r="BK498" s="283">
        <v>0.22</v>
      </c>
      <c r="BL498" s="283">
        <v>0.64200000000000002</v>
      </c>
      <c r="BM498" s="283">
        <v>0.70499999999999996</v>
      </c>
      <c r="BN498" s="283">
        <v>0.68600000000000005</v>
      </c>
      <c r="BO498" s="283">
        <v>0.68600000000000005</v>
      </c>
      <c r="BP498" s="283">
        <v>0.93899999999999995</v>
      </c>
      <c r="BQ498" s="283">
        <v>0.748</v>
      </c>
      <c r="BR498" s="283">
        <v>0.88200000000000001</v>
      </c>
      <c r="BS498" s="283">
        <v>0.747</v>
      </c>
      <c r="BT498" s="283">
        <v>0.96499999999999997</v>
      </c>
      <c r="BU498" s="283">
        <v>0.96499999999999997</v>
      </c>
      <c r="BV498" s="283">
        <v>0.95799999999999996</v>
      </c>
      <c r="BW498" s="283">
        <v>0.98899999999999999</v>
      </c>
      <c r="BX498" s="283">
        <v>0.97699999999999998</v>
      </c>
      <c r="BY498" s="283">
        <v>0.86899999999999999</v>
      </c>
      <c r="BZ498" s="283">
        <v>0.96399999999999997</v>
      </c>
      <c r="CA498" s="283">
        <v>0.90800000000000003</v>
      </c>
      <c r="CB498" s="283">
        <v>0.9</v>
      </c>
      <c r="CC498" s="283">
        <v>0.871</v>
      </c>
      <c r="CD498" s="283">
        <v>0.80900000000000005</v>
      </c>
      <c r="CE498" s="283">
        <v>0.82499999999999996</v>
      </c>
      <c r="CF498" s="283">
        <v>0.45169999999999999</v>
      </c>
      <c r="CG498" s="283">
        <v>0.70799999999999996</v>
      </c>
      <c r="CH498" s="283">
        <v>0.93400000000000005</v>
      </c>
      <c r="CI498" s="283">
        <v>0.82399999999999995</v>
      </c>
      <c r="CJ498" s="283">
        <v>0.95099999999999996</v>
      </c>
      <c r="CK498" s="283">
        <v>0.94599999999999995</v>
      </c>
      <c r="CL498" s="283">
        <v>0.97699999999999998</v>
      </c>
      <c r="CM498" s="283">
        <v>0.96299999999999997</v>
      </c>
      <c r="CN498" s="283">
        <v>0.97499999999999998</v>
      </c>
      <c r="CO498" s="283">
        <v>0.93799999999999994</v>
      </c>
      <c r="CP498" s="283">
        <v>0.80300000000000005</v>
      </c>
      <c r="CQ498" s="283">
        <v>0.77500000000000002</v>
      </c>
      <c r="CR498" s="283">
        <v>0.93500000000000005</v>
      </c>
      <c r="CS498" s="283">
        <v>0.90600000000000003</v>
      </c>
      <c r="CT498" s="283">
        <v>0.88500000000000001</v>
      </c>
      <c r="CU498" s="283">
        <v>0.92800000000000005</v>
      </c>
      <c r="CV498" s="283">
        <v>0.83299999999999996</v>
      </c>
      <c r="CW498" s="283">
        <v>0.83099999999999996</v>
      </c>
      <c r="CX498" s="283">
        <v>0.69699999999999995</v>
      </c>
      <c r="CY498" s="283">
        <v>0.441</v>
      </c>
      <c r="CZ498" s="283">
        <v>0.78249999999999997</v>
      </c>
      <c r="DA498" s="283">
        <v>0.78800000000000003</v>
      </c>
      <c r="DB498" s="283">
        <v>0.77700000000000002</v>
      </c>
      <c r="DC498" s="283">
        <v>0.63300000000000001</v>
      </c>
      <c r="DD498" s="283">
        <v>0.46899999999999997</v>
      </c>
      <c r="DE498" s="283">
        <v>0.46800000000000003</v>
      </c>
      <c r="DF498" s="148">
        <v>0.998</v>
      </c>
      <c r="DG498" s="148">
        <v>0.96199999999999997</v>
      </c>
      <c r="DH498" s="148">
        <v>0.98199999999999998</v>
      </c>
      <c r="DI498" s="148">
        <v>0.98199999999999998</v>
      </c>
      <c r="DJ498" s="148">
        <v>0.98299999999999998</v>
      </c>
      <c r="DK498" s="148">
        <v>0.995</v>
      </c>
      <c r="DL498" s="148">
        <v>0.98799999999999999</v>
      </c>
      <c r="DM498" s="148">
        <v>0.98599999999999999</v>
      </c>
      <c r="DN498" s="148">
        <v>0.98199999999999998</v>
      </c>
      <c r="DO498" s="148">
        <v>0.97</v>
      </c>
      <c r="DP498" s="148">
        <v>0.97899999999999998</v>
      </c>
      <c r="DQ498" s="148">
        <v>0.97899999999999998</v>
      </c>
      <c r="DR498" s="148">
        <v>0.95099999999999996</v>
      </c>
      <c r="DS498" s="148">
        <v>0.97</v>
      </c>
      <c r="DT498" s="148">
        <v>0.97899999999999998</v>
      </c>
      <c r="DU498" s="148">
        <v>0.98199999999999998</v>
      </c>
      <c r="DV498" s="148">
        <v>0.89600000000000002</v>
      </c>
      <c r="DW498" s="148">
        <v>0.90100000000000002</v>
      </c>
      <c r="DX498" s="148">
        <v>0.93400000000000005</v>
      </c>
      <c r="DY498" s="148">
        <v>0.80900000000000005</v>
      </c>
      <c r="DZ498" s="148">
        <v>0.77800000000000002</v>
      </c>
      <c r="EA498" s="148">
        <v>0.872</v>
      </c>
      <c r="EB498" s="148">
        <v>0.73299999999999998</v>
      </c>
      <c r="EC498" s="148">
        <v>0.76500000000000001</v>
      </c>
      <c r="ED498" s="148">
        <v>0</v>
      </c>
      <c r="EE498" s="148">
        <v>0.52100000000000002</v>
      </c>
      <c r="EF498" s="148">
        <v>0.65300000000000002</v>
      </c>
      <c r="EG498" s="148">
        <v>0.94399999999999995</v>
      </c>
      <c r="EH498" s="148">
        <v>0.98</v>
      </c>
      <c r="EI498" s="148">
        <v>0.92100000000000004</v>
      </c>
      <c r="EJ498" s="148">
        <v>0.94599999999999995</v>
      </c>
      <c r="EK498" s="148">
        <v>0.93200000000000005</v>
      </c>
      <c r="EL498" s="148">
        <v>0.87</v>
      </c>
      <c r="EM498" s="148">
        <v>0.98899999999999999</v>
      </c>
      <c r="EN498" s="148">
        <v>0.97799999999999998</v>
      </c>
      <c r="EO498" s="148">
        <v>0.93400000000000005</v>
      </c>
      <c r="EP498" s="148">
        <v>0.71499999999999997</v>
      </c>
      <c r="EQ498" s="148">
        <v>0.90600000000000003</v>
      </c>
      <c r="ER498" s="148">
        <v>0.96199999999999997</v>
      </c>
      <c r="ES498" s="148">
        <v>0.94499999999999995</v>
      </c>
      <c r="ET498" s="148">
        <v>0.95899999999999996</v>
      </c>
      <c r="EU498" s="148">
        <v>0.97099999999999997</v>
      </c>
      <c r="EV498" s="148">
        <v>0.94599999999999995</v>
      </c>
      <c r="EW498" s="148">
        <v>0.94399999999999995</v>
      </c>
      <c r="EX498" s="148">
        <v>0.82</v>
      </c>
      <c r="EY498" s="148">
        <v>0.83299999999999996</v>
      </c>
      <c r="EZ498" s="384">
        <v>0.99229999999999996</v>
      </c>
      <c r="FA498" s="384">
        <v>0.99229999999999996</v>
      </c>
      <c r="FB498" s="384">
        <v>0.99399999999999999</v>
      </c>
      <c r="FC498" s="384">
        <v>0.98599999999999999</v>
      </c>
      <c r="FD498" s="384">
        <v>0.98599999999999999</v>
      </c>
      <c r="FE498" s="384">
        <v>0.99080000000000001</v>
      </c>
      <c r="FF498" s="384">
        <v>0.98899999999999999</v>
      </c>
      <c r="FG498" s="384">
        <v>0.96099999999999997</v>
      </c>
      <c r="FH498" s="384">
        <v>0.96099999999999997</v>
      </c>
      <c r="FI498" s="384">
        <v>0.97599999999999998</v>
      </c>
      <c r="FJ498" s="384">
        <v>0.97909999999999997</v>
      </c>
      <c r="FK498" s="384">
        <v>0.97909999999999997</v>
      </c>
      <c r="FL498" s="384">
        <v>0.99</v>
      </c>
      <c r="FM498" s="384">
        <v>0.94799999999999995</v>
      </c>
      <c r="FN498" s="384">
        <v>0.94799999999999995</v>
      </c>
      <c r="FO498" s="384">
        <v>0.99</v>
      </c>
      <c r="FP498" s="384">
        <v>0.99</v>
      </c>
      <c r="FQ498" s="384">
        <v>0.99199999999999999</v>
      </c>
      <c r="FR498" s="384">
        <v>0.99128599999999989</v>
      </c>
      <c r="FS498" s="384">
        <v>0.99128599999999989</v>
      </c>
      <c r="FT498" s="384">
        <v>0.9925533333333334</v>
      </c>
      <c r="FU498" s="384">
        <v>0.98499999999999999</v>
      </c>
      <c r="FV498" s="384">
        <v>0.98499999999999999</v>
      </c>
      <c r="FW498" s="384">
        <v>0.98</v>
      </c>
      <c r="FX498" s="384">
        <v>0.98</v>
      </c>
      <c r="FY498" s="384">
        <v>0.98399999999999999</v>
      </c>
      <c r="FZ498" s="384">
        <v>0.97909999999999997</v>
      </c>
      <c r="GA498" s="384">
        <v>0.97909999999999997</v>
      </c>
      <c r="GB498" s="384">
        <v>0.96799999999999997</v>
      </c>
      <c r="GC498" s="384">
        <v>0.96799999999999997</v>
      </c>
      <c r="GD498" s="384">
        <v>0.76900000000000002</v>
      </c>
      <c r="GE498" s="384">
        <v>0.76900000000000002</v>
      </c>
      <c r="GF498" s="384">
        <v>0.86099999999999999</v>
      </c>
      <c r="GG498" s="384">
        <v>0</v>
      </c>
      <c r="GH498" s="384">
        <v>0</v>
      </c>
      <c r="GI498" s="384">
        <v>0</v>
      </c>
      <c r="GJ498" s="384">
        <v>0.39200000000000002</v>
      </c>
      <c r="GK498" s="384">
        <v>0.39200000000000002</v>
      </c>
      <c r="GL498" s="384">
        <v>0.53100000000000003</v>
      </c>
      <c r="GM498" s="384">
        <v>0.84699999999999998</v>
      </c>
      <c r="GN498" s="384">
        <v>0.84699999999999998</v>
      </c>
      <c r="GO498" s="384">
        <v>0.91600000000000004</v>
      </c>
      <c r="GP498" s="384">
        <v>0.91600000000000004</v>
      </c>
      <c r="GQ498" s="384">
        <v>0.93289999999999995</v>
      </c>
      <c r="GR498" s="384">
        <v>0.94099999999999995</v>
      </c>
      <c r="GS498" s="384">
        <v>0.95420000000000005</v>
      </c>
      <c r="GT498" s="384">
        <v>0.95420000000000005</v>
      </c>
      <c r="GU498" s="384">
        <v>0.97</v>
      </c>
      <c r="GV498" s="384">
        <v>0.97</v>
      </c>
      <c r="GW498" s="384">
        <v>0.97</v>
      </c>
      <c r="GX498" s="384">
        <v>0.97599999999999998</v>
      </c>
      <c r="GY498" s="384">
        <v>0.96959500000000021</v>
      </c>
      <c r="GZ498" s="384">
        <v>0.96959500000000021</v>
      </c>
      <c r="HA498" s="384">
        <v>0.98</v>
      </c>
      <c r="HB498" s="384">
        <v>0.98299999999999998</v>
      </c>
      <c r="HC498" s="384">
        <v>0.96179999999999999</v>
      </c>
      <c r="HD498" s="384">
        <v>0.96179999999999999</v>
      </c>
      <c r="HE498" s="384">
        <v>0.97109999999999996</v>
      </c>
      <c r="HF498" s="384">
        <v>0.90300000000000002</v>
      </c>
      <c r="HG498" s="384">
        <v>0.90300000000000002</v>
      </c>
      <c r="HH498" s="384">
        <v>0.94</v>
      </c>
      <c r="HI498" s="384">
        <v>0.88800000000000001</v>
      </c>
      <c r="HJ498" s="384">
        <v>0.88800000000000001</v>
      </c>
      <c r="HK498" s="384">
        <v>0.90600000000000003</v>
      </c>
      <c r="HL498" s="384">
        <v>0.92600000000000005</v>
      </c>
      <c r="HM498" s="384">
        <v>0.92600000000000005</v>
      </c>
      <c r="HN498" s="384">
        <v>0.81299999999999994</v>
      </c>
      <c r="HO498" s="384">
        <v>0.81299999999999994</v>
      </c>
      <c r="HP498" s="384">
        <v>0.84699999999999998</v>
      </c>
      <c r="HQ498" s="384">
        <v>0.86</v>
      </c>
      <c r="HR498" s="238">
        <v>0.96799999999999997</v>
      </c>
      <c r="HS498" s="238">
        <v>0.96799999999999997</v>
      </c>
      <c r="HT498" s="238">
        <v>0.96299999999999997</v>
      </c>
      <c r="HU498" s="238">
        <v>0.96299999999999997</v>
      </c>
      <c r="HV498" s="238">
        <v>3.3000000000000002E-2</v>
      </c>
      <c r="HW498" s="238">
        <v>3.3000000000000002E-2</v>
      </c>
      <c r="HX498" s="238">
        <v>0.876</v>
      </c>
      <c r="HY498" s="238">
        <v>0.876</v>
      </c>
      <c r="HZ498" s="238">
        <v>0.97199999999999998</v>
      </c>
      <c r="IA498" s="238">
        <v>0.97199999999999998</v>
      </c>
      <c r="IB498" s="238">
        <v>0.98799999999999999</v>
      </c>
      <c r="IC498" s="238">
        <v>0.94499999999999995</v>
      </c>
      <c r="ID498" s="238">
        <v>0.97799999999999998</v>
      </c>
      <c r="IE498" s="238">
        <v>0.97799999999999998</v>
      </c>
      <c r="IF498" s="238">
        <v>0.57999999999999996</v>
      </c>
      <c r="IG498" s="238">
        <v>0.57999999999999996</v>
      </c>
    </row>
    <row r="499" spans="1:241" x14ac:dyDescent="0.2">
      <c r="A499" s="734"/>
      <c r="B499" s="734"/>
      <c r="C499" s="734">
        <v>380</v>
      </c>
      <c r="D499" s="734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0.98499999999999999</v>
      </c>
      <c r="Q499" s="283">
        <v>0.97599999999999998</v>
      </c>
      <c r="R499" s="283">
        <v>0.95399999999999996</v>
      </c>
      <c r="S499" s="283">
        <v>0.98842333333333332</v>
      </c>
      <c r="T499" s="283">
        <v>0.99299999999999999</v>
      </c>
      <c r="U499" s="283">
        <v>0.98799999999999999</v>
      </c>
      <c r="V499" s="283">
        <v>0.97599999999999998</v>
      </c>
      <c r="W499" s="283">
        <v>0.98499999999999999</v>
      </c>
      <c r="X499" s="283">
        <v>0.96499999999999997</v>
      </c>
      <c r="Y499" s="283">
        <v>0.93300000000000005</v>
      </c>
      <c r="Z499" s="283">
        <v>0.97599999999999998</v>
      </c>
      <c r="AA499" s="283">
        <v>0.97399999999999998</v>
      </c>
      <c r="AB499" s="283">
        <v>0.96960000000000002</v>
      </c>
      <c r="AC499" s="283">
        <v>0.96099999999999997</v>
      </c>
      <c r="AD499" s="283">
        <v>0.97299999999999998</v>
      </c>
      <c r="AE499" s="283">
        <v>0.97299999999999998</v>
      </c>
      <c r="AF499" s="283">
        <v>0.96699999999999997</v>
      </c>
      <c r="AG499" s="283">
        <v>0.94399999999999995</v>
      </c>
      <c r="AH499" s="283">
        <v>0.96</v>
      </c>
      <c r="AI499" s="283">
        <v>0.873</v>
      </c>
      <c r="AJ499" s="283">
        <v>0.83299999999999996</v>
      </c>
      <c r="AK499" s="283">
        <v>0.80200000000000005</v>
      </c>
      <c r="AL499" s="283">
        <v>0.82</v>
      </c>
      <c r="AM499" s="283">
        <v>0.54200000000000004</v>
      </c>
      <c r="AN499" s="283">
        <v>0.76900000000000002</v>
      </c>
      <c r="AO499" s="283">
        <v>0.40400000000000003</v>
      </c>
      <c r="AP499" s="283">
        <v>0.69199999999999995</v>
      </c>
      <c r="AQ499" s="283">
        <v>0.64</v>
      </c>
      <c r="AR499" s="283">
        <v>0.66100000000000003</v>
      </c>
      <c r="AS499" s="283">
        <v>0.497</v>
      </c>
      <c r="AT499" s="283">
        <v>0.48699999999999999</v>
      </c>
      <c r="AU499" s="283">
        <v>0.55800000000000005</v>
      </c>
      <c r="AV499" s="283">
        <v>0.59299999999999997</v>
      </c>
      <c r="AW499" s="283">
        <v>0.59899999999999998</v>
      </c>
      <c r="AX499" s="283">
        <v>0.45400000000000001</v>
      </c>
      <c r="AY499" s="283">
        <v>0.39200000000000002</v>
      </c>
      <c r="AZ499" s="283">
        <v>0.39700000000000002</v>
      </c>
      <c r="BA499" s="283">
        <v>0.35199999999999998</v>
      </c>
      <c r="BB499" s="283">
        <v>0.47499999999999998</v>
      </c>
      <c r="BC499" s="283">
        <v>3.9E-2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</v>
      </c>
      <c r="BL499" s="283">
        <v>0.41399999999999998</v>
      </c>
      <c r="BM499" s="283">
        <v>0.443</v>
      </c>
      <c r="BN499" s="283">
        <v>0.41499999999999998</v>
      </c>
      <c r="BO499" s="283">
        <v>0.41499999999999998</v>
      </c>
      <c r="BP499" s="283">
        <v>0.878</v>
      </c>
      <c r="BQ499" s="283">
        <v>0.56599999999999995</v>
      </c>
      <c r="BR499" s="283">
        <v>0.79900000000000004</v>
      </c>
      <c r="BS499" s="283">
        <v>0.57299999999999995</v>
      </c>
      <c r="BT499" s="283">
        <v>0.94</v>
      </c>
      <c r="BU499" s="283">
        <v>0.94299999999999995</v>
      </c>
      <c r="BV499" s="283">
        <v>0.94099999999999995</v>
      </c>
      <c r="BW499" s="283">
        <v>0.98499999999999999</v>
      </c>
      <c r="BX499" s="283">
        <v>0.96399999999999997</v>
      </c>
      <c r="BY499" s="283">
        <v>0.78900000000000003</v>
      </c>
      <c r="BZ499" s="283">
        <v>0.94399999999999995</v>
      </c>
      <c r="CA499" s="283">
        <v>0.85599999999999998</v>
      </c>
      <c r="CB499" s="283">
        <v>0.82499999999999996</v>
      </c>
      <c r="CC499" s="283">
        <v>0.78400000000000003</v>
      </c>
      <c r="CD499" s="283">
        <v>0.70499999999999996</v>
      </c>
      <c r="CE499" s="283">
        <v>0.73199999999999998</v>
      </c>
      <c r="CF499" s="283">
        <v>0.24079999999999999</v>
      </c>
      <c r="CG499" s="283">
        <v>0.53900000000000003</v>
      </c>
      <c r="CH499" s="283">
        <v>0.89900000000000002</v>
      </c>
      <c r="CI499" s="283">
        <v>0.68700000000000006</v>
      </c>
      <c r="CJ499" s="283">
        <v>0.92200000000000004</v>
      </c>
      <c r="CK499" s="283">
        <v>0.92500000000000004</v>
      </c>
      <c r="CL499" s="283">
        <v>0.96699999999999997</v>
      </c>
      <c r="CM499" s="283">
        <v>0.94199999999999995</v>
      </c>
      <c r="CN499" s="283">
        <v>0.96199999999999997</v>
      </c>
      <c r="CO499" s="283">
        <v>0.90800000000000003</v>
      </c>
      <c r="CP499" s="283">
        <v>0.65600000000000003</v>
      </c>
      <c r="CQ499" s="283">
        <v>0.61899999999999999</v>
      </c>
      <c r="CR499" s="283">
        <v>0.90600000000000003</v>
      </c>
      <c r="CS499" s="283">
        <v>0.86399999999999999</v>
      </c>
      <c r="CT499" s="283">
        <v>0.81850000000000001</v>
      </c>
      <c r="CU499" s="283">
        <v>0.9</v>
      </c>
      <c r="CV499" s="283">
        <v>0.749</v>
      </c>
      <c r="CW499" s="283">
        <v>0.75</v>
      </c>
      <c r="CX499" s="283">
        <v>0.41799999999999998</v>
      </c>
      <c r="CY499" s="283">
        <v>0.219</v>
      </c>
      <c r="CZ499" s="283">
        <v>0.66549999999999998</v>
      </c>
      <c r="DA499" s="283">
        <v>0.66800000000000004</v>
      </c>
      <c r="DB499" s="283">
        <v>0.60299999999999998</v>
      </c>
      <c r="DC499" s="283">
        <v>0.44600000000000001</v>
      </c>
      <c r="DD499" s="283">
        <v>0.28000000000000003</v>
      </c>
      <c r="DE499" s="283">
        <v>0.14799999999999999</v>
      </c>
      <c r="DF499" s="148">
        <v>0.997</v>
      </c>
      <c r="DG499" s="148">
        <v>0.93</v>
      </c>
      <c r="DH499" s="148">
        <v>0.97099999999999997</v>
      </c>
      <c r="DI499" s="148">
        <v>0.96899999999999997</v>
      </c>
      <c r="DJ499" s="148">
        <v>0.97099999999999997</v>
      </c>
      <c r="DK499" s="148">
        <v>0.99299999999999999</v>
      </c>
      <c r="DL499" s="148">
        <v>0.97799999999999998</v>
      </c>
      <c r="DM499" s="148">
        <v>0.97499999999999998</v>
      </c>
      <c r="DN499" s="148">
        <v>0.97099999999999997</v>
      </c>
      <c r="DO499" s="148">
        <v>0.95399999999999996</v>
      </c>
      <c r="DP499" s="148">
        <v>0.97</v>
      </c>
      <c r="DQ499" s="148">
        <v>0.97</v>
      </c>
      <c r="DR499" s="148">
        <v>0.91700000000000004</v>
      </c>
      <c r="DS499" s="148">
        <v>0.95199999999999996</v>
      </c>
      <c r="DT499" s="148">
        <v>0.96899999999999997</v>
      </c>
      <c r="DU499" s="148">
        <v>0.96499999999999997</v>
      </c>
      <c r="DV499" s="148">
        <v>0.76900000000000002</v>
      </c>
      <c r="DW499" s="148">
        <v>0.77500000000000002</v>
      </c>
      <c r="DX499" s="148">
        <v>0.85099999999999998</v>
      </c>
      <c r="DY499" s="148">
        <v>0.629</v>
      </c>
      <c r="DZ499" s="148">
        <v>0.55100000000000005</v>
      </c>
      <c r="EA499" s="148">
        <v>0.72599999999999998</v>
      </c>
      <c r="EB499" s="148">
        <v>0.497</v>
      </c>
      <c r="EC499" s="148">
        <v>0.54200000000000004</v>
      </c>
      <c r="ED499" s="148">
        <v>0</v>
      </c>
      <c r="EE499" s="148">
        <v>0.30099999999999999</v>
      </c>
      <c r="EF499" s="148">
        <v>0.39300000000000002</v>
      </c>
      <c r="EG499" s="148">
        <v>0.92</v>
      </c>
      <c r="EH499" s="148">
        <v>0.96799999999999997</v>
      </c>
      <c r="EI499" s="148">
        <v>0.88</v>
      </c>
      <c r="EJ499" s="148">
        <v>0.90400000000000003</v>
      </c>
      <c r="EK499" s="148">
        <v>0.89300000000000002</v>
      </c>
      <c r="EL499" s="148">
        <v>0.79</v>
      </c>
      <c r="EM499" s="148">
        <v>0.98299999999999998</v>
      </c>
      <c r="EN499" s="148">
        <v>0.96599999999999997</v>
      </c>
      <c r="EO499" s="148">
        <v>0.88300000000000001</v>
      </c>
      <c r="EP499" s="148">
        <v>0.51300000000000001</v>
      </c>
      <c r="EQ499" s="148">
        <v>0.85</v>
      </c>
      <c r="ER499" s="148">
        <v>0.94499999999999995</v>
      </c>
      <c r="ES499" s="148">
        <v>0.91700000000000004</v>
      </c>
      <c r="ET499" s="148">
        <v>0.94199999999999995</v>
      </c>
      <c r="EU499" s="148">
        <v>0.95599999999999996</v>
      </c>
      <c r="EV499" s="148">
        <v>0.92</v>
      </c>
      <c r="EW499" s="148">
        <v>0.92200000000000004</v>
      </c>
      <c r="EX499" s="148">
        <v>0.73</v>
      </c>
      <c r="EY499" s="148">
        <v>0.745</v>
      </c>
      <c r="EZ499" s="384">
        <v>0.9879</v>
      </c>
      <c r="FA499" s="384">
        <v>0.9879</v>
      </c>
      <c r="FB499" s="384">
        <v>0.99</v>
      </c>
      <c r="FC499" s="384">
        <v>0.97199999999999998</v>
      </c>
      <c r="FD499" s="384">
        <v>0.97199999999999998</v>
      </c>
      <c r="FE499" s="384">
        <v>0.98280000000000001</v>
      </c>
      <c r="FF499" s="384">
        <v>0.98499999999999999</v>
      </c>
      <c r="FG499" s="384">
        <v>0.92900000000000005</v>
      </c>
      <c r="FH499" s="384">
        <v>0.92900000000000005</v>
      </c>
      <c r="FI499" s="384">
        <v>0.95399999999999996</v>
      </c>
      <c r="FJ499" s="384">
        <v>0.97440000000000004</v>
      </c>
      <c r="FK499" s="384">
        <v>0.97440000000000004</v>
      </c>
      <c r="FL499" s="384">
        <v>0.98842333333333332</v>
      </c>
      <c r="FM499" s="384">
        <v>0.91600000000000004</v>
      </c>
      <c r="FN499" s="384">
        <v>0.91600000000000004</v>
      </c>
      <c r="FO499" s="384">
        <v>0.98399999999999999</v>
      </c>
      <c r="FP499" s="384">
        <v>0.98399999999999999</v>
      </c>
      <c r="FQ499" s="384">
        <v>0.98799999999999999</v>
      </c>
      <c r="FR499" s="384">
        <v>0.98809800000000014</v>
      </c>
      <c r="FS499" s="384">
        <v>0.98809800000000014</v>
      </c>
      <c r="FT499" s="384">
        <v>0.99009999999999987</v>
      </c>
      <c r="FU499" s="384">
        <v>0.97899999999999998</v>
      </c>
      <c r="FV499" s="384">
        <v>0.97899999999999998</v>
      </c>
      <c r="FW499" s="384">
        <v>0.97130000000000005</v>
      </c>
      <c r="FX499" s="384">
        <v>0.97130000000000005</v>
      </c>
      <c r="FY499" s="384">
        <v>0.97399999999999998</v>
      </c>
      <c r="FZ499" s="384">
        <v>0.97</v>
      </c>
      <c r="GA499" s="384">
        <v>0.97</v>
      </c>
      <c r="GB499" s="384">
        <v>0.95</v>
      </c>
      <c r="GC499" s="384">
        <v>0.95</v>
      </c>
      <c r="GD499" s="384">
        <v>0.55200000000000005</v>
      </c>
      <c r="GE499" s="384">
        <v>0.55200000000000005</v>
      </c>
      <c r="GF499" s="384">
        <v>0.66100000000000003</v>
      </c>
      <c r="GG499" s="384">
        <v>0</v>
      </c>
      <c r="GH499" s="384">
        <v>0</v>
      </c>
      <c r="GI499" s="384">
        <v>0</v>
      </c>
      <c r="GJ499" s="384">
        <v>0.15</v>
      </c>
      <c r="GK499" s="384">
        <v>0.15</v>
      </c>
      <c r="GL499" s="384">
        <v>0.20399999999999999</v>
      </c>
      <c r="GM499" s="384">
        <v>0.76900000000000002</v>
      </c>
      <c r="GN499" s="384">
        <v>0.76900000000000002</v>
      </c>
      <c r="GO499" s="384">
        <v>0.86799999999999999</v>
      </c>
      <c r="GP499" s="384">
        <v>0.86799999999999999</v>
      </c>
      <c r="GQ499" s="384">
        <v>0.89449999999999996</v>
      </c>
      <c r="GR499" s="384">
        <v>0.90700000000000003</v>
      </c>
      <c r="GS499" s="384">
        <v>0.93289999999999995</v>
      </c>
      <c r="GT499" s="384">
        <v>0.93289999999999995</v>
      </c>
      <c r="GU499" s="384">
        <v>0.95499999999999996</v>
      </c>
      <c r="GV499" s="384">
        <v>0.95499999999999996</v>
      </c>
      <c r="GW499" s="384">
        <v>0.95499999999999996</v>
      </c>
      <c r="GX499" s="384">
        <v>0.96440900000000018</v>
      </c>
      <c r="GY499" s="384">
        <v>0.95458250000000022</v>
      </c>
      <c r="GZ499" s="384">
        <v>0.95458250000000022</v>
      </c>
      <c r="HA499" s="384">
        <v>0.96799999999999997</v>
      </c>
      <c r="HB499" s="384">
        <v>0.97599999999999998</v>
      </c>
      <c r="HC499" s="384">
        <v>0.94389999999999996</v>
      </c>
      <c r="HD499" s="384">
        <v>0.94389999999999996</v>
      </c>
      <c r="HE499" s="384">
        <v>0.95589999999999997</v>
      </c>
      <c r="HF499" s="384">
        <v>0.85199999999999998</v>
      </c>
      <c r="HG499" s="384">
        <v>0.85199999999999998</v>
      </c>
      <c r="HH499" s="384">
        <v>0.9</v>
      </c>
      <c r="HI499" s="384">
        <v>0.82</v>
      </c>
      <c r="HJ499" s="384">
        <v>0.82</v>
      </c>
      <c r="HK499" s="384">
        <v>0.84499999999999997</v>
      </c>
      <c r="HL499" s="384">
        <v>0.88800000000000001</v>
      </c>
      <c r="HM499" s="384">
        <v>0.88800000000000001</v>
      </c>
      <c r="HN499" s="384">
        <v>0.70299999999999996</v>
      </c>
      <c r="HO499" s="384">
        <v>0.70299999999999996</v>
      </c>
      <c r="HP499" s="384">
        <v>0.749</v>
      </c>
      <c r="HQ499" s="384">
        <v>0.78200000000000003</v>
      </c>
      <c r="HR499" s="238">
        <v>0.95199999999999996</v>
      </c>
      <c r="HS499" s="238">
        <v>0.95199999999999996</v>
      </c>
      <c r="HT499" s="238">
        <v>0.94299999999999995</v>
      </c>
      <c r="HU499" s="238">
        <v>0.94299999999999995</v>
      </c>
      <c r="HV499" s="238">
        <v>0</v>
      </c>
      <c r="HW499" s="238">
        <v>0</v>
      </c>
      <c r="HX499" s="238">
        <v>0.82599999999999996</v>
      </c>
      <c r="HY499" s="238">
        <v>0.82599999999999996</v>
      </c>
      <c r="HZ499" s="238">
        <v>0.96099999999999997</v>
      </c>
      <c r="IA499" s="238">
        <v>0.96099999999999997</v>
      </c>
      <c r="IB499" s="238">
        <v>0.98099999999999998</v>
      </c>
      <c r="IC499" s="238">
        <v>0.91400000000000003</v>
      </c>
      <c r="ID499" s="238">
        <v>0.96599999999999997</v>
      </c>
      <c r="IE499" s="238">
        <v>0.96599999999999997</v>
      </c>
      <c r="IF499" s="238">
        <v>0.40200000000000002</v>
      </c>
      <c r="IG499" s="238">
        <v>0.40200000000000002</v>
      </c>
    </row>
    <row r="500" spans="1:241" x14ac:dyDescent="0.2">
      <c r="A500" s="734"/>
      <c r="B500" s="734"/>
      <c r="C500" s="734">
        <v>370</v>
      </c>
      <c r="D500" s="734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0.97599999999999998</v>
      </c>
      <c r="Q500" s="283">
        <v>0.95499999999999996</v>
      </c>
      <c r="R500" s="283">
        <v>0.91100000000000003</v>
      </c>
      <c r="S500" s="283">
        <v>0.98155333333333328</v>
      </c>
      <c r="T500" s="283">
        <v>0.99199999999999999</v>
      </c>
      <c r="U500" s="283">
        <v>0.98399999999999999</v>
      </c>
      <c r="V500" s="283">
        <v>0.96399999999999997</v>
      </c>
      <c r="W500" s="283">
        <v>0.97599999999999998</v>
      </c>
      <c r="X500" s="283">
        <v>0.93899999999999995</v>
      </c>
      <c r="Y500" s="283">
        <v>0.872</v>
      </c>
      <c r="Z500" s="283">
        <v>0.96199999999999997</v>
      </c>
      <c r="AA500" s="283">
        <v>0.96299999999999997</v>
      </c>
      <c r="AB500" s="283">
        <v>0.95609999999999995</v>
      </c>
      <c r="AC500" s="283">
        <v>0.94</v>
      </c>
      <c r="AD500" s="283">
        <v>0.96</v>
      </c>
      <c r="AE500" s="283">
        <v>0.96</v>
      </c>
      <c r="AF500" s="283">
        <v>0.93899999999999995</v>
      </c>
      <c r="AG500" s="283">
        <v>0.86399999999999999</v>
      </c>
      <c r="AH500" s="283">
        <v>0.90800000000000003</v>
      </c>
      <c r="AI500" s="283">
        <v>0.69199999999999995</v>
      </c>
      <c r="AJ500" s="283">
        <v>0.61899999999999999</v>
      </c>
      <c r="AK500" s="283">
        <v>0.54200000000000004</v>
      </c>
      <c r="AL500" s="283">
        <v>0.57399999999999995</v>
      </c>
      <c r="AM500" s="283">
        <v>0.20499999999999999</v>
      </c>
      <c r="AN500" s="283">
        <v>0.496</v>
      </c>
      <c r="AO500" s="283">
        <v>0.106</v>
      </c>
      <c r="AP500" s="283">
        <v>0.36</v>
      </c>
      <c r="AQ500" s="283">
        <v>0.308</v>
      </c>
      <c r="AR500" s="283">
        <v>0.26300000000000001</v>
      </c>
      <c r="AS500" s="283">
        <v>0.158</v>
      </c>
      <c r="AT500" s="283">
        <v>0.16700000000000001</v>
      </c>
      <c r="AU500" s="283">
        <v>0.19</v>
      </c>
      <c r="AV500" s="283">
        <v>0.23200000000000001</v>
      </c>
      <c r="AW500" s="283">
        <v>0.23400000000000001</v>
      </c>
      <c r="AX500" s="283">
        <v>0.13200000000000001</v>
      </c>
      <c r="AY500" s="283">
        <v>9.0999999999999998E-2</v>
      </c>
      <c r="AZ500" s="283">
        <v>4.8000000000000001E-2</v>
      </c>
      <c r="BA500" s="283">
        <v>3.2000000000000001E-2</v>
      </c>
      <c r="BB500" s="283">
        <v>7.1999999999999995E-2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</v>
      </c>
      <c r="BL500" s="283">
        <v>0.113</v>
      </c>
      <c r="BM500" s="283">
        <v>0.112</v>
      </c>
      <c r="BN500" s="283">
        <v>0.121</v>
      </c>
      <c r="BO500" s="283">
        <v>0.121</v>
      </c>
      <c r="BP500" s="283">
        <v>0.72099999999999997</v>
      </c>
      <c r="BQ500" s="283">
        <v>0.26200000000000001</v>
      </c>
      <c r="BR500" s="283">
        <v>0.63600000000000001</v>
      </c>
      <c r="BS500" s="283">
        <v>0.32200000000000001</v>
      </c>
      <c r="BT500" s="283">
        <v>0.89500000000000002</v>
      </c>
      <c r="BU500" s="283">
        <v>0.9</v>
      </c>
      <c r="BV500" s="283">
        <v>0.91400000000000003</v>
      </c>
      <c r="BW500" s="283">
        <v>0.97699999999999998</v>
      </c>
      <c r="BX500" s="283">
        <v>0.94299999999999995</v>
      </c>
      <c r="BY500" s="283">
        <v>0.63</v>
      </c>
      <c r="BZ500" s="283">
        <v>0.91900000000000004</v>
      </c>
      <c r="CA500" s="283">
        <v>0.76800000000000002</v>
      </c>
      <c r="CB500" s="283">
        <v>0.64300000000000002</v>
      </c>
      <c r="CC500" s="283">
        <v>0.60199999999999998</v>
      </c>
      <c r="CD500" s="283">
        <v>0.51300000000000001</v>
      </c>
      <c r="CE500" s="283">
        <v>0.56200000000000006</v>
      </c>
      <c r="CF500" s="283">
        <v>5.5899999999999998E-2</v>
      </c>
      <c r="CG500" s="283">
        <v>0.25600000000000001</v>
      </c>
      <c r="CH500" s="283">
        <v>0.83499999999999996</v>
      </c>
      <c r="CI500" s="283">
        <v>0.42499999999999999</v>
      </c>
      <c r="CJ500" s="283">
        <v>0.86</v>
      </c>
      <c r="CK500" s="283">
        <v>0.88800000000000001</v>
      </c>
      <c r="CL500" s="283">
        <v>0.93400000000000005</v>
      </c>
      <c r="CM500" s="283">
        <v>0.90700000000000003</v>
      </c>
      <c r="CN500" s="283">
        <v>0.94099999999999995</v>
      </c>
      <c r="CO500" s="283">
        <v>0.86</v>
      </c>
      <c r="CP500" s="283">
        <v>0.372</v>
      </c>
      <c r="CQ500" s="283">
        <v>0.35199999999999998</v>
      </c>
      <c r="CR500" s="283">
        <v>0.86</v>
      </c>
      <c r="CS500" s="283">
        <v>0.8</v>
      </c>
      <c r="CT500" s="283">
        <v>0.69950000000000001</v>
      </c>
      <c r="CU500" s="283">
        <v>0.85699999999999998</v>
      </c>
      <c r="CV500" s="283">
        <v>0.58799999999999997</v>
      </c>
      <c r="CW500" s="283">
        <v>0.623</v>
      </c>
      <c r="CX500" s="283">
        <v>9.5000000000000001E-2</v>
      </c>
      <c r="CY500" s="283">
        <v>3.9E-2</v>
      </c>
      <c r="CZ500" s="283">
        <v>0.46050000000000002</v>
      </c>
      <c r="DA500" s="283">
        <v>0.45400000000000001</v>
      </c>
      <c r="DB500" s="283">
        <v>0.313</v>
      </c>
      <c r="DC500" s="283">
        <v>0.191</v>
      </c>
      <c r="DD500" s="283">
        <v>8.6999999999999994E-2</v>
      </c>
      <c r="DE500" s="283">
        <v>0.01</v>
      </c>
      <c r="DF500" s="148">
        <v>0.99199999999999999</v>
      </c>
      <c r="DG500" s="148">
        <v>0.86599999999999999</v>
      </c>
      <c r="DH500" s="148">
        <v>0.96099999999999997</v>
      </c>
      <c r="DI500" s="148">
        <v>0.95099999999999996</v>
      </c>
      <c r="DJ500" s="148">
        <v>0.94599999999999995</v>
      </c>
      <c r="DK500" s="148">
        <v>0.98499999999999999</v>
      </c>
      <c r="DL500" s="148">
        <v>0.96499999999999997</v>
      </c>
      <c r="DM500" s="148">
        <v>0.95899999999999996</v>
      </c>
      <c r="DN500" s="148">
        <v>0.94899999999999995</v>
      </c>
      <c r="DO500" s="148">
        <v>0.91500000000000004</v>
      </c>
      <c r="DP500" s="148">
        <v>0.95</v>
      </c>
      <c r="DQ500" s="148">
        <v>0.95</v>
      </c>
      <c r="DR500" s="148">
        <v>0.86</v>
      </c>
      <c r="DS500" s="148">
        <v>0.92100000000000004</v>
      </c>
      <c r="DT500" s="148">
        <v>0.95199999999999996</v>
      </c>
      <c r="DU500" s="148">
        <v>0.92900000000000005</v>
      </c>
      <c r="DV500" s="148">
        <v>0.495</v>
      </c>
      <c r="DW500" s="148">
        <v>0.504</v>
      </c>
      <c r="DX500" s="148">
        <v>0.64100000000000001</v>
      </c>
      <c r="DY500" s="148">
        <v>0.28100000000000003</v>
      </c>
      <c r="DZ500" s="148">
        <v>0.191</v>
      </c>
      <c r="EA500" s="148">
        <v>0.42299999999999999</v>
      </c>
      <c r="EB500" s="148">
        <v>0.16800000000000001</v>
      </c>
      <c r="EC500" s="148">
        <v>0.23100000000000001</v>
      </c>
      <c r="ED500" s="148">
        <v>0</v>
      </c>
      <c r="EE500" s="148">
        <v>6.9000000000000006E-2</v>
      </c>
      <c r="EF500" s="148">
        <v>8.8999999999999996E-2</v>
      </c>
      <c r="EG500" s="148">
        <v>0.87</v>
      </c>
      <c r="EH500" s="148">
        <v>0.94799999999999995</v>
      </c>
      <c r="EI500" s="148">
        <v>0.78</v>
      </c>
      <c r="EJ500" s="148">
        <v>0.83</v>
      </c>
      <c r="EK500" s="148">
        <v>0.82</v>
      </c>
      <c r="EL500" s="148">
        <v>0.63</v>
      </c>
      <c r="EM500" s="148">
        <v>0.96699999999999997</v>
      </c>
      <c r="EN500" s="148">
        <v>0.94499999999999995</v>
      </c>
      <c r="EO500" s="148">
        <v>0.79</v>
      </c>
      <c r="EP500" s="148">
        <v>0.23499999999999999</v>
      </c>
      <c r="EQ500" s="148">
        <v>0.73499999999999999</v>
      </c>
      <c r="ER500" s="148">
        <v>0.91100000000000003</v>
      </c>
      <c r="ES500" s="148">
        <v>0.871</v>
      </c>
      <c r="ET500" s="148">
        <v>0.90600000000000003</v>
      </c>
      <c r="EU500" s="148">
        <v>0.93</v>
      </c>
      <c r="EV500" s="148">
        <v>0.86</v>
      </c>
      <c r="EW500" s="148">
        <v>0.877</v>
      </c>
      <c r="EX500" s="148">
        <v>0.55000000000000004</v>
      </c>
      <c r="EY500" s="148">
        <v>0.59699999999999998</v>
      </c>
      <c r="EZ500" s="384">
        <v>0.97719999999999996</v>
      </c>
      <c r="FA500" s="384">
        <v>0.97719999999999996</v>
      </c>
      <c r="FB500" s="384">
        <v>0.97899999999999998</v>
      </c>
      <c r="FC500" s="384">
        <v>0.93899999999999995</v>
      </c>
      <c r="FD500" s="384">
        <v>0.93899999999999995</v>
      </c>
      <c r="FE500" s="384">
        <v>0.96230000000000004</v>
      </c>
      <c r="FF500" s="384">
        <v>0.97599999999999998</v>
      </c>
      <c r="FG500" s="384">
        <v>0.86699999999999999</v>
      </c>
      <c r="FH500" s="384">
        <v>0.86699999999999999</v>
      </c>
      <c r="FI500" s="384">
        <v>0.91100000000000003</v>
      </c>
      <c r="FJ500" s="384">
        <v>0.96530000000000005</v>
      </c>
      <c r="FK500" s="384">
        <v>0.96530000000000005</v>
      </c>
      <c r="FL500" s="384">
        <v>0.98155333333333328</v>
      </c>
      <c r="FM500" s="384">
        <v>0.86399999999999999</v>
      </c>
      <c r="FN500" s="384">
        <v>0.86399999999999999</v>
      </c>
      <c r="FO500" s="384">
        <v>0.97199999999999998</v>
      </c>
      <c r="FP500" s="384">
        <v>0.97199999999999998</v>
      </c>
      <c r="FQ500" s="384">
        <v>0.98</v>
      </c>
      <c r="FR500" s="384">
        <v>0.98224599999999995</v>
      </c>
      <c r="FS500" s="384">
        <v>0.98224599999999995</v>
      </c>
      <c r="FT500" s="384">
        <v>0.98501666666666665</v>
      </c>
      <c r="FU500" s="384">
        <v>0.96799999999999997</v>
      </c>
      <c r="FV500" s="384">
        <v>0.96799999999999997</v>
      </c>
      <c r="FW500" s="384">
        <v>0.9546</v>
      </c>
      <c r="FX500" s="384">
        <v>0.9546</v>
      </c>
      <c r="FY500" s="384">
        <v>0.95599999999999996</v>
      </c>
      <c r="FZ500" s="384">
        <v>0.95299999999999996</v>
      </c>
      <c r="GA500" s="384">
        <v>0.95299999999999996</v>
      </c>
      <c r="GB500" s="384">
        <v>0.91900000000000004</v>
      </c>
      <c r="GC500" s="384">
        <v>0.91900000000000004</v>
      </c>
      <c r="GD500" s="384">
        <v>0.22700000000000001</v>
      </c>
      <c r="GE500" s="384">
        <v>0.22700000000000001</v>
      </c>
      <c r="GF500" s="384">
        <v>0.26300000000000001</v>
      </c>
      <c r="GG500" s="384">
        <v>0</v>
      </c>
      <c r="GH500" s="384">
        <v>0</v>
      </c>
      <c r="GI500" s="384">
        <v>0</v>
      </c>
      <c r="GJ500" s="384">
        <v>1.9E-2</v>
      </c>
      <c r="GK500" s="384">
        <v>1.9E-2</v>
      </c>
      <c r="GL500" s="384">
        <v>1.4999999999999999E-2</v>
      </c>
      <c r="GM500" s="384">
        <v>0.63</v>
      </c>
      <c r="GN500" s="384">
        <v>0.63</v>
      </c>
      <c r="GO500" s="384">
        <v>0.77900000000000003</v>
      </c>
      <c r="GP500" s="384">
        <v>0.77900000000000003</v>
      </c>
      <c r="GQ500" s="384">
        <v>0.81830000000000003</v>
      </c>
      <c r="GR500" s="384">
        <v>0.84099999999999997</v>
      </c>
      <c r="GS500" s="384">
        <v>0.8962</v>
      </c>
      <c r="GT500" s="384">
        <v>0.8962</v>
      </c>
      <c r="GU500" s="384">
        <v>0.92800000000000005</v>
      </c>
      <c r="GV500" s="384">
        <v>0.93</v>
      </c>
      <c r="GW500" s="384">
        <v>0.93</v>
      </c>
      <c r="GX500" s="384">
        <v>0.94319233333333341</v>
      </c>
      <c r="GY500" s="384">
        <v>0.92879000000000023</v>
      </c>
      <c r="GZ500" s="384">
        <v>0.92879000000000023</v>
      </c>
      <c r="HA500" s="384">
        <v>0.94499999999999995</v>
      </c>
      <c r="HB500" s="384">
        <v>0.96099999999999997</v>
      </c>
      <c r="HC500" s="384">
        <v>0.91210000000000002</v>
      </c>
      <c r="HD500" s="384">
        <v>0.91210000000000002</v>
      </c>
      <c r="HE500" s="384">
        <v>0.93069999999999997</v>
      </c>
      <c r="HF500" s="384">
        <v>0.75900000000000001</v>
      </c>
      <c r="HG500" s="384">
        <v>0.75900000000000001</v>
      </c>
      <c r="HH500" s="384">
        <v>0.82099999999999995</v>
      </c>
      <c r="HI500" s="384">
        <v>0.69799999999999995</v>
      </c>
      <c r="HJ500" s="384">
        <v>0.69799999999999995</v>
      </c>
      <c r="HK500" s="384">
        <v>0.72399999999999998</v>
      </c>
      <c r="HL500" s="384">
        <v>0.82199999999999995</v>
      </c>
      <c r="HM500" s="384">
        <v>0.82199999999999995</v>
      </c>
      <c r="HN500" s="384">
        <v>0.51700000000000002</v>
      </c>
      <c r="HO500" s="384">
        <v>0.51700000000000002</v>
      </c>
      <c r="HP500" s="384">
        <v>0.57099999999999995</v>
      </c>
      <c r="HQ500" s="384">
        <v>0.64300000000000002</v>
      </c>
      <c r="HR500" s="238">
        <v>0.92200000000000004</v>
      </c>
      <c r="HS500" s="238">
        <v>0.92200000000000004</v>
      </c>
      <c r="HT500" s="238">
        <v>0.90800000000000003</v>
      </c>
      <c r="HU500" s="238">
        <v>0.90800000000000003</v>
      </c>
      <c r="HV500" s="238">
        <v>0</v>
      </c>
      <c r="HW500" s="238">
        <v>0</v>
      </c>
      <c r="HX500" s="238">
        <v>0.76300000000000001</v>
      </c>
      <c r="HY500" s="238">
        <v>0.76300000000000001</v>
      </c>
      <c r="HZ500" s="238">
        <v>0.93799999999999994</v>
      </c>
      <c r="IA500" s="238">
        <v>0.93799999999999994</v>
      </c>
      <c r="IB500" s="238">
        <v>0.96899999999999997</v>
      </c>
      <c r="IC500" s="238">
        <v>0.84799999999999998</v>
      </c>
      <c r="ID500" s="238">
        <v>0.94199999999999995</v>
      </c>
      <c r="IE500" s="238">
        <v>0.94199999999999995</v>
      </c>
      <c r="IF500" s="238">
        <v>0.16900000000000001</v>
      </c>
      <c r="IG500" s="238">
        <v>0.16900000000000001</v>
      </c>
    </row>
    <row r="501" spans="1:241" x14ac:dyDescent="0.2">
      <c r="A501" s="734"/>
      <c r="B501" s="734"/>
      <c r="C501" s="734">
        <v>360</v>
      </c>
      <c r="D501" s="734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0.95899999999999996</v>
      </c>
      <c r="Q501" s="283">
        <v>0.91700000000000004</v>
      </c>
      <c r="R501" s="283">
        <v>0.81499999999999995</v>
      </c>
      <c r="S501" s="283">
        <v>0.96794166666666681</v>
      </c>
      <c r="T501" s="283">
        <v>0.98899999999999999</v>
      </c>
      <c r="U501" s="283">
        <v>0.99099999999999999</v>
      </c>
      <c r="V501" s="283">
        <v>0.93799999999999994</v>
      </c>
      <c r="W501" s="283">
        <v>0.95599999999999996</v>
      </c>
      <c r="X501" s="283">
        <v>0.89</v>
      </c>
      <c r="Y501" s="283">
        <v>0.747</v>
      </c>
      <c r="Z501" s="283">
        <v>0.93200000000000005</v>
      </c>
      <c r="AA501" s="283">
        <v>0.93899999999999995</v>
      </c>
      <c r="AB501" s="283">
        <v>0.93300000000000005</v>
      </c>
      <c r="AC501" s="283">
        <v>0.90700000000000003</v>
      </c>
      <c r="AD501" s="283">
        <v>0.93799999999999994</v>
      </c>
      <c r="AE501" s="283">
        <v>0.93799999999999994</v>
      </c>
      <c r="AF501" s="283">
        <v>0.84699999999999998</v>
      </c>
      <c r="AG501" s="283">
        <v>0.63</v>
      </c>
      <c r="AH501" s="283">
        <v>0.72799999999999998</v>
      </c>
      <c r="AI501" s="283">
        <v>0.32500000000000001</v>
      </c>
      <c r="AJ501" s="283">
        <v>0.254</v>
      </c>
      <c r="AK501" s="283">
        <v>0.14699999999999999</v>
      </c>
      <c r="AL501" s="283">
        <v>0.19</v>
      </c>
      <c r="AM501" s="283">
        <v>0</v>
      </c>
      <c r="AN501" s="283">
        <v>0.124</v>
      </c>
      <c r="AO501" s="283">
        <v>0</v>
      </c>
      <c r="AP501" s="283">
        <v>4.8000000000000001E-2</v>
      </c>
      <c r="AQ501" s="283">
        <v>3.6999999999999998E-2</v>
      </c>
      <c r="AR501" s="283">
        <v>0</v>
      </c>
      <c r="AS501" s="283">
        <v>0</v>
      </c>
      <c r="AT501" s="283">
        <v>0</v>
      </c>
      <c r="AU501" s="283">
        <v>0</v>
      </c>
      <c r="AV501" s="283">
        <v>1.2999999999999999E-2</v>
      </c>
      <c r="AW501" s="283">
        <v>1.4E-2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</v>
      </c>
      <c r="BP501" s="283">
        <v>0.372</v>
      </c>
      <c r="BQ501" s="283">
        <v>0.03</v>
      </c>
      <c r="BR501" s="283">
        <v>0.35099999999999998</v>
      </c>
      <c r="BS501" s="283">
        <v>8.4000000000000005E-2</v>
      </c>
      <c r="BT501" s="283">
        <v>0.80100000000000005</v>
      </c>
      <c r="BU501" s="283">
        <v>0.82</v>
      </c>
      <c r="BV501" s="283">
        <v>0.86499999999999999</v>
      </c>
      <c r="BW501" s="283">
        <v>0.96099999999999997</v>
      </c>
      <c r="BX501" s="283">
        <v>0.90200000000000002</v>
      </c>
      <c r="BY501" s="283">
        <v>0.34799999999999998</v>
      </c>
      <c r="BZ501" s="283">
        <v>0.86599999999999999</v>
      </c>
      <c r="CA501" s="283">
        <v>0.59099999999999997</v>
      </c>
      <c r="CB501" s="283">
        <v>0.31</v>
      </c>
      <c r="CC501" s="283">
        <v>0.27400000000000002</v>
      </c>
      <c r="CD501" s="283">
        <v>0.14799999999999999</v>
      </c>
      <c r="CE501" s="283">
        <v>0.23499999999999999</v>
      </c>
      <c r="CF501" s="283">
        <v>0</v>
      </c>
      <c r="CG501" s="283">
        <v>2.1000000000000001E-2</v>
      </c>
      <c r="CH501" s="283">
        <v>0.68600000000000005</v>
      </c>
      <c r="CI501" s="283">
        <v>7.5999999999999998E-2</v>
      </c>
      <c r="CJ501" s="283">
        <v>0.66500000000000004</v>
      </c>
      <c r="CK501" s="283">
        <v>0.80700000000000005</v>
      </c>
      <c r="CL501" s="283">
        <v>0.9</v>
      </c>
      <c r="CM501" s="283">
        <v>0.84599999999999997</v>
      </c>
      <c r="CN501" s="283">
        <v>0.90300000000000002</v>
      </c>
      <c r="CO501" s="283">
        <v>0.78400000000000003</v>
      </c>
      <c r="CP501" s="283">
        <v>5.6000000000000001E-2</v>
      </c>
      <c r="CQ501" s="283">
        <v>6.9000000000000006E-2</v>
      </c>
      <c r="CR501" s="283">
        <v>0.78100000000000003</v>
      </c>
      <c r="CS501" s="283">
        <v>0.70399999999999996</v>
      </c>
      <c r="CT501" s="283">
        <v>0.49209999999999998</v>
      </c>
      <c r="CU501" s="283">
        <v>0.78100000000000003</v>
      </c>
      <c r="CV501" s="283">
        <v>0.27100000000000002</v>
      </c>
      <c r="CW501" s="283">
        <v>0.39600000000000002</v>
      </c>
      <c r="CX501" s="283">
        <v>0</v>
      </c>
      <c r="CY501" s="283">
        <v>0</v>
      </c>
      <c r="CZ501" s="283">
        <v>0.16389999999999999</v>
      </c>
      <c r="DA501" s="283">
        <v>0.158</v>
      </c>
      <c r="DB501" s="283">
        <v>4.5999999999999999E-2</v>
      </c>
      <c r="DC501" s="283">
        <v>2.1000000000000001E-2</v>
      </c>
      <c r="DD501" s="283">
        <v>0</v>
      </c>
      <c r="DE501" s="283">
        <v>0</v>
      </c>
      <c r="DF501" s="148">
        <v>0.98199999999999998</v>
      </c>
      <c r="DG501" s="148">
        <v>0.75</v>
      </c>
      <c r="DH501" s="148">
        <v>0.93899999999999995</v>
      </c>
      <c r="DI501" s="148">
        <v>0.90800000000000003</v>
      </c>
      <c r="DJ501" s="148">
        <v>0.90100000000000002</v>
      </c>
      <c r="DK501" s="148">
        <v>0.98399999999999999</v>
      </c>
      <c r="DL501" s="148">
        <v>0.94099999999999995</v>
      </c>
      <c r="DM501" s="148">
        <v>0.92700000000000005</v>
      </c>
      <c r="DN501" s="148">
        <v>0.90200000000000002</v>
      </c>
      <c r="DO501" s="148">
        <v>0.85</v>
      </c>
      <c r="DP501" s="148">
        <v>0.91700000000000004</v>
      </c>
      <c r="DQ501" s="148">
        <v>0.91700000000000004</v>
      </c>
      <c r="DR501" s="148">
        <v>0.76</v>
      </c>
      <c r="DS501" s="148">
        <v>0.87</v>
      </c>
      <c r="DT501" s="148">
        <v>0.92200000000000004</v>
      </c>
      <c r="DU501" s="148">
        <v>0.79900000000000004</v>
      </c>
      <c r="DV501" s="148">
        <v>0.11899999999999999</v>
      </c>
      <c r="DW501" s="148">
        <v>0.16800000000000001</v>
      </c>
      <c r="DX501" s="148">
        <v>0.25600000000000001</v>
      </c>
      <c r="DY501" s="148">
        <v>0.02</v>
      </c>
      <c r="DZ501" s="148">
        <v>0</v>
      </c>
      <c r="EA501" s="148">
        <v>8.2000000000000003E-2</v>
      </c>
      <c r="EB501" s="148">
        <v>0</v>
      </c>
      <c r="EC501" s="148">
        <v>3.5000000000000003E-2</v>
      </c>
      <c r="ED501" s="148">
        <v>0</v>
      </c>
      <c r="EE501" s="148">
        <v>0</v>
      </c>
      <c r="EF501" s="148">
        <v>0</v>
      </c>
      <c r="EG501" s="148">
        <v>0.8</v>
      </c>
      <c r="EH501" s="148">
        <v>0.91100000000000003</v>
      </c>
      <c r="EI501" s="148">
        <v>0.61</v>
      </c>
      <c r="EJ501" s="148">
        <v>0.66</v>
      </c>
      <c r="EK501" s="148">
        <v>0.67</v>
      </c>
      <c r="EL501" s="148">
        <v>0.38</v>
      </c>
      <c r="EM501" s="148">
        <v>0.93799999999999994</v>
      </c>
      <c r="EN501" s="148">
        <v>0.90300000000000002</v>
      </c>
      <c r="EO501" s="148">
        <v>0.61</v>
      </c>
      <c r="EP501" s="148">
        <v>3.2000000000000001E-2</v>
      </c>
      <c r="EQ501" s="148">
        <v>0.497</v>
      </c>
      <c r="ER501" s="148">
        <v>0.84699999999999998</v>
      </c>
      <c r="ES501" s="148">
        <v>0.79700000000000004</v>
      </c>
      <c r="ET501" s="148">
        <v>0.84299999999999997</v>
      </c>
      <c r="EU501" s="148">
        <v>0.88700000000000001</v>
      </c>
      <c r="EV501" s="148">
        <v>0.77</v>
      </c>
      <c r="EW501" s="148">
        <v>0.79600000000000004</v>
      </c>
      <c r="EX501" s="148">
        <v>0.27</v>
      </c>
      <c r="EY501" s="148">
        <v>0.36399999999999999</v>
      </c>
      <c r="EZ501" s="384">
        <v>0.95020000000000004</v>
      </c>
      <c r="FA501" s="384">
        <v>0.95020000000000004</v>
      </c>
      <c r="FB501" s="384">
        <v>0.95599999999999996</v>
      </c>
      <c r="FC501" s="384">
        <v>0.86699999999999999</v>
      </c>
      <c r="FD501" s="384">
        <v>0.86699999999999999</v>
      </c>
      <c r="FE501" s="384">
        <v>0.91800000000000004</v>
      </c>
      <c r="FF501" s="384">
        <v>0.95899999999999996</v>
      </c>
      <c r="FG501" s="384">
        <v>0.748</v>
      </c>
      <c r="FH501" s="384">
        <v>0.748</v>
      </c>
      <c r="FI501" s="384">
        <v>0.81499999999999995</v>
      </c>
      <c r="FJ501" s="384">
        <v>0.95423333333333327</v>
      </c>
      <c r="FK501" s="384">
        <v>0.95423333333333327</v>
      </c>
      <c r="FL501" s="384">
        <v>0.96794166666666681</v>
      </c>
      <c r="FM501" s="384">
        <v>0.76400000000000001</v>
      </c>
      <c r="FN501" s="384">
        <v>0.76400000000000001</v>
      </c>
      <c r="FO501" s="384">
        <v>0.94599999999999995</v>
      </c>
      <c r="FP501" s="384">
        <v>0.94599999999999995</v>
      </c>
      <c r="FQ501" s="384">
        <v>0.96499999999999997</v>
      </c>
      <c r="FR501" s="384">
        <v>0.96927899999999989</v>
      </c>
      <c r="FS501" s="384">
        <v>0.96927899999999989</v>
      </c>
      <c r="FT501" s="384">
        <v>0.97049333333333332</v>
      </c>
      <c r="FU501" s="384">
        <v>0.94499999999999995</v>
      </c>
      <c r="FV501" s="384">
        <v>0.94499999999999995</v>
      </c>
      <c r="FW501" s="384">
        <v>0.92430000000000001</v>
      </c>
      <c r="FX501" s="384">
        <v>0.92430000000000001</v>
      </c>
      <c r="FY501" s="384">
        <v>0.92100000000000004</v>
      </c>
      <c r="FZ501" s="384">
        <v>0.92230000000000001</v>
      </c>
      <c r="GA501" s="384">
        <v>0.92230000000000001</v>
      </c>
      <c r="GB501" s="384">
        <v>0.86499999999999999</v>
      </c>
      <c r="GC501" s="384">
        <v>0.86499999999999999</v>
      </c>
      <c r="GD501" s="384">
        <v>2.9000000000000001E-2</v>
      </c>
      <c r="GE501" s="384">
        <v>2.9000000000000001E-2</v>
      </c>
      <c r="GF501" s="384">
        <v>0</v>
      </c>
      <c r="GG501" s="384">
        <v>0</v>
      </c>
      <c r="GH501" s="384">
        <v>0</v>
      </c>
      <c r="GI501" s="384">
        <v>0</v>
      </c>
      <c r="GJ501" s="384">
        <v>0</v>
      </c>
      <c r="GK501" s="384">
        <v>0</v>
      </c>
      <c r="GL501" s="384">
        <v>0</v>
      </c>
      <c r="GM501" s="384">
        <v>0.38200000000000001</v>
      </c>
      <c r="GN501" s="384">
        <v>0.38200000000000001</v>
      </c>
      <c r="GO501" s="384">
        <v>0.60499999999999998</v>
      </c>
      <c r="GP501" s="384">
        <v>0.60499999999999998</v>
      </c>
      <c r="GQ501" s="384">
        <v>0.66920000000000002</v>
      </c>
      <c r="GR501" s="384">
        <v>0.70199999999999996</v>
      </c>
      <c r="GS501" s="384">
        <v>0.83579999999999999</v>
      </c>
      <c r="GT501" s="384">
        <v>0.83579999999999999</v>
      </c>
      <c r="GU501" s="384">
        <v>0.88600000000000001</v>
      </c>
      <c r="GV501" s="384">
        <v>0.88400000000000001</v>
      </c>
      <c r="GW501" s="384">
        <v>0.88400000000000001</v>
      </c>
      <c r="GX501" s="384">
        <v>0.9064930000000001</v>
      </c>
      <c r="GY501" s="384">
        <v>0.88415750000000015</v>
      </c>
      <c r="GZ501" s="384">
        <v>0.88415750000000015</v>
      </c>
      <c r="HA501" s="384">
        <v>0.90500000000000003</v>
      </c>
      <c r="HB501" s="384">
        <v>0.93500000000000005</v>
      </c>
      <c r="HC501" s="384">
        <v>0.85550000000000004</v>
      </c>
      <c r="HD501" s="384">
        <v>0.85550000000000004</v>
      </c>
      <c r="HE501" s="384">
        <v>0.88639999999999997</v>
      </c>
      <c r="HF501" s="384">
        <v>0.58499999999999996</v>
      </c>
      <c r="HG501" s="384">
        <v>0.58499999999999996</v>
      </c>
      <c r="HH501" s="384">
        <v>0.66600000000000004</v>
      </c>
      <c r="HI501" s="384">
        <v>0.48099999999999998</v>
      </c>
      <c r="HJ501" s="384">
        <v>0.48099999999999998</v>
      </c>
      <c r="HK501" s="384">
        <v>0.50900000000000001</v>
      </c>
      <c r="HL501" s="384">
        <v>0.68200000000000005</v>
      </c>
      <c r="HM501" s="384">
        <v>0.68200000000000005</v>
      </c>
      <c r="HN501" s="384">
        <v>0.254</v>
      </c>
      <c r="HO501" s="384">
        <v>0.254</v>
      </c>
      <c r="HP501" s="384">
        <v>0.25700000000000001</v>
      </c>
      <c r="HQ501" s="384">
        <v>0.39700000000000002</v>
      </c>
      <c r="HR501" s="238">
        <v>0.86</v>
      </c>
      <c r="HS501" s="238">
        <v>0.86</v>
      </c>
      <c r="HT501" s="238">
        <v>0.84699999999999998</v>
      </c>
      <c r="HU501" s="238">
        <v>0.84699999999999998</v>
      </c>
      <c r="HV501" s="238">
        <v>0</v>
      </c>
      <c r="HW501" s="238">
        <v>0</v>
      </c>
      <c r="HX501" s="238">
        <v>0.65800000000000003</v>
      </c>
      <c r="HY501" s="238">
        <v>0.65800000000000003</v>
      </c>
      <c r="HZ501" s="238">
        <v>0.90100000000000002</v>
      </c>
      <c r="IA501" s="238">
        <v>0.90100000000000002</v>
      </c>
      <c r="IB501" s="238">
        <v>0.94599999999999995</v>
      </c>
      <c r="IC501" s="238">
        <v>0.71299999999999997</v>
      </c>
      <c r="ID501" s="238">
        <v>0.9</v>
      </c>
      <c r="IE501" s="238">
        <v>0.9</v>
      </c>
      <c r="IF501" s="238">
        <v>1.4999999999999999E-2</v>
      </c>
      <c r="IG501" s="238">
        <v>1.4999999999999999E-2</v>
      </c>
    </row>
    <row r="502" spans="1:241" x14ac:dyDescent="0.2">
      <c r="A502" s="734"/>
      <c r="B502" s="734"/>
      <c r="C502" s="734">
        <v>350</v>
      </c>
      <c r="D502" s="734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0.92800000000000005</v>
      </c>
      <c r="Q502" s="283">
        <v>0.84699999999999998</v>
      </c>
      <c r="R502" s="283">
        <v>0.66300000000000003</v>
      </c>
      <c r="S502" s="283">
        <v>0.94196833333333341</v>
      </c>
      <c r="T502" s="283">
        <v>0.97</v>
      </c>
      <c r="U502" s="283">
        <v>0.97499999999999998</v>
      </c>
      <c r="V502" s="283">
        <v>0.89200000000000002</v>
      </c>
      <c r="W502" s="283">
        <v>0.92200000000000004</v>
      </c>
      <c r="X502" s="283">
        <v>0.80300000000000005</v>
      </c>
      <c r="Y502" s="283">
        <v>0.52300000000000002</v>
      </c>
      <c r="Z502" s="283">
        <v>0.88900000000000001</v>
      </c>
      <c r="AA502" s="283">
        <v>0.91</v>
      </c>
      <c r="AB502" s="283">
        <v>0.89810000000000001</v>
      </c>
      <c r="AC502" s="283">
        <v>0.85599999999999998</v>
      </c>
      <c r="AD502" s="283">
        <v>0.90800000000000003</v>
      </c>
      <c r="AE502" s="283">
        <v>0.90800000000000003</v>
      </c>
      <c r="AF502" s="283">
        <v>0.55900000000000005</v>
      </c>
      <c r="AG502" s="283">
        <v>0.192</v>
      </c>
      <c r="AH502" s="283">
        <v>0.312</v>
      </c>
      <c r="AI502" s="283">
        <v>3.2000000000000001E-2</v>
      </c>
      <c r="AJ502" s="283">
        <v>1.9E-2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0</v>
      </c>
      <c r="BP502" s="283">
        <v>4.2000000000000003E-2</v>
      </c>
      <c r="BQ502" s="283">
        <v>0</v>
      </c>
      <c r="BR502" s="283">
        <v>6.4000000000000001E-2</v>
      </c>
      <c r="BS502" s="283">
        <v>0</v>
      </c>
      <c r="BT502" s="283">
        <v>0.65500000000000003</v>
      </c>
      <c r="BU502" s="283">
        <v>0.68</v>
      </c>
      <c r="BV502" s="283">
        <v>0.73699999999999999</v>
      </c>
      <c r="BW502" s="283">
        <v>0.93100000000000005</v>
      </c>
      <c r="BX502" s="283">
        <v>0.84099999999999997</v>
      </c>
      <c r="BY502" s="283">
        <v>6.6000000000000003E-2</v>
      </c>
      <c r="BZ502" s="283">
        <v>0.77600000000000002</v>
      </c>
      <c r="CA502" s="283">
        <v>0.28499999999999998</v>
      </c>
      <c r="CB502" s="283">
        <v>3.5000000000000003E-2</v>
      </c>
      <c r="CC502" s="283">
        <v>2.9000000000000001E-2</v>
      </c>
      <c r="CD502" s="283">
        <v>0</v>
      </c>
      <c r="CE502" s="283">
        <v>1.7999999999999999E-2</v>
      </c>
      <c r="CF502" s="283">
        <v>0</v>
      </c>
      <c r="CG502" s="283">
        <v>0</v>
      </c>
      <c r="CH502" s="283">
        <v>0.42699999999999999</v>
      </c>
      <c r="CI502" s="283">
        <v>0</v>
      </c>
      <c r="CJ502" s="283">
        <v>0.30399999999999999</v>
      </c>
      <c r="CK502" s="283">
        <v>0.65100000000000002</v>
      </c>
      <c r="CL502" s="283">
        <v>0.83499999999999996</v>
      </c>
      <c r="CM502" s="283">
        <v>0.73699999999999999</v>
      </c>
      <c r="CN502" s="283">
        <v>0.84899999999999998</v>
      </c>
      <c r="CO502" s="283">
        <v>0.65400000000000003</v>
      </c>
      <c r="CP502" s="283">
        <v>0</v>
      </c>
      <c r="CQ502" s="283">
        <v>0</v>
      </c>
      <c r="CR502" s="283">
        <v>0.67200000000000004</v>
      </c>
      <c r="CS502" s="283">
        <v>0.55300000000000005</v>
      </c>
      <c r="CT502" s="283">
        <v>0.2064</v>
      </c>
      <c r="CU502" s="283">
        <v>0.67900000000000005</v>
      </c>
      <c r="CV502" s="283">
        <v>3.7999999999999999E-2</v>
      </c>
      <c r="CW502" s="283">
        <v>0.14599999999999999</v>
      </c>
      <c r="CX502" s="283">
        <v>0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283">
        <v>0</v>
      </c>
      <c r="DE502" s="283">
        <v>0</v>
      </c>
      <c r="DF502" s="148">
        <v>0.96</v>
      </c>
      <c r="DG502" s="148">
        <v>0.56000000000000005</v>
      </c>
      <c r="DH502" s="148">
        <v>0.88600000000000001</v>
      </c>
      <c r="DI502" s="148">
        <v>0.83</v>
      </c>
      <c r="DJ502" s="148">
        <v>0.82</v>
      </c>
      <c r="DK502" s="148">
        <v>0.94399999999999995</v>
      </c>
      <c r="DL502" s="148">
        <v>0.89400000000000002</v>
      </c>
      <c r="DM502" s="148">
        <v>0.87</v>
      </c>
      <c r="DN502" s="148">
        <v>0.79900000000000004</v>
      </c>
      <c r="DO502" s="148">
        <v>0.75</v>
      </c>
      <c r="DP502" s="148">
        <v>0.85799999999999998</v>
      </c>
      <c r="DQ502" s="148">
        <v>0.85799999999999998</v>
      </c>
      <c r="DR502" s="148">
        <v>0.6</v>
      </c>
      <c r="DS502" s="148">
        <v>0.79</v>
      </c>
      <c r="DT502" s="148">
        <v>0.87</v>
      </c>
      <c r="DU502" s="148">
        <v>0.44800000000000001</v>
      </c>
      <c r="DV502" s="148">
        <v>0</v>
      </c>
      <c r="DW502" s="148">
        <v>1.4E-2</v>
      </c>
      <c r="DX502" s="148">
        <v>1.4999999999999999E-2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</v>
      </c>
      <c r="EF502" s="148">
        <v>0</v>
      </c>
      <c r="EG502" s="148">
        <v>0.7</v>
      </c>
      <c r="EH502" s="148">
        <v>0.85</v>
      </c>
      <c r="EI502" s="148">
        <v>0.32</v>
      </c>
      <c r="EJ502" s="148">
        <v>0.27</v>
      </c>
      <c r="EK502" s="148">
        <v>0.38</v>
      </c>
      <c r="EL502" s="148">
        <v>0.09</v>
      </c>
      <c r="EM502" s="148">
        <v>0.88400000000000001</v>
      </c>
      <c r="EN502" s="148">
        <v>0.82</v>
      </c>
      <c r="EO502" s="148">
        <v>0.32</v>
      </c>
      <c r="EP502" s="148">
        <v>0</v>
      </c>
      <c r="EQ502" s="148">
        <v>0.154</v>
      </c>
      <c r="ER502" s="148">
        <v>0.70799999999999996</v>
      </c>
      <c r="ES502" s="148">
        <v>0.67200000000000004</v>
      </c>
      <c r="ET502" s="148">
        <v>0.75</v>
      </c>
      <c r="EU502" s="148">
        <v>0.80600000000000005</v>
      </c>
      <c r="EV502" s="148">
        <v>0.66</v>
      </c>
      <c r="EW502" s="148">
        <v>0.67500000000000004</v>
      </c>
      <c r="EX502" s="148">
        <v>0.03</v>
      </c>
      <c r="EY502" s="148">
        <v>8.2000000000000003E-2</v>
      </c>
      <c r="EZ502" s="384">
        <v>0.89090000000000003</v>
      </c>
      <c r="FA502" s="384">
        <v>0.89090000000000003</v>
      </c>
      <c r="FB502" s="384">
        <v>0.91100000000000003</v>
      </c>
      <c r="FC502" s="384">
        <v>0.72799999999999998</v>
      </c>
      <c r="FD502" s="384">
        <v>0.72799999999999998</v>
      </c>
      <c r="FE502" s="384">
        <v>0.82789999999999997</v>
      </c>
      <c r="FF502" s="384">
        <v>0.92800000000000005</v>
      </c>
      <c r="FG502" s="384">
        <v>0.56699999999999995</v>
      </c>
      <c r="FH502" s="384">
        <v>0.56699999999999995</v>
      </c>
      <c r="FI502" s="384">
        <v>0.66300000000000003</v>
      </c>
      <c r="FJ502" s="384">
        <v>0.92049333333333339</v>
      </c>
      <c r="FK502" s="384">
        <v>0.92049333333333339</v>
      </c>
      <c r="FL502" s="384">
        <v>0.94196833333333341</v>
      </c>
      <c r="FM502" s="384">
        <v>0.625</v>
      </c>
      <c r="FN502" s="384">
        <v>0.625</v>
      </c>
      <c r="FO502" s="384">
        <v>0.9</v>
      </c>
      <c r="FP502" s="384">
        <v>0.9</v>
      </c>
      <c r="FQ502" s="384">
        <v>0.91900000000000004</v>
      </c>
      <c r="FR502" s="384">
        <v>0.94345499999999982</v>
      </c>
      <c r="FS502" s="384">
        <v>0.94345499999999982</v>
      </c>
      <c r="FT502" s="384">
        <v>0.94593000000000005</v>
      </c>
      <c r="FU502" s="384">
        <v>0.9</v>
      </c>
      <c r="FV502" s="384">
        <v>0.9</v>
      </c>
      <c r="FW502" s="384">
        <v>0.87219999999999998</v>
      </c>
      <c r="FX502" s="384">
        <v>0.87219999999999998</v>
      </c>
      <c r="FY502" s="384">
        <v>0.86499999999999999</v>
      </c>
      <c r="FZ502" s="384">
        <v>0.87129999999999996</v>
      </c>
      <c r="GA502" s="384">
        <v>0.87129999999999996</v>
      </c>
      <c r="GB502" s="384">
        <v>0.78200000000000003</v>
      </c>
      <c r="GC502" s="384">
        <v>0.78200000000000003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</v>
      </c>
      <c r="GK502" s="384">
        <v>0</v>
      </c>
      <c r="GL502" s="384">
        <v>0</v>
      </c>
      <c r="GM502" s="384">
        <v>0.11799999999999999</v>
      </c>
      <c r="GN502" s="384">
        <v>0.11799999999999999</v>
      </c>
      <c r="GO502" s="384">
        <v>0.33400000000000002</v>
      </c>
      <c r="GP502" s="384">
        <v>0.33400000000000002</v>
      </c>
      <c r="GQ502" s="384">
        <v>0.3972</v>
      </c>
      <c r="GR502" s="384">
        <v>0.44800000000000001</v>
      </c>
      <c r="GS502" s="384">
        <v>0.74509999999999998</v>
      </c>
      <c r="GT502" s="384">
        <v>0.74509999999999998</v>
      </c>
      <c r="GU502" s="384">
        <v>0.81399999999999995</v>
      </c>
      <c r="GV502" s="384">
        <v>0.81399999999999995</v>
      </c>
      <c r="GW502" s="384">
        <v>0.81399999999999995</v>
      </c>
      <c r="GX502" s="384">
        <v>0.848152666666667</v>
      </c>
      <c r="GY502" s="384">
        <v>0.81696500000000016</v>
      </c>
      <c r="GZ502" s="384">
        <v>0.81696500000000016</v>
      </c>
      <c r="HA502" s="384">
        <v>0.84299999999999997</v>
      </c>
      <c r="HB502" s="384">
        <v>0.89500000000000002</v>
      </c>
      <c r="HC502" s="384">
        <v>0.76190000000000002</v>
      </c>
      <c r="HD502" s="384">
        <v>0.76190000000000002</v>
      </c>
      <c r="HE502" s="384">
        <v>0.80640000000000001</v>
      </c>
      <c r="HF502" s="384">
        <v>0.32300000000000001</v>
      </c>
      <c r="HG502" s="384">
        <v>0.32300000000000001</v>
      </c>
      <c r="HH502" s="384">
        <v>0.36899999999999999</v>
      </c>
      <c r="HI502" s="384">
        <v>0.20799999999999999</v>
      </c>
      <c r="HJ502" s="384">
        <v>0.20799999999999999</v>
      </c>
      <c r="HK502" s="384">
        <v>0.20399999999999999</v>
      </c>
      <c r="HL502" s="384">
        <v>0.47</v>
      </c>
      <c r="HM502" s="384">
        <v>0.47</v>
      </c>
      <c r="HN502" s="384">
        <v>5.3999999999999999E-2</v>
      </c>
      <c r="HO502" s="384">
        <v>5.3999999999999999E-2</v>
      </c>
      <c r="HP502" s="384">
        <v>4.1000000000000002E-2</v>
      </c>
      <c r="HQ502" s="384">
        <v>0.122</v>
      </c>
      <c r="HR502" s="238">
        <v>0.78</v>
      </c>
      <c r="HS502" s="238">
        <v>0.78</v>
      </c>
      <c r="HT502" s="238">
        <v>0.754</v>
      </c>
      <c r="HU502" s="238">
        <v>0.754</v>
      </c>
      <c r="HV502" s="238">
        <v>0</v>
      </c>
      <c r="HW502" s="238">
        <v>0</v>
      </c>
      <c r="HX502" s="238">
        <v>0.44600000000000001</v>
      </c>
      <c r="HY502" s="238">
        <v>0.44600000000000001</v>
      </c>
      <c r="HZ502" s="238">
        <v>0.83799999999999997</v>
      </c>
      <c r="IA502" s="238">
        <v>0.83799999999999997</v>
      </c>
      <c r="IB502" s="238">
        <v>0.90900000000000003</v>
      </c>
      <c r="IC502" s="238">
        <v>0.45100000000000001</v>
      </c>
      <c r="ID502" s="238">
        <v>0.83099999999999996</v>
      </c>
      <c r="IE502" s="238">
        <v>0.83099999999999996</v>
      </c>
      <c r="IF502" s="238">
        <v>0</v>
      </c>
      <c r="IG502" s="238">
        <v>0</v>
      </c>
    </row>
    <row r="503" spans="1:241" x14ac:dyDescent="0.2">
      <c r="A503" s="734"/>
      <c r="B503" s="734"/>
      <c r="C503" s="734">
        <v>340</v>
      </c>
      <c r="D503" s="734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0.874</v>
      </c>
      <c r="Q503" s="283">
        <v>0.752</v>
      </c>
      <c r="R503" s="283">
        <v>0.45500000000000002</v>
      </c>
      <c r="S503" s="283">
        <v>0.89824999999999999</v>
      </c>
      <c r="T503" s="283">
        <v>0.94799999999999995</v>
      </c>
      <c r="U503" s="283">
        <v>0.96899999999999997</v>
      </c>
      <c r="V503" s="283">
        <v>0.81200000000000006</v>
      </c>
      <c r="W503" s="283">
        <v>0.85599999999999998</v>
      </c>
      <c r="X503" s="283">
        <v>0.67700000000000005</v>
      </c>
      <c r="Y503" s="283">
        <v>0.23799999999999999</v>
      </c>
      <c r="Z503" s="283">
        <v>0.83799999999999997</v>
      </c>
      <c r="AA503" s="283">
        <v>0.86299999999999999</v>
      </c>
      <c r="AB503" s="283">
        <v>0.84640000000000004</v>
      </c>
      <c r="AC503" s="283">
        <v>0.78300000000000003</v>
      </c>
      <c r="AD503" s="283">
        <v>0.85299999999999998</v>
      </c>
      <c r="AE503" s="283">
        <v>0.85299999999999998</v>
      </c>
      <c r="AF503" s="283">
        <v>0.15</v>
      </c>
      <c r="AG503" s="283">
        <v>0</v>
      </c>
      <c r="AH503" s="283">
        <v>2.7E-2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</v>
      </c>
      <c r="BT503" s="283">
        <v>0.45</v>
      </c>
      <c r="BU503" s="283">
        <v>0.46</v>
      </c>
      <c r="BV503" s="283">
        <v>0.498</v>
      </c>
      <c r="BW503" s="283">
        <v>0.871</v>
      </c>
      <c r="BX503" s="283">
        <v>0.755</v>
      </c>
      <c r="BY503" s="283">
        <v>0</v>
      </c>
      <c r="BZ503" s="283">
        <v>0.63200000000000001</v>
      </c>
      <c r="CA503" s="283">
        <v>5.5E-2</v>
      </c>
      <c r="CB503" s="283">
        <v>0</v>
      </c>
      <c r="CC503" s="283">
        <v>0</v>
      </c>
      <c r="CD503" s="283">
        <v>0</v>
      </c>
      <c r="CE503" s="283">
        <v>0</v>
      </c>
      <c r="CF503" s="283">
        <v>0</v>
      </c>
      <c r="CG503" s="283">
        <v>0</v>
      </c>
      <c r="CH503" s="283">
        <v>9.8000000000000004E-2</v>
      </c>
      <c r="CI503" s="283">
        <v>0</v>
      </c>
      <c r="CJ503" s="283">
        <v>2.7E-2</v>
      </c>
      <c r="CK503" s="283">
        <v>0.314</v>
      </c>
      <c r="CL503" s="283">
        <v>0.73599999999999999</v>
      </c>
      <c r="CM503" s="283">
        <v>0.56999999999999995</v>
      </c>
      <c r="CN503" s="283">
        <v>0.76300000000000001</v>
      </c>
      <c r="CO503" s="283">
        <v>0.46500000000000002</v>
      </c>
      <c r="CP503" s="283">
        <v>0</v>
      </c>
      <c r="CQ503" s="283">
        <v>0</v>
      </c>
      <c r="CR503" s="283">
        <v>0.53700000000000003</v>
      </c>
      <c r="CS503" s="283">
        <v>0.36</v>
      </c>
      <c r="CT503" s="283">
        <v>2.3E-2</v>
      </c>
      <c r="CU503" s="283">
        <v>0.52700000000000002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283">
        <v>0</v>
      </c>
      <c r="DE503" s="283">
        <v>0</v>
      </c>
      <c r="DF503" s="148">
        <v>0.91400000000000003</v>
      </c>
      <c r="DG503" s="148">
        <v>0.34200000000000003</v>
      </c>
      <c r="DH503" s="148">
        <v>0.81</v>
      </c>
      <c r="DI503" s="148">
        <v>0.7</v>
      </c>
      <c r="DJ503" s="148">
        <v>0.69</v>
      </c>
      <c r="DK503" s="148">
        <v>0.90500000000000003</v>
      </c>
      <c r="DL503" s="148">
        <v>0.81899999999999995</v>
      </c>
      <c r="DM503" s="148">
        <v>0.77</v>
      </c>
      <c r="DN503" s="148">
        <v>0.621</v>
      </c>
      <c r="DO503" s="148">
        <v>0.62</v>
      </c>
      <c r="DP503" s="148">
        <v>0.78</v>
      </c>
      <c r="DQ503" s="148">
        <v>0.77200000000000002</v>
      </c>
      <c r="DR503" s="148">
        <v>0.41</v>
      </c>
      <c r="DS503" s="148">
        <v>0.67</v>
      </c>
      <c r="DT503" s="148">
        <v>0.8</v>
      </c>
      <c r="DU503" s="148">
        <v>7.6999999999999999E-2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</v>
      </c>
      <c r="EF503" s="148">
        <v>0</v>
      </c>
      <c r="EG503" s="148">
        <v>0.56999999999999995</v>
      </c>
      <c r="EH503" s="148">
        <v>0.76800000000000002</v>
      </c>
      <c r="EI503" s="148">
        <v>0.05</v>
      </c>
      <c r="EJ503" s="148">
        <v>0.11</v>
      </c>
      <c r="EK503" s="148">
        <v>0.09</v>
      </c>
      <c r="EL503" s="148">
        <v>0</v>
      </c>
      <c r="EM503" s="148">
        <v>0.8</v>
      </c>
      <c r="EN503" s="148">
        <v>0.7</v>
      </c>
      <c r="EO503" s="148">
        <v>0.08</v>
      </c>
      <c r="EP503" s="148">
        <v>0</v>
      </c>
      <c r="EQ503" s="148">
        <v>0</v>
      </c>
      <c r="ER503" s="148">
        <v>0.46899999999999997</v>
      </c>
      <c r="ES503" s="148">
        <v>0.502</v>
      </c>
      <c r="ET503" s="148">
        <v>0.59299999999999997</v>
      </c>
      <c r="EU503" s="148">
        <v>0.68700000000000006</v>
      </c>
      <c r="EV503" s="148">
        <v>0.51</v>
      </c>
      <c r="EW503" s="148">
        <v>0.45900000000000002</v>
      </c>
      <c r="EX503" s="148">
        <v>0</v>
      </c>
      <c r="EY503" s="148">
        <v>0</v>
      </c>
      <c r="EZ503" s="384">
        <v>0.77869999999999995</v>
      </c>
      <c r="FA503" s="384">
        <v>0.77869999999999995</v>
      </c>
      <c r="FB503" s="384">
        <v>0.80400000000000005</v>
      </c>
      <c r="FC503" s="384">
        <v>0.52100000000000002</v>
      </c>
      <c r="FD503" s="384">
        <v>0.52100000000000002</v>
      </c>
      <c r="FE503" s="384">
        <v>0.66810000000000003</v>
      </c>
      <c r="FF503" s="384">
        <v>0.874</v>
      </c>
      <c r="FG503" s="384">
        <v>0.35199999999999998</v>
      </c>
      <c r="FH503" s="384">
        <v>0.35199999999999998</v>
      </c>
      <c r="FI503" s="384">
        <v>0.45500000000000002</v>
      </c>
      <c r="FJ503" s="384">
        <v>0.86452333333333342</v>
      </c>
      <c r="FK503" s="384">
        <v>0.86452333333333342</v>
      </c>
      <c r="FL503" s="384">
        <v>0.89824999999999999</v>
      </c>
      <c r="FM503" s="384">
        <v>0.443</v>
      </c>
      <c r="FN503" s="384">
        <v>0.443</v>
      </c>
      <c r="FO503" s="384">
        <v>0.82199999999999995</v>
      </c>
      <c r="FP503" s="384">
        <v>0.82199999999999995</v>
      </c>
      <c r="FQ503" s="384">
        <v>0.86099999999999999</v>
      </c>
      <c r="FR503" s="384">
        <v>0.89651199999999998</v>
      </c>
      <c r="FS503" s="384">
        <v>0.89651199999999998</v>
      </c>
      <c r="FT503" s="384">
        <v>0.90354666666666661</v>
      </c>
      <c r="FU503" s="384">
        <v>0.82699999999999996</v>
      </c>
      <c r="FV503" s="384">
        <v>0.82699999999999996</v>
      </c>
      <c r="FW503" s="384">
        <v>0.79330000000000001</v>
      </c>
      <c r="FX503" s="384">
        <v>0.79330000000000001</v>
      </c>
      <c r="FY503" s="384">
        <v>0.77700000000000002</v>
      </c>
      <c r="FZ503" s="384">
        <v>0.79479999999999995</v>
      </c>
      <c r="GA503" s="384">
        <v>0.79479999999999995</v>
      </c>
      <c r="GB503" s="384">
        <v>0.67100000000000004</v>
      </c>
      <c r="GC503" s="384">
        <v>0.67100000000000004</v>
      </c>
      <c r="GD503" s="384">
        <v>0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0</v>
      </c>
      <c r="GK503" s="384">
        <v>0</v>
      </c>
      <c r="GL503" s="384">
        <v>0</v>
      </c>
      <c r="GM503" s="384">
        <v>1.0999999999999999E-2</v>
      </c>
      <c r="GN503" s="384">
        <v>1.0999999999999999E-2</v>
      </c>
      <c r="GO503" s="384">
        <v>9.5000000000000001E-2</v>
      </c>
      <c r="GP503" s="384">
        <v>9.5000000000000001E-2</v>
      </c>
      <c r="GQ503" s="384">
        <v>9.7699999999999995E-2</v>
      </c>
      <c r="GR503" s="384">
        <v>0.13</v>
      </c>
      <c r="GS503" s="384">
        <v>0.62949999999999995</v>
      </c>
      <c r="GT503" s="384">
        <v>0.62949999999999995</v>
      </c>
      <c r="GU503" s="384">
        <v>0.72</v>
      </c>
      <c r="GV503" s="384">
        <v>0.71899999999999997</v>
      </c>
      <c r="GW503" s="384">
        <v>0.71899999999999997</v>
      </c>
      <c r="GX503" s="384">
        <v>0.76577966666666686</v>
      </c>
      <c r="GY503" s="384">
        <v>0.7248175</v>
      </c>
      <c r="GZ503" s="384">
        <v>0.7248175</v>
      </c>
      <c r="HA503" s="384">
        <v>0.755</v>
      </c>
      <c r="HB503" s="384">
        <v>0.83799999999999997</v>
      </c>
      <c r="HC503" s="384">
        <v>0.60909999999999997</v>
      </c>
      <c r="HD503" s="384">
        <v>0.60909999999999997</v>
      </c>
      <c r="HE503" s="384">
        <v>0.67300000000000004</v>
      </c>
      <c r="HF503" s="384">
        <v>9.2999999999999999E-2</v>
      </c>
      <c r="HG503" s="384">
        <v>9.2999999999999999E-2</v>
      </c>
      <c r="HH503" s="384">
        <v>8.7999999999999995E-2</v>
      </c>
      <c r="HI503" s="384">
        <v>3.9E-2</v>
      </c>
      <c r="HJ503" s="384">
        <v>3.9E-2</v>
      </c>
      <c r="HK503" s="384">
        <v>2.4E-2</v>
      </c>
      <c r="HL503" s="384">
        <v>0.186</v>
      </c>
      <c r="HM503" s="384">
        <v>0.186</v>
      </c>
      <c r="HN503" s="384">
        <v>0</v>
      </c>
      <c r="HO503" s="384">
        <v>0</v>
      </c>
      <c r="HP503" s="384">
        <v>0</v>
      </c>
      <c r="HQ503" s="384">
        <v>0</v>
      </c>
      <c r="HR503" s="238">
        <v>0.66</v>
      </c>
      <c r="HS503" s="238">
        <v>0.66</v>
      </c>
      <c r="HT503" s="238">
        <v>0.63400000000000001</v>
      </c>
      <c r="HU503" s="238">
        <v>0.63400000000000001</v>
      </c>
      <c r="HV503" s="238">
        <v>0</v>
      </c>
      <c r="HW503" s="238">
        <v>0</v>
      </c>
      <c r="HX503" s="238">
        <v>0.16700000000000001</v>
      </c>
      <c r="HY503" s="238">
        <v>0.16700000000000001</v>
      </c>
      <c r="HZ503" s="238">
        <v>0.75700000000000001</v>
      </c>
      <c r="IA503" s="238">
        <v>0.75700000000000001</v>
      </c>
      <c r="IB503" s="238">
        <v>0.85199999999999998</v>
      </c>
      <c r="IC503" s="238">
        <v>0.14199999999999999</v>
      </c>
      <c r="ID503" s="238">
        <v>0.73099999999999998</v>
      </c>
      <c r="IE503" s="238">
        <v>0.73099999999999998</v>
      </c>
      <c r="IF503" s="238">
        <v>0</v>
      </c>
      <c r="IG503" s="238">
        <v>0</v>
      </c>
    </row>
    <row r="504" spans="1:241" x14ac:dyDescent="0.2">
      <c r="A504" s="734"/>
      <c r="B504" s="734"/>
      <c r="C504" s="734">
        <v>330</v>
      </c>
      <c r="D504" s="734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0.79</v>
      </c>
      <c r="Q504" s="283">
        <v>0.61599999999999999</v>
      </c>
      <c r="R504" s="283">
        <v>0.24</v>
      </c>
      <c r="S504" s="283">
        <v>0.82706833333333341</v>
      </c>
      <c r="T504" s="283">
        <v>0.90600000000000003</v>
      </c>
      <c r="U504" s="283">
        <v>0.93200000000000005</v>
      </c>
      <c r="V504" s="283">
        <v>0.68400000000000005</v>
      </c>
      <c r="W504" s="283">
        <v>0.752</v>
      </c>
      <c r="X504" s="283">
        <v>0.503</v>
      </c>
      <c r="Y504" s="283">
        <v>3.9E-2</v>
      </c>
      <c r="Z504" s="283">
        <v>0.76100000000000001</v>
      </c>
      <c r="AA504" s="283">
        <v>0.79200000000000004</v>
      </c>
      <c r="AB504" s="283">
        <v>0.77629999999999999</v>
      </c>
      <c r="AC504" s="283">
        <v>0.68700000000000006</v>
      </c>
      <c r="AD504" s="283">
        <v>0.78500000000000003</v>
      </c>
      <c r="AE504" s="283">
        <v>0.78500000000000003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</v>
      </c>
      <c r="BT504" s="283">
        <v>0.219</v>
      </c>
      <c r="BU504" s="283">
        <v>0.19</v>
      </c>
      <c r="BV504" s="283">
        <v>0.111</v>
      </c>
      <c r="BW504" s="283">
        <v>0.747</v>
      </c>
      <c r="BX504" s="283">
        <v>0.63700000000000001</v>
      </c>
      <c r="BY504" s="283">
        <v>0</v>
      </c>
      <c r="BZ504" s="283">
        <v>0.39600000000000002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0</v>
      </c>
      <c r="CJ504" s="283">
        <v>0</v>
      </c>
      <c r="CK504" s="283">
        <v>1.7999999999999999E-2</v>
      </c>
      <c r="CL504" s="283">
        <v>0.60399999999999998</v>
      </c>
      <c r="CM504" s="283">
        <v>0.32400000000000001</v>
      </c>
      <c r="CN504" s="283">
        <v>0.63</v>
      </c>
      <c r="CO504" s="283">
        <v>0.217</v>
      </c>
      <c r="CP504" s="283">
        <v>0</v>
      </c>
      <c r="CQ504" s="283">
        <v>0</v>
      </c>
      <c r="CR504" s="283">
        <v>0.37</v>
      </c>
      <c r="CS504" s="283">
        <v>0.13900000000000001</v>
      </c>
      <c r="CT504" s="283">
        <v>2.9999999999999997E-4</v>
      </c>
      <c r="CU504" s="283">
        <v>0.308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283">
        <v>0</v>
      </c>
      <c r="DE504" s="283">
        <v>0</v>
      </c>
      <c r="DF504" s="148">
        <v>0.82</v>
      </c>
      <c r="DG504" s="148">
        <v>0.152</v>
      </c>
      <c r="DH504" s="148">
        <v>0.69799999999999995</v>
      </c>
      <c r="DI504" s="148">
        <v>0.51</v>
      </c>
      <c r="DJ504" s="148">
        <v>0.51</v>
      </c>
      <c r="DK504" s="148">
        <v>0.83399999999999996</v>
      </c>
      <c r="DL504" s="148">
        <v>0.69299999999999995</v>
      </c>
      <c r="DM504" s="148">
        <v>0.62</v>
      </c>
      <c r="DN504" s="148">
        <v>0.33600000000000002</v>
      </c>
      <c r="DO504" s="148">
        <v>0.43</v>
      </c>
      <c r="DP504" s="148">
        <v>0.67500000000000004</v>
      </c>
      <c r="DQ504" s="148">
        <v>0.65</v>
      </c>
      <c r="DR504" s="148">
        <v>0.22</v>
      </c>
      <c r="DS504" s="148">
        <v>0.52</v>
      </c>
      <c r="DT504" s="148">
        <v>0.7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</v>
      </c>
      <c r="EF504" s="148">
        <v>0</v>
      </c>
      <c r="EG504" s="148">
        <v>0.41</v>
      </c>
      <c r="EH504" s="148">
        <v>0.66500000000000004</v>
      </c>
      <c r="EI504" s="148">
        <v>0</v>
      </c>
      <c r="EJ504" s="148">
        <v>0.01</v>
      </c>
      <c r="EK504" s="148">
        <v>0</v>
      </c>
      <c r="EL504" s="148">
        <v>0</v>
      </c>
      <c r="EM504" s="148">
        <v>0.66</v>
      </c>
      <c r="EN504" s="148">
        <v>0.53</v>
      </c>
      <c r="EO504" s="148">
        <v>0</v>
      </c>
      <c r="EP504" s="148">
        <v>0</v>
      </c>
      <c r="EQ504" s="148">
        <v>0</v>
      </c>
      <c r="ER504" s="148">
        <v>0.158</v>
      </c>
      <c r="ES504" s="148">
        <v>0.26100000000000001</v>
      </c>
      <c r="ET504" s="148">
        <v>0.35499999999999998</v>
      </c>
      <c r="EU504" s="148">
        <v>0.49</v>
      </c>
      <c r="EV504" s="148">
        <v>0.34</v>
      </c>
      <c r="EW504" s="148">
        <v>0.189</v>
      </c>
      <c r="EX504" s="148">
        <v>0</v>
      </c>
      <c r="EY504" s="148">
        <v>0</v>
      </c>
      <c r="EZ504" s="384">
        <v>0.59840000000000004</v>
      </c>
      <c r="FA504" s="384">
        <v>0.59840000000000004</v>
      </c>
      <c r="FB504" s="384">
        <v>0.629</v>
      </c>
      <c r="FC504" s="384">
        <v>0.28699999999999998</v>
      </c>
      <c r="FD504" s="384">
        <v>0.28699999999999998</v>
      </c>
      <c r="FE504" s="384">
        <v>0.44540000000000002</v>
      </c>
      <c r="FF504" s="384">
        <v>0.79</v>
      </c>
      <c r="FG504" s="384">
        <v>0.16400000000000001</v>
      </c>
      <c r="FH504" s="384">
        <v>0.16400000000000001</v>
      </c>
      <c r="FI504" s="384">
        <v>0.24</v>
      </c>
      <c r="FJ504" s="384">
        <v>0.77914000000000005</v>
      </c>
      <c r="FK504" s="384">
        <v>0.77914000000000005</v>
      </c>
      <c r="FL504" s="384">
        <v>0.82706833333333341</v>
      </c>
      <c r="FM504" s="384">
        <v>0.23899999999999999</v>
      </c>
      <c r="FN504" s="384">
        <v>0.23899999999999999</v>
      </c>
      <c r="FO504" s="384">
        <v>0.70199999999999996</v>
      </c>
      <c r="FP504" s="384">
        <v>0.70199999999999996</v>
      </c>
      <c r="FQ504" s="384">
        <v>0.75</v>
      </c>
      <c r="FR504" s="384">
        <v>0.8142060000000001</v>
      </c>
      <c r="FS504" s="384">
        <v>0.8142060000000001</v>
      </c>
      <c r="FT504" s="384">
        <v>0.82068333333333332</v>
      </c>
      <c r="FU504" s="384">
        <v>0.71799999999999997</v>
      </c>
      <c r="FV504" s="384">
        <v>0.71799999999999997</v>
      </c>
      <c r="FW504" s="384">
        <v>0.6845</v>
      </c>
      <c r="FX504" s="384">
        <v>0.6845</v>
      </c>
      <c r="FY504" s="384">
        <v>0.65200000000000002</v>
      </c>
      <c r="FZ504" s="384">
        <v>0.69059999999999999</v>
      </c>
      <c r="GA504" s="384">
        <v>0.69059999999999999</v>
      </c>
      <c r="GB504" s="384">
        <v>0.53600000000000003</v>
      </c>
      <c r="GC504" s="384">
        <v>0.53600000000000003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0</v>
      </c>
      <c r="GO504" s="384">
        <v>0</v>
      </c>
      <c r="GP504" s="384">
        <v>0</v>
      </c>
      <c r="GQ504" s="384">
        <v>3.0000000000000001E-3</v>
      </c>
      <c r="GR504" s="384">
        <v>0</v>
      </c>
      <c r="GS504" s="384">
        <v>0.49469999999999997</v>
      </c>
      <c r="GT504" s="384">
        <v>0.49469999999999997</v>
      </c>
      <c r="GU504" s="384">
        <v>0.60399999999999998</v>
      </c>
      <c r="GV504" s="384">
        <v>0.60099999999999998</v>
      </c>
      <c r="GW504" s="384">
        <v>0.60099999999999998</v>
      </c>
      <c r="GX504" s="384">
        <v>0.65834966666666705</v>
      </c>
      <c r="GY504" s="384">
        <v>0.60887000000000002</v>
      </c>
      <c r="GZ504" s="384">
        <v>0.60887000000000002</v>
      </c>
      <c r="HA504" s="384">
        <v>0.64100000000000001</v>
      </c>
      <c r="HB504" s="384">
        <v>0.75800000000000001</v>
      </c>
      <c r="HC504" s="384">
        <v>0.38519999999999999</v>
      </c>
      <c r="HD504" s="384">
        <v>0.38519999999999999</v>
      </c>
      <c r="HE504" s="384">
        <v>0.45639999999999997</v>
      </c>
      <c r="HF504" s="384">
        <v>0</v>
      </c>
      <c r="HG504" s="384">
        <v>0</v>
      </c>
      <c r="HH504" s="384">
        <v>0</v>
      </c>
      <c r="HI504" s="384">
        <v>0</v>
      </c>
      <c r="HJ504" s="384">
        <v>0</v>
      </c>
      <c r="HK504" s="384">
        <v>0</v>
      </c>
      <c r="HL504" s="384">
        <v>1.9E-2</v>
      </c>
      <c r="HM504" s="384">
        <v>1.9E-2</v>
      </c>
      <c r="HN504" s="384">
        <v>0</v>
      </c>
      <c r="HO504" s="384">
        <v>0</v>
      </c>
      <c r="HP504" s="384">
        <v>0</v>
      </c>
      <c r="HQ504" s="384">
        <v>0</v>
      </c>
      <c r="HR504" s="238">
        <v>0.51</v>
      </c>
      <c r="HS504" s="238">
        <v>0.51</v>
      </c>
      <c r="HT504" s="238">
        <v>0.49299999999999999</v>
      </c>
      <c r="HU504" s="238">
        <v>0.49299999999999999</v>
      </c>
      <c r="HV504" s="238">
        <v>0</v>
      </c>
      <c r="HW504" s="238">
        <v>0</v>
      </c>
      <c r="HX504" s="238">
        <v>1.9E-2</v>
      </c>
      <c r="HY504" s="238">
        <v>1.9E-2</v>
      </c>
      <c r="HZ504" s="238">
        <v>0.64800000000000002</v>
      </c>
      <c r="IA504" s="238">
        <v>0.64800000000000002</v>
      </c>
      <c r="IB504" s="238">
        <v>0.77500000000000002</v>
      </c>
      <c r="IC504" s="238">
        <v>0</v>
      </c>
      <c r="ID504" s="238">
        <v>0.59799999999999998</v>
      </c>
      <c r="IE504" s="238">
        <v>0.59799999999999998</v>
      </c>
      <c r="IF504" s="238">
        <v>0</v>
      </c>
      <c r="IG504" s="238">
        <v>0</v>
      </c>
    </row>
    <row r="505" spans="1:241" x14ac:dyDescent="0.2">
      <c r="A505" s="734"/>
      <c r="B505" s="734"/>
      <c r="C505" s="734">
        <v>320</v>
      </c>
      <c r="D505" s="734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0.67300000000000004</v>
      </c>
      <c r="Q505" s="283">
        <v>0.46700000000000003</v>
      </c>
      <c r="R505" s="283">
        <v>9.1999999999999998E-2</v>
      </c>
      <c r="S505" s="283">
        <v>0.72621999999999998</v>
      </c>
      <c r="T505" s="283">
        <v>0.81799999999999995</v>
      </c>
      <c r="U505" s="283">
        <v>0.871</v>
      </c>
      <c r="V505" s="283">
        <v>0.5</v>
      </c>
      <c r="W505" s="283">
        <v>0.59</v>
      </c>
      <c r="X505" s="283">
        <v>0.30599999999999999</v>
      </c>
      <c r="Y505" s="283">
        <v>0</v>
      </c>
      <c r="Z505" s="283">
        <v>0.66300000000000003</v>
      </c>
      <c r="AA505" s="283">
        <v>0.70099999999999996</v>
      </c>
      <c r="AB505" s="283">
        <v>0.69069999999999998</v>
      </c>
      <c r="AC505" s="283">
        <v>0.57199999999999995</v>
      </c>
      <c r="AD505" s="283">
        <v>0.68899999999999995</v>
      </c>
      <c r="AE505" s="283">
        <v>0.68899999999999995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0</v>
      </c>
      <c r="BT505" s="283">
        <v>5.1999999999999998E-2</v>
      </c>
      <c r="BU505" s="283">
        <v>0.02</v>
      </c>
      <c r="BV505" s="283">
        <v>0</v>
      </c>
      <c r="BW505" s="283">
        <v>0.48799999999999999</v>
      </c>
      <c r="BX505" s="283">
        <v>0.47199999999999998</v>
      </c>
      <c r="BY505" s="283">
        <v>0</v>
      </c>
      <c r="BZ505" s="283">
        <v>0.11600000000000001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</v>
      </c>
      <c r="CK505" s="283">
        <v>0</v>
      </c>
      <c r="CL505" s="283">
        <v>0.42899999999999999</v>
      </c>
      <c r="CM505" s="283">
        <v>8.5000000000000006E-2</v>
      </c>
      <c r="CN505" s="283">
        <v>0.42899999999999999</v>
      </c>
      <c r="CO505" s="283">
        <v>3.4000000000000002E-2</v>
      </c>
      <c r="CP505" s="283">
        <v>0</v>
      </c>
      <c r="CQ505" s="283">
        <v>0</v>
      </c>
      <c r="CR505" s="283">
        <v>0.183</v>
      </c>
      <c r="CS505" s="283">
        <v>1.6E-2</v>
      </c>
      <c r="CT505" s="283">
        <v>0</v>
      </c>
      <c r="CU505" s="283">
        <v>8.5000000000000006E-2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283">
        <v>0</v>
      </c>
      <c r="DE505" s="283">
        <v>0</v>
      </c>
      <c r="DF505" s="148">
        <v>0.67</v>
      </c>
      <c r="DG505" s="148">
        <v>4.4999999999999998E-2</v>
      </c>
      <c r="DH505" s="148">
        <v>0.55000000000000004</v>
      </c>
      <c r="DI505" s="148">
        <v>0.27</v>
      </c>
      <c r="DJ505" s="148">
        <v>0.3</v>
      </c>
      <c r="DK505" s="148">
        <v>0.70299999999999996</v>
      </c>
      <c r="DL505" s="148">
        <v>0.52200000000000002</v>
      </c>
      <c r="DM505" s="148">
        <v>0.43</v>
      </c>
      <c r="DN505" s="148">
        <v>7.9000000000000001E-2</v>
      </c>
      <c r="DO505" s="148">
        <v>0.26</v>
      </c>
      <c r="DP505" s="148">
        <v>0.55200000000000005</v>
      </c>
      <c r="DQ505" s="148">
        <v>0.47599999999999998</v>
      </c>
      <c r="DR505" s="148">
        <v>0.09</v>
      </c>
      <c r="DS505" s="148">
        <v>0.34</v>
      </c>
      <c r="DT505" s="148">
        <v>0.56999999999999995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</v>
      </c>
      <c r="EG505" s="148">
        <v>0.27</v>
      </c>
      <c r="EH505" s="148">
        <v>0.54200000000000004</v>
      </c>
      <c r="EI505" s="148">
        <v>0</v>
      </c>
      <c r="EJ505" s="148">
        <v>0</v>
      </c>
      <c r="EK505" s="148">
        <v>0</v>
      </c>
      <c r="EL505" s="148">
        <v>0</v>
      </c>
      <c r="EM505" s="148">
        <v>0.47</v>
      </c>
      <c r="EN505" s="148">
        <v>0.32</v>
      </c>
      <c r="EO505" s="148">
        <v>0</v>
      </c>
      <c r="EP505" s="148">
        <v>0</v>
      </c>
      <c r="EQ505" s="148">
        <v>0</v>
      </c>
      <c r="ER505" s="148">
        <v>1.0999999999999999E-2</v>
      </c>
      <c r="ES505" s="148">
        <v>5.5E-2</v>
      </c>
      <c r="ET505" s="148">
        <v>9.8000000000000004E-2</v>
      </c>
      <c r="EU505" s="148">
        <v>0.215</v>
      </c>
      <c r="EV505" s="148">
        <v>0.19</v>
      </c>
      <c r="EW505" s="148">
        <v>0.02</v>
      </c>
      <c r="EX505" s="148">
        <v>0</v>
      </c>
      <c r="EY505" s="148">
        <v>0</v>
      </c>
      <c r="EZ505" s="384">
        <v>0.37309999999999999</v>
      </c>
      <c r="FA505" s="384">
        <v>0.37309999999999999</v>
      </c>
      <c r="FB505" s="384">
        <v>0.39900000000000002</v>
      </c>
      <c r="FC505" s="384">
        <v>0.109</v>
      </c>
      <c r="FD505" s="384">
        <v>0.109</v>
      </c>
      <c r="FE505" s="384">
        <v>0.22209999999999999</v>
      </c>
      <c r="FF505" s="384">
        <v>0.67300000000000004</v>
      </c>
      <c r="FG505" s="384">
        <v>5.3999999999999999E-2</v>
      </c>
      <c r="FH505" s="384">
        <v>5.3999999999999999E-2</v>
      </c>
      <c r="FI505" s="384">
        <v>9.1999999999999998E-2</v>
      </c>
      <c r="FJ505" s="384">
        <v>0.66337333333333348</v>
      </c>
      <c r="FK505" s="384">
        <v>0.66337333333333348</v>
      </c>
      <c r="FL505" s="384">
        <v>0.72621999999999998</v>
      </c>
      <c r="FM505" s="384">
        <v>7.3999999999999996E-2</v>
      </c>
      <c r="FN505" s="384">
        <v>7.3999999999999996E-2</v>
      </c>
      <c r="FO505" s="384">
        <v>0.53400000000000003</v>
      </c>
      <c r="FP505" s="384">
        <v>0.53400000000000003</v>
      </c>
      <c r="FQ505" s="384">
        <v>0.6</v>
      </c>
      <c r="FR505" s="384">
        <v>0.68302600000000002</v>
      </c>
      <c r="FS505" s="384">
        <v>0.68302600000000002</v>
      </c>
      <c r="FT505" s="384">
        <v>0.69208999999999998</v>
      </c>
      <c r="FU505" s="384">
        <v>0.56699999999999995</v>
      </c>
      <c r="FV505" s="384">
        <v>0.56699999999999995</v>
      </c>
      <c r="FW505" s="384">
        <v>0.54749999999999999</v>
      </c>
      <c r="FX505" s="384">
        <v>0.54749999999999999</v>
      </c>
      <c r="FY505" s="384">
        <v>0.505</v>
      </c>
      <c r="FZ505" s="384">
        <v>0.54830000000000001</v>
      </c>
      <c r="GA505" s="384">
        <v>0.54830000000000001</v>
      </c>
      <c r="GB505" s="384">
        <v>0.36699999999999999</v>
      </c>
      <c r="GC505" s="384">
        <v>0.36699999999999999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</v>
      </c>
      <c r="GQ505" s="384">
        <v>0</v>
      </c>
      <c r="GR505" s="384">
        <v>0</v>
      </c>
      <c r="GS505" s="384">
        <v>0.33339999999999997</v>
      </c>
      <c r="GT505" s="384">
        <v>0.33339999999999997</v>
      </c>
      <c r="GU505" s="384">
        <v>0.46800000000000003</v>
      </c>
      <c r="GV505" s="384">
        <v>0.432</v>
      </c>
      <c r="GW505" s="384">
        <v>0.432</v>
      </c>
      <c r="GX505" s="384">
        <v>0.53270066666666682</v>
      </c>
      <c r="GY505" s="384">
        <v>0.43933250000000013</v>
      </c>
      <c r="GZ505" s="384">
        <v>0.43933250000000013</v>
      </c>
      <c r="HA505" s="384">
        <v>0.50600000000000001</v>
      </c>
      <c r="HB505" s="384">
        <v>0.66300000000000003</v>
      </c>
      <c r="HC505" s="384">
        <v>0.14949999999999999</v>
      </c>
      <c r="HD505" s="384">
        <v>0.14949999999999999</v>
      </c>
      <c r="HE505" s="384">
        <v>0.1923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384">
        <v>0</v>
      </c>
      <c r="HP505" s="384">
        <v>0</v>
      </c>
      <c r="HQ505" s="384">
        <v>0</v>
      </c>
      <c r="HR505" s="238">
        <v>0.35</v>
      </c>
      <c r="HS505" s="238">
        <v>0.35</v>
      </c>
      <c r="HT505" s="238">
        <v>0.32600000000000001</v>
      </c>
      <c r="HU505" s="238">
        <v>0.32600000000000001</v>
      </c>
      <c r="HV505" s="238">
        <v>0</v>
      </c>
      <c r="HW505" s="238">
        <v>0</v>
      </c>
      <c r="HX505" s="238">
        <v>0</v>
      </c>
      <c r="HY505" s="238">
        <v>0</v>
      </c>
      <c r="HZ505" s="238">
        <v>0.52100000000000002</v>
      </c>
      <c r="IA505" s="238">
        <v>0.52100000000000002</v>
      </c>
      <c r="IB505" s="238">
        <v>0.67700000000000005</v>
      </c>
      <c r="IC505" s="238">
        <v>0</v>
      </c>
      <c r="ID505" s="238">
        <v>0.44600000000000001</v>
      </c>
      <c r="IE505" s="238">
        <v>0.44600000000000001</v>
      </c>
      <c r="IF505" s="238">
        <v>0</v>
      </c>
      <c r="IG505" s="238">
        <v>0</v>
      </c>
    </row>
    <row r="506" spans="1:241" x14ac:dyDescent="0.2">
      <c r="A506" s="734"/>
      <c r="B506" s="734"/>
      <c r="C506" s="734">
        <v>310</v>
      </c>
      <c r="D506" s="734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0.52800000000000002</v>
      </c>
      <c r="Q506" s="283">
        <v>0.314</v>
      </c>
      <c r="R506" s="283">
        <v>2.4E-2</v>
      </c>
      <c r="S506" s="283">
        <v>0.59955500000000006</v>
      </c>
      <c r="T506" s="283">
        <v>0.65200000000000002</v>
      </c>
      <c r="U506" s="283">
        <v>0.71199999999999997</v>
      </c>
      <c r="V506" s="283">
        <v>0.28100000000000003</v>
      </c>
      <c r="W506" s="283">
        <v>0.38700000000000001</v>
      </c>
      <c r="X506" s="283">
        <v>0.14199999999999999</v>
      </c>
      <c r="Y506" s="283">
        <v>0</v>
      </c>
      <c r="Z506" s="283">
        <v>0.55100000000000005</v>
      </c>
      <c r="AA506" s="283">
        <v>0.60199999999999998</v>
      </c>
      <c r="AB506" s="283">
        <v>0.58850000000000002</v>
      </c>
      <c r="AC506" s="283">
        <v>0.378</v>
      </c>
      <c r="AD506" s="283">
        <v>0.56200000000000006</v>
      </c>
      <c r="AE506" s="283">
        <v>0.56200000000000006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</v>
      </c>
      <c r="BW506" s="283">
        <v>0.128</v>
      </c>
      <c r="BX506" s="283">
        <v>0.254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</v>
      </c>
      <c r="CK506" s="283">
        <v>0</v>
      </c>
      <c r="CL506" s="283">
        <v>0.189</v>
      </c>
      <c r="CM506" s="283">
        <v>0</v>
      </c>
      <c r="CN506" s="283">
        <v>0.16600000000000001</v>
      </c>
      <c r="CO506" s="283">
        <v>0</v>
      </c>
      <c r="CP506" s="283">
        <v>0</v>
      </c>
      <c r="CQ506" s="283">
        <v>0</v>
      </c>
      <c r="CR506" s="283">
        <v>2.9000000000000001E-2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283">
        <v>0</v>
      </c>
      <c r="DE506" s="283">
        <v>0</v>
      </c>
      <c r="DF506" s="148">
        <v>0.47</v>
      </c>
      <c r="DG506" s="148">
        <v>0</v>
      </c>
      <c r="DH506" s="148">
        <v>0.39</v>
      </c>
      <c r="DI506" s="148">
        <v>0.25</v>
      </c>
      <c r="DJ506" s="148">
        <v>0.13</v>
      </c>
      <c r="DK506" s="148">
        <v>0.51600000000000001</v>
      </c>
      <c r="DL506" s="148">
        <v>0.313</v>
      </c>
      <c r="DM506" s="148">
        <v>0.22</v>
      </c>
      <c r="DN506" s="148">
        <v>0</v>
      </c>
      <c r="DO506" s="148">
        <v>0.12</v>
      </c>
      <c r="DP506" s="148">
        <v>0.42199999999999999</v>
      </c>
      <c r="DQ506" s="148">
        <v>0.24199999999999999</v>
      </c>
      <c r="DR506" s="148">
        <v>0.03</v>
      </c>
      <c r="DS506" s="148">
        <v>0.16</v>
      </c>
      <c r="DT506" s="148">
        <v>0.43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</v>
      </c>
      <c r="EG506" s="148">
        <v>0.04</v>
      </c>
      <c r="EH506" s="148">
        <v>0.39800000000000002</v>
      </c>
      <c r="EI506" s="148">
        <v>0</v>
      </c>
      <c r="EJ506" s="148">
        <v>0</v>
      </c>
      <c r="EK506" s="148">
        <v>0</v>
      </c>
      <c r="EL506" s="148">
        <v>0</v>
      </c>
      <c r="EM506" s="148">
        <v>0.25</v>
      </c>
      <c r="EN506" s="148">
        <v>0.14000000000000001</v>
      </c>
      <c r="EO506" s="148">
        <v>0</v>
      </c>
      <c r="EP506" s="148">
        <v>0</v>
      </c>
      <c r="EQ506" s="148">
        <v>0</v>
      </c>
      <c r="ER506" s="148">
        <v>0</v>
      </c>
      <c r="ES506" s="148">
        <v>1E-3</v>
      </c>
      <c r="ET506" s="148">
        <v>0</v>
      </c>
      <c r="EU506" s="148">
        <v>0.02</v>
      </c>
      <c r="EV506" s="148">
        <v>0.06</v>
      </c>
      <c r="EW506" s="148">
        <v>0</v>
      </c>
      <c r="EX506" s="148">
        <v>0</v>
      </c>
      <c r="EY506" s="148">
        <v>0</v>
      </c>
      <c r="EZ506" s="384">
        <v>0.1734</v>
      </c>
      <c r="FA506" s="384">
        <v>0.1734</v>
      </c>
      <c r="FB506" s="384">
        <v>0.185</v>
      </c>
      <c r="FC506" s="384">
        <v>2.5999999999999999E-2</v>
      </c>
      <c r="FD506" s="384">
        <v>2.5999999999999999E-2</v>
      </c>
      <c r="FE506" s="384">
        <v>7.5999999999999998E-2</v>
      </c>
      <c r="FF506" s="384">
        <v>0.52800000000000002</v>
      </c>
      <c r="FG506" s="384">
        <v>1.2E-2</v>
      </c>
      <c r="FH506" s="384">
        <v>1.2E-2</v>
      </c>
      <c r="FI506" s="384">
        <v>2.4E-2</v>
      </c>
      <c r="FJ506" s="384">
        <v>0.52968666666666675</v>
      </c>
      <c r="FK506" s="384">
        <v>0.52968666666666675</v>
      </c>
      <c r="FL506" s="384">
        <v>0.59955500000000006</v>
      </c>
      <c r="FM506" s="384">
        <v>0</v>
      </c>
      <c r="FN506" s="384">
        <v>0</v>
      </c>
      <c r="FO506" s="384">
        <v>0.34399999999999997</v>
      </c>
      <c r="FP506" s="384">
        <v>0.34399999999999997</v>
      </c>
      <c r="FQ506" s="384">
        <v>0.40799999999999997</v>
      </c>
      <c r="FR506" s="384">
        <v>0.50420700000000007</v>
      </c>
      <c r="FS506" s="384">
        <v>0.50420700000000007</v>
      </c>
      <c r="FT506" s="384">
        <v>0.51583333333333337</v>
      </c>
      <c r="FU506" s="384">
        <v>0.36299999999999999</v>
      </c>
      <c r="FV506" s="384">
        <v>0.36299999999999999</v>
      </c>
      <c r="FW506" s="384">
        <v>0.39589999999999997</v>
      </c>
      <c r="FX506" s="384">
        <v>0.39589999999999997</v>
      </c>
      <c r="FY506" s="384">
        <v>0.34100000000000003</v>
      </c>
      <c r="FZ506" s="384">
        <v>0.39140000000000003</v>
      </c>
      <c r="GA506" s="384">
        <v>0.39140000000000003</v>
      </c>
      <c r="GB506" s="384">
        <v>0.19700000000000001</v>
      </c>
      <c r="GC506" s="384">
        <v>0.19700000000000001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</v>
      </c>
      <c r="GQ506" s="384">
        <v>0</v>
      </c>
      <c r="GR506" s="384">
        <v>0</v>
      </c>
      <c r="GS506" s="384">
        <v>0.18360000000000001</v>
      </c>
      <c r="GT506" s="384">
        <v>0.18360000000000001</v>
      </c>
      <c r="GU506" s="384">
        <v>0.248</v>
      </c>
      <c r="GV506" s="384">
        <v>0.25700000000000001</v>
      </c>
      <c r="GW506" s="384">
        <v>0.25700000000000001</v>
      </c>
      <c r="GX506" s="384">
        <v>0.36812866666666699</v>
      </c>
      <c r="GY506" s="384">
        <v>0.2571500000000001</v>
      </c>
      <c r="GZ506" s="384">
        <v>0.2571500000000001</v>
      </c>
      <c r="HA506" s="384">
        <v>0.23400000000000001</v>
      </c>
      <c r="HB506" s="384">
        <v>0.55500000000000005</v>
      </c>
      <c r="HC506" s="384">
        <v>2.1600000000000001E-2</v>
      </c>
      <c r="HD506" s="384">
        <v>2.1600000000000001E-2</v>
      </c>
      <c r="HE506" s="384">
        <v>2.0400000000000001E-2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384">
        <v>0</v>
      </c>
      <c r="HP506" s="384">
        <v>0</v>
      </c>
      <c r="HQ506" s="384">
        <v>0</v>
      </c>
      <c r="HR506" s="238">
        <v>0.17</v>
      </c>
      <c r="HS506" s="238">
        <v>0.17</v>
      </c>
      <c r="HT506" s="238">
        <v>0.16700000000000001</v>
      </c>
      <c r="HU506" s="238">
        <v>0.16700000000000001</v>
      </c>
      <c r="HV506" s="238">
        <v>0</v>
      </c>
      <c r="HW506" s="238">
        <v>0</v>
      </c>
      <c r="HX506" s="238">
        <v>0</v>
      </c>
      <c r="HY506" s="238">
        <v>0</v>
      </c>
      <c r="HZ506" s="238">
        <v>0.32700000000000001</v>
      </c>
      <c r="IA506" s="238">
        <v>0.32700000000000001</v>
      </c>
      <c r="IB506" s="238">
        <v>0.48599999999999999</v>
      </c>
      <c r="IC506" s="238">
        <v>0</v>
      </c>
      <c r="ID506" s="238">
        <v>0.20200000000000001</v>
      </c>
      <c r="IE506" s="238">
        <v>0.20200000000000001</v>
      </c>
      <c r="IF506" s="238">
        <v>0</v>
      </c>
      <c r="IG506" s="238">
        <v>0</v>
      </c>
    </row>
    <row r="507" spans="1:241" x14ac:dyDescent="0.2">
      <c r="A507" s="734"/>
      <c r="B507" s="734"/>
      <c r="C507" s="734">
        <v>300</v>
      </c>
      <c r="D507" s="734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0.375</v>
      </c>
      <c r="Q507" s="283">
        <v>0.188</v>
      </c>
      <c r="R507" s="283">
        <v>0</v>
      </c>
      <c r="S507" s="283">
        <v>0.45714666666666665</v>
      </c>
      <c r="T507" s="283">
        <v>0.39600000000000002</v>
      </c>
      <c r="U507" s="283">
        <v>0.42199999999999999</v>
      </c>
      <c r="V507" s="283">
        <v>9.7000000000000003E-2</v>
      </c>
      <c r="W507" s="283">
        <v>0.189</v>
      </c>
      <c r="X507" s="283">
        <v>4.8000000000000001E-2</v>
      </c>
      <c r="Y507" s="283">
        <v>0</v>
      </c>
      <c r="Z507" s="283">
        <v>0.43099999999999999</v>
      </c>
      <c r="AA507" s="283">
        <v>0.49099999999999999</v>
      </c>
      <c r="AB507" s="283">
        <v>0.47449999999999998</v>
      </c>
      <c r="AC507" s="283">
        <v>0.33400000000000002</v>
      </c>
      <c r="AD507" s="283">
        <v>0.46700000000000003</v>
      </c>
      <c r="AE507" s="283">
        <v>0.46700000000000003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0</v>
      </c>
      <c r="BW507" s="283">
        <v>0</v>
      </c>
      <c r="BX507" s="283">
        <v>6.8000000000000005E-2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0</v>
      </c>
      <c r="CK507" s="283">
        <v>0</v>
      </c>
      <c r="CL507" s="283">
        <v>2.7E-2</v>
      </c>
      <c r="CM507" s="283">
        <v>0</v>
      </c>
      <c r="CN507" s="283">
        <v>1.4999999999999999E-2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283">
        <v>0</v>
      </c>
      <c r="DE507" s="283">
        <v>0</v>
      </c>
      <c r="DF507" s="148">
        <v>0.26</v>
      </c>
      <c r="DG507" s="148">
        <v>0</v>
      </c>
      <c r="DH507" s="148">
        <v>0.23599999999999999</v>
      </c>
      <c r="DI507" s="148">
        <v>0</v>
      </c>
      <c r="DJ507" s="148">
        <v>0.03</v>
      </c>
      <c r="DK507" s="148">
        <v>0.27800000000000002</v>
      </c>
      <c r="DL507" s="148">
        <v>0.128</v>
      </c>
      <c r="DM507" s="148">
        <v>0.08</v>
      </c>
      <c r="DN507" s="148">
        <v>0</v>
      </c>
      <c r="DO507" s="148">
        <v>0.05</v>
      </c>
      <c r="DP507" s="148">
        <v>0.30299999999999999</v>
      </c>
      <c r="DQ507" s="148">
        <v>4.5999999999999999E-2</v>
      </c>
      <c r="DR507" s="148">
        <v>0.01</v>
      </c>
      <c r="DS507" s="148">
        <v>0.03</v>
      </c>
      <c r="DT507" s="148">
        <v>0.28999999999999998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</v>
      </c>
      <c r="EG507" s="148">
        <v>0.08</v>
      </c>
      <c r="EH507" s="148">
        <v>0.29199999999999998</v>
      </c>
      <c r="EI507" s="148">
        <v>0</v>
      </c>
      <c r="EJ507" s="148">
        <v>0</v>
      </c>
      <c r="EK507" s="148">
        <v>0</v>
      </c>
      <c r="EL507" s="148">
        <v>0</v>
      </c>
      <c r="EM507" s="148">
        <v>0.08</v>
      </c>
      <c r="EN507" s="148">
        <v>0.04</v>
      </c>
      <c r="EO507" s="148">
        <v>0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</v>
      </c>
      <c r="EU507" s="148">
        <v>0</v>
      </c>
      <c r="EV507" s="148">
        <v>0.02</v>
      </c>
      <c r="EW507" s="148">
        <v>0</v>
      </c>
      <c r="EX507" s="148">
        <v>0</v>
      </c>
      <c r="EY507" s="148">
        <v>0</v>
      </c>
      <c r="EZ507" s="384">
        <v>5.6800000000000003E-2</v>
      </c>
      <c r="FA507" s="384">
        <v>5.6800000000000003E-2</v>
      </c>
      <c r="FB507" s="384">
        <v>5.5E-2</v>
      </c>
      <c r="FC507" s="384">
        <v>0</v>
      </c>
      <c r="FD507" s="384">
        <v>0</v>
      </c>
      <c r="FE507" s="384">
        <v>1.7399999999999999E-2</v>
      </c>
      <c r="FF507" s="384">
        <v>0.375</v>
      </c>
      <c r="FG507" s="384">
        <v>2E-3</v>
      </c>
      <c r="FH507" s="384">
        <v>2E-3</v>
      </c>
      <c r="FI507" s="384">
        <v>0</v>
      </c>
      <c r="FJ507" s="384">
        <v>0.39743000000000017</v>
      </c>
      <c r="FK507" s="384">
        <v>0.39743000000000017</v>
      </c>
      <c r="FL507" s="384">
        <v>0.45714666666666665</v>
      </c>
      <c r="FM507" s="384">
        <v>0</v>
      </c>
      <c r="FN507" s="384">
        <v>0</v>
      </c>
      <c r="FO507" s="384">
        <v>0.17699999999999999</v>
      </c>
      <c r="FP507" s="384">
        <v>0.17699999999999999</v>
      </c>
      <c r="FQ507" s="384">
        <v>0.23300000000000001</v>
      </c>
      <c r="FR507" s="384">
        <v>0.30777200000000005</v>
      </c>
      <c r="FS507" s="384">
        <v>0.30777200000000005</v>
      </c>
      <c r="FT507" s="384">
        <v>0.3144366666666667</v>
      </c>
      <c r="FU507" s="384">
        <v>0.23100000000000001</v>
      </c>
      <c r="FV507" s="384">
        <v>0.23100000000000001</v>
      </c>
      <c r="FW507" s="384">
        <v>0.2525</v>
      </c>
      <c r="FX507" s="384">
        <v>0.2525</v>
      </c>
      <c r="FY507" s="384">
        <v>0.21199999999999999</v>
      </c>
      <c r="FZ507" s="384">
        <v>0.28249999999999997</v>
      </c>
      <c r="GA507" s="384">
        <v>0.28249999999999997</v>
      </c>
      <c r="GB507" s="384">
        <v>0.13600000000000001</v>
      </c>
      <c r="GC507" s="384">
        <v>0.13600000000000001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</v>
      </c>
      <c r="GQ507" s="384">
        <v>0</v>
      </c>
      <c r="GR507" s="384">
        <v>0</v>
      </c>
      <c r="GS507" s="384">
        <v>0.1198</v>
      </c>
      <c r="GT507" s="384">
        <v>0.1198</v>
      </c>
      <c r="GU507" s="384">
        <v>0.219</v>
      </c>
      <c r="GV507" s="384">
        <v>0.19500000000000001</v>
      </c>
      <c r="GW507" s="384">
        <v>0.19500000000000001</v>
      </c>
      <c r="GX507" s="384">
        <v>0.26942500000000008</v>
      </c>
      <c r="GY507" s="384">
        <v>0.19156750000000008</v>
      </c>
      <c r="GZ507" s="384">
        <v>0.19156750000000008</v>
      </c>
      <c r="HA507" s="384">
        <v>0.20699999999999999</v>
      </c>
      <c r="HB507" s="384">
        <v>0.44400000000000001</v>
      </c>
      <c r="HC507" s="384">
        <v>0</v>
      </c>
      <c r="HD507" s="384">
        <v>0</v>
      </c>
      <c r="HE507" s="384">
        <v>5.9999999999999995E-4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384">
        <v>0</v>
      </c>
      <c r="HP507" s="384">
        <v>0</v>
      </c>
      <c r="HQ507" s="384">
        <v>0</v>
      </c>
      <c r="HR507" s="238">
        <v>0.11</v>
      </c>
      <c r="HS507" s="238">
        <v>0.11</v>
      </c>
      <c r="HT507" s="238">
        <v>0.109</v>
      </c>
      <c r="HU507" s="238">
        <v>0.109</v>
      </c>
      <c r="HV507" s="238">
        <v>0</v>
      </c>
      <c r="HW507" s="238">
        <v>0</v>
      </c>
      <c r="HX507" s="238">
        <v>0</v>
      </c>
      <c r="HY507" s="238">
        <v>0</v>
      </c>
      <c r="HZ507" s="238">
        <v>0.25</v>
      </c>
      <c r="IA507" s="238">
        <v>0.25</v>
      </c>
      <c r="IB507" s="238">
        <v>0.45100000000000001</v>
      </c>
      <c r="IC507" s="238">
        <v>0</v>
      </c>
      <c r="ID507" s="238">
        <v>0.184</v>
      </c>
      <c r="IE507" s="238">
        <v>0.184</v>
      </c>
      <c r="IF507" s="238">
        <v>0</v>
      </c>
      <c r="IG507" s="238">
        <v>0</v>
      </c>
    </row>
    <row r="508" spans="1:241" x14ac:dyDescent="0.2">
      <c r="A508" s="734"/>
      <c r="B508" s="734"/>
      <c r="C508" s="734">
        <v>290</v>
      </c>
      <c r="D508" s="734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0.23899999999999999</v>
      </c>
      <c r="Q508" s="283">
        <v>9.2999999999999999E-2</v>
      </c>
      <c r="R508" s="283">
        <v>0</v>
      </c>
      <c r="S508" s="283">
        <v>0.31569500000000006</v>
      </c>
      <c r="T508" s="283">
        <v>0.151</v>
      </c>
      <c r="U508" s="283">
        <v>0.14199999999999999</v>
      </c>
      <c r="V508" s="283">
        <v>1.4999999999999999E-2</v>
      </c>
      <c r="W508" s="283">
        <v>5.8999999999999997E-2</v>
      </c>
      <c r="X508" s="283">
        <v>0</v>
      </c>
      <c r="Y508" s="283">
        <v>0</v>
      </c>
      <c r="Z508" s="283">
        <v>0.30599999999999999</v>
      </c>
      <c r="AA508" s="283">
        <v>0.36399999999999999</v>
      </c>
      <c r="AB508" s="283">
        <v>0.34960000000000002</v>
      </c>
      <c r="AC508" s="283">
        <v>0.23899999999999999</v>
      </c>
      <c r="AD508" s="283">
        <v>0.33300000000000002</v>
      </c>
      <c r="AE508" s="283">
        <v>0.33300000000000002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283">
        <v>0</v>
      </c>
      <c r="DE508" s="283">
        <v>0</v>
      </c>
      <c r="DF508" s="148">
        <v>0.1</v>
      </c>
      <c r="DG508" s="148">
        <v>0</v>
      </c>
      <c r="DH508" s="148">
        <v>0.113</v>
      </c>
      <c r="DI508" s="148">
        <v>0</v>
      </c>
      <c r="DJ508" s="148">
        <v>0</v>
      </c>
      <c r="DK508" s="148">
        <v>9.7000000000000003E-2</v>
      </c>
      <c r="DL508" s="148">
        <v>2.8000000000000001E-2</v>
      </c>
      <c r="DM508" s="148">
        <v>0.01</v>
      </c>
      <c r="DN508" s="148">
        <v>0</v>
      </c>
      <c r="DO508" s="148">
        <v>0.01</v>
      </c>
      <c r="DP508" s="148">
        <v>0.20100000000000001</v>
      </c>
      <c r="DQ508" s="148">
        <v>0</v>
      </c>
      <c r="DR508" s="148">
        <v>0</v>
      </c>
      <c r="DS508" s="148">
        <v>0</v>
      </c>
      <c r="DT508" s="148">
        <v>0.17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</v>
      </c>
      <c r="EG508" s="148">
        <v>0.03</v>
      </c>
      <c r="EH508" s="148">
        <v>0.187</v>
      </c>
      <c r="EI508" s="148">
        <v>0</v>
      </c>
      <c r="EJ508" s="148">
        <v>0</v>
      </c>
      <c r="EK508" s="148">
        <v>0</v>
      </c>
      <c r="EL508" s="148">
        <v>0</v>
      </c>
      <c r="EM508" s="148">
        <v>0.01</v>
      </c>
      <c r="EN508" s="148">
        <v>0.01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148">
        <v>0</v>
      </c>
      <c r="EY508" s="148">
        <v>0</v>
      </c>
      <c r="EZ508" s="384">
        <v>1.35E-2</v>
      </c>
      <c r="FA508" s="384">
        <v>1.35E-2</v>
      </c>
      <c r="FB508" s="384">
        <v>8.0000000000000002E-3</v>
      </c>
      <c r="FC508" s="384">
        <v>0</v>
      </c>
      <c r="FD508" s="384">
        <v>0</v>
      </c>
      <c r="FE508" s="384">
        <v>2.8E-3</v>
      </c>
      <c r="FF508" s="384">
        <v>0.23899999999999999</v>
      </c>
      <c r="FG508" s="384">
        <v>0</v>
      </c>
      <c r="FH508" s="384">
        <v>0</v>
      </c>
      <c r="FI508" s="384">
        <v>0</v>
      </c>
      <c r="FJ508" s="384">
        <v>0.28237333333333342</v>
      </c>
      <c r="FK508" s="384">
        <v>0.28237333333333342</v>
      </c>
      <c r="FL508" s="384">
        <v>0.31569500000000006</v>
      </c>
      <c r="FM508" s="384">
        <v>0</v>
      </c>
      <c r="FN508" s="384">
        <v>0</v>
      </c>
      <c r="FO508" s="384">
        <v>7.0000000000000007E-2</v>
      </c>
      <c r="FP508" s="384">
        <v>7.0000000000000007E-2</v>
      </c>
      <c r="FQ508" s="384">
        <v>0.104</v>
      </c>
      <c r="FR508" s="384">
        <v>0.14980200000000002</v>
      </c>
      <c r="FS508" s="384">
        <v>0.14980200000000002</v>
      </c>
      <c r="FT508" s="384">
        <v>0.14563666666666669</v>
      </c>
      <c r="FU508" s="384">
        <v>0.111</v>
      </c>
      <c r="FV508" s="384">
        <v>0.111</v>
      </c>
      <c r="FW508" s="384">
        <v>0.1158</v>
      </c>
      <c r="FX508" s="384">
        <v>0.1158</v>
      </c>
      <c r="FY508" s="384">
        <v>9.1999999999999998E-2</v>
      </c>
      <c r="FZ508" s="384">
        <v>0.17319999999999999</v>
      </c>
      <c r="GA508" s="384">
        <v>0.17319999999999999</v>
      </c>
      <c r="GB508" s="384">
        <v>0.08</v>
      </c>
      <c r="GC508" s="384">
        <v>0.08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0</v>
      </c>
      <c r="GQ508" s="384">
        <v>0</v>
      </c>
      <c r="GR508" s="384">
        <v>0</v>
      </c>
      <c r="GS508" s="384">
        <v>5.8200000000000002E-2</v>
      </c>
      <c r="GT508" s="384">
        <v>5.8200000000000002E-2</v>
      </c>
      <c r="GU508" s="384">
        <v>0.115</v>
      </c>
      <c r="GV508" s="384">
        <v>0.114</v>
      </c>
      <c r="GW508" s="384">
        <v>0.114</v>
      </c>
      <c r="GX508" s="384">
        <v>0.18204366666666671</v>
      </c>
      <c r="GY508" s="384">
        <v>0.1068700000000001</v>
      </c>
      <c r="GZ508" s="384">
        <v>0.1068700000000001</v>
      </c>
      <c r="HA508" s="384">
        <v>0.107</v>
      </c>
      <c r="HB508" s="384">
        <v>0.33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384">
        <v>0</v>
      </c>
      <c r="HP508" s="384">
        <v>0</v>
      </c>
      <c r="HQ508" s="384">
        <v>0</v>
      </c>
      <c r="HR508" s="238">
        <v>0.05</v>
      </c>
      <c r="HS508" s="238">
        <v>0.05</v>
      </c>
      <c r="HT508" s="238">
        <v>6.2E-2</v>
      </c>
      <c r="HU508" s="238">
        <v>6.2E-2</v>
      </c>
      <c r="HV508" s="238">
        <v>0</v>
      </c>
      <c r="HW508" s="238">
        <v>0</v>
      </c>
      <c r="HX508" s="238">
        <v>0</v>
      </c>
      <c r="HY508" s="238">
        <v>0</v>
      </c>
      <c r="HZ508" s="238">
        <v>0.13200000000000001</v>
      </c>
      <c r="IA508" s="238">
        <v>0.13200000000000001</v>
      </c>
      <c r="IB508" s="238">
        <v>0.34100000000000003</v>
      </c>
      <c r="IC508" s="238">
        <v>0</v>
      </c>
      <c r="ID508" s="238">
        <v>0.11600000000000001</v>
      </c>
      <c r="IE508" s="238">
        <v>0.11600000000000001</v>
      </c>
      <c r="IF508" s="238">
        <v>0</v>
      </c>
      <c r="IG508" s="238">
        <v>0</v>
      </c>
    </row>
    <row r="509" spans="1:241" x14ac:dyDescent="0.2">
      <c r="A509" s="734"/>
      <c r="B509" s="739"/>
      <c r="C509" s="739">
        <v>280</v>
      </c>
      <c r="D509" s="739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0.123</v>
      </c>
      <c r="Q509" s="347">
        <v>2.9000000000000001E-2</v>
      </c>
      <c r="R509" s="347">
        <v>0</v>
      </c>
      <c r="S509" s="347">
        <v>0.18721666666666675</v>
      </c>
      <c r="T509" s="347">
        <v>2.7E-2</v>
      </c>
      <c r="U509" s="347">
        <v>1.9E-2</v>
      </c>
      <c r="V509" s="347">
        <v>0</v>
      </c>
      <c r="W509" s="347">
        <v>0</v>
      </c>
      <c r="X509" s="347">
        <v>0</v>
      </c>
      <c r="Y509" s="347">
        <v>0</v>
      </c>
      <c r="Z509" s="347">
        <v>0.18</v>
      </c>
      <c r="AA509" s="347">
        <v>0.23100000000000001</v>
      </c>
      <c r="AB509" s="347">
        <v>0.2074</v>
      </c>
      <c r="AC509" s="347">
        <v>0.111</v>
      </c>
      <c r="AD509" s="347">
        <v>0.17799999999999999</v>
      </c>
      <c r="AE509" s="347">
        <v>0.17799999999999999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347">
        <v>0</v>
      </c>
      <c r="DE509" s="347">
        <v>0</v>
      </c>
      <c r="DF509" s="245">
        <v>0.03</v>
      </c>
      <c r="DG509" s="245">
        <v>0</v>
      </c>
      <c r="DH509" s="245">
        <v>3.2000000000000001E-2</v>
      </c>
      <c r="DI509" s="245">
        <v>0</v>
      </c>
      <c r="DJ509" s="245">
        <v>0</v>
      </c>
      <c r="DK509" s="245">
        <v>1.7000000000000001E-2</v>
      </c>
      <c r="DL509" s="245">
        <v>0</v>
      </c>
      <c r="DM509" s="245">
        <v>0</v>
      </c>
      <c r="DN509" s="245">
        <v>0</v>
      </c>
      <c r="DO509" s="245">
        <v>0</v>
      </c>
      <c r="DP509" s="245">
        <v>0.08</v>
      </c>
      <c r="DQ509" s="245">
        <v>0</v>
      </c>
      <c r="DR509" s="245">
        <v>0</v>
      </c>
      <c r="DS509" s="245">
        <v>0</v>
      </c>
      <c r="DT509" s="245">
        <v>0.08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0.01</v>
      </c>
      <c r="EH509" s="245">
        <v>8.5000000000000006E-2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245">
        <v>0</v>
      </c>
      <c r="EY509" s="245">
        <v>0</v>
      </c>
      <c r="EZ509" s="385">
        <v>2.5000000000000001E-3</v>
      </c>
      <c r="FA509" s="385">
        <v>2.5000000000000001E-3</v>
      </c>
      <c r="FB509" s="385">
        <v>0</v>
      </c>
      <c r="FC509" s="385">
        <v>0</v>
      </c>
      <c r="FD509" s="385">
        <v>0</v>
      </c>
      <c r="FE509" s="385">
        <v>0</v>
      </c>
      <c r="FF509" s="385">
        <v>0.123</v>
      </c>
      <c r="FG509" s="385">
        <v>0</v>
      </c>
      <c r="FH509" s="385">
        <v>0</v>
      </c>
      <c r="FI509" s="385">
        <v>0</v>
      </c>
      <c r="FJ509" s="385">
        <v>0.18281666666666677</v>
      </c>
      <c r="FK509" s="385">
        <v>0.18281666666666677</v>
      </c>
      <c r="FL509" s="385">
        <v>0.18721666666666675</v>
      </c>
      <c r="FM509" s="385">
        <v>0</v>
      </c>
      <c r="FN509" s="385">
        <v>0</v>
      </c>
      <c r="FO509" s="385">
        <v>2.1000000000000001E-2</v>
      </c>
      <c r="FP509" s="385">
        <v>2.1000000000000001E-2</v>
      </c>
      <c r="FQ509" s="385">
        <v>3.6999999999999998E-2</v>
      </c>
      <c r="FR509" s="385">
        <v>5.6118000000000043E-2</v>
      </c>
      <c r="FS509" s="385">
        <v>5.6118000000000043E-2</v>
      </c>
      <c r="FT509" s="385">
        <v>4.9530000000000018E-2</v>
      </c>
      <c r="FU509" s="385">
        <v>3.1E-2</v>
      </c>
      <c r="FV509" s="385">
        <v>3.1E-2</v>
      </c>
      <c r="FW509" s="385">
        <v>2.6100000000000002E-2</v>
      </c>
      <c r="FX509" s="385">
        <v>2.6100000000000002E-2</v>
      </c>
      <c r="FY509" s="385">
        <v>1.6E-2</v>
      </c>
      <c r="FZ509" s="385">
        <v>6.7599999999999993E-2</v>
      </c>
      <c r="GA509" s="385">
        <v>6.7599999999999993E-2</v>
      </c>
      <c r="GB509" s="385">
        <v>2.5000000000000001E-2</v>
      </c>
      <c r="GC509" s="385">
        <v>2.5000000000000001E-2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0</v>
      </c>
      <c r="GQ509" s="385">
        <v>0</v>
      </c>
      <c r="GR509" s="385">
        <v>0</v>
      </c>
      <c r="GS509" s="385">
        <v>1.3299999999999999E-2</v>
      </c>
      <c r="GT509" s="385">
        <v>1.3299999999999999E-2</v>
      </c>
      <c r="GU509" s="385">
        <v>2.8000000000000001E-2</v>
      </c>
      <c r="GV509" s="385">
        <v>3.2000000000000001E-2</v>
      </c>
      <c r="GW509" s="385">
        <v>3.2000000000000001E-2</v>
      </c>
      <c r="GX509" s="385">
        <v>5.7556666666666735E-2</v>
      </c>
      <c r="GY509" s="385">
        <v>2.7450000000000103E-2</v>
      </c>
      <c r="GZ509" s="385">
        <v>2.7450000000000103E-2</v>
      </c>
      <c r="HA509" s="385">
        <v>2.3E-2</v>
      </c>
      <c r="HB509" s="385">
        <v>0.19600000000000001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385">
        <v>0</v>
      </c>
      <c r="HP509" s="385">
        <v>0</v>
      </c>
      <c r="HQ509" s="385">
        <v>0</v>
      </c>
      <c r="HR509" s="265">
        <v>0</v>
      </c>
      <c r="HS509" s="265">
        <v>0</v>
      </c>
      <c r="HT509" s="265">
        <v>1.9E-2</v>
      </c>
      <c r="HU509" s="265">
        <v>1.9E-2</v>
      </c>
      <c r="HV509" s="265">
        <v>0</v>
      </c>
      <c r="HW509" s="265">
        <v>0</v>
      </c>
      <c r="HX509" s="265">
        <v>0</v>
      </c>
      <c r="HY509" s="265">
        <v>0</v>
      </c>
      <c r="HZ509" s="265">
        <v>3.2000000000000001E-2</v>
      </c>
      <c r="IA509" s="265">
        <v>3.2000000000000001E-2</v>
      </c>
      <c r="IB509" s="265">
        <v>0.17</v>
      </c>
      <c r="IC509" s="265">
        <v>0</v>
      </c>
      <c r="ID509" s="265">
        <v>4.7E-2</v>
      </c>
      <c r="IE509" s="265">
        <v>4.7E-2</v>
      </c>
      <c r="IF509" s="265">
        <v>0</v>
      </c>
      <c r="IG509" s="265">
        <v>0</v>
      </c>
    </row>
    <row r="510" spans="1:241" ht="14.25" customHeight="1" x14ac:dyDescent="0.2">
      <c r="A510" s="734"/>
      <c r="B510" s="740" t="s">
        <v>1335</v>
      </c>
      <c r="C510" s="733" t="s">
        <v>1336</v>
      </c>
      <c r="D510" s="733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0.31277464337081617</v>
      </c>
      <c r="Q510" s="381">
        <v>0.31284915593277723</v>
      </c>
      <c r="R510" s="381">
        <v>0.31293635671408171</v>
      </c>
      <c r="S510" s="381">
        <v>0.31297996565314251</v>
      </c>
      <c r="T510" s="381">
        <v>0.3127886168305033</v>
      </c>
      <c r="U510" s="381">
        <v>0.31301504625765952</v>
      </c>
      <c r="V510" s="381">
        <v>0.31305353021713761</v>
      </c>
      <c r="W510" s="381">
        <v>0.31293158233388008</v>
      </c>
      <c r="X510" s="381">
        <v>0.31295015705336737</v>
      </c>
      <c r="Y510" s="381">
        <v>0.31304892240737325</v>
      </c>
      <c r="Z510" s="381">
        <v>0.31289497700381697</v>
      </c>
      <c r="AA510" s="381">
        <v>0.31304030822484991</v>
      </c>
      <c r="AB510" s="381">
        <v>0.31314070331956856</v>
      </c>
      <c r="AC510" s="381">
        <v>0.31310118166315021</v>
      </c>
      <c r="AD510" s="381">
        <v>0.3129421226367694</v>
      </c>
      <c r="AE510" s="381">
        <v>0.3129421226367694</v>
      </c>
      <c r="AF510" s="381">
        <v>0.31344499194714204</v>
      </c>
      <c r="AG510" s="381">
        <v>0.31339187142634001</v>
      </c>
      <c r="AH510" s="381">
        <v>0.31314136329126252</v>
      </c>
      <c r="AI510" s="381">
        <v>0.31330041206223491</v>
      </c>
      <c r="AJ510" s="381">
        <v>0.31328956083047793</v>
      </c>
      <c r="AK510" s="381">
        <v>0.31374308542897528</v>
      </c>
      <c r="AL510" s="381">
        <v>0.31362511959485639</v>
      </c>
      <c r="AM510" s="381">
        <v>0.31397930796370893</v>
      </c>
      <c r="AN510" s="381">
        <v>0.31359501373995968</v>
      </c>
      <c r="AO510" s="381">
        <v>0.31490880507665076</v>
      </c>
      <c r="AP510" s="381">
        <v>0.31409015042619526</v>
      </c>
      <c r="AQ510" s="381">
        <v>0.31407507815494851</v>
      </c>
      <c r="AR510" s="381">
        <v>0.31376287165998129</v>
      </c>
      <c r="AS510" s="381">
        <v>0.31411369480714241</v>
      </c>
      <c r="AT510" s="381">
        <v>0.31483667184566855</v>
      </c>
      <c r="AU510" s="381">
        <v>0.313957732603797</v>
      </c>
      <c r="AV510" s="381">
        <v>0.31422658367712453</v>
      </c>
      <c r="AW510" s="381">
        <v>0.31517223866469229</v>
      </c>
      <c r="AX510" s="381">
        <v>0.31544511651792295</v>
      </c>
      <c r="AY510" s="381">
        <v>0.31526940807519543</v>
      </c>
      <c r="AZ510" s="381">
        <v>0.31455258372372358</v>
      </c>
      <c r="BA510" s="381">
        <v>0.31404819330858341</v>
      </c>
      <c r="BB510" s="381">
        <v>0.31384722585075803</v>
      </c>
      <c r="BC510" s="381">
        <v>0.31512753117903847</v>
      </c>
      <c r="BD510" s="381">
        <v>0.3211346185074675</v>
      </c>
      <c r="BE510" s="381">
        <v>0.3269463534030792</v>
      </c>
      <c r="BF510" s="381">
        <v>0.33014286451303554</v>
      </c>
      <c r="BG510" s="381">
        <v>0.32179567750008686</v>
      </c>
      <c r="BH510" s="381">
        <v>0.31824377833243306</v>
      </c>
      <c r="BI510" s="381">
        <v>0.31673519230476876</v>
      </c>
      <c r="BJ510" s="381">
        <v>0.32921971095033697</v>
      </c>
      <c r="BK510" s="381">
        <v>0.31417671306628564</v>
      </c>
      <c r="BL510" s="381">
        <v>0.31727999767084619</v>
      </c>
      <c r="BM510" s="381">
        <v>0.3152512337515867</v>
      </c>
      <c r="BN510" s="381">
        <v>0.31554980795173493</v>
      </c>
      <c r="BO510" s="381">
        <v>0.31554980795173493</v>
      </c>
      <c r="BP510" s="381">
        <v>0.31333230353224245</v>
      </c>
      <c r="BQ510" s="381">
        <v>0.31520337612630095</v>
      </c>
      <c r="BR510" s="381">
        <v>0.3140977118007785</v>
      </c>
      <c r="BS510" s="381">
        <v>0.31424838014409778</v>
      </c>
      <c r="BT510" s="381">
        <v>0.31323858532073107</v>
      </c>
      <c r="BU510" s="381">
        <v>0.31317267564537171</v>
      </c>
      <c r="BV510" s="381">
        <v>0.31356136284336322</v>
      </c>
      <c r="BW510" s="381">
        <v>0.31299084244835679</v>
      </c>
      <c r="BX510" s="381">
        <v>0.31292140397384605</v>
      </c>
      <c r="BY510" s="381">
        <v>0.3143157919178004</v>
      </c>
      <c r="BZ510" s="381">
        <v>0.31317173733075776</v>
      </c>
      <c r="CA510" s="381">
        <v>0.31417842220847514</v>
      </c>
      <c r="CB510" s="381">
        <v>0.31401501849853303</v>
      </c>
      <c r="CC510" s="381">
        <v>0.31480216551400508</v>
      </c>
      <c r="CD510" s="381">
        <v>0.31493562443830347</v>
      </c>
      <c r="CE510" s="381">
        <v>0.31479359469665974</v>
      </c>
      <c r="CF510" s="381">
        <v>0.31943166605451218</v>
      </c>
      <c r="CG510" s="381">
        <v>0.31727982038922592</v>
      </c>
      <c r="CH510" s="381">
        <v>0.31374555988199471</v>
      </c>
      <c r="CI510" s="381">
        <v>0.31494391037972352</v>
      </c>
      <c r="CJ510" s="381">
        <v>0.31348853775309027</v>
      </c>
      <c r="CK510" s="381">
        <v>0.3136656031672217</v>
      </c>
      <c r="CL510" s="381">
        <v>0.31299504537394701</v>
      </c>
      <c r="CM510" s="381">
        <v>0.31315924752875252</v>
      </c>
      <c r="CN510" s="381">
        <v>0.31306894146912956</v>
      </c>
      <c r="CO510" s="381">
        <v>0.3136487548743021</v>
      </c>
      <c r="CP510" s="381">
        <v>0.31510312282530611</v>
      </c>
      <c r="CQ510" s="381">
        <v>0.31518146785193757</v>
      </c>
      <c r="CR510" s="381">
        <v>0.31377395273516917</v>
      </c>
      <c r="CS510" s="381">
        <v>0.31435478892991775</v>
      </c>
      <c r="CT510" s="381">
        <v>0.31433563297939049</v>
      </c>
      <c r="CU510" s="381">
        <v>0.31394135285109354</v>
      </c>
      <c r="CV510" s="381">
        <v>0.31550865101569187</v>
      </c>
      <c r="CW510" s="381">
        <v>0.31525410345990551</v>
      </c>
      <c r="CX510" s="381">
        <v>0.31492948544160848</v>
      </c>
      <c r="CY510" s="381">
        <v>0.32054691307010486</v>
      </c>
      <c r="CZ510" s="381">
        <v>0.31570924522322785</v>
      </c>
      <c r="DA510" s="381">
        <v>0.31585969454330742</v>
      </c>
      <c r="DB510" s="381">
        <v>0.31505312474023639</v>
      </c>
      <c r="DC510" s="381">
        <v>0.31735127409132735</v>
      </c>
      <c r="DD510" s="381">
        <v>0.32083066386928383</v>
      </c>
      <c r="DE510" s="381">
        <v>0.31664904042938025</v>
      </c>
      <c r="DF510" s="382">
        <v>0.31276632467697768</v>
      </c>
      <c r="DG510" s="382">
        <v>0.31316881865919072</v>
      </c>
      <c r="DH510" s="382">
        <v>0.31327522248001916</v>
      </c>
      <c r="DI510" s="382">
        <v>0.31297987592551185</v>
      </c>
      <c r="DJ510" s="382">
        <v>0.312873037710587</v>
      </c>
      <c r="DK510" s="382">
        <v>0.31290493964955057</v>
      </c>
      <c r="DL510" s="382">
        <v>0.3130835651044106</v>
      </c>
      <c r="DM510" s="382">
        <v>0.31280151509829335</v>
      </c>
      <c r="DN510" s="382">
        <v>0.31317758620791142</v>
      </c>
      <c r="DO510" s="382">
        <v>0.31313149535579515</v>
      </c>
      <c r="DP510" s="382">
        <v>0.31292516414365812</v>
      </c>
      <c r="DQ510" s="382">
        <v>0.31285501931926063</v>
      </c>
      <c r="DR510" s="382">
        <v>0.31322537591707938</v>
      </c>
      <c r="DS510" s="382">
        <v>0.31301317042099608</v>
      </c>
      <c r="DT510" s="382">
        <v>0.31294274984769399</v>
      </c>
      <c r="DU510" s="382">
        <v>0.31317825240809183</v>
      </c>
      <c r="DV510" s="382">
        <v>0.31369391129705348</v>
      </c>
      <c r="DW510" s="382">
        <v>0.31371056829888161</v>
      </c>
      <c r="DX510" s="382">
        <v>0.31334994826941359</v>
      </c>
      <c r="DY510" s="382">
        <v>0.31414705663052211</v>
      </c>
      <c r="DZ510" s="382">
        <v>0.31466150028858908</v>
      </c>
      <c r="EA510" s="382">
        <v>0.31362451799807556</v>
      </c>
      <c r="EB510" s="382">
        <v>0.31490385393512005</v>
      </c>
      <c r="EC510" s="382">
        <v>0.31468908541935725</v>
      </c>
      <c r="ED510" s="382">
        <v>0.33817184982838622</v>
      </c>
      <c r="EE510" s="382">
        <v>0.31976470828772868</v>
      </c>
      <c r="EF510" s="382">
        <v>0.31617961731008876</v>
      </c>
      <c r="EG510" s="382">
        <v>0.31336141223039443</v>
      </c>
      <c r="EH510" s="382">
        <v>0.3129853320063935</v>
      </c>
      <c r="EI510" s="382">
        <v>0.31410305112306419</v>
      </c>
      <c r="EJ510" s="382">
        <v>0.31378928382924315</v>
      </c>
      <c r="EK510" s="382">
        <v>0.31350635764193802</v>
      </c>
      <c r="EL510" s="382">
        <v>0.31416470348488779</v>
      </c>
      <c r="EM510" s="382">
        <v>0.31275067220564451</v>
      </c>
      <c r="EN510" s="382">
        <v>0.31300554087838295</v>
      </c>
      <c r="EO510" s="382">
        <v>0.31318956174713941</v>
      </c>
      <c r="EP510" s="382">
        <v>0.31471492082436642</v>
      </c>
      <c r="EQ510" s="382">
        <v>0.31400217894958343</v>
      </c>
      <c r="ER510" s="382">
        <v>0.31340403378913978</v>
      </c>
      <c r="ES510" s="382">
        <v>0.31350831442479637</v>
      </c>
      <c r="ET510" s="382">
        <v>0.31329596219510619</v>
      </c>
      <c r="EU510" s="382">
        <v>0.3131779025780721</v>
      </c>
      <c r="EV510" s="382">
        <v>0.31271745918251648</v>
      </c>
      <c r="EW510" s="382">
        <v>0.31348579287882272</v>
      </c>
      <c r="EX510" s="382">
        <v>0.31520041668440479</v>
      </c>
      <c r="EY510" s="382">
        <v>0.31516202900431445</v>
      </c>
      <c r="EZ510" s="383">
        <v>0.31288255178660485</v>
      </c>
      <c r="FA510" s="383">
        <v>0.31288255178660485</v>
      </c>
      <c r="FB510" s="383">
        <v>0.31297520866019307</v>
      </c>
      <c r="FC510" s="383">
        <v>0.31289701737976622</v>
      </c>
      <c r="FD510" s="383">
        <v>0.31289701737976622</v>
      </c>
      <c r="FE510" s="383">
        <v>0.31284634248075077</v>
      </c>
      <c r="FF510" s="383">
        <v>0.31277464337081617</v>
      </c>
      <c r="FG510" s="383">
        <v>0.31306980365157827</v>
      </c>
      <c r="FH510" s="386">
        <v>0.31306980365157827</v>
      </c>
      <c r="FI510" s="386">
        <v>0.31293635671408171</v>
      </c>
      <c r="FJ510" s="386">
        <v>0.3131853475997633</v>
      </c>
      <c r="FK510" s="386">
        <v>0.3131853475997633</v>
      </c>
      <c r="FL510" s="386">
        <v>0.31297996565314251</v>
      </c>
      <c r="FM510" s="383">
        <v>0.3134591039189602</v>
      </c>
      <c r="FN510" s="386">
        <v>0.3134591039189602</v>
      </c>
      <c r="FO510" s="383">
        <v>0.31280048648192688</v>
      </c>
      <c r="FP510" s="386">
        <v>0.31280048648192688</v>
      </c>
      <c r="FQ510" s="386">
        <v>0.31271753038350636</v>
      </c>
      <c r="FR510" s="386">
        <v>0.31299256083114968</v>
      </c>
      <c r="FS510" s="386">
        <v>0.31299256083114968</v>
      </c>
      <c r="FT510" s="386">
        <v>0.31296019301568029</v>
      </c>
      <c r="FU510" s="383">
        <v>0.31285756784685465</v>
      </c>
      <c r="FV510" s="386">
        <v>0.31285756784685465</v>
      </c>
      <c r="FW510" s="386">
        <v>0.31303893534991672</v>
      </c>
      <c r="FX510" s="386">
        <v>0.31303893534991672</v>
      </c>
      <c r="FY510" s="386">
        <v>0.3129360680752839</v>
      </c>
      <c r="FZ510" s="386">
        <v>0.31305788073545443</v>
      </c>
      <c r="GA510" s="386">
        <v>0.31305788073545443</v>
      </c>
      <c r="GB510" s="383">
        <v>0.31307143748361344</v>
      </c>
      <c r="GC510" s="386">
        <v>0.31307143748361344</v>
      </c>
      <c r="GD510" s="383">
        <v>0.3153070687463525</v>
      </c>
      <c r="GE510" s="386">
        <v>0.3153070687463525</v>
      </c>
      <c r="GF510" s="386">
        <v>0.31376287165998129</v>
      </c>
      <c r="GG510" s="386">
        <v>0.33637690917387364</v>
      </c>
      <c r="GH510" s="386">
        <v>0.33637690917387364</v>
      </c>
      <c r="GI510" s="386">
        <v>0.3269463534030792</v>
      </c>
      <c r="GJ510" s="383">
        <v>0.32042726945137839</v>
      </c>
      <c r="GK510" s="386">
        <v>0.32042726945137839</v>
      </c>
      <c r="GL510" s="386">
        <v>0.31680469481468804</v>
      </c>
      <c r="GM510" s="386">
        <v>0.31485500075739192</v>
      </c>
      <c r="GN510" s="386">
        <v>0.31485500075739192</v>
      </c>
      <c r="GO510" s="383">
        <v>0.31385857702017533</v>
      </c>
      <c r="GP510" s="386">
        <v>0.31385857702017533</v>
      </c>
      <c r="GQ510" s="386">
        <v>0.31358414935653095</v>
      </c>
      <c r="GR510" s="386">
        <v>0.31361325699645892</v>
      </c>
      <c r="GS510" s="386">
        <v>0.31336842683300481</v>
      </c>
      <c r="GT510" s="386">
        <v>0.31336842683300481</v>
      </c>
      <c r="GU510" s="386">
        <v>0.31317245705016272</v>
      </c>
      <c r="GV510" s="383">
        <v>0.31301498169007269</v>
      </c>
      <c r="GW510" s="386">
        <v>0.31301498169007269</v>
      </c>
      <c r="GX510" s="386">
        <v>0.31306702973725731</v>
      </c>
      <c r="GY510" s="386">
        <v>0.3132630972409835</v>
      </c>
      <c r="GZ510" s="386">
        <v>0.3132630972409835</v>
      </c>
      <c r="HA510" s="386">
        <v>0.31281640983270587</v>
      </c>
      <c r="HB510" s="386">
        <v>0.31297068965136116</v>
      </c>
      <c r="HC510" s="386">
        <v>0.31321313531988032</v>
      </c>
      <c r="HD510" s="386">
        <v>0.31321313531988032</v>
      </c>
      <c r="HE510" s="386">
        <v>0.31318942786389498</v>
      </c>
      <c r="HF510" s="383">
        <v>0.31424208910523865</v>
      </c>
      <c r="HG510" s="386">
        <v>0.31424208910523865</v>
      </c>
      <c r="HH510" s="386">
        <v>0.31347767328892595</v>
      </c>
      <c r="HI510" s="383">
        <v>0.31407789816422721</v>
      </c>
      <c r="HJ510" s="386">
        <v>0.31407789816422721</v>
      </c>
      <c r="HK510" s="386">
        <v>0.31362355342303644</v>
      </c>
      <c r="HL510" s="383">
        <v>0.31390585760401385</v>
      </c>
      <c r="HM510" s="383">
        <v>0.31390585760401385</v>
      </c>
      <c r="HN510" s="383">
        <v>0.3152790432780076</v>
      </c>
      <c r="HO510" s="386">
        <v>0.3152790432780076</v>
      </c>
      <c r="HP510" s="386">
        <v>0.31455959629687619</v>
      </c>
      <c r="HQ510" s="386">
        <v>0.31455799968946518</v>
      </c>
      <c r="HR510" s="382">
        <v>0.31308412364958171</v>
      </c>
      <c r="HS510" s="387">
        <v>0.31308412364958171</v>
      </c>
      <c r="HT510" s="382">
        <v>0.31306364103944728</v>
      </c>
      <c r="HU510" s="387">
        <v>0.31306364103944728</v>
      </c>
      <c r="HV510" s="382">
        <v>0.3239290627028934</v>
      </c>
      <c r="HW510" s="387">
        <v>0.3239290627028934</v>
      </c>
      <c r="HX510" s="382">
        <v>0.31442287358476606</v>
      </c>
      <c r="HY510" s="387">
        <v>0.31442287358476606</v>
      </c>
      <c r="HZ510" s="382">
        <v>0.31315157456017456</v>
      </c>
      <c r="IA510" s="387">
        <v>0.31315157456017456</v>
      </c>
      <c r="IB510" s="387">
        <v>0.31291127068646696</v>
      </c>
      <c r="IC510" s="387">
        <v>0.31358193476790142</v>
      </c>
      <c r="ID510" s="382">
        <v>0.3129720305156457</v>
      </c>
      <c r="IE510" s="387">
        <v>0.3129720305156457</v>
      </c>
      <c r="IF510" s="382">
        <v>0.31974782991981515</v>
      </c>
      <c r="IG510" s="387">
        <v>0.31974782991981515</v>
      </c>
    </row>
    <row r="511" spans="1:241" x14ac:dyDescent="0.2">
      <c r="A511" s="735"/>
      <c r="B511" s="741"/>
      <c r="C511" s="739" t="s">
        <v>1337</v>
      </c>
      <c r="D511" s="739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0.32938835911250625</v>
      </c>
      <c r="Q511" s="347">
        <v>0.32937634898355217</v>
      </c>
      <c r="R511" s="347">
        <v>0.32967258478914507</v>
      </c>
      <c r="S511" s="347">
        <v>0.32965546479694557</v>
      </c>
      <c r="T511" s="347">
        <v>0.32916304815847264</v>
      </c>
      <c r="U511" s="347">
        <v>0.32931899811650217</v>
      </c>
      <c r="V511" s="347">
        <v>0.3296959445738733</v>
      </c>
      <c r="W511" s="347">
        <v>0.32950685091305087</v>
      </c>
      <c r="X511" s="347">
        <v>0.32954911657625208</v>
      </c>
      <c r="Y511" s="347">
        <v>0.32999157762216741</v>
      </c>
      <c r="Z511" s="347">
        <v>0.32952114521447584</v>
      </c>
      <c r="AA511" s="347">
        <v>0.32970411644637043</v>
      </c>
      <c r="AB511" s="347">
        <v>0.32978820458710179</v>
      </c>
      <c r="AC511" s="347">
        <v>0.32979372550375685</v>
      </c>
      <c r="AD511" s="347">
        <v>0.32948525399467221</v>
      </c>
      <c r="AE511" s="347">
        <v>0.32948525399467221</v>
      </c>
      <c r="AF511" s="347">
        <v>0.33009553147707377</v>
      </c>
      <c r="AG511" s="347">
        <v>0.33014761525066211</v>
      </c>
      <c r="AH511" s="347">
        <v>0.32983517034766607</v>
      </c>
      <c r="AI511" s="347">
        <v>0.33003565789526673</v>
      </c>
      <c r="AJ511" s="347">
        <v>0.33022246583748988</v>
      </c>
      <c r="AK511" s="347">
        <v>0.33065138246547332</v>
      </c>
      <c r="AL511" s="347">
        <v>0.33042583159217398</v>
      </c>
      <c r="AM511" s="347">
        <v>0.33113035909438848</v>
      </c>
      <c r="AN511" s="347">
        <v>0.33054010969046466</v>
      </c>
      <c r="AO511" s="347">
        <v>0.3326518247761891</v>
      </c>
      <c r="AP511" s="347">
        <v>0.33116918979043314</v>
      </c>
      <c r="AQ511" s="347">
        <v>0.33123539870463564</v>
      </c>
      <c r="AR511" s="347">
        <v>0.33079671105079661</v>
      </c>
      <c r="AS511" s="347">
        <v>0.33141155265123334</v>
      </c>
      <c r="AT511" s="347">
        <v>0.33264302106204574</v>
      </c>
      <c r="AU511" s="347">
        <v>0.33099640914193795</v>
      </c>
      <c r="AV511" s="347">
        <v>0.33158864294042756</v>
      </c>
      <c r="AW511" s="347">
        <v>0.332653724004142</v>
      </c>
      <c r="AX511" s="347">
        <v>0.33391851711982301</v>
      </c>
      <c r="AY511" s="347">
        <v>0.33330451985150589</v>
      </c>
      <c r="AZ511" s="347">
        <v>0.33165878553774358</v>
      </c>
      <c r="BA511" s="347">
        <v>0.33109812726592086</v>
      </c>
      <c r="BB511" s="347">
        <v>0.33068419764406187</v>
      </c>
      <c r="BC511" s="347">
        <v>0.33301089831910652</v>
      </c>
      <c r="BD511" s="347">
        <v>0.34205661113850799</v>
      </c>
      <c r="BE511" s="347">
        <v>0.35372908971056494</v>
      </c>
      <c r="BF511" s="347">
        <v>0.36260827223879494</v>
      </c>
      <c r="BG511" s="347">
        <v>0.34416789329072456</v>
      </c>
      <c r="BH511" s="347">
        <v>0.33793176270237901</v>
      </c>
      <c r="BI511" s="347">
        <v>0.33547408062326428</v>
      </c>
      <c r="BJ511" s="347">
        <v>0.35488394075595336</v>
      </c>
      <c r="BK511" s="347">
        <v>0.33143633716806031</v>
      </c>
      <c r="BL511" s="347">
        <v>0.33590842523881709</v>
      </c>
      <c r="BM511" s="347">
        <v>0.33318142285678015</v>
      </c>
      <c r="BN511" s="347">
        <v>0.33363208576941827</v>
      </c>
      <c r="BO511" s="347">
        <v>0.33363208576941827</v>
      </c>
      <c r="BP511" s="347">
        <v>0.33013941359401544</v>
      </c>
      <c r="BQ511" s="347">
        <v>0.33278762384011384</v>
      </c>
      <c r="BR511" s="347">
        <v>0.33150021617902209</v>
      </c>
      <c r="BS511" s="347">
        <v>0.33178757005806758</v>
      </c>
      <c r="BT511" s="347">
        <v>0.33022772171341591</v>
      </c>
      <c r="BU511" s="347">
        <v>0.33001980612087867</v>
      </c>
      <c r="BV511" s="347">
        <v>0.33039154252128461</v>
      </c>
      <c r="BW511" s="347">
        <v>0.32956432046319445</v>
      </c>
      <c r="BX511" s="347">
        <v>0.32953604790000868</v>
      </c>
      <c r="BY511" s="347">
        <v>0.33170972659731579</v>
      </c>
      <c r="BZ511" s="347">
        <v>0.32997450186786575</v>
      </c>
      <c r="CA511" s="347">
        <v>0.33147663211657397</v>
      </c>
      <c r="CB511" s="347">
        <v>0.33094089876189398</v>
      </c>
      <c r="CC511" s="347">
        <v>0.33230385647496113</v>
      </c>
      <c r="CD511" s="347">
        <v>0.33243379221557329</v>
      </c>
      <c r="CE511" s="347">
        <v>0.33217098341448803</v>
      </c>
      <c r="CF511" s="347">
        <v>0.3396610150770823</v>
      </c>
      <c r="CG511" s="347">
        <v>0.33559718737078992</v>
      </c>
      <c r="CH511" s="347">
        <v>0.33062094042212514</v>
      </c>
      <c r="CI511" s="347">
        <v>0.33239279030966762</v>
      </c>
      <c r="CJ511" s="347">
        <v>0.33026589384245414</v>
      </c>
      <c r="CK511" s="347">
        <v>0.33052456361629884</v>
      </c>
      <c r="CL511" s="347">
        <v>0.32967730968931896</v>
      </c>
      <c r="CM511" s="347">
        <v>0.32988194436112978</v>
      </c>
      <c r="CN511" s="347">
        <v>0.3297930359075415</v>
      </c>
      <c r="CO511" s="347">
        <v>0.33062489870097211</v>
      </c>
      <c r="CP511" s="347">
        <v>0.33273300614696943</v>
      </c>
      <c r="CQ511" s="347">
        <v>0.33328737127731689</v>
      </c>
      <c r="CR511" s="347">
        <v>0.33099413174812331</v>
      </c>
      <c r="CS511" s="347">
        <v>0.33157337035418466</v>
      </c>
      <c r="CT511" s="347">
        <v>0.331804117424363</v>
      </c>
      <c r="CU511" s="347">
        <v>0.33115247384083091</v>
      </c>
      <c r="CV511" s="347">
        <v>0.33325573247274942</v>
      </c>
      <c r="CW511" s="347">
        <v>0.33311695400833669</v>
      </c>
      <c r="CX511" s="347">
        <v>0.33251910827435094</v>
      </c>
      <c r="CY511" s="347">
        <v>0.34109763439826968</v>
      </c>
      <c r="CZ511" s="347">
        <v>0.33381268459550822</v>
      </c>
      <c r="DA511" s="347">
        <v>0.33396785085546588</v>
      </c>
      <c r="DB511" s="347">
        <v>0.33264346392350058</v>
      </c>
      <c r="DC511" s="347">
        <v>0.33654147253012479</v>
      </c>
      <c r="DD511" s="347">
        <v>0.34178179126384245</v>
      </c>
      <c r="DE511" s="347">
        <v>0.33468741996811424</v>
      </c>
      <c r="DF511" s="245">
        <v>0.32937166004119028</v>
      </c>
      <c r="DG511" s="245">
        <v>0.32982801216037988</v>
      </c>
      <c r="DH511" s="245">
        <v>0.32994281699648514</v>
      </c>
      <c r="DI511" s="245">
        <v>0.32971338488983326</v>
      </c>
      <c r="DJ511" s="245">
        <v>0.32938652146153224</v>
      </c>
      <c r="DK511" s="245">
        <v>0.3294475084999724</v>
      </c>
      <c r="DL511" s="245">
        <v>0.32984858328362487</v>
      </c>
      <c r="DM511" s="245">
        <v>0.32936578858164761</v>
      </c>
      <c r="DN511" s="245">
        <v>0.32993332351368776</v>
      </c>
      <c r="DO511" s="245">
        <v>0.32990359901604349</v>
      </c>
      <c r="DP511" s="245">
        <v>0.32954459963236493</v>
      </c>
      <c r="DQ511" s="245">
        <v>0.32939115036476863</v>
      </c>
      <c r="DR511" s="245">
        <v>0.33006484942721809</v>
      </c>
      <c r="DS511" s="245">
        <v>0.32968899496593912</v>
      </c>
      <c r="DT511" s="245">
        <v>0.32963246448841799</v>
      </c>
      <c r="DU511" s="245">
        <v>0.32969554984863048</v>
      </c>
      <c r="DV511" s="245">
        <v>0.33064425927899321</v>
      </c>
      <c r="DW511" s="245">
        <v>0.33065112406871727</v>
      </c>
      <c r="DX511" s="245">
        <v>0.33008817461477724</v>
      </c>
      <c r="DY511" s="245">
        <v>0.33134479520640886</v>
      </c>
      <c r="DZ511" s="245">
        <v>0.33227823680988444</v>
      </c>
      <c r="EA511" s="245">
        <v>0.3307115470239993</v>
      </c>
      <c r="EB511" s="245">
        <v>0.33242134543336149</v>
      </c>
      <c r="EC511" s="245">
        <v>0.33230772902652794</v>
      </c>
      <c r="ED511" s="245">
        <v>0.37355614449770724</v>
      </c>
      <c r="EE511" s="245">
        <v>0.33975576680625769</v>
      </c>
      <c r="EF511" s="245">
        <v>0.33477792276743146</v>
      </c>
      <c r="EG511" s="245">
        <v>0.33038393833365859</v>
      </c>
      <c r="EH511" s="245">
        <v>0.32962427958914425</v>
      </c>
      <c r="EI511" s="245">
        <v>0.33129707949247883</v>
      </c>
      <c r="EJ511" s="245">
        <v>0.33096711582840366</v>
      </c>
      <c r="EK511" s="245">
        <v>0.33033563249690201</v>
      </c>
      <c r="EL511" s="245">
        <v>0.33172270921662167</v>
      </c>
      <c r="EM511" s="245">
        <v>0.32918361198310686</v>
      </c>
      <c r="EN511" s="245">
        <v>0.32959739722722953</v>
      </c>
      <c r="EO511" s="245">
        <v>0.32993250673938612</v>
      </c>
      <c r="EP511" s="245">
        <v>0.33236725183311988</v>
      </c>
      <c r="EQ511" s="245">
        <v>0.33107976673991762</v>
      </c>
      <c r="ER511" s="245">
        <v>0.33010897974629072</v>
      </c>
      <c r="ES511" s="245">
        <v>0.33048172292109262</v>
      </c>
      <c r="ET511" s="245">
        <v>0.33015460519879719</v>
      </c>
      <c r="EU511" s="245">
        <v>0.32985607601721689</v>
      </c>
      <c r="EV511" s="245">
        <v>0.32951875432359357</v>
      </c>
      <c r="EW511" s="245">
        <v>0.33053995576064449</v>
      </c>
      <c r="EX511" s="245">
        <v>0.33312189065637621</v>
      </c>
      <c r="EY511" s="245">
        <v>0.33286500781720196</v>
      </c>
      <c r="EZ511" s="348">
        <v>0.32963486203982195</v>
      </c>
      <c r="FA511" s="348">
        <v>0.32963486203982195</v>
      </c>
      <c r="FB511" s="348">
        <v>0.32960715900351156</v>
      </c>
      <c r="FC511" s="348">
        <v>0.32951297939096186</v>
      </c>
      <c r="FD511" s="348">
        <v>0.32951297939096186</v>
      </c>
      <c r="FE511" s="348">
        <v>0.329417878683333</v>
      </c>
      <c r="FF511" s="348">
        <v>0.32938835911250625</v>
      </c>
      <c r="FG511" s="348">
        <v>0.32991948254860037</v>
      </c>
      <c r="FH511" s="385">
        <v>0.32991948254860037</v>
      </c>
      <c r="FI511" s="385">
        <v>0.32967258478914507</v>
      </c>
      <c r="FJ511" s="385">
        <v>0.32983709380428688</v>
      </c>
      <c r="FK511" s="385">
        <v>0.32983709380428688</v>
      </c>
      <c r="FL511" s="385">
        <v>0.32965546479694557</v>
      </c>
      <c r="FM511" s="348">
        <v>0.33030821827824614</v>
      </c>
      <c r="FN511" s="385">
        <v>0.33030821827824614</v>
      </c>
      <c r="FO511" s="348">
        <v>0.32928627422564211</v>
      </c>
      <c r="FP511" s="385">
        <v>0.32928627422564211</v>
      </c>
      <c r="FQ511" s="385">
        <v>0.32911931560577595</v>
      </c>
      <c r="FR511" s="385">
        <v>0.32962548503646982</v>
      </c>
      <c r="FS511" s="385">
        <v>0.32962548503646982</v>
      </c>
      <c r="FT511" s="385">
        <v>0.32956683568491552</v>
      </c>
      <c r="FU511" s="348">
        <v>0.32948405982587714</v>
      </c>
      <c r="FV511" s="385">
        <v>0.32948405982587714</v>
      </c>
      <c r="FW511" s="385">
        <v>0.32977097051429577</v>
      </c>
      <c r="FX511" s="385">
        <v>0.32977097051429577</v>
      </c>
      <c r="FY511" s="385">
        <v>0.32961707081658154</v>
      </c>
      <c r="FZ511" s="385">
        <v>0.32980342172174471</v>
      </c>
      <c r="GA511" s="385">
        <v>0.32980342172174471</v>
      </c>
      <c r="GB511" s="348">
        <v>0.32979889087895975</v>
      </c>
      <c r="GC511" s="385">
        <v>0.32979889087895975</v>
      </c>
      <c r="GD511" s="348">
        <v>0.33299120495586698</v>
      </c>
      <c r="GE511" s="385">
        <v>0.33299120495586698</v>
      </c>
      <c r="GF511" s="385">
        <v>0.33079671105079661</v>
      </c>
      <c r="GG511" s="385">
        <v>0.36662464715516635</v>
      </c>
      <c r="GH511" s="385">
        <v>0.36662464715516635</v>
      </c>
      <c r="GI511" s="385">
        <v>0.35372908971056494</v>
      </c>
      <c r="GJ511" s="348">
        <v>0.34082648113128561</v>
      </c>
      <c r="GK511" s="385">
        <v>0.34082648113128561</v>
      </c>
      <c r="GL511" s="385">
        <v>0.33543475500816283</v>
      </c>
      <c r="GM511" s="385">
        <v>0.33253754163106491</v>
      </c>
      <c r="GN511" s="385">
        <v>0.33253754163106491</v>
      </c>
      <c r="GO511" s="348">
        <v>0.3310889007587472</v>
      </c>
      <c r="GP511" s="385">
        <v>0.3310889007587472</v>
      </c>
      <c r="GQ511" s="385">
        <v>0.33056367864016467</v>
      </c>
      <c r="GR511" s="385">
        <v>0.33054650397348601</v>
      </c>
      <c r="GS511" s="385">
        <v>0.33030550746446619</v>
      </c>
      <c r="GT511" s="385">
        <v>0.33030550746446619</v>
      </c>
      <c r="GU511" s="385">
        <v>0.32983501071439564</v>
      </c>
      <c r="GV511" s="348">
        <v>0.33000388152860327</v>
      </c>
      <c r="GW511" s="385">
        <v>0.33000388152860327</v>
      </c>
      <c r="GX511" s="385">
        <v>0.32971740975457187</v>
      </c>
      <c r="GY511" s="385">
        <v>0.32999688884746575</v>
      </c>
      <c r="GZ511" s="385">
        <v>0.32999688884746575</v>
      </c>
      <c r="HA511" s="385">
        <v>0.3293221364180593</v>
      </c>
      <c r="HB511" s="385">
        <v>0.32952334906523334</v>
      </c>
      <c r="HC511" s="385">
        <v>0.33014014645082285</v>
      </c>
      <c r="HD511" s="385">
        <v>0.33014014645082285</v>
      </c>
      <c r="HE511" s="385">
        <v>0.32995010382134388</v>
      </c>
      <c r="HF511" s="348">
        <v>0.3314904845306792</v>
      </c>
      <c r="HG511" s="385">
        <v>0.3314904845306792</v>
      </c>
      <c r="HH511" s="385">
        <v>0.33026817233447442</v>
      </c>
      <c r="HI511" s="348">
        <v>0.33143407827076171</v>
      </c>
      <c r="HJ511" s="385">
        <v>0.33143407827076171</v>
      </c>
      <c r="HK511" s="385">
        <v>0.33091915395861837</v>
      </c>
      <c r="HL511" s="348">
        <v>0.33095604565432585</v>
      </c>
      <c r="HM511" s="348">
        <v>0.33095604565432585</v>
      </c>
      <c r="HN511" s="348">
        <v>0.33296960709024059</v>
      </c>
      <c r="HO511" s="385">
        <v>0.33296960709024059</v>
      </c>
      <c r="HP511" s="385">
        <v>0.33195560316289285</v>
      </c>
      <c r="HQ511" s="385">
        <v>0.33206037008964184</v>
      </c>
      <c r="HR511" s="245">
        <v>0.32990214665079426</v>
      </c>
      <c r="HS511" s="265">
        <v>0.32990214665079426</v>
      </c>
      <c r="HT511" s="245">
        <v>0.3298155279458399</v>
      </c>
      <c r="HU511" s="265">
        <v>0.3298155279458399</v>
      </c>
      <c r="HV511" s="245">
        <v>0.34713320531452474</v>
      </c>
      <c r="HW511" s="265">
        <v>0.34713320531452474</v>
      </c>
      <c r="HX511" s="245">
        <v>0.33191432565078943</v>
      </c>
      <c r="HY511" s="265">
        <v>0.33191432565078943</v>
      </c>
      <c r="HZ511" s="245">
        <v>0.32986101986601685</v>
      </c>
      <c r="IA511" s="265">
        <v>0.32986101986601685</v>
      </c>
      <c r="IB511" s="265">
        <v>0.32932182351870476</v>
      </c>
      <c r="IC511" s="265">
        <v>0.33048228411959901</v>
      </c>
      <c r="ID511" s="245">
        <v>0.32969408459951427</v>
      </c>
      <c r="IE511" s="265">
        <v>0.32969408459951427</v>
      </c>
      <c r="IF511" s="245">
        <v>0.33960862151389376</v>
      </c>
      <c r="IG511" s="265">
        <v>0.33960862151389376</v>
      </c>
    </row>
    <row r="512" spans="1:241" s="141" customFormat="1" x14ac:dyDescent="0.2">
      <c r="A512" s="733" t="s">
        <v>1338</v>
      </c>
      <c r="B512" s="733" t="s">
        <v>1339</v>
      </c>
      <c r="C512" s="736" t="s">
        <v>1148</v>
      </c>
      <c r="D512" s="736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474</v>
      </c>
      <c r="Q512" s="388" t="s">
        <v>120</v>
      </c>
      <c r="R512" s="388" t="s">
        <v>1488</v>
      </c>
      <c r="S512" s="388" t="s">
        <v>474</v>
      </c>
      <c r="T512" s="388" t="s">
        <v>129</v>
      </c>
      <c r="U512" s="388" t="s">
        <v>1498</v>
      </c>
      <c r="V512" s="388" t="s">
        <v>137</v>
      </c>
      <c r="W512" s="388" t="s">
        <v>142</v>
      </c>
      <c r="X512" s="388" t="s">
        <v>161</v>
      </c>
      <c r="Y512" s="388" t="s">
        <v>170</v>
      </c>
      <c r="Z512" s="388" t="s">
        <v>492</v>
      </c>
      <c r="AA512" s="388" t="s">
        <v>177</v>
      </c>
      <c r="AB512" s="388" t="s">
        <v>586</v>
      </c>
      <c r="AC512" s="388" t="s">
        <v>586</v>
      </c>
      <c r="AD512" s="388" t="s">
        <v>1643</v>
      </c>
      <c r="AE512" s="388" t="s">
        <v>1500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474</v>
      </c>
      <c r="AK512" s="388" t="s">
        <v>204</v>
      </c>
      <c r="AL512" s="388" t="s">
        <v>474</v>
      </c>
      <c r="AM512" s="388" t="s">
        <v>212</v>
      </c>
      <c r="AN512" s="388" t="s">
        <v>505</v>
      </c>
      <c r="AO512" s="388" t="s">
        <v>1504</v>
      </c>
      <c r="AP512" s="388" t="s">
        <v>224</v>
      </c>
      <c r="AQ512" s="388" t="s">
        <v>231</v>
      </c>
      <c r="AR512" s="388" t="s">
        <v>1507</v>
      </c>
      <c r="AS512" s="388" t="s">
        <v>508</v>
      </c>
      <c r="AT512" s="388" t="s">
        <v>474</v>
      </c>
      <c r="AU512" s="388" t="s">
        <v>244</v>
      </c>
      <c r="AV512" s="388" t="s">
        <v>44</v>
      </c>
      <c r="AW512" s="388" t="s">
        <v>44</v>
      </c>
      <c r="AX512" s="388" t="s">
        <v>254</v>
      </c>
      <c r="AY512" s="388" t="s">
        <v>259</v>
      </c>
      <c r="AZ512" s="388" t="s">
        <v>474</v>
      </c>
      <c r="BA512" s="388" t="s">
        <v>474</v>
      </c>
      <c r="BB512" s="388" t="s">
        <v>474</v>
      </c>
      <c r="BC512" s="388" t="s">
        <v>278</v>
      </c>
      <c r="BD512" s="388" t="s">
        <v>278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474</v>
      </c>
      <c r="BN512" s="388" t="s">
        <v>1616</v>
      </c>
      <c r="BO512" s="388" t="s">
        <v>1616</v>
      </c>
      <c r="BP512" s="388" t="s">
        <v>474</v>
      </c>
      <c r="BQ512" s="388" t="s">
        <v>474</v>
      </c>
      <c r="BR512" s="388" t="s">
        <v>474</v>
      </c>
      <c r="BS512" s="388" t="s">
        <v>474</v>
      </c>
      <c r="BT512" s="388" t="s">
        <v>298</v>
      </c>
      <c r="BU512" s="388" t="s">
        <v>474</v>
      </c>
      <c r="BV512" s="388" t="s">
        <v>1636</v>
      </c>
      <c r="BW512" s="388" t="s">
        <v>474</v>
      </c>
      <c r="BX512" s="388" t="s">
        <v>1513</v>
      </c>
      <c r="BY512" s="388" t="s">
        <v>314</v>
      </c>
      <c r="BZ512" s="388" t="s">
        <v>1516</v>
      </c>
      <c r="CA512" s="388" t="s">
        <v>320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474</v>
      </c>
      <c r="CK512" s="388" t="s">
        <v>440</v>
      </c>
      <c r="CL512" s="388" t="s">
        <v>328</v>
      </c>
      <c r="CM512" s="388" t="s">
        <v>331</v>
      </c>
      <c r="CN512" s="388" t="s">
        <v>474</v>
      </c>
      <c r="CO512" s="388" t="s">
        <v>544</v>
      </c>
      <c r="CP512" s="388" t="s">
        <v>548</v>
      </c>
      <c r="CQ512" s="388" t="s">
        <v>548</v>
      </c>
      <c r="CR512" s="388" t="s">
        <v>340</v>
      </c>
      <c r="CS512" s="388" t="s">
        <v>1524</v>
      </c>
      <c r="CT512" s="388" t="s">
        <v>1524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8" t="s">
        <v>474</v>
      </c>
      <c r="DE512" s="388" t="s">
        <v>474</v>
      </c>
      <c r="DF512" s="389" t="s">
        <v>563</v>
      </c>
      <c r="DG512" s="389" t="s">
        <v>474</v>
      </c>
      <c r="DH512" s="389" t="s">
        <v>474</v>
      </c>
      <c r="DI512" s="389" t="s">
        <v>360</v>
      </c>
      <c r="DJ512" s="389" t="s">
        <v>365</v>
      </c>
      <c r="DK512" s="389" t="s">
        <v>369</v>
      </c>
      <c r="DL512" s="389" t="s">
        <v>148</v>
      </c>
      <c r="DM512" s="389" t="s">
        <v>474</v>
      </c>
      <c r="DN512" s="389" t="s">
        <v>474</v>
      </c>
      <c r="DO512" s="389" t="s">
        <v>374</v>
      </c>
      <c r="DP512" s="389" t="s">
        <v>378</v>
      </c>
      <c r="DQ512" s="389" t="s">
        <v>572</v>
      </c>
      <c r="DR512" s="389" t="s">
        <v>575</v>
      </c>
      <c r="DS512" s="389" t="s">
        <v>474</v>
      </c>
      <c r="DT512" s="389" t="s">
        <v>1535</v>
      </c>
      <c r="DU512" s="389" t="s">
        <v>474</v>
      </c>
      <c r="DV512" s="389" t="s">
        <v>474</v>
      </c>
      <c r="DW512" s="389" t="s">
        <v>474</v>
      </c>
      <c r="DX512" s="389" t="s">
        <v>474</v>
      </c>
      <c r="DY512" s="389" t="s">
        <v>212</v>
      </c>
      <c r="DZ512" s="389" t="s">
        <v>1504</v>
      </c>
      <c r="EA512" s="389" t="s">
        <v>474</v>
      </c>
      <c r="EB512" s="389" t="s">
        <v>508</v>
      </c>
      <c r="EC512" s="389" t="s">
        <v>244</v>
      </c>
      <c r="ED512" s="389" t="s">
        <v>474</v>
      </c>
      <c r="EE512" s="389" t="s">
        <v>474</v>
      </c>
      <c r="EF512" s="389" t="s">
        <v>269</v>
      </c>
      <c r="EG512" s="389" t="s">
        <v>474</v>
      </c>
      <c r="EH512" s="389" t="s">
        <v>474</v>
      </c>
      <c r="EI512" s="389" t="s">
        <v>425</v>
      </c>
      <c r="EJ512" s="389" t="s">
        <v>474</v>
      </c>
      <c r="EK512" s="389" t="s">
        <v>434</v>
      </c>
      <c r="EL512" s="389" t="s">
        <v>440</v>
      </c>
      <c r="EM512" s="389" t="s">
        <v>474</v>
      </c>
      <c r="EN512" s="389" t="s">
        <v>474</v>
      </c>
      <c r="EO512" s="389" t="s">
        <v>474</v>
      </c>
      <c r="EP512" s="389" t="s">
        <v>595</v>
      </c>
      <c r="EQ512" s="389" t="s">
        <v>474</v>
      </c>
      <c r="ER512" s="389" t="s">
        <v>474</v>
      </c>
      <c r="ES512" s="389" t="s">
        <v>474</v>
      </c>
      <c r="ET512" s="389" t="s">
        <v>331</v>
      </c>
      <c r="EU512" s="389" t="s">
        <v>464</v>
      </c>
      <c r="EV512" s="389" t="s">
        <v>474</v>
      </c>
      <c r="EW512" s="389" t="s">
        <v>544</v>
      </c>
      <c r="EX512" s="389" t="s">
        <v>474</v>
      </c>
      <c r="EY512" s="389" t="s">
        <v>474</v>
      </c>
      <c r="EZ512" s="390" t="s">
        <v>101</v>
      </c>
      <c r="FA512" s="390" t="s">
        <v>474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1488</v>
      </c>
      <c r="FH512" s="390" t="s">
        <v>474</v>
      </c>
      <c r="FI512" s="390" t="s">
        <v>474</v>
      </c>
      <c r="FJ512" s="390" t="s">
        <v>474</v>
      </c>
      <c r="FK512" s="390" t="s">
        <v>474</v>
      </c>
      <c r="FL512" s="390" t="s">
        <v>474</v>
      </c>
      <c r="FM512" s="390" t="s">
        <v>474</v>
      </c>
      <c r="FN512" s="390" t="s">
        <v>474</v>
      </c>
      <c r="FO512" s="390" t="s">
        <v>614</v>
      </c>
      <c r="FP512" s="390" t="s">
        <v>474</v>
      </c>
      <c r="FQ512" s="390" t="s">
        <v>474</v>
      </c>
      <c r="FR512" s="390" t="s">
        <v>617</v>
      </c>
      <c r="FS512" s="390" t="s">
        <v>474</v>
      </c>
      <c r="FT512" s="390" t="s">
        <v>474</v>
      </c>
      <c r="FU512" s="390" t="s">
        <v>474</v>
      </c>
      <c r="FV512" s="390" t="s">
        <v>474</v>
      </c>
      <c r="FW512" s="390" t="s">
        <v>627</v>
      </c>
      <c r="FX512" s="390" t="s">
        <v>474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634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1564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0" t="s">
        <v>474</v>
      </c>
      <c r="HP512" s="390" t="s">
        <v>474</v>
      </c>
      <c r="HQ512" s="390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474</v>
      </c>
      <c r="IA512" s="391" t="s">
        <v>474</v>
      </c>
      <c r="IB512" s="391" t="s">
        <v>474</v>
      </c>
      <c r="IC512" s="391" t="s">
        <v>1564</v>
      </c>
      <c r="ID512" s="391" t="s">
        <v>474</v>
      </c>
      <c r="IE512" s="391" t="s">
        <v>474</v>
      </c>
      <c r="IF512" s="391" t="s">
        <v>474</v>
      </c>
      <c r="IG512" s="391" t="s">
        <v>474</v>
      </c>
    </row>
    <row r="513" spans="1:241" s="141" customFormat="1" x14ac:dyDescent="0.2">
      <c r="A513" s="734"/>
      <c r="B513" s="734"/>
      <c r="C513" s="737" t="s">
        <v>1149</v>
      </c>
      <c r="D513" s="737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474</v>
      </c>
      <c r="Q513" s="392" t="s">
        <v>119</v>
      </c>
      <c r="R513" s="392" t="s">
        <v>1489</v>
      </c>
      <c r="S513" s="392" t="s">
        <v>474</v>
      </c>
      <c r="T513" s="392" t="s">
        <v>128</v>
      </c>
      <c r="U513" s="392" t="s">
        <v>1499</v>
      </c>
      <c r="V513" s="392" t="s">
        <v>136</v>
      </c>
      <c r="W513" s="392" t="s">
        <v>141</v>
      </c>
      <c r="X513" s="392" t="s">
        <v>159</v>
      </c>
      <c r="Y513" s="392" t="s">
        <v>169</v>
      </c>
      <c r="Z513" s="392" t="s">
        <v>174</v>
      </c>
      <c r="AA513" s="392" t="s">
        <v>178</v>
      </c>
      <c r="AB513" s="392" t="s">
        <v>422</v>
      </c>
      <c r="AC513" s="392" t="s">
        <v>422</v>
      </c>
      <c r="AD513" s="392" t="s">
        <v>1642</v>
      </c>
      <c r="AE513" s="392" t="s">
        <v>1501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474</v>
      </c>
      <c r="AK513" s="392" t="s">
        <v>205</v>
      </c>
      <c r="AL513" s="392" t="s">
        <v>474</v>
      </c>
      <c r="AM513" s="392" t="s">
        <v>213</v>
      </c>
      <c r="AN513" s="392" t="s">
        <v>216</v>
      </c>
      <c r="AO513" s="392" t="s">
        <v>1505</v>
      </c>
      <c r="AP513" s="392" t="s">
        <v>225</v>
      </c>
      <c r="AQ513" s="392" t="s">
        <v>232</v>
      </c>
      <c r="AR513" s="392" t="s">
        <v>1508</v>
      </c>
      <c r="AS513" s="392" t="s">
        <v>509</v>
      </c>
      <c r="AT513" s="392" t="s">
        <v>474</v>
      </c>
      <c r="AU513" s="392" t="s">
        <v>245</v>
      </c>
      <c r="AV513" s="392" t="s">
        <v>45</v>
      </c>
      <c r="AW513" s="392" t="s">
        <v>45</v>
      </c>
      <c r="AX513" s="392" t="s">
        <v>253</v>
      </c>
      <c r="AY513" s="392" t="s">
        <v>260</v>
      </c>
      <c r="AZ513" s="392" t="s">
        <v>474</v>
      </c>
      <c r="BA513" s="392" t="s">
        <v>474</v>
      </c>
      <c r="BB513" s="392" t="s">
        <v>474</v>
      </c>
      <c r="BC513" s="392" t="s">
        <v>277</v>
      </c>
      <c r="BD513" s="392" t="s">
        <v>277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474</v>
      </c>
      <c r="BN513" s="392" t="s">
        <v>268</v>
      </c>
      <c r="BO513" s="392" t="s">
        <v>268</v>
      </c>
      <c r="BP513" s="392" t="s">
        <v>474</v>
      </c>
      <c r="BQ513" s="392" t="s">
        <v>474</v>
      </c>
      <c r="BR513" s="392" t="s">
        <v>474</v>
      </c>
      <c r="BS513" s="392" t="s">
        <v>474</v>
      </c>
      <c r="BT513" s="392" t="s">
        <v>297</v>
      </c>
      <c r="BU513" s="392" t="s">
        <v>474</v>
      </c>
      <c r="BV513" s="392" t="s">
        <v>435</v>
      </c>
      <c r="BW513" s="392" t="s">
        <v>474</v>
      </c>
      <c r="BX513" s="392" t="s">
        <v>1514</v>
      </c>
      <c r="BY513" s="392" t="s">
        <v>313</v>
      </c>
      <c r="BZ513" s="392" t="s">
        <v>1517</v>
      </c>
      <c r="CA513" s="392" t="s">
        <v>321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474</v>
      </c>
      <c r="CK513" s="392" t="s">
        <v>441</v>
      </c>
      <c r="CL513" s="392" t="s">
        <v>327</v>
      </c>
      <c r="CM513" s="392" t="s">
        <v>59</v>
      </c>
      <c r="CN513" s="392" t="s">
        <v>474</v>
      </c>
      <c r="CO513" s="392" t="s">
        <v>545</v>
      </c>
      <c r="CP513" s="392" t="s">
        <v>337</v>
      </c>
      <c r="CQ513" s="392" t="s">
        <v>337</v>
      </c>
      <c r="CR513" s="392" t="s">
        <v>339</v>
      </c>
      <c r="CS513" s="392" t="s">
        <v>1461</v>
      </c>
      <c r="CT513" s="392" t="s">
        <v>1461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392" t="s">
        <v>474</v>
      </c>
      <c r="DE513" s="392" t="s">
        <v>474</v>
      </c>
      <c r="DF513" s="169" t="s">
        <v>564</v>
      </c>
      <c r="DG513" s="169" t="s">
        <v>474</v>
      </c>
      <c r="DH513" s="169" t="s">
        <v>474</v>
      </c>
      <c r="DI513" s="169" t="s">
        <v>359</v>
      </c>
      <c r="DJ513" s="169" t="s">
        <v>364</v>
      </c>
      <c r="DK513" s="169" t="s">
        <v>368</v>
      </c>
      <c r="DL513" s="169" t="s">
        <v>149</v>
      </c>
      <c r="DM513" s="169" t="s">
        <v>474</v>
      </c>
      <c r="DN513" s="169" t="s">
        <v>474</v>
      </c>
      <c r="DO513" s="169" t="s">
        <v>375</v>
      </c>
      <c r="DP513" s="169" t="s">
        <v>377</v>
      </c>
      <c r="DQ513" s="169" t="s">
        <v>573</v>
      </c>
      <c r="DR513" s="169" t="s">
        <v>576</v>
      </c>
      <c r="DS513" s="169" t="s">
        <v>474</v>
      </c>
      <c r="DT513" s="169" t="s">
        <v>396</v>
      </c>
      <c r="DU513" s="169" t="s">
        <v>474</v>
      </c>
      <c r="DV513" s="169" t="s">
        <v>474</v>
      </c>
      <c r="DW513" s="169" t="s">
        <v>474</v>
      </c>
      <c r="DX513" s="169" t="s">
        <v>474</v>
      </c>
      <c r="DY513" s="169" t="s">
        <v>213</v>
      </c>
      <c r="DZ513" s="169" t="s">
        <v>1505</v>
      </c>
      <c r="EA513" s="169" t="s">
        <v>474</v>
      </c>
      <c r="EB513" s="169" t="s">
        <v>509</v>
      </c>
      <c r="EC513" s="169" t="s">
        <v>245</v>
      </c>
      <c r="ED513" s="169" t="s">
        <v>474</v>
      </c>
      <c r="EE513" s="169" t="s">
        <v>474</v>
      </c>
      <c r="EF513" s="169" t="s">
        <v>268</v>
      </c>
      <c r="EG513" s="169" t="s">
        <v>474</v>
      </c>
      <c r="EH513" s="169" t="s">
        <v>474</v>
      </c>
      <c r="EI513" s="169" t="s">
        <v>587</v>
      </c>
      <c r="EJ513" s="169" t="s">
        <v>474</v>
      </c>
      <c r="EK513" s="169" t="s">
        <v>435</v>
      </c>
      <c r="EL513" s="169" t="s">
        <v>441</v>
      </c>
      <c r="EM513" s="169" t="s">
        <v>474</v>
      </c>
      <c r="EN513" s="169" t="s">
        <v>474</v>
      </c>
      <c r="EO513" s="169" t="s">
        <v>474</v>
      </c>
      <c r="EP513" s="169" t="s">
        <v>596</v>
      </c>
      <c r="EQ513" s="169" t="s">
        <v>474</v>
      </c>
      <c r="ER513" s="169" t="s">
        <v>474</v>
      </c>
      <c r="ES513" s="169" t="s">
        <v>474</v>
      </c>
      <c r="ET513" s="169" t="s">
        <v>59</v>
      </c>
      <c r="EU513" s="169" t="s">
        <v>463</v>
      </c>
      <c r="EV513" s="169" t="s">
        <v>474</v>
      </c>
      <c r="EW513" s="169" t="s">
        <v>545</v>
      </c>
      <c r="EX513" s="169" t="s">
        <v>474</v>
      </c>
      <c r="EY513" s="169" t="s">
        <v>474</v>
      </c>
      <c r="EZ513" s="393" t="s">
        <v>17</v>
      </c>
      <c r="FA513" s="393" t="s">
        <v>474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1489</v>
      </c>
      <c r="FH513" s="393" t="s">
        <v>474</v>
      </c>
      <c r="FI513" s="393" t="s">
        <v>474</v>
      </c>
      <c r="FJ513" s="393" t="s">
        <v>474</v>
      </c>
      <c r="FK513" s="393" t="s">
        <v>474</v>
      </c>
      <c r="FL513" s="393" t="s">
        <v>474</v>
      </c>
      <c r="FM513" s="393" t="s">
        <v>474</v>
      </c>
      <c r="FN513" s="393" t="s">
        <v>474</v>
      </c>
      <c r="FO513" s="393" t="s">
        <v>144</v>
      </c>
      <c r="FP513" s="393" t="s">
        <v>474</v>
      </c>
      <c r="FQ513" s="393" t="s">
        <v>474</v>
      </c>
      <c r="FR513" s="393" t="s">
        <v>618</v>
      </c>
      <c r="FS513" s="393" t="s">
        <v>474</v>
      </c>
      <c r="FT513" s="393" t="s">
        <v>474</v>
      </c>
      <c r="FU513" s="393" t="s">
        <v>474</v>
      </c>
      <c r="FV513" s="393" t="s">
        <v>474</v>
      </c>
      <c r="FW513" s="393" t="s">
        <v>628</v>
      </c>
      <c r="FX513" s="393" t="s">
        <v>474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232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1565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393" t="s">
        <v>474</v>
      </c>
      <c r="HP513" s="393" t="s">
        <v>474</v>
      </c>
      <c r="HQ513" s="393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474</v>
      </c>
      <c r="IA513" s="240" t="s">
        <v>474</v>
      </c>
      <c r="IB513" s="240" t="s">
        <v>474</v>
      </c>
      <c r="IC513" s="240" t="s">
        <v>1565</v>
      </c>
      <c r="ID513" s="240" t="s">
        <v>474</v>
      </c>
      <c r="IE513" s="240" t="s">
        <v>474</v>
      </c>
      <c r="IF513" s="240" t="s">
        <v>474</v>
      </c>
      <c r="IG513" s="240" t="s">
        <v>474</v>
      </c>
    </row>
    <row r="514" spans="1:241" s="141" customFormat="1" x14ac:dyDescent="0.2">
      <c r="A514" s="734"/>
      <c r="B514" s="734" t="s">
        <v>1340</v>
      </c>
      <c r="C514" s="737" t="s">
        <v>1148</v>
      </c>
      <c r="D514" s="737"/>
      <c r="E514" s="392" t="s">
        <v>1682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1611</v>
      </c>
      <c r="K514" s="392" t="s">
        <v>112</v>
      </c>
      <c r="L514" s="392" t="s">
        <v>474</v>
      </c>
      <c r="M514" s="392" t="s">
        <v>474</v>
      </c>
      <c r="N514" s="392" t="s">
        <v>1613</v>
      </c>
      <c r="O514" s="392" t="s">
        <v>474</v>
      </c>
      <c r="P514" s="392" t="s">
        <v>474</v>
      </c>
      <c r="Q514" s="392" t="s">
        <v>121</v>
      </c>
      <c r="R514" s="392" t="s">
        <v>1490</v>
      </c>
      <c r="S514" s="392" t="s">
        <v>112</v>
      </c>
      <c r="T514" s="392" t="s">
        <v>1683</v>
      </c>
      <c r="U514" s="392" t="s">
        <v>1684</v>
      </c>
      <c r="V514" s="392" t="s">
        <v>138</v>
      </c>
      <c r="W514" s="392" t="s">
        <v>143</v>
      </c>
      <c r="X514" s="392" t="s">
        <v>162</v>
      </c>
      <c r="Y514" s="392" t="s">
        <v>171</v>
      </c>
      <c r="Z514" s="392" t="s">
        <v>1685</v>
      </c>
      <c r="AA514" s="392" t="s">
        <v>179</v>
      </c>
      <c r="AB514" s="392" t="s">
        <v>1542</v>
      </c>
      <c r="AC514" s="392" t="s">
        <v>1542</v>
      </c>
      <c r="AD514" s="392" t="s">
        <v>1644</v>
      </c>
      <c r="AE514" s="392" t="s">
        <v>182</v>
      </c>
      <c r="AF514" s="392" t="s">
        <v>185</v>
      </c>
      <c r="AG514" s="392" t="s">
        <v>1686</v>
      </c>
      <c r="AH514" s="392" t="s">
        <v>1687</v>
      </c>
      <c r="AI514" s="392" t="s">
        <v>196</v>
      </c>
      <c r="AJ514" s="392" t="s">
        <v>200</v>
      </c>
      <c r="AK514" s="392" t="s">
        <v>1688</v>
      </c>
      <c r="AL514" s="392" t="s">
        <v>1689</v>
      </c>
      <c r="AM514" s="392" t="s">
        <v>1690</v>
      </c>
      <c r="AN514" s="392" t="s">
        <v>217</v>
      </c>
      <c r="AO514" s="392" t="s">
        <v>1691</v>
      </c>
      <c r="AP514" s="392" t="s">
        <v>226</v>
      </c>
      <c r="AQ514" s="392" t="s">
        <v>233</v>
      </c>
      <c r="AR514" s="392" t="s">
        <v>233</v>
      </c>
      <c r="AS514" s="392" t="s">
        <v>510</v>
      </c>
      <c r="AT514" s="392" t="s">
        <v>240</v>
      </c>
      <c r="AU514" s="392" t="s">
        <v>246</v>
      </c>
      <c r="AV514" s="392" t="s">
        <v>1692</v>
      </c>
      <c r="AW514" s="392" t="s">
        <v>1692</v>
      </c>
      <c r="AX514" s="392" t="s">
        <v>255</v>
      </c>
      <c r="AY514" s="392" t="s">
        <v>261</v>
      </c>
      <c r="AZ514" s="392" t="s">
        <v>1693</v>
      </c>
      <c r="BA514" s="392" t="s">
        <v>474</v>
      </c>
      <c r="BB514" s="392" t="s">
        <v>474</v>
      </c>
      <c r="BC514" s="392" t="s">
        <v>1694</v>
      </c>
      <c r="BD514" s="392" t="s">
        <v>1694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474</v>
      </c>
      <c r="BN514" s="392" t="s">
        <v>520</v>
      </c>
      <c r="BO514" s="392" t="s">
        <v>520</v>
      </c>
      <c r="BP514" s="392" t="s">
        <v>286</v>
      </c>
      <c r="BQ514" s="392" t="s">
        <v>474</v>
      </c>
      <c r="BR514" s="392" t="s">
        <v>292</v>
      </c>
      <c r="BS514" s="392" t="s">
        <v>295</v>
      </c>
      <c r="BT514" s="392" t="s">
        <v>1695</v>
      </c>
      <c r="BU514" s="392" t="s">
        <v>1696</v>
      </c>
      <c r="BV514" s="392" t="s">
        <v>436</v>
      </c>
      <c r="BW514" s="392" t="s">
        <v>474</v>
      </c>
      <c r="BX514" s="392" t="s">
        <v>305</v>
      </c>
      <c r="BY514" s="392" t="s">
        <v>530</v>
      </c>
      <c r="BZ514" s="392" t="s">
        <v>532</v>
      </c>
      <c r="CA514" s="392" t="s">
        <v>536</v>
      </c>
      <c r="CB514" s="392" t="s">
        <v>474</v>
      </c>
      <c r="CC514" s="392" t="s">
        <v>474</v>
      </c>
      <c r="CD514" s="392" t="s">
        <v>1391</v>
      </c>
      <c r="CE514" s="392" t="s">
        <v>474</v>
      </c>
      <c r="CF514" s="392" t="s">
        <v>474</v>
      </c>
      <c r="CG514" s="392" t="s">
        <v>474</v>
      </c>
      <c r="CH514" s="392" t="s">
        <v>474</v>
      </c>
      <c r="CI514" s="392" t="s">
        <v>1454</v>
      </c>
      <c r="CJ514" s="392" t="s">
        <v>1458</v>
      </c>
      <c r="CK514" s="392" t="s">
        <v>1660</v>
      </c>
      <c r="CL514" s="392" t="s">
        <v>329</v>
      </c>
      <c r="CM514" s="392" t="s">
        <v>542</v>
      </c>
      <c r="CN514" s="392" t="s">
        <v>474</v>
      </c>
      <c r="CO514" s="392" t="s">
        <v>546</v>
      </c>
      <c r="CP514" s="392" t="s">
        <v>549</v>
      </c>
      <c r="CQ514" s="392" t="s">
        <v>549</v>
      </c>
      <c r="CR514" s="392" t="s">
        <v>341</v>
      </c>
      <c r="CS514" s="392" t="s">
        <v>1460</v>
      </c>
      <c r="CT514" s="392" t="s">
        <v>1460</v>
      </c>
      <c r="CU514" s="392" t="s">
        <v>474</v>
      </c>
      <c r="CV514" s="392" t="s">
        <v>1462</v>
      </c>
      <c r="CW514" s="392" t="s">
        <v>1531</v>
      </c>
      <c r="CX514" s="392" t="s">
        <v>474</v>
      </c>
      <c r="CY514" s="392" t="s">
        <v>474</v>
      </c>
      <c r="CZ514" s="392" t="s">
        <v>1465</v>
      </c>
      <c r="DA514" s="392" t="s">
        <v>1465</v>
      </c>
      <c r="DB514" s="392" t="s">
        <v>1466</v>
      </c>
      <c r="DC514" s="392" t="s">
        <v>1466</v>
      </c>
      <c r="DD514" s="392" t="s">
        <v>474</v>
      </c>
      <c r="DE514" s="392" t="s">
        <v>474</v>
      </c>
      <c r="DF514" s="169" t="s">
        <v>474</v>
      </c>
      <c r="DG514" s="169" t="s">
        <v>112</v>
      </c>
      <c r="DH514" s="169" t="s">
        <v>1533</v>
      </c>
      <c r="DI514" s="169" t="s">
        <v>1697</v>
      </c>
      <c r="DJ514" s="169" t="s">
        <v>474</v>
      </c>
      <c r="DK514" s="169" t="s">
        <v>370</v>
      </c>
      <c r="DL514" s="169" t="s">
        <v>150</v>
      </c>
      <c r="DM514" s="169" t="s">
        <v>155</v>
      </c>
      <c r="DN514" s="169" t="s">
        <v>166</v>
      </c>
      <c r="DO514" s="169" t="s">
        <v>1698</v>
      </c>
      <c r="DP514" s="169" t="s">
        <v>1699</v>
      </c>
      <c r="DQ514" s="169" t="s">
        <v>382</v>
      </c>
      <c r="DR514" s="169" t="s">
        <v>386</v>
      </c>
      <c r="DS514" s="169" t="s">
        <v>391</v>
      </c>
      <c r="DT514" s="169" t="s">
        <v>397</v>
      </c>
      <c r="DU514" s="169" t="s">
        <v>1700</v>
      </c>
      <c r="DV514" s="169" t="s">
        <v>1701</v>
      </c>
      <c r="DW514" s="169" t="s">
        <v>474</v>
      </c>
      <c r="DX514" s="169" t="s">
        <v>1702</v>
      </c>
      <c r="DY514" s="169" t="s">
        <v>1690</v>
      </c>
      <c r="DZ514" s="169" t="s">
        <v>1691</v>
      </c>
      <c r="EA514" s="169" t="s">
        <v>412</v>
      </c>
      <c r="EB514" s="169" t="s">
        <v>510</v>
      </c>
      <c r="EC514" s="169" t="s">
        <v>246</v>
      </c>
      <c r="ED514" s="169" t="s">
        <v>474</v>
      </c>
      <c r="EE514" s="169" t="s">
        <v>474</v>
      </c>
      <c r="EF514" s="169" t="s">
        <v>270</v>
      </c>
      <c r="EG514" s="169" t="s">
        <v>417</v>
      </c>
      <c r="EH514" s="169" t="s">
        <v>582</v>
      </c>
      <c r="EI514" s="169" t="s">
        <v>426</v>
      </c>
      <c r="EJ514" s="169" t="s">
        <v>430</v>
      </c>
      <c r="EK514" s="169" t="s">
        <v>436</v>
      </c>
      <c r="EL514" s="169" t="s">
        <v>1703</v>
      </c>
      <c r="EM514" s="169" t="s">
        <v>445</v>
      </c>
      <c r="EN514" s="169" t="s">
        <v>449</v>
      </c>
      <c r="EO514" s="169" t="s">
        <v>474</v>
      </c>
      <c r="EP514" s="169" t="s">
        <v>1704</v>
      </c>
      <c r="EQ514" s="169" t="s">
        <v>309</v>
      </c>
      <c r="ER514" s="169" t="s">
        <v>458</v>
      </c>
      <c r="ES514" s="169" t="s">
        <v>474</v>
      </c>
      <c r="ET514" s="169" t="s">
        <v>542</v>
      </c>
      <c r="EU514" s="169" t="s">
        <v>465</v>
      </c>
      <c r="EV514" s="169" t="s">
        <v>469</v>
      </c>
      <c r="EW514" s="169" t="s">
        <v>546</v>
      </c>
      <c r="EX514" s="169" t="s">
        <v>1462</v>
      </c>
      <c r="EY514" s="169" t="s">
        <v>1531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474</v>
      </c>
      <c r="FN514" s="393" t="s">
        <v>474</v>
      </c>
      <c r="FO514" s="393" t="s">
        <v>615</v>
      </c>
      <c r="FP514" s="393" t="s">
        <v>474</v>
      </c>
      <c r="FQ514" s="393" t="s">
        <v>474</v>
      </c>
      <c r="FR514" s="393" t="s">
        <v>619</v>
      </c>
      <c r="FS514" s="393" t="s">
        <v>474</v>
      </c>
      <c r="FT514" s="393" t="s">
        <v>474</v>
      </c>
      <c r="FU514" s="393" t="s">
        <v>474</v>
      </c>
      <c r="FV514" s="393" t="s">
        <v>474</v>
      </c>
      <c r="FW514" s="393" t="s">
        <v>629</v>
      </c>
      <c r="FX514" s="393" t="s">
        <v>474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1563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1566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1567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657</v>
      </c>
      <c r="HJ514" s="393" t="s">
        <v>474</v>
      </c>
      <c r="HK514" s="393" t="s">
        <v>474</v>
      </c>
      <c r="HL514" s="393" t="s">
        <v>657</v>
      </c>
      <c r="HM514" s="393" t="s">
        <v>474</v>
      </c>
      <c r="HN514" s="393" t="s">
        <v>474</v>
      </c>
      <c r="HO514" s="393" t="s">
        <v>474</v>
      </c>
      <c r="HP514" s="393" t="s">
        <v>474</v>
      </c>
      <c r="HQ514" s="393" t="s">
        <v>474</v>
      </c>
      <c r="HR514" s="240" t="s">
        <v>474</v>
      </c>
      <c r="HS514" s="240" t="s">
        <v>474</v>
      </c>
      <c r="HT514" s="240" t="s">
        <v>474</v>
      </c>
      <c r="HU514" s="240" t="s">
        <v>474</v>
      </c>
      <c r="HV514" s="240" t="s">
        <v>474</v>
      </c>
      <c r="HW514" s="240" t="s">
        <v>474</v>
      </c>
      <c r="HX514" s="240" t="s">
        <v>636</v>
      </c>
      <c r="HY514" s="240" t="s">
        <v>474</v>
      </c>
      <c r="HZ514" s="240" t="s">
        <v>639</v>
      </c>
      <c r="IA514" s="240" t="s">
        <v>474</v>
      </c>
      <c r="IB514" s="240" t="s">
        <v>474</v>
      </c>
      <c r="IC514" s="240" t="s">
        <v>642</v>
      </c>
      <c r="ID514" s="240" t="s">
        <v>474</v>
      </c>
      <c r="IE514" s="240" t="s">
        <v>474</v>
      </c>
      <c r="IF514" s="240" t="s">
        <v>474</v>
      </c>
      <c r="IG514" s="240" t="s">
        <v>474</v>
      </c>
    </row>
    <row r="515" spans="1:241" s="141" customFormat="1" x14ac:dyDescent="0.2">
      <c r="A515" s="734"/>
      <c r="B515" s="734"/>
      <c r="C515" s="737" t="s">
        <v>1149</v>
      </c>
      <c r="D515" s="737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1612</v>
      </c>
      <c r="K515" s="392" t="s">
        <v>113</v>
      </c>
      <c r="L515" s="392" t="s">
        <v>474</v>
      </c>
      <c r="M515" s="392" t="s">
        <v>474</v>
      </c>
      <c r="N515" s="392" t="s">
        <v>1614</v>
      </c>
      <c r="O515" s="392" t="s">
        <v>474</v>
      </c>
      <c r="P515" s="392" t="s">
        <v>474</v>
      </c>
      <c r="Q515" s="392" t="s">
        <v>119</v>
      </c>
      <c r="R515" s="392" t="s">
        <v>1489</v>
      </c>
      <c r="S515" s="392" t="s">
        <v>113</v>
      </c>
      <c r="T515" s="392" t="s">
        <v>484</v>
      </c>
      <c r="U515" s="392" t="s">
        <v>133</v>
      </c>
      <c r="V515" s="392" t="s">
        <v>139</v>
      </c>
      <c r="W515" s="392" t="s">
        <v>144</v>
      </c>
      <c r="X515" s="392" t="s">
        <v>159</v>
      </c>
      <c r="Y515" s="392" t="s">
        <v>169</v>
      </c>
      <c r="Z515" s="392" t="s">
        <v>173</v>
      </c>
      <c r="AA515" s="392" t="s">
        <v>176</v>
      </c>
      <c r="AB515" s="392" t="s">
        <v>422</v>
      </c>
      <c r="AC515" s="392" t="s">
        <v>422</v>
      </c>
      <c r="AD515" s="392" t="s">
        <v>1645</v>
      </c>
      <c r="AE515" s="392" t="s">
        <v>181</v>
      </c>
      <c r="AF515" s="392" t="s">
        <v>186</v>
      </c>
      <c r="AG515" s="392" t="s">
        <v>189</v>
      </c>
      <c r="AH515" s="392" t="s">
        <v>192</v>
      </c>
      <c r="AI515" s="392" t="s">
        <v>197</v>
      </c>
      <c r="AJ515" s="392" t="s">
        <v>199</v>
      </c>
      <c r="AK515" s="392" t="s">
        <v>203</v>
      </c>
      <c r="AL515" s="392" t="s">
        <v>208</v>
      </c>
      <c r="AM515" s="392" t="s">
        <v>211</v>
      </c>
      <c r="AN515" s="392" t="s">
        <v>216</v>
      </c>
      <c r="AO515" s="392" t="s">
        <v>220</v>
      </c>
      <c r="AP515" s="392" t="s">
        <v>227</v>
      </c>
      <c r="AQ515" s="392" t="s">
        <v>234</v>
      </c>
      <c r="AR515" s="392" t="s">
        <v>234</v>
      </c>
      <c r="AS515" s="392" t="s">
        <v>509</v>
      </c>
      <c r="AT515" s="392" t="s">
        <v>239</v>
      </c>
      <c r="AU515" s="392" t="s">
        <v>243</v>
      </c>
      <c r="AV515" s="392" t="s">
        <v>45</v>
      </c>
      <c r="AW515" s="392" t="s">
        <v>45</v>
      </c>
      <c r="AX515" s="392" t="s">
        <v>253</v>
      </c>
      <c r="AY515" s="392" t="s">
        <v>260</v>
      </c>
      <c r="AZ515" s="392" t="s">
        <v>264</v>
      </c>
      <c r="BA515" s="392" t="s">
        <v>474</v>
      </c>
      <c r="BB515" s="392" t="s">
        <v>474</v>
      </c>
      <c r="BC515" s="392" t="s">
        <v>525</v>
      </c>
      <c r="BD515" s="392" t="s">
        <v>525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474</v>
      </c>
      <c r="BN515" s="392" t="s">
        <v>268</v>
      </c>
      <c r="BO515" s="392" t="s">
        <v>268</v>
      </c>
      <c r="BP515" s="392" t="s">
        <v>287</v>
      </c>
      <c r="BQ515" s="392" t="s">
        <v>474</v>
      </c>
      <c r="BR515" s="392" t="s">
        <v>291</v>
      </c>
      <c r="BS515" s="392" t="s">
        <v>294</v>
      </c>
      <c r="BT515" s="392" t="s">
        <v>299</v>
      </c>
      <c r="BU515" s="392" t="s">
        <v>302</v>
      </c>
      <c r="BV515" s="392" t="s">
        <v>437</v>
      </c>
      <c r="BW515" s="392" t="s">
        <v>474</v>
      </c>
      <c r="BX515" s="392" t="s">
        <v>85</v>
      </c>
      <c r="BY515" s="392" t="s">
        <v>315</v>
      </c>
      <c r="BZ515" s="392" t="s">
        <v>533</v>
      </c>
      <c r="CA515" s="392" t="s">
        <v>322</v>
      </c>
      <c r="CB515" s="392" t="s">
        <v>474</v>
      </c>
      <c r="CC515" s="392" t="s">
        <v>474</v>
      </c>
      <c r="CD515" s="392" t="s">
        <v>1392</v>
      </c>
      <c r="CE515" s="392" t="s">
        <v>474</v>
      </c>
      <c r="CF515" s="392" t="s">
        <v>474</v>
      </c>
      <c r="CG515" s="392" t="s">
        <v>474</v>
      </c>
      <c r="CH515" s="392" t="s">
        <v>474</v>
      </c>
      <c r="CI515" s="392" t="s">
        <v>1455</v>
      </c>
      <c r="CJ515" s="392" t="s">
        <v>1459</v>
      </c>
      <c r="CK515" s="392" t="s">
        <v>1661</v>
      </c>
      <c r="CL515" s="392" t="s">
        <v>327</v>
      </c>
      <c r="CM515" s="392" t="s">
        <v>59</v>
      </c>
      <c r="CN515" s="392" t="s">
        <v>474</v>
      </c>
      <c r="CO515" s="392" t="s">
        <v>334</v>
      </c>
      <c r="CP515" s="392" t="s">
        <v>337</v>
      </c>
      <c r="CQ515" s="392" t="s">
        <v>337</v>
      </c>
      <c r="CR515" s="392" t="s">
        <v>339</v>
      </c>
      <c r="CS515" s="392" t="s">
        <v>1461</v>
      </c>
      <c r="CT515" s="392" t="s">
        <v>1461</v>
      </c>
      <c r="CU515" s="392" t="s">
        <v>474</v>
      </c>
      <c r="CV515" s="392" t="s">
        <v>1463</v>
      </c>
      <c r="CW515" s="392" t="s">
        <v>1532</v>
      </c>
      <c r="CX515" s="392" t="s">
        <v>474</v>
      </c>
      <c r="CY515" s="392" t="s">
        <v>474</v>
      </c>
      <c r="CZ515" s="392" t="s">
        <v>351</v>
      </c>
      <c r="DA515" s="392" t="s">
        <v>351</v>
      </c>
      <c r="DB515" s="392" t="s">
        <v>353</v>
      </c>
      <c r="DC515" s="392" t="s">
        <v>353</v>
      </c>
      <c r="DD515" s="392" t="s">
        <v>474</v>
      </c>
      <c r="DE515" s="392" t="s">
        <v>474</v>
      </c>
      <c r="DF515" s="169" t="s">
        <v>474</v>
      </c>
      <c r="DG515" s="169" t="s">
        <v>113</v>
      </c>
      <c r="DH515" s="169" t="s">
        <v>1534</v>
      </c>
      <c r="DI515" s="169" t="s">
        <v>361</v>
      </c>
      <c r="DJ515" s="169" t="s">
        <v>474</v>
      </c>
      <c r="DK515" s="169" t="s">
        <v>371</v>
      </c>
      <c r="DL515" s="169" t="s">
        <v>147</v>
      </c>
      <c r="DM515" s="169" t="s">
        <v>156</v>
      </c>
      <c r="DN515" s="169" t="s">
        <v>165</v>
      </c>
      <c r="DO515" s="169" t="s">
        <v>375</v>
      </c>
      <c r="DP515" s="169" t="s">
        <v>379</v>
      </c>
      <c r="DQ515" s="169" t="s">
        <v>383</v>
      </c>
      <c r="DR515" s="169" t="s">
        <v>387</v>
      </c>
      <c r="DS515" s="169" t="s">
        <v>392</v>
      </c>
      <c r="DT515" s="169" t="s">
        <v>396</v>
      </c>
      <c r="DU515" s="169" t="s">
        <v>400</v>
      </c>
      <c r="DV515" s="169" t="s">
        <v>402</v>
      </c>
      <c r="DW515" s="169" t="s">
        <v>474</v>
      </c>
      <c r="DX515" s="169" t="s">
        <v>408</v>
      </c>
      <c r="DY515" s="169" t="s">
        <v>211</v>
      </c>
      <c r="DZ515" s="169" t="s">
        <v>220</v>
      </c>
      <c r="EA515" s="169" t="s">
        <v>413</v>
      </c>
      <c r="EB515" s="169" t="s">
        <v>509</v>
      </c>
      <c r="EC515" s="169" t="s">
        <v>243</v>
      </c>
      <c r="ED515" s="169" t="s">
        <v>474</v>
      </c>
      <c r="EE515" s="169" t="s">
        <v>474</v>
      </c>
      <c r="EF515" s="169" t="s">
        <v>268</v>
      </c>
      <c r="EG515" s="169" t="s">
        <v>418</v>
      </c>
      <c r="EH515" s="169" t="s">
        <v>583</v>
      </c>
      <c r="EI515" s="169" t="s">
        <v>427</v>
      </c>
      <c r="EJ515" s="169" t="s">
        <v>429</v>
      </c>
      <c r="EK515" s="169" t="s">
        <v>437</v>
      </c>
      <c r="EL515" s="169" t="s">
        <v>441</v>
      </c>
      <c r="EM515" s="169" t="s">
        <v>444</v>
      </c>
      <c r="EN515" s="169" t="s">
        <v>448</v>
      </c>
      <c r="EO515" s="169" t="s">
        <v>474</v>
      </c>
      <c r="EP515" s="169" t="s">
        <v>597</v>
      </c>
      <c r="EQ515" s="169" t="s">
        <v>310</v>
      </c>
      <c r="ER515" s="169" t="s">
        <v>459</v>
      </c>
      <c r="ES515" s="169" t="s">
        <v>474</v>
      </c>
      <c r="ET515" s="169" t="s">
        <v>59</v>
      </c>
      <c r="EU515" s="169" t="s">
        <v>466</v>
      </c>
      <c r="EV515" s="169" t="s">
        <v>468</v>
      </c>
      <c r="EW515" s="169" t="s">
        <v>334</v>
      </c>
      <c r="EX515" s="169" t="s">
        <v>1463</v>
      </c>
      <c r="EY515" s="169" t="s">
        <v>1532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474</v>
      </c>
      <c r="FN515" s="393" t="s">
        <v>474</v>
      </c>
      <c r="FO515" s="393" t="s">
        <v>144</v>
      </c>
      <c r="FP515" s="393" t="s">
        <v>474</v>
      </c>
      <c r="FQ515" s="393" t="s">
        <v>474</v>
      </c>
      <c r="FR515" s="393" t="s">
        <v>620</v>
      </c>
      <c r="FS515" s="393" t="s">
        <v>474</v>
      </c>
      <c r="FT515" s="393" t="s">
        <v>474</v>
      </c>
      <c r="FU515" s="393" t="s">
        <v>474</v>
      </c>
      <c r="FV515" s="393" t="s">
        <v>474</v>
      </c>
      <c r="FW515" s="393" t="s">
        <v>392</v>
      </c>
      <c r="FX515" s="393" t="s">
        <v>474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1623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1565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1568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658</v>
      </c>
      <c r="HJ515" s="393" t="s">
        <v>474</v>
      </c>
      <c r="HK515" s="393" t="s">
        <v>474</v>
      </c>
      <c r="HL515" s="393" t="s">
        <v>658</v>
      </c>
      <c r="HM515" s="393" t="s">
        <v>474</v>
      </c>
      <c r="HN515" s="393" t="s">
        <v>474</v>
      </c>
      <c r="HO515" s="393" t="s">
        <v>474</v>
      </c>
      <c r="HP515" s="393" t="s">
        <v>474</v>
      </c>
      <c r="HQ515" s="393" t="s">
        <v>474</v>
      </c>
      <c r="HR515" s="240" t="s">
        <v>474</v>
      </c>
      <c r="HS515" s="240" t="s">
        <v>474</v>
      </c>
      <c r="HT515" s="240" t="s">
        <v>474</v>
      </c>
      <c r="HU515" s="240" t="s">
        <v>474</v>
      </c>
      <c r="HV515" s="240" t="s">
        <v>474</v>
      </c>
      <c r="HW515" s="240" t="s">
        <v>474</v>
      </c>
      <c r="HX515" s="240" t="s">
        <v>637</v>
      </c>
      <c r="HY515" s="240" t="s">
        <v>474</v>
      </c>
      <c r="HZ515" s="240" t="s">
        <v>85</v>
      </c>
      <c r="IA515" s="240" t="s">
        <v>474</v>
      </c>
      <c r="IB515" s="240" t="s">
        <v>474</v>
      </c>
      <c r="IC515" s="240" t="s">
        <v>322</v>
      </c>
      <c r="ID515" s="240" t="s">
        <v>474</v>
      </c>
      <c r="IE515" s="240" t="s">
        <v>474</v>
      </c>
      <c r="IF515" s="240" t="s">
        <v>474</v>
      </c>
      <c r="IG515" s="240" t="s">
        <v>474</v>
      </c>
    </row>
    <row r="516" spans="1:241" s="141" customFormat="1" x14ac:dyDescent="0.2">
      <c r="A516" s="734"/>
      <c r="B516" s="734" t="s">
        <v>1341</v>
      </c>
      <c r="C516" s="737" t="s">
        <v>1148</v>
      </c>
      <c r="D516" s="737"/>
      <c r="E516" s="394" t="s">
        <v>15</v>
      </c>
      <c r="F516" s="394" t="s">
        <v>1478</v>
      </c>
      <c r="G516" s="394" t="s">
        <v>1478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474</v>
      </c>
      <c r="Q516" s="394" t="s">
        <v>19</v>
      </c>
      <c r="R516" s="394" t="s">
        <v>1491</v>
      </c>
      <c r="S516" s="394" t="s">
        <v>481</v>
      </c>
      <c r="T516" s="394" t="s">
        <v>485</v>
      </c>
      <c r="U516" s="394" t="s">
        <v>21</v>
      </c>
      <c r="V516" s="394" t="s">
        <v>22</v>
      </c>
      <c r="W516" s="394" t="s">
        <v>23</v>
      </c>
      <c r="X516" s="394" t="s">
        <v>25</v>
      </c>
      <c r="Y516" s="394" t="s">
        <v>27</v>
      </c>
      <c r="Z516" s="394" t="s">
        <v>28</v>
      </c>
      <c r="AA516" s="394" t="s">
        <v>29</v>
      </c>
      <c r="AB516" s="394" t="s">
        <v>82</v>
      </c>
      <c r="AC516" s="394" t="s">
        <v>82</v>
      </c>
      <c r="AD516" s="394" t="s">
        <v>1646</v>
      </c>
      <c r="AE516" s="394" t="s">
        <v>30</v>
      </c>
      <c r="AF516" s="394" t="s">
        <v>31</v>
      </c>
      <c r="AG516" s="394" t="s">
        <v>498</v>
      </c>
      <c r="AH516" s="394" t="s">
        <v>1502</v>
      </c>
      <c r="AI516" s="394" t="s">
        <v>32</v>
      </c>
      <c r="AJ516" s="394" t="s">
        <v>503</v>
      </c>
      <c r="AK516" s="394" t="s">
        <v>33</v>
      </c>
      <c r="AL516" s="394" t="s">
        <v>34</v>
      </c>
      <c r="AM516" s="394" t="s">
        <v>35</v>
      </c>
      <c r="AN516" s="394" t="s">
        <v>36</v>
      </c>
      <c r="AO516" s="394" t="s">
        <v>37</v>
      </c>
      <c r="AP516" s="394" t="s">
        <v>38</v>
      </c>
      <c r="AQ516" s="394" t="s">
        <v>39</v>
      </c>
      <c r="AR516" s="394" t="s">
        <v>39</v>
      </c>
      <c r="AS516" s="394" t="s">
        <v>40</v>
      </c>
      <c r="AT516" s="394" t="s">
        <v>41</v>
      </c>
      <c r="AU516" s="394" t="s">
        <v>42</v>
      </c>
      <c r="AV516" s="394" t="s">
        <v>514</v>
      </c>
      <c r="AW516" s="394" t="s">
        <v>43</v>
      </c>
      <c r="AX516" s="394" t="s">
        <v>46</v>
      </c>
      <c r="AY516" s="394" t="s">
        <v>47</v>
      </c>
      <c r="AZ516" s="394" t="s">
        <v>517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474</v>
      </c>
      <c r="BN516" s="394" t="s">
        <v>1509</v>
      </c>
      <c r="BO516" s="394" t="s">
        <v>1509</v>
      </c>
      <c r="BP516" s="394" t="s">
        <v>49</v>
      </c>
      <c r="BQ516" s="394" t="s">
        <v>474</v>
      </c>
      <c r="BR516" s="394" t="s">
        <v>1511</v>
      </c>
      <c r="BS516" s="394" t="s">
        <v>50</v>
      </c>
      <c r="BT516" s="394" t="s">
        <v>51</v>
      </c>
      <c r="BU516" s="394" t="s">
        <v>81</v>
      </c>
      <c r="BV516" s="394" t="s">
        <v>1637</v>
      </c>
      <c r="BW516" s="394" t="s">
        <v>474</v>
      </c>
      <c r="BX516" s="394" t="s">
        <v>52</v>
      </c>
      <c r="BY516" s="394" t="s">
        <v>54</v>
      </c>
      <c r="BZ516" s="394" t="s">
        <v>534</v>
      </c>
      <c r="CA516" s="394" t="s">
        <v>537</v>
      </c>
      <c r="CB516" s="394" t="s">
        <v>55</v>
      </c>
      <c r="CC516" s="394" t="s">
        <v>55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474</v>
      </c>
      <c r="CK516" s="394" t="s">
        <v>474</v>
      </c>
      <c r="CL516" s="394" t="s">
        <v>56</v>
      </c>
      <c r="CM516" s="394" t="s">
        <v>57</v>
      </c>
      <c r="CN516" s="394" t="s">
        <v>474</v>
      </c>
      <c r="CO516" s="394" t="s">
        <v>60</v>
      </c>
      <c r="CP516" s="394" t="s">
        <v>550</v>
      </c>
      <c r="CQ516" s="394" t="s">
        <v>550</v>
      </c>
      <c r="CR516" s="394" t="s">
        <v>1522</v>
      </c>
      <c r="CS516" s="394" t="s">
        <v>1525</v>
      </c>
      <c r="CT516" s="394" t="s">
        <v>1525</v>
      </c>
      <c r="CU516" s="394" t="s">
        <v>474</v>
      </c>
      <c r="CV516" s="394" t="s">
        <v>1529</v>
      </c>
      <c r="CW516" s="394" t="s">
        <v>474</v>
      </c>
      <c r="CX516" s="394" t="s">
        <v>557</v>
      </c>
      <c r="CY516" s="394" t="s">
        <v>557</v>
      </c>
      <c r="CZ516" s="394" t="s">
        <v>560</v>
      </c>
      <c r="DA516" s="394" t="s">
        <v>560</v>
      </c>
      <c r="DB516" s="394" t="s">
        <v>562</v>
      </c>
      <c r="DC516" s="394" t="s">
        <v>562</v>
      </c>
      <c r="DD516" s="394" t="s">
        <v>474</v>
      </c>
      <c r="DE516" s="394" t="s">
        <v>474</v>
      </c>
      <c r="DF516" s="395" t="s">
        <v>474</v>
      </c>
      <c r="DG516" s="395" t="s">
        <v>18</v>
      </c>
      <c r="DH516" s="395" t="s">
        <v>474</v>
      </c>
      <c r="DI516" s="395" t="s">
        <v>61</v>
      </c>
      <c r="DJ516" s="395" t="s">
        <v>62</v>
      </c>
      <c r="DK516" s="395" t="s">
        <v>63</v>
      </c>
      <c r="DL516" s="395" t="s">
        <v>24</v>
      </c>
      <c r="DM516" s="395" t="s">
        <v>64</v>
      </c>
      <c r="DN516" s="395" t="s">
        <v>26</v>
      </c>
      <c r="DO516" s="395" t="s">
        <v>75</v>
      </c>
      <c r="DP516" s="395" t="s">
        <v>76</v>
      </c>
      <c r="DQ516" s="395" t="s">
        <v>77</v>
      </c>
      <c r="DR516" s="395" t="s">
        <v>78</v>
      </c>
      <c r="DS516" s="395" t="s">
        <v>79</v>
      </c>
      <c r="DT516" s="395" t="s">
        <v>80</v>
      </c>
      <c r="DU516" s="395" t="s">
        <v>74</v>
      </c>
      <c r="DV516" s="395" t="s">
        <v>70</v>
      </c>
      <c r="DW516" s="395" t="s">
        <v>71</v>
      </c>
      <c r="DX516" s="395" t="s">
        <v>72</v>
      </c>
      <c r="DY516" s="395" t="s">
        <v>35</v>
      </c>
      <c r="DZ516" s="395" t="s">
        <v>37</v>
      </c>
      <c r="EA516" s="395" t="s">
        <v>73</v>
      </c>
      <c r="EB516" s="395" t="s">
        <v>40</v>
      </c>
      <c r="EC516" s="395" t="s">
        <v>42</v>
      </c>
      <c r="ED516" s="395" t="s">
        <v>474</v>
      </c>
      <c r="EE516" s="395" t="s">
        <v>474</v>
      </c>
      <c r="EF516" s="395" t="s">
        <v>48</v>
      </c>
      <c r="EG516" s="395" t="s">
        <v>1538</v>
      </c>
      <c r="EH516" s="395" t="s">
        <v>584</v>
      </c>
      <c r="EI516" s="395" t="s">
        <v>65</v>
      </c>
      <c r="EJ516" s="395" t="s">
        <v>66</v>
      </c>
      <c r="EK516" s="395" t="s">
        <v>590</v>
      </c>
      <c r="EL516" s="395" t="s">
        <v>474</v>
      </c>
      <c r="EM516" s="395" t="s">
        <v>68</v>
      </c>
      <c r="EN516" s="395" t="s">
        <v>474</v>
      </c>
      <c r="EO516" s="395" t="s">
        <v>69</v>
      </c>
      <c r="EP516" s="395" t="s">
        <v>598</v>
      </c>
      <c r="EQ516" s="395" t="s">
        <v>53</v>
      </c>
      <c r="ER516" s="395" t="s">
        <v>599</v>
      </c>
      <c r="ES516" s="395" t="s">
        <v>1548</v>
      </c>
      <c r="ET516" s="395" t="s">
        <v>57</v>
      </c>
      <c r="EU516" s="395" t="s">
        <v>83</v>
      </c>
      <c r="EV516" s="395" t="s">
        <v>1550</v>
      </c>
      <c r="EW516" s="395" t="s">
        <v>60</v>
      </c>
      <c r="EX516" s="395" t="s">
        <v>1529</v>
      </c>
      <c r="EY516" s="395" t="s">
        <v>474</v>
      </c>
      <c r="EZ516" s="393" t="s">
        <v>1551</v>
      </c>
      <c r="FA516" s="393" t="s">
        <v>474</v>
      </c>
      <c r="FB516" s="393" t="s">
        <v>474</v>
      </c>
      <c r="FC516" s="393" t="s">
        <v>474</v>
      </c>
      <c r="FD516" s="393" t="s">
        <v>474</v>
      </c>
      <c r="FE516" s="393" t="s">
        <v>474</v>
      </c>
      <c r="FF516" s="393" t="s">
        <v>474</v>
      </c>
      <c r="FG516" s="393" t="s">
        <v>608</v>
      </c>
      <c r="FH516" s="393" t="s">
        <v>474</v>
      </c>
      <c r="FI516" s="393" t="s">
        <v>474</v>
      </c>
      <c r="FJ516" s="393" t="s">
        <v>1555</v>
      </c>
      <c r="FK516" s="393" t="s">
        <v>474</v>
      </c>
      <c r="FL516" s="393" t="s">
        <v>474</v>
      </c>
      <c r="FM516" s="393" t="s">
        <v>474</v>
      </c>
      <c r="FN516" s="393" t="s">
        <v>474</v>
      </c>
      <c r="FO516" s="393" t="s">
        <v>1557</v>
      </c>
      <c r="FP516" s="393" t="s">
        <v>474</v>
      </c>
      <c r="FQ516" s="393" t="s">
        <v>474</v>
      </c>
      <c r="FR516" s="393" t="s">
        <v>621</v>
      </c>
      <c r="FS516" s="393" t="s">
        <v>474</v>
      </c>
      <c r="FT516" s="393" t="s">
        <v>474</v>
      </c>
      <c r="FU516" s="393" t="s">
        <v>625</v>
      </c>
      <c r="FV516" s="393" t="s">
        <v>474</v>
      </c>
      <c r="FW516" s="393" t="s">
        <v>630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643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474</v>
      </c>
      <c r="HA516" s="393" t="s">
        <v>474</v>
      </c>
      <c r="HB516" s="393" t="s">
        <v>474</v>
      </c>
      <c r="HC516" s="393" t="s">
        <v>652</v>
      </c>
      <c r="HD516" s="393" t="s">
        <v>474</v>
      </c>
      <c r="HE516" s="393" t="s">
        <v>474</v>
      </c>
      <c r="HF516" s="393" t="s">
        <v>1573</v>
      </c>
      <c r="HG516" s="393" t="s">
        <v>474</v>
      </c>
      <c r="HH516" s="393" t="s">
        <v>474</v>
      </c>
      <c r="HI516" s="393" t="s">
        <v>659</v>
      </c>
      <c r="HJ516" s="393" t="s">
        <v>474</v>
      </c>
      <c r="HK516" s="393" t="s">
        <v>474</v>
      </c>
      <c r="HL516" s="393" t="s">
        <v>659</v>
      </c>
      <c r="HM516" s="393" t="s">
        <v>474</v>
      </c>
      <c r="HN516" s="393" t="s">
        <v>474</v>
      </c>
      <c r="HO516" s="393" t="s">
        <v>474</v>
      </c>
      <c r="HP516" s="393" t="s">
        <v>474</v>
      </c>
      <c r="HQ516" s="393" t="s">
        <v>474</v>
      </c>
      <c r="HR516" s="240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474</v>
      </c>
      <c r="HX516" s="240" t="s">
        <v>474</v>
      </c>
      <c r="HY516" s="240" t="s">
        <v>474</v>
      </c>
      <c r="HZ516" s="240" t="s">
        <v>640</v>
      </c>
      <c r="IA516" s="240" t="s">
        <v>474</v>
      </c>
      <c r="IB516" s="240" t="s">
        <v>474</v>
      </c>
      <c r="IC516" s="240" t="s">
        <v>1624</v>
      </c>
      <c r="ID516" s="240" t="s">
        <v>474</v>
      </c>
      <c r="IE516" s="240" t="s">
        <v>474</v>
      </c>
      <c r="IF516" s="240" t="s">
        <v>474</v>
      </c>
      <c r="IG516" s="240" t="s">
        <v>474</v>
      </c>
    </row>
    <row r="517" spans="1:241" s="141" customFormat="1" x14ac:dyDescent="0.2">
      <c r="A517" s="734"/>
      <c r="B517" s="734"/>
      <c r="C517" s="737" t="s">
        <v>1149</v>
      </c>
      <c r="D517" s="737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474</v>
      </c>
      <c r="Q517" s="392" t="s">
        <v>479</v>
      </c>
      <c r="R517" s="392" t="s">
        <v>1492</v>
      </c>
      <c r="S517" s="392" t="s">
        <v>125</v>
      </c>
      <c r="T517" s="392" t="s">
        <v>130</v>
      </c>
      <c r="U517" s="392" t="s">
        <v>486</v>
      </c>
      <c r="V517" s="392" t="s">
        <v>136</v>
      </c>
      <c r="W517" s="392" t="s">
        <v>144</v>
      </c>
      <c r="X517" s="392" t="s">
        <v>159</v>
      </c>
      <c r="Y517" s="392" t="s">
        <v>490</v>
      </c>
      <c r="Z517" s="392" t="s">
        <v>493</v>
      </c>
      <c r="AA517" s="392" t="s">
        <v>176</v>
      </c>
      <c r="AB517" s="392" t="s">
        <v>422</v>
      </c>
      <c r="AC517" s="392" t="s">
        <v>422</v>
      </c>
      <c r="AD517" s="392" t="s">
        <v>1647</v>
      </c>
      <c r="AE517" s="392" t="s">
        <v>496</v>
      </c>
      <c r="AF517" s="392" t="s">
        <v>184</v>
      </c>
      <c r="AG517" s="392" t="s">
        <v>499</v>
      </c>
      <c r="AH517" s="392" t="s">
        <v>1503</v>
      </c>
      <c r="AI517" s="392" t="s">
        <v>500</v>
      </c>
      <c r="AJ517" s="392" t="s">
        <v>504</v>
      </c>
      <c r="AK517" s="392" t="s">
        <v>205</v>
      </c>
      <c r="AL517" s="392" t="s">
        <v>208</v>
      </c>
      <c r="AM517" s="392" t="s">
        <v>213</v>
      </c>
      <c r="AN517" s="392" t="s">
        <v>506</v>
      </c>
      <c r="AO517" s="392" t="s">
        <v>507</v>
      </c>
      <c r="AP517" s="392" t="s">
        <v>223</v>
      </c>
      <c r="AQ517" s="392" t="s">
        <v>230</v>
      </c>
      <c r="AR517" s="392" t="s">
        <v>230</v>
      </c>
      <c r="AS517" s="392" t="s">
        <v>511</v>
      </c>
      <c r="AT517" s="392" t="s">
        <v>513</v>
      </c>
      <c r="AU517" s="392" t="s">
        <v>243</v>
      </c>
      <c r="AV517" s="392" t="s">
        <v>249</v>
      </c>
      <c r="AW517" s="392" t="s">
        <v>249</v>
      </c>
      <c r="AX517" s="392" t="s">
        <v>516</v>
      </c>
      <c r="AY517" s="392" t="s">
        <v>258</v>
      </c>
      <c r="AZ517" s="392" t="s">
        <v>518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474</v>
      </c>
      <c r="BN517" s="392" t="s">
        <v>268</v>
      </c>
      <c r="BO517" s="392" t="s">
        <v>268</v>
      </c>
      <c r="BP517" s="392" t="s">
        <v>287</v>
      </c>
      <c r="BQ517" s="392" t="s">
        <v>474</v>
      </c>
      <c r="BR517" s="392" t="s">
        <v>1512</v>
      </c>
      <c r="BS517" s="392" t="s">
        <v>294</v>
      </c>
      <c r="BT517" s="392" t="s">
        <v>299</v>
      </c>
      <c r="BU517" s="392" t="s">
        <v>301</v>
      </c>
      <c r="BV517" s="392" t="s">
        <v>435</v>
      </c>
      <c r="BW517" s="392" t="s">
        <v>474</v>
      </c>
      <c r="BX517" s="392" t="s">
        <v>85</v>
      </c>
      <c r="BY517" s="392" t="s">
        <v>315</v>
      </c>
      <c r="BZ517" s="392" t="s">
        <v>533</v>
      </c>
      <c r="CA517" s="392" t="s">
        <v>538</v>
      </c>
      <c r="CB517" s="392" t="s">
        <v>324</v>
      </c>
      <c r="CC517" s="392" t="s">
        <v>324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474</v>
      </c>
      <c r="CK517" s="392" t="s">
        <v>474</v>
      </c>
      <c r="CL517" s="392" t="s">
        <v>327</v>
      </c>
      <c r="CM517" s="392" t="s">
        <v>332</v>
      </c>
      <c r="CN517" s="392" t="s">
        <v>474</v>
      </c>
      <c r="CO517" s="392" t="s">
        <v>334</v>
      </c>
      <c r="CP517" s="392" t="s">
        <v>337</v>
      </c>
      <c r="CQ517" s="392" t="s">
        <v>337</v>
      </c>
      <c r="CR517" s="392" t="s">
        <v>553</v>
      </c>
      <c r="CS517" s="392" t="s">
        <v>1526</v>
      </c>
      <c r="CT517" s="392" t="s">
        <v>1526</v>
      </c>
      <c r="CU517" s="392" t="s">
        <v>474</v>
      </c>
      <c r="CV517" s="392" t="s">
        <v>1530</v>
      </c>
      <c r="CW517" s="392" t="s">
        <v>474</v>
      </c>
      <c r="CX517" s="392" t="s">
        <v>349</v>
      </c>
      <c r="CY517" s="392" t="s">
        <v>349</v>
      </c>
      <c r="CZ517" s="392" t="s">
        <v>351</v>
      </c>
      <c r="DA517" s="392" t="s">
        <v>351</v>
      </c>
      <c r="DB517" s="392" t="s">
        <v>353</v>
      </c>
      <c r="DC517" s="392" t="s">
        <v>353</v>
      </c>
      <c r="DD517" s="392" t="s">
        <v>474</v>
      </c>
      <c r="DE517" s="392" t="s">
        <v>474</v>
      </c>
      <c r="DF517" s="169" t="s">
        <v>474</v>
      </c>
      <c r="DG517" s="169" t="s">
        <v>114</v>
      </c>
      <c r="DH517" s="169" t="s">
        <v>474</v>
      </c>
      <c r="DI517" s="169" t="s">
        <v>359</v>
      </c>
      <c r="DJ517" s="169" t="s">
        <v>566</v>
      </c>
      <c r="DK517" s="169" t="s">
        <v>371</v>
      </c>
      <c r="DL517" s="169" t="s">
        <v>147</v>
      </c>
      <c r="DM517" s="169" t="s">
        <v>154</v>
      </c>
      <c r="DN517" s="169" t="s">
        <v>489</v>
      </c>
      <c r="DO517" s="169" t="s">
        <v>568</v>
      </c>
      <c r="DP517" s="169" t="s">
        <v>570</v>
      </c>
      <c r="DQ517" s="169" t="s">
        <v>381</v>
      </c>
      <c r="DR517" s="169" t="s">
        <v>388</v>
      </c>
      <c r="DS517" s="169" t="s">
        <v>392</v>
      </c>
      <c r="DT517" s="169" t="s">
        <v>395</v>
      </c>
      <c r="DU517" s="169" t="s">
        <v>399</v>
      </c>
      <c r="DV517" s="169" t="s">
        <v>402</v>
      </c>
      <c r="DW517" s="169" t="s">
        <v>405</v>
      </c>
      <c r="DX517" s="169" t="s">
        <v>408</v>
      </c>
      <c r="DY517" s="169" t="s">
        <v>213</v>
      </c>
      <c r="DZ517" s="169" t="s">
        <v>507</v>
      </c>
      <c r="EA517" s="169" t="s">
        <v>411</v>
      </c>
      <c r="EB517" s="169" t="s">
        <v>511</v>
      </c>
      <c r="EC517" s="169" t="s">
        <v>243</v>
      </c>
      <c r="ED517" s="169" t="s">
        <v>474</v>
      </c>
      <c r="EE517" s="169" t="s">
        <v>474</v>
      </c>
      <c r="EF517" s="169" t="s">
        <v>268</v>
      </c>
      <c r="EG517" s="169" t="s">
        <v>1539</v>
      </c>
      <c r="EH517" s="169" t="s">
        <v>583</v>
      </c>
      <c r="EI517" s="169" t="s">
        <v>587</v>
      </c>
      <c r="EJ517" s="169" t="s">
        <v>429</v>
      </c>
      <c r="EK517" s="169" t="s">
        <v>591</v>
      </c>
      <c r="EL517" s="169" t="s">
        <v>474</v>
      </c>
      <c r="EM517" s="169" t="s">
        <v>594</v>
      </c>
      <c r="EN517" s="169" t="s">
        <v>474</v>
      </c>
      <c r="EO517" s="169" t="s">
        <v>452</v>
      </c>
      <c r="EP517" s="169" t="s">
        <v>597</v>
      </c>
      <c r="EQ517" s="169" t="s">
        <v>310</v>
      </c>
      <c r="ER517" s="169" t="s">
        <v>600</v>
      </c>
      <c r="ES517" s="169" t="s">
        <v>1549</v>
      </c>
      <c r="ET517" s="169" t="s">
        <v>332</v>
      </c>
      <c r="EU517" s="169" t="s">
        <v>466</v>
      </c>
      <c r="EV517" s="169" t="s">
        <v>468</v>
      </c>
      <c r="EW517" s="169" t="s">
        <v>334</v>
      </c>
      <c r="EX517" s="169" t="s">
        <v>1530</v>
      </c>
      <c r="EY517" s="169" t="s">
        <v>474</v>
      </c>
      <c r="EZ517" s="393" t="s">
        <v>1552</v>
      </c>
      <c r="FA517" s="393" t="s">
        <v>474</v>
      </c>
      <c r="FB517" s="393" t="s">
        <v>474</v>
      </c>
      <c r="FC517" s="393" t="s">
        <v>474</v>
      </c>
      <c r="FD517" s="393" t="s">
        <v>474</v>
      </c>
      <c r="FE517" s="393" t="s">
        <v>474</v>
      </c>
      <c r="FF517" s="393" t="s">
        <v>474</v>
      </c>
      <c r="FG517" s="393" t="s">
        <v>609</v>
      </c>
      <c r="FH517" s="393" t="s">
        <v>474</v>
      </c>
      <c r="FI517" s="393" t="s">
        <v>474</v>
      </c>
      <c r="FJ517" s="393" t="s">
        <v>1556</v>
      </c>
      <c r="FK517" s="393" t="s">
        <v>474</v>
      </c>
      <c r="FL517" s="393" t="s">
        <v>474</v>
      </c>
      <c r="FM517" s="393" t="s">
        <v>474</v>
      </c>
      <c r="FN517" s="393" t="s">
        <v>474</v>
      </c>
      <c r="FO517" s="393" t="s">
        <v>1558</v>
      </c>
      <c r="FP517" s="393" t="s">
        <v>474</v>
      </c>
      <c r="FQ517" s="393" t="s">
        <v>474</v>
      </c>
      <c r="FR517" s="393" t="s">
        <v>622</v>
      </c>
      <c r="FS517" s="393" t="s">
        <v>474</v>
      </c>
      <c r="FT517" s="393" t="s">
        <v>474</v>
      </c>
      <c r="FU517" s="393" t="s">
        <v>626</v>
      </c>
      <c r="FV517" s="393" t="s">
        <v>474</v>
      </c>
      <c r="FW517" s="393" t="s">
        <v>631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319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474</v>
      </c>
      <c r="HA517" s="393" t="s">
        <v>474</v>
      </c>
      <c r="HB517" s="393" t="s">
        <v>474</v>
      </c>
      <c r="HC517" s="393" t="s">
        <v>653</v>
      </c>
      <c r="HD517" s="393" t="s">
        <v>474</v>
      </c>
      <c r="HE517" s="393" t="s">
        <v>474</v>
      </c>
      <c r="HF517" s="393" t="s">
        <v>1574</v>
      </c>
      <c r="HG517" s="393" t="s">
        <v>474</v>
      </c>
      <c r="HH517" s="393" t="s">
        <v>474</v>
      </c>
      <c r="HI517" s="393" t="s">
        <v>660</v>
      </c>
      <c r="HJ517" s="393" t="s">
        <v>474</v>
      </c>
      <c r="HK517" s="393" t="s">
        <v>474</v>
      </c>
      <c r="HL517" s="393" t="s">
        <v>660</v>
      </c>
      <c r="HM517" s="393" t="s">
        <v>474</v>
      </c>
      <c r="HN517" s="393" t="s">
        <v>474</v>
      </c>
      <c r="HO517" s="393" t="s">
        <v>474</v>
      </c>
      <c r="HP517" s="393" t="s">
        <v>474</v>
      </c>
      <c r="HQ517" s="393" t="s">
        <v>474</v>
      </c>
      <c r="HR517" s="240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474</v>
      </c>
      <c r="HX517" s="240" t="s">
        <v>474</v>
      </c>
      <c r="HY517" s="240" t="s">
        <v>474</v>
      </c>
      <c r="HZ517" s="240" t="s">
        <v>85</v>
      </c>
      <c r="IA517" s="240" t="s">
        <v>474</v>
      </c>
      <c r="IB517" s="240" t="s">
        <v>474</v>
      </c>
      <c r="IC517" s="240" t="s">
        <v>1625</v>
      </c>
      <c r="ID517" s="240" t="s">
        <v>474</v>
      </c>
      <c r="IE517" s="240" t="s">
        <v>474</v>
      </c>
      <c r="IF517" s="240" t="s">
        <v>474</v>
      </c>
      <c r="IG517" s="240" t="s">
        <v>474</v>
      </c>
    </row>
    <row r="518" spans="1:241" s="141" customFormat="1" x14ac:dyDescent="0.2">
      <c r="A518" s="734"/>
      <c r="B518" s="734" t="s">
        <v>1342</v>
      </c>
      <c r="C518" s="737" t="s">
        <v>1148</v>
      </c>
      <c r="D518" s="737"/>
      <c r="E518" s="396" t="s">
        <v>1074</v>
      </c>
      <c r="F518" s="396" t="s">
        <v>606</v>
      </c>
      <c r="G518" s="396" t="s">
        <v>606</v>
      </c>
      <c r="H518" s="396" t="s">
        <v>1479</v>
      </c>
      <c r="I518" s="396" t="s">
        <v>1483</v>
      </c>
      <c r="J518" s="396" t="s">
        <v>1553</v>
      </c>
      <c r="K518" s="396" t="s">
        <v>612</v>
      </c>
      <c r="L518" s="396" t="s">
        <v>1486</v>
      </c>
      <c r="M518" s="396" t="s">
        <v>474</v>
      </c>
      <c r="N518" s="396" t="s">
        <v>474</v>
      </c>
      <c r="O518" s="396" t="s">
        <v>474</v>
      </c>
      <c r="P518" s="396" t="s">
        <v>474</v>
      </c>
      <c r="Q518" s="396" t="s">
        <v>1075</v>
      </c>
      <c r="R518" s="396" t="s">
        <v>474</v>
      </c>
      <c r="S518" s="396" t="s">
        <v>1494</v>
      </c>
      <c r="T518" s="396" t="s">
        <v>1496</v>
      </c>
      <c r="U518" s="396" t="s">
        <v>474</v>
      </c>
      <c r="V518" s="396" t="s">
        <v>474</v>
      </c>
      <c r="W518" s="396" t="s">
        <v>1076</v>
      </c>
      <c r="X518" s="396" t="s">
        <v>1079</v>
      </c>
      <c r="Y518" s="396" t="s">
        <v>474</v>
      </c>
      <c r="Z518" s="396" t="s">
        <v>1081</v>
      </c>
      <c r="AA518" s="396" t="s">
        <v>1082</v>
      </c>
      <c r="AB518" s="396" t="s">
        <v>1116</v>
      </c>
      <c r="AC518" s="396" t="s">
        <v>1116</v>
      </c>
      <c r="AD518" s="396" t="s">
        <v>1648</v>
      </c>
      <c r="AE518" s="396" t="s">
        <v>1084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474</v>
      </c>
      <c r="AM518" s="396" t="s">
        <v>1085</v>
      </c>
      <c r="AN518" s="396" t="s">
        <v>1086</v>
      </c>
      <c r="AO518" s="396" t="s">
        <v>1088</v>
      </c>
      <c r="AP518" s="396" t="s">
        <v>1089</v>
      </c>
      <c r="AQ518" s="396" t="s">
        <v>1090</v>
      </c>
      <c r="AR518" s="396" t="s">
        <v>1090</v>
      </c>
      <c r="AS518" s="396" t="s">
        <v>1091</v>
      </c>
      <c r="AT518" s="396" t="s">
        <v>474</v>
      </c>
      <c r="AU518" s="396" t="s">
        <v>1470</v>
      </c>
      <c r="AV518" s="396" t="s">
        <v>1092</v>
      </c>
      <c r="AW518" s="396" t="s">
        <v>1092</v>
      </c>
      <c r="AX518" s="396" t="s">
        <v>1093</v>
      </c>
      <c r="AY518" s="396" t="s">
        <v>1095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474</v>
      </c>
      <c r="BN518" s="396" t="s">
        <v>1096</v>
      </c>
      <c r="BO518" s="396" t="s">
        <v>1096</v>
      </c>
      <c r="BP518" s="396" t="s">
        <v>474</v>
      </c>
      <c r="BQ518" s="396" t="s">
        <v>474</v>
      </c>
      <c r="BR518" s="396" t="s">
        <v>474</v>
      </c>
      <c r="BS518" s="396" t="s">
        <v>474</v>
      </c>
      <c r="BT518" s="396" t="s">
        <v>1097</v>
      </c>
      <c r="BU518" s="396" t="s">
        <v>1098</v>
      </c>
      <c r="BV518" s="396" t="s">
        <v>474</v>
      </c>
      <c r="BW518" s="396" t="s">
        <v>474</v>
      </c>
      <c r="BX518" s="396" t="s">
        <v>1099</v>
      </c>
      <c r="BY518" s="396" t="s">
        <v>1100</v>
      </c>
      <c r="BZ518" s="396" t="s">
        <v>1518</v>
      </c>
      <c r="CA518" s="396" t="s">
        <v>1101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474</v>
      </c>
      <c r="CK518" s="396" t="s">
        <v>474</v>
      </c>
      <c r="CL518" s="396" t="s">
        <v>1102</v>
      </c>
      <c r="CM518" s="396" t="s">
        <v>1103</v>
      </c>
      <c r="CN518" s="396" t="s">
        <v>474</v>
      </c>
      <c r="CO518" s="396" t="s">
        <v>1104</v>
      </c>
      <c r="CP518" s="396" t="s">
        <v>474</v>
      </c>
      <c r="CQ518" s="396" t="s">
        <v>474</v>
      </c>
      <c r="CR518" s="396" t="s">
        <v>1105</v>
      </c>
      <c r="CS518" s="396" t="s">
        <v>1527</v>
      </c>
      <c r="CT518" s="396" t="s">
        <v>1527</v>
      </c>
      <c r="CU518" s="396" t="s">
        <v>474</v>
      </c>
      <c r="CV518" s="396" t="s">
        <v>1106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396" t="s">
        <v>474</v>
      </c>
      <c r="DE518" s="396" t="s">
        <v>474</v>
      </c>
      <c r="DF518" s="172" t="s">
        <v>1479</v>
      </c>
      <c r="DG518" s="172" t="s">
        <v>612</v>
      </c>
      <c r="DH518" s="172" t="s">
        <v>474</v>
      </c>
      <c r="DI518" s="172" t="s">
        <v>474</v>
      </c>
      <c r="DJ518" s="172" t="s">
        <v>1108</v>
      </c>
      <c r="DK518" s="172" t="s">
        <v>474</v>
      </c>
      <c r="DL518" s="172" t="s">
        <v>1077</v>
      </c>
      <c r="DM518" s="172" t="s">
        <v>1078</v>
      </c>
      <c r="DN518" s="172" t="s">
        <v>1080</v>
      </c>
      <c r="DO518" s="172" t="s">
        <v>1109</v>
      </c>
      <c r="DP518" s="172" t="s">
        <v>1111</v>
      </c>
      <c r="DQ518" s="172" t="s">
        <v>1112</v>
      </c>
      <c r="DR518" s="172" t="s">
        <v>1113</v>
      </c>
      <c r="DS518" s="172" t="s">
        <v>1114</v>
      </c>
      <c r="DT518" s="172" t="s">
        <v>1536</v>
      </c>
      <c r="DU518" s="172" t="s">
        <v>474</v>
      </c>
      <c r="DV518" s="172" t="s">
        <v>474</v>
      </c>
      <c r="DW518" s="172" t="s">
        <v>474</v>
      </c>
      <c r="DX518" s="172" t="s">
        <v>474</v>
      </c>
      <c r="DY518" s="172" t="s">
        <v>1085</v>
      </c>
      <c r="DZ518" s="172" t="s">
        <v>1088</v>
      </c>
      <c r="EA518" s="172" t="s">
        <v>474</v>
      </c>
      <c r="EB518" s="172" t="s">
        <v>1091</v>
      </c>
      <c r="EC518" s="172" t="s">
        <v>1470</v>
      </c>
      <c r="ED518" s="172" t="s">
        <v>474</v>
      </c>
      <c r="EE518" s="172" t="s">
        <v>474</v>
      </c>
      <c r="EF518" s="172" t="s">
        <v>1096</v>
      </c>
      <c r="EG518" s="172" t="s">
        <v>1115</v>
      </c>
      <c r="EH518" s="172" t="s">
        <v>1540</v>
      </c>
      <c r="EI518" s="172" t="s">
        <v>1544</v>
      </c>
      <c r="EJ518" s="172" t="s">
        <v>474</v>
      </c>
      <c r="EK518" s="172" t="s">
        <v>474</v>
      </c>
      <c r="EL518" s="172" t="s">
        <v>474</v>
      </c>
      <c r="EM518" s="172" t="s">
        <v>474</v>
      </c>
      <c r="EN518" s="172" t="s">
        <v>474</v>
      </c>
      <c r="EO518" s="172" t="s">
        <v>1118</v>
      </c>
      <c r="EP518" s="172" t="s">
        <v>474</v>
      </c>
      <c r="EQ518" s="172" t="s">
        <v>1515</v>
      </c>
      <c r="ER518" s="172" t="s">
        <v>1119</v>
      </c>
      <c r="ES518" s="172" t="s">
        <v>474</v>
      </c>
      <c r="ET518" s="172" t="s">
        <v>1103</v>
      </c>
      <c r="EU518" s="172" t="s">
        <v>1120</v>
      </c>
      <c r="EV518" s="172" t="s">
        <v>1121</v>
      </c>
      <c r="EW518" s="172" t="s">
        <v>1104</v>
      </c>
      <c r="EX518" s="172" t="s">
        <v>1106</v>
      </c>
      <c r="EY518" s="172" t="s">
        <v>474</v>
      </c>
      <c r="EZ518" s="397" t="s">
        <v>606</v>
      </c>
      <c r="FA518" s="397" t="s">
        <v>474</v>
      </c>
      <c r="FB518" s="397" t="s">
        <v>474</v>
      </c>
      <c r="FC518" s="397" t="s">
        <v>1553</v>
      </c>
      <c r="FD518" s="397" t="s">
        <v>474</v>
      </c>
      <c r="FE518" s="397" t="s">
        <v>474</v>
      </c>
      <c r="FF518" s="397" t="s">
        <v>474</v>
      </c>
      <c r="FG518" s="397" t="s">
        <v>1619</v>
      </c>
      <c r="FH518" s="393" t="s">
        <v>474</v>
      </c>
      <c r="FI518" s="393" t="s">
        <v>474</v>
      </c>
      <c r="FJ518" s="393" t="s">
        <v>1494</v>
      </c>
      <c r="FK518" s="393" t="s">
        <v>474</v>
      </c>
      <c r="FL518" s="393" t="s">
        <v>474</v>
      </c>
      <c r="FM518" s="397" t="s">
        <v>1620</v>
      </c>
      <c r="FN518" s="393" t="s">
        <v>474</v>
      </c>
      <c r="FO518" s="397" t="s">
        <v>1658</v>
      </c>
      <c r="FP518" s="393" t="s">
        <v>474</v>
      </c>
      <c r="FQ518" s="393" t="s">
        <v>474</v>
      </c>
      <c r="FR518" s="393" t="s">
        <v>624</v>
      </c>
      <c r="FS518" s="393" t="s">
        <v>474</v>
      </c>
      <c r="FT518" s="393" t="s">
        <v>474</v>
      </c>
      <c r="FU518" s="397" t="s">
        <v>474</v>
      </c>
      <c r="FV518" s="393" t="s">
        <v>474</v>
      </c>
      <c r="FW518" s="393" t="s">
        <v>1560</v>
      </c>
      <c r="FX518" s="393" t="s">
        <v>474</v>
      </c>
      <c r="FY518" s="393" t="s">
        <v>474</v>
      </c>
      <c r="FZ518" s="393" t="s">
        <v>632</v>
      </c>
      <c r="GA518" s="393" t="s">
        <v>474</v>
      </c>
      <c r="GB518" s="397" t="s">
        <v>474</v>
      </c>
      <c r="GC518" s="393" t="s">
        <v>474</v>
      </c>
      <c r="GD518" s="397" t="s">
        <v>1470</v>
      </c>
      <c r="GE518" s="393" t="s">
        <v>474</v>
      </c>
      <c r="GF518" s="393" t="s">
        <v>474</v>
      </c>
      <c r="GG518" s="393" t="s">
        <v>474</v>
      </c>
      <c r="GH518" s="393" t="s">
        <v>474</v>
      </c>
      <c r="GI518" s="393" t="s">
        <v>474</v>
      </c>
      <c r="GJ518" s="397" t="s">
        <v>474</v>
      </c>
      <c r="GK518" s="393" t="s">
        <v>474</v>
      </c>
      <c r="GL518" s="393" t="s">
        <v>474</v>
      </c>
      <c r="GM518" s="393" t="s">
        <v>474</v>
      </c>
      <c r="GN518" s="393" t="s">
        <v>474</v>
      </c>
      <c r="GO518" s="397" t="s">
        <v>646</v>
      </c>
      <c r="GP518" s="393" t="s">
        <v>474</v>
      </c>
      <c r="GQ518" s="393" t="s">
        <v>474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7" t="s">
        <v>1569</v>
      </c>
      <c r="GW518" s="393" t="s">
        <v>474</v>
      </c>
      <c r="GX518" s="393" t="s">
        <v>474</v>
      </c>
      <c r="GY518" s="393" t="s">
        <v>648</v>
      </c>
      <c r="GZ518" s="393" t="s">
        <v>474</v>
      </c>
      <c r="HA518" s="393" t="s">
        <v>474</v>
      </c>
      <c r="HB518" s="393" t="s">
        <v>474</v>
      </c>
      <c r="HC518" s="393" t="s">
        <v>474</v>
      </c>
      <c r="HD518" s="393" t="s">
        <v>474</v>
      </c>
      <c r="HE518" s="393" t="s">
        <v>474</v>
      </c>
      <c r="HF518" s="397" t="s">
        <v>474</v>
      </c>
      <c r="HG518" s="393" t="s">
        <v>474</v>
      </c>
      <c r="HH518" s="393" t="s">
        <v>474</v>
      </c>
      <c r="HI518" s="397" t="s">
        <v>662</v>
      </c>
      <c r="HJ518" s="393" t="s">
        <v>474</v>
      </c>
      <c r="HK518" s="393" t="s">
        <v>474</v>
      </c>
      <c r="HL518" s="397" t="s">
        <v>662</v>
      </c>
      <c r="HM518" s="397" t="s">
        <v>474</v>
      </c>
      <c r="HN518" s="397" t="s">
        <v>474</v>
      </c>
      <c r="HO518" s="393" t="s">
        <v>474</v>
      </c>
      <c r="HP518" s="393" t="s">
        <v>474</v>
      </c>
      <c r="HQ518" s="393" t="s">
        <v>474</v>
      </c>
      <c r="HR518" s="169" t="s">
        <v>474</v>
      </c>
      <c r="HS518" s="240" t="s">
        <v>474</v>
      </c>
      <c r="HT518" s="169" t="s">
        <v>474</v>
      </c>
      <c r="HU518" s="240" t="s">
        <v>474</v>
      </c>
      <c r="HV518" s="169" t="s">
        <v>474</v>
      </c>
      <c r="HW518" s="240" t="s">
        <v>474</v>
      </c>
      <c r="HX518" s="169" t="s">
        <v>474</v>
      </c>
      <c r="HY518" s="240" t="s">
        <v>474</v>
      </c>
      <c r="HZ518" s="169" t="s">
        <v>474</v>
      </c>
      <c r="IA518" s="240" t="s">
        <v>474</v>
      </c>
      <c r="IB518" s="240" t="s">
        <v>474</v>
      </c>
      <c r="IC518" s="240" t="s">
        <v>474</v>
      </c>
      <c r="ID518" s="169" t="s">
        <v>648</v>
      </c>
      <c r="IE518" s="240" t="s">
        <v>474</v>
      </c>
      <c r="IF518" s="169" t="s">
        <v>474</v>
      </c>
      <c r="IG518" s="240" t="s">
        <v>474</v>
      </c>
    </row>
    <row r="519" spans="1:241" s="141" customFormat="1" x14ac:dyDescent="0.2">
      <c r="A519" s="734"/>
      <c r="B519" s="734"/>
      <c r="C519" s="737" t="s">
        <v>1149</v>
      </c>
      <c r="D519" s="737"/>
      <c r="E519" s="396" t="s">
        <v>14</v>
      </c>
      <c r="F519" s="396" t="s">
        <v>607</v>
      </c>
      <c r="G519" s="396" t="s">
        <v>607</v>
      </c>
      <c r="H519" s="396" t="s">
        <v>1480</v>
      </c>
      <c r="I519" s="396" t="s">
        <v>1484</v>
      </c>
      <c r="J519" s="396" t="s">
        <v>1554</v>
      </c>
      <c r="K519" s="396" t="s">
        <v>613</v>
      </c>
      <c r="L519" s="396" t="s">
        <v>1487</v>
      </c>
      <c r="M519" s="396" t="s">
        <v>474</v>
      </c>
      <c r="N519" s="396" t="s">
        <v>474</v>
      </c>
      <c r="O519" s="396" t="s">
        <v>474</v>
      </c>
      <c r="P519" s="396" t="s">
        <v>474</v>
      </c>
      <c r="Q519" s="396" t="s">
        <v>119</v>
      </c>
      <c r="R519" s="396" t="s">
        <v>474</v>
      </c>
      <c r="S519" s="396" t="s">
        <v>1495</v>
      </c>
      <c r="T519" s="396" t="s">
        <v>1497</v>
      </c>
      <c r="U519" s="396" t="s">
        <v>474</v>
      </c>
      <c r="V519" s="396" t="s">
        <v>474</v>
      </c>
      <c r="W519" s="396" t="s">
        <v>144</v>
      </c>
      <c r="X519" s="396" t="s">
        <v>159</v>
      </c>
      <c r="Y519" s="396" t="s">
        <v>474</v>
      </c>
      <c r="Z519" s="396" t="s">
        <v>173</v>
      </c>
      <c r="AA519" s="396" t="s">
        <v>1083</v>
      </c>
      <c r="AB519" s="396" t="s">
        <v>1117</v>
      </c>
      <c r="AC519" s="396" t="s">
        <v>1117</v>
      </c>
      <c r="AD519" s="396" t="s">
        <v>1645</v>
      </c>
      <c r="AE519" s="396" t="s">
        <v>181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474</v>
      </c>
      <c r="AM519" s="396" t="s">
        <v>211</v>
      </c>
      <c r="AN519" s="396" t="s">
        <v>1087</v>
      </c>
      <c r="AO519" s="396" t="s">
        <v>220</v>
      </c>
      <c r="AP519" s="396" t="s">
        <v>223</v>
      </c>
      <c r="AQ519" s="396" t="s">
        <v>234</v>
      </c>
      <c r="AR519" s="396" t="s">
        <v>234</v>
      </c>
      <c r="AS519" s="396" t="s">
        <v>511</v>
      </c>
      <c r="AT519" s="396" t="s">
        <v>474</v>
      </c>
      <c r="AU519" s="396" t="s">
        <v>1471</v>
      </c>
      <c r="AV519" s="396" t="s">
        <v>45</v>
      </c>
      <c r="AW519" s="396" t="s">
        <v>45</v>
      </c>
      <c r="AX519" s="396" t="s">
        <v>1094</v>
      </c>
      <c r="AY519" s="396" t="s">
        <v>260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474</v>
      </c>
      <c r="BN519" s="396" t="s">
        <v>272</v>
      </c>
      <c r="BO519" s="396" t="s">
        <v>272</v>
      </c>
      <c r="BP519" s="396" t="s">
        <v>474</v>
      </c>
      <c r="BQ519" s="396" t="s">
        <v>474</v>
      </c>
      <c r="BR519" s="396" t="s">
        <v>474</v>
      </c>
      <c r="BS519" s="396" t="s">
        <v>474</v>
      </c>
      <c r="BT519" s="396" t="s">
        <v>297</v>
      </c>
      <c r="BU519" s="396" t="s">
        <v>302</v>
      </c>
      <c r="BV519" s="396" t="s">
        <v>474</v>
      </c>
      <c r="BW519" s="396" t="s">
        <v>474</v>
      </c>
      <c r="BX519" s="396" t="s">
        <v>304</v>
      </c>
      <c r="BY519" s="396" t="s">
        <v>313</v>
      </c>
      <c r="BZ519" s="396" t="s">
        <v>1519</v>
      </c>
      <c r="CA519" s="396" t="s">
        <v>319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474</v>
      </c>
      <c r="CK519" s="396" t="s">
        <v>474</v>
      </c>
      <c r="CL519" s="396" t="s">
        <v>327</v>
      </c>
      <c r="CM519" s="396" t="s">
        <v>332</v>
      </c>
      <c r="CN519" s="396" t="s">
        <v>474</v>
      </c>
      <c r="CO519" s="396" t="s">
        <v>334</v>
      </c>
      <c r="CP519" s="396" t="s">
        <v>474</v>
      </c>
      <c r="CQ519" s="396" t="s">
        <v>474</v>
      </c>
      <c r="CR519" s="396" t="s">
        <v>339</v>
      </c>
      <c r="CS519" s="396" t="s">
        <v>1461</v>
      </c>
      <c r="CT519" s="396" t="s">
        <v>1461</v>
      </c>
      <c r="CU519" s="396" t="s">
        <v>474</v>
      </c>
      <c r="CV519" s="396" t="s">
        <v>1107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396" t="s">
        <v>474</v>
      </c>
      <c r="DE519" s="396" t="s">
        <v>474</v>
      </c>
      <c r="DF519" s="172" t="s">
        <v>1480</v>
      </c>
      <c r="DG519" s="172" t="s">
        <v>613</v>
      </c>
      <c r="DH519" s="172" t="s">
        <v>474</v>
      </c>
      <c r="DI519" s="172" t="s">
        <v>474</v>
      </c>
      <c r="DJ519" s="172" t="s">
        <v>364</v>
      </c>
      <c r="DK519" s="172" t="s">
        <v>474</v>
      </c>
      <c r="DL519" s="172" t="s">
        <v>147</v>
      </c>
      <c r="DM519" s="172" t="s">
        <v>154</v>
      </c>
      <c r="DN519" s="172" t="s">
        <v>164</v>
      </c>
      <c r="DO519" s="172" t="s">
        <v>1110</v>
      </c>
      <c r="DP519" s="172" t="s">
        <v>379</v>
      </c>
      <c r="DQ519" s="172" t="s">
        <v>381</v>
      </c>
      <c r="DR519" s="172" t="s">
        <v>385</v>
      </c>
      <c r="DS519" s="172" t="s">
        <v>393</v>
      </c>
      <c r="DT519" s="172" t="s">
        <v>1537</v>
      </c>
      <c r="DU519" s="172" t="s">
        <v>474</v>
      </c>
      <c r="DV519" s="172" t="s">
        <v>474</v>
      </c>
      <c r="DW519" s="172" t="s">
        <v>474</v>
      </c>
      <c r="DX519" s="172" t="s">
        <v>474</v>
      </c>
      <c r="DY519" s="172" t="s">
        <v>211</v>
      </c>
      <c r="DZ519" s="172" t="s">
        <v>220</v>
      </c>
      <c r="EA519" s="172" t="s">
        <v>474</v>
      </c>
      <c r="EB519" s="172" t="s">
        <v>511</v>
      </c>
      <c r="EC519" s="172" t="s">
        <v>1471</v>
      </c>
      <c r="ED519" s="172" t="s">
        <v>474</v>
      </c>
      <c r="EE519" s="172" t="s">
        <v>474</v>
      </c>
      <c r="EF519" s="172" t="s">
        <v>272</v>
      </c>
      <c r="EG519" s="172" t="s">
        <v>418</v>
      </c>
      <c r="EH519" s="172" t="s">
        <v>1541</v>
      </c>
      <c r="EI519" s="172" t="s">
        <v>1545</v>
      </c>
      <c r="EJ519" s="172" t="s">
        <v>474</v>
      </c>
      <c r="EK519" s="172" t="s">
        <v>474</v>
      </c>
      <c r="EL519" s="172" t="s">
        <v>474</v>
      </c>
      <c r="EM519" s="172" t="s">
        <v>474</v>
      </c>
      <c r="EN519" s="172" t="s">
        <v>474</v>
      </c>
      <c r="EO519" s="172" t="s">
        <v>451</v>
      </c>
      <c r="EP519" s="172" t="s">
        <v>474</v>
      </c>
      <c r="EQ519" s="172" t="s">
        <v>308</v>
      </c>
      <c r="ER519" s="172" t="s">
        <v>457</v>
      </c>
      <c r="ES519" s="172" t="s">
        <v>474</v>
      </c>
      <c r="ET519" s="172" t="s">
        <v>332</v>
      </c>
      <c r="EU519" s="172" t="s">
        <v>466</v>
      </c>
      <c r="EV519" s="172" t="s">
        <v>1122</v>
      </c>
      <c r="EW519" s="172" t="s">
        <v>334</v>
      </c>
      <c r="EX519" s="172" t="s">
        <v>1107</v>
      </c>
      <c r="EY519" s="172" t="s">
        <v>474</v>
      </c>
      <c r="EZ519" s="397" t="s">
        <v>607</v>
      </c>
      <c r="FA519" s="397" t="s">
        <v>474</v>
      </c>
      <c r="FB519" s="397" t="s">
        <v>474</v>
      </c>
      <c r="FC519" s="397" t="s">
        <v>1554</v>
      </c>
      <c r="FD519" s="397" t="s">
        <v>474</v>
      </c>
      <c r="FE519" s="397" t="s">
        <v>474</v>
      </c>
      <c r="FF519" s="397" t="s">
        <v>474</v>
      </c>
      <c r="FG519" s="397" t="s">
        <v>1489</v>
      </c>
      <c r="FH519" s="393" t="s">
        <v>474</v>
      </c>
      <c r="FI519" s="393" t="s">
        <v>474</v>
      </c>
      <c r="FJ519" s="393" t="s">
        <v>1495</v>
      </c>
      <c r="FK519" s="393" t="s">
        <v>474</v>
      </c>
      <c r="FL519" s="393" t="s">
        <v>474</v>
      </c>
      <c r="FM519" s="397" t="s">
        <v>1621</v>
      </c>
      <c r="FN519" s="393" t="s">
        <v>474</v>
      </c>
      <c r="FO519" s="397" t="s">
        <v>1659</v>
      </c>
      <c r="FP519" s="393" t="s">
        <v>474</v>
      </c>
      <c r="FQ519" s="393" t="s">
        <v>474</v>
      </c>
      <c r="FR519" s="393" t="s">
        <v>1559</v>
      </c>
      <c r="FS519" s="393" t="s">
        <v>474</v>
      </c>
      <c r="FT519" s="393" t="s">
        <v>474</v>
      </c>
      <c r="FU519" s="397" t="s">
        <v>474</v>
      </c>
      <c r="FV519" s="393" t="s">
        <v>474</v>
      </c>
      <c r="FW519" s="393" t="s">
        <v>1561</v>
      </c>
      <c r="FX519" s="393" t="s">
        <v>474</v>
      </c>
      <c r="FY519" s="393" t="s">
        <v>474</v>
      </c>
      <c r="FZ519" s="393" t="s">
        <v>633</v>
      </c>
      <c r="GA519" s="393" t="s">
        <v>474</v>
      </c>
      <c r="GB519" s="397" t="s">
        <v>474</v>
      </c>
      <c r="GC519" s="393" t="s">
        <v>474</v>
      </c>
      <c r="GD519" s="397" t="s">
        <v>1471</v>
      </c>
      <c r="GE519" s="393" t="s">
        <v>474</v>
      </c>
      <c r="GF519" s="393" t="s">
        <v>474</v>
      </c>
      <c r="GG519" s="393" t="s">
        <v>474</v>
      </c>
      <c r="GH519" s="393" t="s">
        <v>474</v>
      </c>
      <c r="GI519" s="393" t="s">
        <v>474</v>
      </c>
      <c r="GJ519" s="397" t="s">
        <v>474</v>
      </c>
      <c r="GK519" s="393" t="s">
        <v>474</v>
      </c>
      <c r="GL519" s="393" t="s">
        <v>474</v>
      </c>
      <c r="GM519" s="393" t="s">
        <v>474</v>
      </c>
      <c r="GN519" s="393" t="s">
        <v>474</v>
      </c>
      <c r="GO519" s="397" t="s">
        <v>647</v>
      </c>
      <c r="GP519" s="393" t="s">
        <v>474</v>
      </c>
      <c r="GQ519" s="393" t="s">
        <v>474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7" t="s">
        <v>1570</v>
      </c>
      <c r="GW519" s="393" t="s">
        <v>474</v>
      </c>
      <c r="GX519" s="393" t="s">
        <v>474</v>
      </c>
      <c r="GY519" s="393" t="s">
        <v>649</v>
      </c>
      <c r="GZ519" s="393" t="s">
        <v>474</v>
      </c>
      <c r="HA519" s="393" t="s">
        <v>474</v>
      </c>
      <c r="HB519" s="393" t="s">
        <v>474</v>
      </c>
      <c r="HC519" s="393" t="s">
        <v>474</v>
      </c>
      <c r="HD519" s="393" t="s">
        <v>474</v>
      </c>
      <c r="HE519" s="393" t="s">
        <v>474</v>
      </c>
      <c r="HF519" s="397" t="s">
        <v>474</v>
      </c>
      <c r="HG519" s="393" t="s">
        <v>474</v>
      </c>
      <c r="HH519" s="393" t="s">
        <v>474</v>
      </c>
      <c r="HI519" s="397" t="s">
        <v>661</v>
      </c>
      <c r="HJ519" s="393" t="s">
        <v>474</v>
      </c>
      <c r="HK519" s="393" t="s">
        <v>474</v>
      </c>
      <c r="HL519" s="397" t="s">
        <v>661</v>
      </c>
      <c r="HM519" s="397" t="s">
        <v>474</v>
      </c>
      <c r="HN519" s="397" t="s">
        <v>474</v>
      </c>
      <c r="HO519" s="393" t="s">
        <v>474</v>
      </c>
      <c r="HP519" s="393" t="s">
        <v>474</v>
      </c>
      <c r="HQ519" s="393" t="s">
        <v>474</v>
      </c>
      <c r="HR519" s="169" t="s">
        <v>474</v>
      </c>
      <c r="HS519" s="240" t="s">
        <v>474</v>
      </c>
      <c r="HT519" s="169" t="s">
        <v>474</v>
      </c>
      <c r="HU519" s="240" t="s">
        <v>474</v>
      </c>
      <c r="HV519" s="169" t="s">
        <v>474</v>
      </c>
      <c r="HW519" s="240" t="s">
        <v>474</v>
      </c>
      <c r="HX519" s="169" t="s">
        <v>474</v>
      </c>
      <c r="HY519" s="240" t="s">
        <v>474</v>
      </c>
      <c r="HZ519" s="169" t="s">
        <v>474</v>
      </c>
      <c r="IA519" s="240" t="s">
        <v>474</v>
      </c>
      <c r="IB519" s="240" t="s">
        <v>474</v>
      </c>
      <c r="IC519" s="240" t="s">
        <v>474</v>
      </c>
      <c r="ID519" s="169" t="s">
        <v>649</v>
      </c>
      <c r="IE519" s="240" t="s">
        <v>474</v>
      </c>
      <c r="IF519" s="169" t="s">
        <v>474</v>
      </c>
      <c r="IG519" s="240" t="s">
        <v>474</v>
      </c>
    </row>
    <row r="520" spans="1:241" s="141" customFormat="1" ht="14.25" customHeight="1" x14ac:dyDescent="0.2">
      <c r="A520" s="734"/>
      <c r="B520" s="734" t="s">
        <v>1343</v>
      </c>
      <c r="C520" s="737" t="s">
        <v>1148</v>
      </c>
      <c r="D520" s="737"/>
      <c r="E520" s="396" t="s">
        <v>100</v>
      </c>
      <c r="F520" s="396" t="s">
        <v>103</v>
      </c>
      <c r="G520" s="396" t="s">
        <v>103</v>
      </c>
      <c r="H520" s="396" t="s">
        <v>1481</v>
      </c>
      <c r="I520" s="396" t="s">
        <v>1609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1662</v>
      </c>
      <c r="O520" s="396" t="s">
        <v>474</v>
      </c>
      <c r="P520" s="396" t="s">
        <v>474</v>
      </c>
      <c r="Q520" s="396" t="s">
        <v>480</v>
      </c>
      <c r="R520" s="396" t="s">
        <v>1493</v>
      </c>
      <c r="S520" s="396" t="s">
        <v>482</v>
      </c>
      <c r="T520" s="396" t="s">
        <v>131</v>
      </c>
      <c r="U520" s="396" t="s">
        <v>134</v>
      </c>
      <c r="V520" s="396" t="s">
        <v>487</v>
      </c>
      <c r="W520" s="396" t="s">
        <v>145</v>
      </c>
      <c r="X520" s="396" t="s">
        <v>488</v>
      </c>
      <c r="Y520" s="396" t="s">
        <v>491</v>
      </c>
      <c r="Z520" s="396" t="s">
        <v>494</v>
      </c>
      <c r="AA520" s="396" t="s">
        <v>495</v>
      </c>
      <c r="AB520" s="396" t="s">
        <v>1543</v>
      </c>
      <c r="AC520" s="396" t="s">
        <v>1543</v>
      </c>
      <c r="AD520" s="396" t="s">
        <v>1649</v>
      </c>
      <c r="AE520" s="396" t="s">
        <v>497</v>
      </c>
      <c r="AF520" s="396" t="s">
        <v>187</v>
      </c>
      <c r="AG520" s="396" t="s">
        <v>190</v>
      </c>
      <c r="AH520" s="396" t="s">
        <v>193</v>
      </c>
      <c r="AI520" s="396" t="s">
        <v>501</v>
      </c>
      <c r="AJ520" s="396" t="s">
        <v>201</v>
      </c>
      <c r="AK520" s="396" t="s">
        <v>206</v>
      </c>
      <c r="AL520" s="396" t="s">
        <v>209</v>
      </c>
      <c r="AM520" s="396" t="s">
        <v>214</v>
      </c>
      <c r="AN520" s="396" t="s">
        <v>218</v>
      </c>
      <c r="AO520" s="396" t="s">
        <v>221</v>
      </c>
      <c r="AP520" s="396" t="s">
        <v>228</v>
      </c>
      <c r="AQ520" s="396" t="s">
        <v>235</v>
      </c>
      <c r="AR520" s="396" t="s">
        <v>235</v>
      </c>
      <c r="AS520" s="396" t="s">
        <v>512</v>
      </c>
      <c r="AT520" s="396" t="s">
        <v>241</v>
      </c>
      <c r="AU520" s="396" t="s">
        <v>247</v>
      </c>
      <c r="AV520" s="396" t="s">
        <v>515</v>
      </c>
      <c r="AW520" s="396" t="s">
        <v>250</v>
      </c>
      <c r="AX520" s="396" t="s">
        <v>256</v>
      </c>
      <c r="AY520" s="396" t="s">
        <v>262</v>
      </c>
      <c r="AZ520" s="396" t="s">
        <v>519</v>
      </c>
      <c r="BA520" s="396" t="s">
        <v>474</v>
      </c>
      <c r="BB520" s="396" t="s">
        <v>474</v>
      </c>
      <c r="BC520" s="396" t="s">
        <v>279</v>
      </c>
      <c r="BD520" s="396" t="s">
        <v>279</v>
      </c>
      <c r="BE520" s="396" t="s">
        <v>474</v>
      </c>
      <c r="BF520" s="396" t="s">
        <v>474</v>
      </c>
      <c r="BG520" s="396" t="s">
        <v>474</v>
      </c>
      <c r="BH520" s="396" t="s">
        <v>474</v>
      </c>
      <c r="BI520" s="396" t="s">
        <v>523</v>
      </c>
      <c r="BJ520" s="396" t="s">
        <v>523</v>
      </c>
      <c r="BK520" s="396" t="s">
        <v>474</v>
      </c>
      <c r="BL520" s="396" t="s">
        <v>474</v>
      </c>
      <c r="BM520" s="396" t="s">
        <v>474</v>
      </c>
      <c r="BN520" s="396" t="s">
        <v>521</v>
      </c>
      <c r="BO520" s="396" t="s">
        <v>521</v>
      </c>
      <c r="BP520" s="396" t="s">
        <v>474</v>
      </c>
      <c r="BQ520" s="396" t="s">
        <v>474</v>
      </c>
      <c r="BR520" s="396" t="s">
        <v>526</v>
      </c>
      <c r="BS520" s="396" t="s">
        <v>527</v>
      </c>
      <c r="BT520" s="396" t="s">
        <v>528</v>
      </c>
      <c r="BU520" s="396" t="s">
        <v>529</v>
      </c>
      <c r="BV520" s="396" t="s">
        <v>1638</v>
      </c>
      <c r="BW520" s="396" t="s">
        <v>474</v>
      </c>
      <c r="BX520" s="396" t="s">
        <v>306</v>
      </c>
      <c r="BY520" s="396" t="s">
        <v>531</v>
      </c>
      <c r="BZ520" s="396" t="s">
        <v>535</v>
      </c>
      <c r="CA520" s="396" t="s">
        <v>539</v>
      </c>
      <c r="CB520" s="396" t="s">
        <v>540</v>
      </c>
      <c r="CC520" s="396" t="s">
        <v>540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474</v>
      </c>
      <c r="CK520" s="396" t="s">
        <v>474</v>
      </c>
      <c r="CL520" s="396" t="s">
        <v>541</v>
      </c>
      <c r="CM520" s="396" t="s">
        <v>543</v>
      </c>
      <c r="CN520" s="396" t="s">
        <v>474</v>
      </c>
      <c r="CO520" s="396" t="s">
        <v>547</v>
      </c>
      <c r="CP520" s="396" t="s">
        <v>551</v>
      </c>
      <c r="CQ520" s="396" t="s">
        <v>551</v>
      </c>
      <c r="CR520" s="396" t="s">
        <v>1523</v>
      </c>
      <c r="CS520" s="396" t="s">
        <v>1528</v>
      </c>
      <c r="CT520" s="396" t="s">
        <v>1528</v>
      </c>
      <c r="CU520" s="396" t="s">
        <v>474</v>
      </c>
      <c r="CV520" s="396" t="s">
        <v>554</v>
      </c>
      <c r="CW520" s="396" t="s">
        <v>555</v>
      </c>
      <c r="CX520" s="396" t="s">
        <v>558</v>
      </c>
      <c r="CY520" s="396" t="s">
        <v>558</v>
      </c>
      <c r="CZ520" s="396" t="s">
        <v>561</v>
      </c>
      <c r="DA520" s="396" t="s">
        <v>561</v>
      </c>
      <c r="DB520" s="396" t="s">
        <v>474</v>
      </c>
      <c r="DC520" s="396" t="s">
        <v>1768</v>
      </c>
      <c r="DD520" s="396" t="s">
        <v>1770</v>
      </c>
      <c r="DE520" s="396" t="s">
        <v>474</v>
      </c>
      <c r="DF520" s="172" t="s">
        <v>565</v>
      </c>
      <c r="DG520" s="172" t="s">
        <v>478</v>
      </c>
      <c r="DH520" s="172" t="s">
        <v>474</v>
      </c>
      <c r="DI520" s="172" t="s">
        <v>362</v>
      </c>
      <c r="DJ520" s="172" t="s">
        <v>366</v>
      </c>
      <c r="DK520" s="172" t="s">
        <v>567</v>
      </c>
      <c r="DL520" s="172" t="s">
        <v>151</v>
      </c>
      <c r="DM520" s="172" t="s">
        <v>157</v>
      </c>
      <c r="DN520" s="172" t="s">
        <v>167</v>
      </c>
      <c r="DO520" s="172" t="s">
        <v>569</v>
      </c>
      <c r="DP520" s="172" t="s">
        <v>571</v>
      </c>
      <c r="DQ520" s="172" t="s">
        <v>574</v>
      </c>
      <c r="DR520" s="172" t="s">
        <v>577</v>
      </c>
      <c r="DS520" s="172" t="s">
        <v>578</v>
      </c>
      <c r="DT520" s="172" t="s">
        <v>579</v>
      </c>
      <c r="DU520" s="172" t="s">
        <v>580</v>
      </c>
      <c r="DV520" s="172" t="s">
        <v>403</v>
      </c>
      <c r="DW520" s="172" t="s">
        <v>406</v>
      </c>
      <c r="DX520" s="172" t="s">
        <v>409</v>
      </c>
      <c r="DY520" s="172" t="s">
        <v>214</v>
      </c>
      <c r="DZ520" s="172" t="s">
        <v>221</v>
      </c>
      <c r="EA520" s="172" t="s">
        <v>414</v>
      </c>
      <c r="EB520" s="172" t="s">
        <v>512</v>
      </c>
      <c r="EC520" s="172" t="s">
        <v>247</v>
      </c>
      <c r="ED520" s="172" t="s">
        <v>474</v>
      </c>
      <c r="EE520" s="172" t="s">
        <v>474</v>
      </c>
      <c r="EF520" s="172" t="s">
        <v>522</v>
      </c>
      <c r="EG520" s="172" t="s">
        <v>581</v>
      </c>
      <c r="EH520" s="172" t="s">
        <v>585</v>
      </c>
      <c r="EI520" s="172" t="s">
        <v>588</v>
      </c>
      <c r="EJ520" s="172" t="s">
        <v>589</v>
      </c>
      <c r="EK520" s="172" t="s">
        <v>592</v>
      </c>
      <c r="EL520" s="172" t="s">
        <v>1546</v>
      </c>
      <c r="EM520" s="172" t="s">
        <v>446</v>
      </c>
      <c r="EN520" s="172" t="s">
        <v>474</v>
      </c>
      <c r="EO520" s="172" t="s">
        <v>474</v>
      </c>
      <c r="EP520" s="172" t="s">
        <v>455</v>
      </c>
      <c r="EQ520" s="172" t="s">
        <v>311</v>
      </c>
      <c r="ER520" s="172" t="s">
        <v>601</v>
      </c>
      <c r="ES520" s="172" t="s">
        <v>474</v>
      </c>
      <c r="ET520" s="172" t="s">
        <v>1520</v>
      </c>
      <c r="EU520" s="172" t="s">
        <v>602</v>
      </c>
      <c r="EV520" s="172" t="s">
        <v>603</v>
      </c>
      <c r="EW520" s="172" t="s">
        <v>1521</v>
      </c>
      <c r="EX520" s="172" t="s">
        <v>554</v>
      </c>
      <c r="EY520" s="172" t="s">
        <v>555</v>
      </c>
      <c r="EZ520" s="397" t="s">
        <v>605</v>
      </c>
      <c r="FA520" s="397" t="s">
        <v>474</v>
      </c>
      <c r="FB520" s="397" t="s">
        <v>474</v>
      </c>
      <c r="FC520" s="397" t="s">
        <v>474</v>
      </c>
      <c r="FD520" s="397" t="s">
        <v>474</v>
      </c>
      <c r="FE520" s="397" t="s">
        <v>474</v>
      </c>
      <c r="FF520" s="397" t="s">
        <v>474</v>
      </c>
      <c r="FG520" s="397" t="s">
        <v>610</v>
      </c>
      <c r="FH520" s="393" t="s">
        <v>474</v>
      </c>
      <c r="FI520" s="393" t="s">
        <v>474</v>
      </c>
      <c r="FJ520" s="393" t="s">
        <v>1750</v>
      </c>
      <c r="FK520" s="393" t="s">
        <v>474</v>
      </c>
      <c r="FL520" s="393" t="s">
        <v>474</v>
      </c>
      <c r="FM520" s="397" t="s">
        <v>1622</v>
      </c>
      <c r="FN520" s="393" t="s">
        <v>474</v>
      </c>
      <c r="FO520" s="397" t="s">
        <v>616</v>
      </c>
      <c r="FP520" s="393" t="s">
        <v>474</v>
      </c>
      <c r="FQ520" s="393" t="s">
        <v>474</v>
      </c>
      <c r="FR520" s="393" t="s">
        <v>623</v>
      </c>
      <c r="FS520" s="393" t="s">
        <v>474</v>
      </c>
      <c r="FT520" s="393" t="s">
        <v>474</v>
      </c>
      <c r="FU520" s="397" t="s">
        <v>1772</v>
      </c>
      <c r="FV520" s="393" t="s">
        <v>474</v>
      </c>
      <c r="FW520" s="393" t="s">
        <v>1562</v>
      </c>
      <c r="FX520" s="393" t="s">
        <v>474</v>
      </c>
      <c r="FY520" s="393" t="s">
        <v>474</v>
      </c>
      <c r="FZ520" s="393" t="s">
        <v>474</v>
      </c>
      <c r="GA520" s="393" t="s">
        <v>474</v>
      </c>
      <c r="GB520" s="397" t="s">
        <v>1774</v>
      </c>
      <c r="GC520" s="393" t="s">
        <v>474</v>
      </c>
      <c r="GD520" s="397" t="s">
        <v>635</v>
      </c>
      <c r="GE520" s="393" t="s">
        <v>474</v>
      </c>
      <c r="GF520" s="393" t="s">
        <v>474</v>
      </c>
      <c r="GG520" s="393" t="s">
        <v>474</v>
      </c>
      <c r="GH520" s="393" t="s">
        <v>474</v>
      </c>
      <c r="GI520" s="393" t="s">
        <v>474</v>
      </c>
      <c r="GJ520" s="397" t="s">
        <v>474</v>
      </c>
      <c r="GK520" s="393" t="s">
        <v>474</v>
      </c>
      <c r="GL520" s="393" t="s">
        <v>474</v>
      </c>
      <c r="GM520" s="393" t="s">
        <v>474</v>
      </c>
      <c r="GN520" s="393" t="s">
        <v>474</v>
      </c>
      <c r="GO520" s="397" t="s">
        <v>644</v>
      </c>
      <c r="GP520" s="393" t="s">
        <v>474</v>
      </c>
      <c r="GQ520" s="393" t="s">
        <v>474</v>
      </c>
      <c r="GR520" s="393" t="s">
        <v>474</v>
      </c>
      <c r="GS520" s="393" t="s">
        <v>650</v>
      </c>
      <c r="GT520" s="393" t="s">
        <v>474</v>
      </c>
      <c r="GU520" s="393" t="s">
        <v>474</v>
      </c>
      <c r="GV520" s="397" t="s">
        <v>1571</v>
      </c>
      <c r="GW520" s="393" t="s">
        <v>474</v>
      </c>
      <c r="GX520" s="393" t="s">
        <v>474</v>
      </c>
      <c r="GY520" s="393" t="s">
        <v>654</v>
      </c>
      <c r="GZ520" s="393" t="s">
        <v>474</v>
      </c>
      <c r="HA520" s="393" t="s">
        <v>474</v>
      </c>
      <c r="HB520" s="393" t="s">
        <v>474</v>
      </c>
      <c r="HC520" s="393" t="s">
        <v>654</v>
      </c>
      <c r="HD520" s="393" t="s">
        <v>474</v>
      </c>
      <c r="HE520" s="393" t="s">
        <v>474</v>
      </c>
      <c r="HF520" s="397" t="s">
        <v>1575</v>
      </c>
      <c r="HG520" s="393" t="s">
        <v>474</v>
      </c>
      <c r="HH520" s="393" t="s">
        <v>474</v>
      </c>
      <c r="HI520" s="397" t="s">
        <v>1776</v>
      </c>
      <c r="HJ520" s="393" t="s">
        <v>474</v>
      </c>
      <c r="HK520" s="393" t="s">
        <v>474</v>
      </c>
      <c r="HL520" s="397" t="s">
        <v>1776</v>
      </c>
      <c r="HM520" s="397" t="s">
        <v>474</v>
      </c>
      <c r="HN520" s="397" t="s">
        <v>1577</v>
      </c>
      <c r="HO520" s="393" t="s">
        <v>474</v>
      </c>
      <c r="HP520" s="393" t="s">
        <v>474</v>
      </c>
      <c r="HQ520" s="393" t="s">
        <v>1577</v>
      </c>
      <c r="HR520" s="169" t="s">
        <v>474</v>
      </c>
      <c r="HS520" s="240" t="s">
        <v>474</v>
      </c>
      <c r="HT520" s="169" t="s">
        <v>474</v>
      </c>
      <c r="HU520" s="240" t="s">
        <v>474</v>
      </c>
      <c r="HV520" s="169" t="s">
        <v>474</v>
      </c>
      <c r="HW520" s="240" t="s">
        <v>474</v>
      </c>
      <c r="HX520" s="169" t="s">
        <v>638</v>
      </c>
      <c r="HY520" s="240" t="s">
        <v>474</v>
      </c>
      <c r="HZ520" s="169" t="s">
        <v>641</v>
      </c>
      <c r="IA520" s="240" t="s">
        <v>474</v>
      </c>
      <c r="IB520" s="240" t="s">
        <v>474</v>
      </c>
      <c r="IC520" s="240" t="s">
        <v>474</v>
      </c>
      <c r="ID520" s="169" t="s">
        <v>654</v>
      </c>
      <c r="IE520" s="240" t="s">
        <v>474</v>
      </c>
      <c r="IF520" s="169" t="s">
        <v>474</v>
      </c>
      <c r="IG520" s="240" t="s">
        <v>474</v>
      </c>
    </row>
    <row r="521" spans="1:241" s="141" customFormat="1" ht="14.25" customHeight="1" x14ac:dyDescent="0.2">
      <c r="A521" s="735"/>
      <c r="B521" s="735"/>
      <c r="C521" s="738" t="s">
        <v>1149</v>
      </c>
      <c r="D521" s="738"/>
      <c r="E521" s="398" t="s">
        <v>14</v>
      </c>
      <c r="F521" s="398" t="s">
        <v>17</v>
      </c>
      <c r="G521" s="398" t="s">
        <v>17</v>
      </c>
      <c r="H521" s="398" t="s">
        <v>1482</v>
      </c>
      <c r="I521" s="398" t="s">
        <v>1610</v>
      </c>
      <c r="J521" s="398" t="s">
        <v>474</v>
      </c>
      <c r="K521" s="398" t="s">
        <v>1485</v>
      </c>
      <c r="L521" s="398" t="s">
        <v>474</v>
      </c>
      <c r="M521" s="398" t="s">
        <v>474</v>
      </c>
      <c r="N521" s="398" t="s">
        <v>1663</v>
      </c>
      <c r="O521" s="398" t="s">
        <v>474</v>
      </c>
      <c r="P521" s="398" t="s">
        <v>474</v>
      </c>
      <c r="Q521" s="398" t="s">
        <v>119</v>
      </c>
      <c r="R521" s="398" t="s">
        <v>1489</v>
      </c>
      <c r="S521" s="398" t="s">
        <v>483</v>
      </c>
      <c r="T521" s="398" t="s">
        <v>128</v>
      </c>
      <c r="U521" s="398" t="s">
        <v>133</v>
      </c>
      <c r="V521" s="398" t="s">
        <v>136</v>
      </c>
      <c r="W521" s="398" t="s">
        <v>141</v>
      </c>
      <c r="X521" s="398" t="s">
        <v>159</v>
      </c>
      <c r="Y521" s="398" t="s">
        <v>169</v>
      </c>
      <c r="Z521" s="398" t="s">
        <v>174</v>
      </c>
      <c r="AA521" s="398" t="s">
        <v>176</v>
      </c>
      <c r="AB521" s="398" t="s">
        <v>422</v>
      </c>
      <c r="AC521" s="398" t="s">
        <v>422</v>
      </c>
      <c r="AD521" s="398" t="s">
        <v>1645</v>
      </c>
      <c r="AE521" s="398" t="s">
        <v>181</v>
      </c>
      <c r="AF521" s="398" t="s">
        <v>184</v>
      </c>
      <c r="AG521" s="398" t="s">
        <v>189</v>
      </c>
      <c r="AH521" s="398" t="s">
        <v>192</v>
      </c>
      <c r="AI521" s="398" t="s">
        <v>502</v>
      </c>
      <c r="AJ521" s="398" t="s">
        <v>199</v>
      </c>
      <c r="AK521" s="398" t="s">
        <v>205</v>
      </c>
      <c r="AL521" s="398" t="s">
        <v>208</v>
      </c>
      <c r="AM521" s="398" t="s">
        <v>211</v>
      </c>
      <c r="AN521" s="398" t="s">
        <v>216</v>
      </c>
      <c r="AO521" s="398" t="s">
        <v>220</v>
      </c>
      <c r="AP521" s="398" t="s">
        <v>223</v>
      </c>
      <c r="AQ521" s="398" t="s">
        <v>230</v>
      </c>
      <c r="AR521" s="398" t="s">
        <v>230</v>
      </c>
      <c r="AS521" s="398" t="s">
        <v>237</v>
      </c>
      <c r="AT521" s="398" t="s">
        <v>239</v>
      </c>
      <c r="AU521" s="398" t="s">
        <v>243</v>
      </c>
      <c r="AV521" s="398" t="s">
        <v>249</v>
      </c>
      <c r="AW521" s="398" t="s">
        <v>249</v>
      </c>
      <c r="AX521" s="398" t="s">
        <v>253</v>
      </c>
      <c r="AY521" s="398" t="s">
        <v>258</v>
      </c>
      <c r="AZ521" s="398" t="s">
        <v>518</v>
      </c>
      <c r="BA521" s="398" t="s">
        <v>474</v>
      </c>
      <c r="BB521" s="398" t="s">
        <v>474</v>
      </c>
      <c r="BC521" s="398" t="s">
        <v>277</v>
      </c>
      <c r="BD521" s="398" t="s">
        <v>277</v>
      </c>
      <c r="BE521" s="398" t="s">
        <v>474</v>
      </c>
      <c r="BF521" s="398" t="s">
        <v>474</v>
      </c>
      <c r="BG521" s="398" t="s">
        <v>474</v>
      </c>
      <c r="BH521" s="398" t="s">
        <v>474</v>
      </c>
      <c r="BI521" s="398" t="s">
        <v>524</v>
      </c>
      <c r="BJ521" s="398" t="s">
        <v>524</v>
      </c>
      <c r="BK521" s="398" t="s">
        <v>474</v>
      </c>
      <c r="BL521" s="398" t="s">
        <v>474</v>
      </c>
      <c r="BM521" s="398" t="s">
        <v>474</v>
      </c>
      <c r="BN521" s="398" t="s">
        <v>268</v>
      </c>
      <c r="BO521" s="398" t="s">
        <v>268</v>
      </c>
      <c r="BP521" s="398" t="s">
        <v>474</v>
      </c>
      <c r="BQ521" s="398" t="s">
        <v>474</v>
      </c>
      <c r="BR521" s="398" t="s">
        <v>291</v>
      </c>
      <c r="BS521" s="398" t="s">
        <v>294</v>
      </c>
      <c r="BT521" s="398" t="s">
        <v>297</v>
      </c>
      <c r="BU521" s="398" t="s">
        <v>302</v>
      </c>
      <c r="BV521" s="398" t="s">
        <v>1639</v>
      </c>
      <c r="BW521" s="398" t="s">
        <v>474</v>
      </c>
      <c r="BX521" s="398" t="s">
        <v>304</v>
      </c>
      <c r="BY521" s="398" t="s">
        <v>315</v>
      </c>
      <c r="BZ521" s="398" t="s">
        <v>533</v>
      </c>
      <c r="CA521" s="398" t="s">
        <v>538</v>
      </c>
      <c r="CB521" s="398" t="s">
        <v>324</v>
      </c>
      <c r="CC521" s="398" t="s">
        <v>324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474</v>
      </c>
      <c r="CK521" s="398" t="s">
        <v>474</v>
      </c>
      <c r="CL521" s="398" t="s">
        <v>327</v>
      </c>
      <c r="CM521" s="398" t="s">
        <v>332</v>
      </c>
      <c r="CN521" s="398" t="s">
        <v>474</v>
      </c>
      <c r="CO521" s="398" t="s">
        <v>334</v>
      </c>
      <c r="CP521" s="398" t="s">
        <v>552</v>
      </c>
      <c r="CQ521" s="398" t="s">
        <v>552</v>
      </c>
      <c r="CR521" s="398" t="s">
        <v>339</v>
      </c>
      <c r="CS521" s="398" t="s">
        <v>1461</v>
      </c>
      <c r="CT521" s="398" t="s">
        <v>1461</v>
      </c>
      <c r="CU521" s="398" t="s">
        <v>474</v>
      </c>
      <c r="CV521" s="398" t="s">
        <v>345</v>
      </c>
      <c r="CW521" s="398" t="s">
        <v>556</v>
      </c>
      <c r="CX521" s="398" t="s">
        <v>559</v>
      </c>
      <c r="CY521" s="398" t="s">
        <v>559</v>
      </c>
      <c r="CZ521" s="398" t="s">
        <v>351</v>
      </c>
      <c r="DA521" s="398" t="s">
        <v>351</v>
      </c>
      <c r="DB521" s="398" t="s">
        <v>474</v>
      </c>
      <c r="DC521" s="398" t="s">
        <v>1769</v>
      </c>
      <c r="DD521" s="398" t="s">
        <v>1771</v>
      </c>
      <c r="DE521" s="398" t="s">
        <v>474</v>
      </c>
      <c r="DF521" s="399" t="s">
        <v>355</v>
      </c>
      <c r="DG521" s="399" t="s">
        <v>1485</v>
      </c>
      <c r="DH521" s="399" t="s">
        <v>474</v>
      </c>
      <c r="DI521" s="399" t="s">
        <v>359</v>
      </c>
      <c r="DJ521" s="399" t="s">
        <v>364</v>
      </c>
      <c r="DK521" s="399" t="s">
        <v>368</v>
      </c>
      <c r="DL521" s="399" t="s">
        <v>149</v>
      </c>
      <c r="DM521" s="399" t="s">
        <v>154</v>
      </c>
      <c r="DN521" s="399" t="s">
        <v>164</v>
      </c>
      <c r="DO521" s="399" t="s">
        <v>373</v>
      </c>
      <c r="DP521" s="399" t="s">
        <v>379</v>
      </c>
      <c r="DQ521" s="399" t="s">
        <v>381</v>
      </c>
      <c r="DR521" s="399" t="s">
        <v>385</v>
      </c>
      <c r="DS521" s="399" t="s">
        <v>393</v>
      </c>
      <c r="DT521" s="399" t="s">
        <v>395</v>
      </c>
      <c r="DU521" s="399" t="s">
        <v>399</v>
      </c>
      <c r="DV521" s="399" t="s">
        <v>402</v>
      </c>
      <c r="DW521" s="399" t="s">
        <v>405</v>
      </c>
      <c r="DX521" s="399" t="s">
        <v>408</v>
      </c>
      <c r="DY521" s="399" t="s">
        <v>211</v>
      </c>
      <c r="DZ521" s="399" t="s">
        <v>220</v>
      </c>
      <c r="EA521" s="399" t="s">
        <v>413</v>
      </c>
      <c r="EB521" s="399" t="s">
        <v>237</v>
      </c>
      <c r="EC521" s="399" t="s">
        <v>243</v>
      </c>
      <c r="ED521" s="399" t="s">
        <v>474</v>
      </c>
      <c r="EE521" s="399" t="s">
        <v>474</v>
      </c>
      <c r="EF521" s="399" t="s">
        <v>268</v>
      </c>
      <c r="EG521" s="399" t="s">
        <v>416</v>
      </c>
      <c r="EH521" s="399" t="s">
        <v>583</v>
      </c>
      <c r="EI521" s="399" t="s">
        <v>424</v>
      </c>
      <c r="EJ521" s="399" t="s">
        <v>431</v>
      </c>
      <c r="EK521" s="399" t="s">
        <v>593</v>
      </c>
      <c r="EL521" s="399" t="s">
        <v>1547</v>
      </c>
      <c r="EM521" s="399" t="s">
        <v>443</v>
      </c>
      <c r="EN521" s="399" t="s">
        <v>474</v>
      </c>
      <c r="EO521" s="399" t="s">
        <v>474</v>
      </c>
      <c r="EP521" s="399" t="s">
        <v>454</v>
      </c>
      <c r="EQ521" s="399" t="s">
        <v>308</v>
      </c>
      <c r="ER521" s="399" t="s">
        <v>459</v>
      </c>
      <c r="ES521" s="399" t="s">
        <v>474</v>
      </c>
      <c r="ET521" s="399" t="s">
        <v>332</v>
      </c>
      <c r="EU521" s="399" t="s">
        <v>463</v>
      </c>
      <c r="EV521" s="399" t="s">
        <v>604</v>
      </c>
      <c r="EW521" s="399" t="s">
        <v>334</v>
      </c>
      <c r="EX521" s="399" t="s">
        <v>345</v>
      </c>
      <c r="EY521" s="399" t="s">
        <v>556</v>
      </c>
      <c r="EZ521" s="400" t="s">
        <v>17</v>
      </c>
      <c r="FA521" s="400" t="s">
        <v>474</v>
      </c>
      <c r="FB521" s="400" t="s">
        <v>474</v>
      </c>
      <c r="FC521" s="400" t="s">
        <v>474</v>
      </c>
      <c r="FD521" s="400" t="s">
        <v>474</v>
      </c>
      <c r="FE521" s="400" t="s">
        <v>474</v>
      </c>
      <c r="FF521" s="400" t="s">
        <v>474</v>
      </c>
      <c r="FG521" s="400" t="s">
        <v>611</v>
      </c>
      <c r="FH521" s="401" t="s">
        <v>474</v>
      </c>
      <c r="FI521" s="401" t="s">
        <v>474</v>
      </c>
      <c r="FJ521" s="401" t="s">
        <v>1751</v>
      </c>
      <c r="FK521" s="401" t="s">
        <v>474</v>
      </c>
      <c r="FL521" s="401" t="s">
        <v>474</v>
      </c>
      <c r="FM521" s="400" t="s">
        <v>1621</v>
      </c>
      <c r="FN521" s="401" t="s">
        <v>474</v>
      </c>
      <c r="FO521" s="400" t="s">
        <v>144</v>
      </c>
      <c r="FP521" s="401" t="s">
        <v>474</v>
      </c>
      <c r="FQ521" s="401" t="s">
        <v>474</v>
      </c>
      <c r="FR521" s="401" t="s">
        <v>620</v>
      </c>
      <c r="FS521" s="401" t="s">
        <v>474</v>
      </c>
      <c r="FT521" s="401" t="s">
        <v>474</v>
      </c>
      <c r="FU521" s="400" t="s">
        <v>1773</v>
      </c>
      <c r="FV521" s="401" t="s">
        <v>474</v>
      </c>
      <c r="FW521" s="401" t="s">
        <v>1561</v>
      </c>
      <c r="FX521" s="401" t="s">
        <v>474</v>
      </c>
      <c r="FY521" s="401" t="s">
        <v>474</v>
      </c>
      <c r="FZ521" s="401" t="s">
        <v>474</v>
      </c>
      <c r="GA521" s="401" t="s">
        <v>474</v>
      </c>
      <c r="GB521" s="400" t="s">
        <v>1775</v>
      </c>
      <c r="GC521" s="401" t="s">
        <v>474</v>
      </c>
      <c r="GD521" s="400" t="s">
        <v>234</v>
      </c>
      <c r="GE521" s="401" t="s">
        <v>474</v>
      </c>
      <c r="GF521" s="401" t="s">
        <v>474</v>
      </c>
      <c r="GG521" s="401" t="s">
        <v>474</v>
      </c>
      <c r="GH521" s="401" t="s">
        <v>474</v>
      </c>
      <c r="GI521" s="401" t="s">
        <v>474</v>
      </c>
      <c r="GJ521" s="400" t="s">
        <v>474</v>
      </c>
      <c r="GK521" s="401" t="s">
        <v>474</v>
      </c>
      <c r="GL521" s="401" t="s">
        <v>474</v>
      </c>
      <c r="GM521" s="401" t="s">
        <v>474</v>
      </c>
      <c r="GN521" s="401" t="s">
        <v>474</v>
      </c>
      <c r="GO521" s="400" t="s">
        <v>645</v>
      </c>
      <c r="GP521" s="401" t="s">
        <v>474</v>
      </c>
      <c r="GQ521" s="401" t="s">
        <v>474</v>
      </c>
      <c r="GR521" s="401" t="s">
        <v>474</v>
      </c>
      <c r="GS521" s="401" t="s">
        <v>651</v>
      </c>
      <c r="GT521" s="401" t="s">
        <v>474</v>
      </c>
      <c r="GU521" s="401" t="s">
        <v>474</v>
      </c>
      <c r="GV521" s="400" t="s">
        <v>1572</v>
      </c>
      <c r="GW521" s="401" t="s">
        <v>474</v>
      </c>
      <c r="GX521" s="401" t="s">
        <v>474</v>
      </c>
      <c r="GY521" s="401" t="s">
        <v>655</v>
      </c>
      <c r="GZ521" s="401" t="s">
        <v>474</v>
      </c>
      <c r="HA521" s="401" t="s">
        <v>474</v>
      </c>
      <c r="HB521" s="401" t="s">
        <v>474</v>
      </c>
      <c r="HC521" s="401" t="s">
        <v>655</v>
      </c>
      <c r="HD521" s="401" t="s">
        <v>474</v>
      </c>
      <c r="HE521" s="401" t="s">
        <v>474</v>
      </c>
      <c r="HF521" s="400" t="s">
        <v>1576</v>
      </c>
      <c r="HG521" s="401" t="s">
        <v>474</v>
      </c>
      <c r="HH521" s="401" t="s">
        <v>474</v>
      </c>
      <c r="HI521" s="400" t="s">
        <v>1777</v>
      </c>
      <c r="HJ521" s="401"/>
      <c r="HK521" s="401" t="s">
        <v>474</v>
      </c>
      <c r="HL521" s="401" t="s">
        <v>1777</v>
      </c>
      <c r="HM521" s="400" t="s">
        <v>474</v>
      </c>
      <c r="HN521" s="400" t="s">
        <v>1578</v>
      </c>
      <c r="HO521" s="401" t="s">
        <v>474</v>
      </c>
      <c r="HP521" s="401" t="s">
        <v>474</v>
      </c>
      <c r="HQ521" s="401" t="s">
        <v>1578</v>
      </c>
      <c r="HR521" s="402" t="s">
        <v>474</v>
      </c>
      <c r="HS521" s="267" t="s">
        <v>474</v>
      </c>
      <c r="HT521" s="402" t="s">
        <v>474</v>
      </c>
      <c r="HU521" s="267" t="s">
        <v>474</v>
      </c>
      <c r="HV521" s="402" t="s">
        <v>474</v>
      </c>
      <c r="HW521" s="267" t="s">
        <v>474</v>
      </c>
      <c r="HX521" s="402" t="s">
        <v>637</v>
      </c>
      <c r="HY521" s="267" t="s">
        <v>474</v>
      </c>
      <c r="HZ521" s="402" t="s">
        <v>85</v>
      </c>
      <c r="IA521" s="267" t="s">
        <v>474</v>
      </c>
      <c r="IB521" s="267" t="s">
        <v>474</v>
      </c>
      <c r="IC521" s="267" t="s">
        <v>474</v>
      </c>
      <c r="ID521" s="402" t="s">
        <v>655</v>
      </c>
      <c r="IE521" s="267" t="s">
        <v>474</v>
      </c>
      <c r="IF521" s="402" t="s">
        <v>474</v>
      </c>
      <c r="IG521" s="267" t="s">
        <v>474</v>
      </c>
    </row>
    <row r="522" spans="1:241" s="135" customFormat="1" ht="47.25" customHeight="1" x14ac:dyDescent="0.2">
      <c r="A522" s="732" t="s">
        <v>1345</v>
      </c>
      <c r="B522" s="732"/>
      <c r="C522" s="732"/>
      <c r="D522" s="732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474</v>
      </c>
      <c r="BF522" s="403" t="s">
        <v>1450</v>
      </c>
      <c r="BG522" s="403" t="s">
        <v>1451</v>
      </c>
      <c r="BH522" s="403" t="s">
        <v>1451</v>
      </c>
      <c r="BI522" s="403" t="s">
        <v>474</v>
      </c>
      <c r="BJ522" s="403" t="s">
        <v>474</v>
      </c>
      <c r="BK522" s="403" t="s">
        <v>474</v>
      </c>
      <c r="BL522" s="403" t="s">
        <v>474</v>
      </c>
      <c r="BM522" s="403" t="s">
        <v>1707</v>
      </c>
      <c r="BN522" s="403" t="s">
        <v>474</v>
      </c>
      <c r="BO522" s="403" t="s">
        <v>474</v>
      </c>
      <c r="BP522" s="403" t="s">
        <v>474</v>
      </c>
      <c r="BQ522" s="403" t="s">
        <v>1510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474</v>
      </c>
      <c r="CC522" s="403" t="s">
        <v>474</v>
      </c>
      <c r="CD522" s="403" t="s">
        <v>1450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3" t="s">
        <v>474</v>
      </c>
      <c r="DE522" s="403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1450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4" t="s">
        <v>474</v>
      </c>
      <c r="EY522" s="404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5" t="s">
        <v>474</v>
      </c>
      <c r="HP522" s="405" t="s">
        <v>474</v>
      </c>
      <c r="HQ522" s="405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474</v>
      </c>
      <c r="ID522" s="404" t="s">
        <v>474</v>
      </c>
      <c r="IE522" s="404" t="s">
        <v>474</v>
      </c>
      <c r="IF522" s="404" t="s">
        <v>1450</v>
      </c>
      <c r="IG522" s="404" t="s">
        <v>1450</v>
      </c>
    </row>
    <row r="523" spans="1:241" x14ac:dyDescent="0.2">
      <c r="A523" s="488" t="s">
        <v>1344</v>
      </c>
      <c r="B523" s="488"/>
      <c r="C523" s="488"/>
      <c r="D523" s="488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20260126</v>
      </c>
      <c r="Q523" s="406">
        <v>20190614</v>
      </c>
      <c r="R523" s="406">
        <v>20190614</v>
      </c>
      <c r="S523" s="406">
        <v>20250801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20190614</v>
      </c>
      <c r="Z523" s="406">
        <v>20210901</v>
      </c>
      <c r="AA523" s="406">
        <v>20190614</v>
      </c>
      <c r="AB523" s="406">
        <v>20250410</v>
      </c>
      <c r="AC523" s="406">
        <v>20250410</v>
      </c>
      <c r="AD523" s="406">
        <v>20221212</v>
      </c>
      <c r="AE523" s="406">
        <v>20221212</v>
      </c>
      <c r="AF523" s="406">
        <v>20211119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20190614</v>
      </c>
      <c r="AM523" s="406">
        <v>20191211</v>
      </c>
      <c r="AN523" s="406">
        <v>20190614</v>
      </c>
      <c r="AO523" s="406">
        <v>20191211</v>
      </c>
      <c r="AP523" s="406">
        <v>20190614</v>
      </c>
      <c r="AQ523" s="406">
        <v>20190614</v>
      </c>
      <c r="AR523" s="406">
        <v>20190614</v>
      </c>
      <c r="AS523" s="406">
        <v>20191211</v>
      </c>
      <c r="AT523" s="406">
        <v>20190614</v>
      </c>
      <c r="AU523" s="406">
        <v>20191211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20190614</v>
      </c>
      <c r="BA523" s="406">
        <v>20201204</v>
      </c>
      <c r="BB523" s="406">
        <v>20250602</v>
      </c>
      <c r="BC523" s="406">
        <v>20190614</v>
      </c>
      <c r="BD523" s="406">
        <v>20190614</v>
      </c>
      <c r="BE523" s="406">
        <v>20190614</v>
      </c>
      <c r="BF523" s="406">
        <v>20220905</v>
      </c>
      <c r="BG523" s="406">
        <v>20190614</v>
      </c>
      <c r="BH523" s="406">
        <v>20240501</v>
      </c>
      <c r="BI523" s="406">
        <v>20190614</v>
      </c>
      <c r="BJ523" s="406">
        <v>20190614</v>
      </c>
      <c r="BK523" s="406">
        <v>20190614</v>
      </c>
      <c r="BL523" s="406">
        <v>20200314</v>
      </c>
      <c r="BM523" s="406">
        <v>20240105</v>
      </c>
      <c r="BN523" s="406">
        <v>20221212</v>
      </c>
      <c r="BO523" s="406">
        <v>20221212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20190614</v>
      </c>
      <c r="BV523" s="406">
        <v>20221212</v>
      </c>
      <c r="BW523" s="406">
        <v>20251120</v>
      </c>
      <c r="BX523" s="406">
        <v>20190614</v>
      </c>
      <c r="BY523" s="406">
        <v>20210901</v>
      </c>
      <c r="BZ523" s="406">
        <v>20190614</v>
      </c>
      <c r="CA523" s="406">
        <v>20190614</v>
      </c>
      <c r="CB523" s="406">
        <v>20190614</v>
      </c>
      <c r="CC523" s="406">
        <v>20190614</v>
      </c>
      <c r="CD523" s="406">
        <v>20190614</v>
      </c>
      <c r="CE523" s="406">
        <v>20241028</v>
      </c>
      <c r="CF523" s="406">
        <v>20240304</v>
      </c>
      <c r="CG523" s="406">
        <v>20210331</v>
      </c>
      <c r="CH523" s="406">
        <v>20190614</v>
      </c>
      <c r="CI523" s="406">
        <v>20190614</v>
      </c>
      <c r="CJ523" s="406">
        <v>20190614</v>
      </c>
      <c r="CK523" s="406">
        <v>20251120</v>
      </c>
      <c r="CL523" s="406">
        <v>20190614</v>
      </c>
      <c r="CM523" s="406">
        <v>20190614</v>
      </c>
      <c r="CN523" s="406">
        <v>20240501</v>
      </c>
      <c r="CO523" s="406">
        <v>20190614</v>
      </c>
      <c r="CP523" s="406">
        <v>20251120</v>
      </c>
      <c r="CQ523" s="406">
        <v>20190614</v>
      </c>
      <c r="CR523" s="406">
        <v>20190614</v>
      </c>
      <c r="CS523" s="406">
        <v>20190614</v>
      </c>
      <c r="CT523" s="406">
        <v>20230801</v>
      </c>
      <c r="CU523" s="406">
        <v>20230401</v>
      </c>
      <c r="CV523" s="406">
        <v>20221115</v>
      </c>
      <c r="CW523" s="406">
        <v>20190614</v>
      </c>
      <c r="CX523" s="406">
        <v>20240401</v>
      </c>
      <c r="CY523" s="406">
        <v>20190614</v>
      </c>
      <c r="CZ523" s="406">
        <v>20240318</v>
      </c>
      <c r="DA523" s="406">
        <v>20190614</v>
      </c>
      <c r="DB523" s="406">
        <v>20190614</v>
      </c>
      <c r="DC523" s="406">
        <v>20251120</v>
      </c>
      <c r="DD523" s="406">
        <v>20251120</v>
      </c>
      <c r="DE523" s="406">
        <v>20250512</v>
      </c>
      <c r="DF523" s="407">
        <v>20190614</v>
      </c>
      <c r="DG523" s="407">
        <v>20190614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20210517</v>
      </c>
      <c r="DM523" s="407">
        <v>20210517</v>
      </c>
      <c r="DN523" s="407">
        <v>20230125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20190614</v>
      </c>
      <c r="DX523" s="407">
        <v>20190614</v>
      </c>
      <c r="DY523" s="407">
        <v>20210517</v>
      </c>
      <c r="DZ523" s="407">
        <v>20210517</v>
      </c>
      <c r="EA523" s="407">
        <v>20190614</v>
      </c>
      <c r="EB523" s="407">
        <v>20210517</v>
      </c>
      <c r="EC523" s="407">
        <v>20210517</v>
      </c>
      <c r="ED523" s="407">
        <v>20220905</v>
      </c>
      <c r="EE523" s="407">
        <v>20190614</v>
      </c>
      <c r="EF523" s="407">
        <v>20210517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20190614</v>
      </c>
      <c r="EP523" s="407">
        <v>20190614</v>
      </c>
      <c r="EQ523" s="407">
        <v>20210517</v>
      </c>
      <c r="ER523" s="407">
        <v>20190614</v>
      </c>
      <c r="ES523" s="407">
        <v>20190614</v>
      </c>
      <c r="ET523" s="407">
        <v>20210517</v>
      </c>
      <c r="EU523" s="407">
        <v>20190614</v>
      </c>
      <c r="EV523" s="407">
        <v>20190614</v>
      </c>
      <c r="EW523" s="407">
        <v>20210517</v>
      </c>
      <c r="EX523" s="407">
        <v>20190614</v>
      </c>
      <c r="EY523" s="407">
        <v>20210517</v>
      </c>
      <c r="EZ523" s="408">
        <v>20230801</v>
      </c>
      <c r="FA523" s="408">
        <v>20230801</v>
      </c>
      <c r="FB523" s="408">
        <v>20210901</v>
      </c>
      <c r="FC523" s="408">
        <v>20230801</v>
      </c>
      <c r="FD523" s="408">
        <v>20230801</v>
      </c>
      <c r="FE523" s="408">
        <v>20230801</v>
      </c>
      <c r="FF523" s="408">
        <v>20260126</v>
      </c>
      <c r="FG523" s="408">
        <v>20210901</v>
      </c>
      <c r="FH523" s="408">
        <v>20210901</v>
      </c>
      <c r="FI523" s="408">
        <v>20190614</v>
      </c>
      <c r="FJ523" s="408">
        <v>20250801</v>
      </c>
      <c r="FK523" s="408">
        <v>20250801</v>
      </c>
      <c r="FL523" s="408">
        <v>20250801</v>
      </c>
      <c r="FM523" s="408">
        <v>20250801</v>
      </c>
      <c r="FN523" s="408">
        <v>20250801</v>
      </c>
      <c r="FO523" s="408">
        <v>20190614</v>
      </c>
      <c r="FP523" s="408">
        <v>20190614</v>
      </c>
      <c r="FQ523" s="408">
        <v>20190614</v>
      </c>
      <c r="FR523" s="408">
        <v>20250801</v>
      </c>
      <c r="FS523" s="408">
        <v>20250801</v>
      </c>
      <c r="FT523" s="408">
        <v>20250801</v>
      </c>
      <c r="FU523" s="408">
        <v>20251120</v>
      </c>
      <c r="FV523" s="408">
        <v>20210901</v>
      </c>
      <c r="FW523" s="408">
        <v>20230801</v>
      </c>
      <c r="FX523" s="408">
        <v>20230801</v>
      </c>
      <c r="FY523" s="408">
        <v>20210901</v>
      </c>
      <c r="FZ523" s="408">
        <v>20230801</v>
      </c>
      <c r="GA523" s="408">
        <v>20230801</v>
      </c>
      <c r="GB523" s="408">
        <v>20251120</v>
      </c>
      <c r="GC523" s="408">
        <v>20190614</v>
      </c>
      <c r="GD523" s="408">
        <v>20210901</v>
      </c>
      <c r="GE523" s="408">
        <v>20210901</v>
      </c>
      <c r="GF523" s="408">
        <v>20190614</v>
      </c>
      <c r="GG523" s="408">
        <v>20230801</v>
      </c>
      <c r="GH523" s="408">
        <v>20230801</v>
      </c>
      <c r="GI523" s="408">
        <v>20190614</v>
      </c>
      <c r="GJ523" s="408">
        <v>20190614</v>
      </c>
      <c r="GK523" s="408">
        <v>20190614</v>
      </c>
      <c r="GL523" s="408">
        <v>20190614</v>
      </c>
      <c r="GM523" s="408">
        <v>20250801</v>
      </c>
      <c r="GN523" s="408">
        <v>20250801</v>
      </c>
      <c r="GO523" s="408">
        <v>20190614</v>
      </c>
      <c r="GP523" s="408">
        <v>20190614</v>
      </c>
      <c r="GQ523" s="408">
        <v>20230801</v>
      </c>
      <c r="GR523" s="408">
        <v>20250623</v>
      </c>
      <c r="GS523" s="408">
        <v>20230801</v>
      </c>
      <c r="GT523" s="408">
        <v>20230801</v>
      </c>
      <c r="GU523" s="408">
        <v>20220811</v>
      </c>
      <c r="GV523" s="408">
        <v>20190701</v>
      </c>
      <c r="GW523" s="408">
        <v>20190701</v>
      </c>
      <c r="GX523" s="408">
        <v>20250801</v>
      </c>
      <c r="GY523" s="408">
        <v>20250801</v>
      </c>
      <c r="GZ523" s="408">
        <v>20250801</v>
      </c>
      <c r="HA523" s="408">
        <v>20210901</v>
      </c>
      <c r="HB523" s="408">
        <v>20240614</v>
      </c>
      <c r="HC523" s="408">
        <v>20230801</v>
      </c>
      <c r="HD523" s="408">
        <v>20230801</v>
      </c>
      <c r="HE523" s="408">
        <v>20230801</v>
      </c>
      <c r="HF523" s="408">
        <v>20190614</v>
      </c>
      <c r="HG523" s="408">
        <v>20190614</v>
      </c>
      <c r="HH523" s="408">
        <v>20190614</v>
      </c>
      <c r="HI523" s="408">
        <v>20251120</v>
      </c>
      <c r="HJ523" s="408">
        <v>20190614</v>
      </c>
      <c r="HK523" s="408">
        <v>20221212</v>
      </c>
      <c r="HL523" s="408">
        <v>20251120</v>
      </c>
      <c r="HM523" s="408">
        <v>20221212</v>
      </c>
      <c r="HN523" s="408">
        <v>20200314</v>
      </c>
      <c r="HO523" s="408">
        <v>20200314</v>
      </c>
      <c r="HP523" s="408">
        <v>20200314</v>
      </c>
      <c r="HQ523" s="408">
        <v>20251120</v>
      </c>
      <c r="HR523" s="407">
        <v>20190614</v>
      </c>
      <c r="HS523" s="407">
        <v>20190614</v>
      </c>
      <c r="HT523" s="407">
        <v>20210517</v>
      </c>
      <c r="HU523" s="407">
        <v>20210517</v>
      </c>
      <c r="HV523" s="407">
        <v>20190614</v>
      </c>
      <c r="HW523" s="407">
        <v>20190614</v>
      </c>
      <c r="HX523" s="407">
        <v>20190614</v>
      </c>
      <c r="HY523" s="407">
        <v>20190614</v>
      </c>
      <c r="HZ523" s="407">
        <v>20190614</v>
      </c>
      <c r="IA523" s="407">
        <v>20190614</v>
      </c>
      <c r="IB523" s="407">
        <v>20190614</v>
      </c>
      <c r="IC523" s="407">
        <v>20210901</v>
      </c>
      <c r="ID523" s="407">
        <v>20190614</v>
      </c>
      <c r="IE523" s="407">
        <v>20190614</v>
      </c>
      <c r="IF523" s="407">
        <v>20210517</v>
      </c>
      <c r="IG523" s="407">
        <v>20210517</v>
      </c>
    </row>
  </sheetData>
  <sheetProtection algorithmName="SHA-512" hashValue="FC606ZUtejEjYz3AJD8zwRP2fr5Jo9DN7kdZNBlZHZ3S8oO25S13I7jlYDLB9mzHVokWU75Hqk6NCiBlQkuyZw==" saltValue="W85mXnIZkogCml8z0ja7pA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20260126data_table1</vt:lpstr>
      <vt:lpstr>glass_data_sheet</vt:lpstr>
      <vt:lpstr>20260126data_table2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2026-01-08T01:15:14Z</dcterms:modified>
  <cp:contentStatus/>
</cp:coreProperties>
</file>